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https://d.docs.live.net/098c9f459dc93cc0/Desktop/University of Glasgow/Semester 3/MScProject/ProjectPlanning/"/>
    </mc:Choice>
  </mc:AlternateContent>
  <xr:revisionPtr revIDLastSave="308" documentId="11_F25DC773A252ABDACC1048FDD9DA50545BDE58E9" xr6:coauthVersionLast="47" xr6:coauthVersionMax="47" xr10:uidLastSave="{F3375325-FDC6-46CC-87ED-4D593B362DBD}"/>
  <bookViews>
    <workbookView xWindow="-28920" yWindow="-120" windowWidth="29040" windowHeight="15720" xr2:uid="{00000000-000D-0000-FFFF-FFFF00000000}"/>
  </bookViews>
  <sheets>
    <sheet name="User Stories" sheetId="1" r:id="rId1"/>
    <sheet name="BotProjectGantChar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2" i="2" l="1"/>
  <c r="E32" i="2"/>
  <c r="E31" i="2"/>
  <c r="H22" i="2"/>
  <c r="H23" i="2"/>
  <c r="H24" i="2"/>
  <c r="H25" i="2"/>
  <c r="H26" i="2"/>
  <c r="H27" i="2"/>
  <c r="H28" i="2"/>
  <c r="H29" i="2"/>
  <c r="H21" i="2"/>
  <c r="G22" i="2"/>
  <c r="G23" i="2"/>
  <c r="G24" i="2"/>
  <c r="G25" i="2"/>
  <c r="G26" i="2"/>
  <c r="G27" i="2"/>
  <c r="G28" i="2"/>
  <c r="G29" i="2"/>
  <c r="G21" i="2"/>
  <c r="F29" i="2"/>
  <c r="D7" i="2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E17" i="2" s="1"/>
  <c r="G5" i="2"/>
  <c r="F5" i="2"/>
</calcChain>
</file>

<file path=xl/sharedStrings.xml><?xml version="1.0" encoding="utf-8"?>
<sst xmlns="http://schemas.openxmlformats.org/spreadsheetml/2006/main" count="85" uniqueCount="52">
  <si>
    <t>User Story Name</t>
  </si>
  <si>
    <t>User Story Category</t>
  </si>
  <si>
    <t>Remember INVEST:</t>
  </si>
  <si>
    <r>
      <t>N</t>
    </r>
    <r>
      <rPr>
        <sz val="11"/>
        <color theme="1"/>
        <rFont val="Calibri"/>
        <family val="2"/>
        <scheme val="minor"/>
      </rPr>
      <t>egotiable: Not a fixed contract; details can be discussed and refined.</t>
    </r>
  </si>
  <si>
    <r>
      <t>V</t>
    </r>
    <r>
      <rPr>
        <sz val="11"/>
        <color theme="1"/>
        <rFont val="Calibri"/>
        <family val="2"/>
        <scheme val="minor"/>
      </rPr>
      <t>aluable: Delivers clear value to the user or business.</t>
    </r>
  </si>
  <si>
    <r>
      <t>E</t>
    </r>
    <r>
      <rPr>
        <sz val="11"/>
        <color theme="1"/>
        <rFont val="Calibri"/>
        <family val="2"/>
        <scheme val="minor"/>
      </rPr>
      <t>stimable: Can be estimated in terms of effort.</t>
    </r>
  </si>
  <si>
    <r>
      <t>S</t>
    </r>
    <r>
      <rPr>
        <sz val="11"/>
        <color theme="1"/>
        <rFont val="Calibri"/>
        <family val="2"/>
        <scheme val="minor"/>
      </rPr>
      <t>mall: Small enough to be completed within a single sprint (typically a few days to a couple of weeks).</t>
    </r>
  </si>
  <si>
    <r>
      <t>T</t>
    </r>
    <r>
      <rPr>
        <sz val="11"/>
        <color theme="1"/>
        <rFont val="Calibri"/>
        <family val="2"/>
        <scheme val="minor"/>
      </rPr>
      <t>estable: Can be tested to verify completion.</t>
    </r>
  </si>
  <si>
    <r>
      <rPr>
        <b/>
        <sz val="11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>ndependent: Can be developed and released independently of other stories.</t>
    </r>
  </si>
  <si>
    <t>Acceptance Criteria</t>
  </si>
  <si>
    <t>As a
I want to
So that</t>
  </si>
  <si>
    <t>User, Goal/Action, Benefit/Reason</t>
  </si>
  <si>
    <t>Given
When
Then</t>
  </si>
  <si>
    <t>User Story #</t>
  </si>
  <si>
    <t>View Available Botscripts</t>
  </si>
  <si>
    <t>UI</t>
  </si>
  <si>
    <t>View Available Bot Accounts</t>
  </si>
  <si>
    <t>As a user
I want to be able to view all available botscripts
So that I can decide which ones I want</t>
  </si>
  <si>
    <t>MoSCoW</t>
  </si>
  <si>
    <t>Sprint Iteration Plan</t>
  </si>
  <si>
    <t>Add a Botscript</t>
  </si>
  <si>
    <t>Add a Bot Account</t>
  </si>
  <si>
    <t>Load UI</t>
  </si>
  <si>
    <t>Run selected bot(s)</t>
  </si>
  <si>
    <t>Assign bot(s) to scripts</t>
  </si>
  <si>
    <t>Load game client</t>
  </si>
  <si>
    <t>Data collection</t>
  </si>
  <si>
    <t>Story Points (SP)</t>
  </si>
  <si>
    <t>Epic</t>
  </si>
  <si>
    <t>Collect bot data</t>
  </si>
  <si>
    <t>Botscripts</t>
  </si>
  <si>
    <t>Account generation</t>
  </si>
  <si>
    <t>Tutorial Completion</t>
  </si>
  <si>
    <t>Autoclicker activities</t>
  </si>
  <si>
    <t>Toggle debug Botscript action output</t>
  </si>
  <si>
    <t>Start Date</t>
  </si>
  <si>
    <t>End Date</t>
  </si>
  <si>
    <t>Duration (Days)</t>
  </si>
  <si>
    <t>Days to Start</t>
  </si>
  <si>
    <t>Phase Name</t>
  </si>
  <si>
    <t xml:space="preserve">MSc Project Gantt Chart (Proposed) </t>
  </si>
  <si>
    <t>Week</t>
  </si>
  <si>
    <t>Project Planning</t>
  </si>
  <si>
    <t>Requirements / Analysis</t>
  </si>
  <si>
    <t>Get Environment Ready</t>
  </si>
  <si>
    <t>Design</t>
  </si>
  <si>
    <t>Programming/unit testing</t>
  </si>
  <si>
    <t>Integration &amp; UAT</t>
  </si>
  <si>
    <t>Dissertation</t>
  </si>
  <si>
    <t>Product Video</t>
  </si>
  <si>
    <t>Deploy &amp; Submit</t>
  </si>
  <si>
    <t>Phase 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</si>
</sst>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24"/>
      <color theme="0"/>
      <name val="Calibri"/>
      <family val="2"/>
      <scheme val="minor"/>
    </font>
    <font>
      <b/>
      <u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/>
    <xf numFmtId="0" fontId="3" fillId="2" borderId="0" xfId="0" applyFont="1" applyFill="1"/>
    <xf numFmtId="14" fontId="0" fillId="0" borderId="0" xfId="0" applyNumberFormat="1"/>
    <xf numFmtId="2" fontId="0" fillId="0" borderId="0" xfId="0" applyNumberFormat="1"/>
    <xf numFmtId="0" fontId="0" fillId="0" borderId="1" xfId="0" applyBorder="1"/>
    <xf numFmtId="14" fontId="0" fillId="0" borderId="1" xfId="0" applyNumberFormat="1" applyBorder="1"/>
    <xf numFmtId="1" fontId="0" fillId="0" borderId="1" xfId="0" applyNumberFormat="1" applyBorder="1"/>
    <xf numFmtId="0" fontId="4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1"/>
          <c:order val="0"/>
          <c:tx>
            <c:strRef>
              <c:f>BotProjectGantChart!$E$20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val>
            <c:numRef>
              <c:f>BotProjectGantChart!$E$21:$E$29</c:f>
              <c:numCache>
                <c:formatCode>m/d/yyyy</c:formatCode>
                <c:ptCount val="9"/>
                <c:pt idx="0">
                  <c:v>45824</c:v>
                </c:pt>
                <c:pt idx="1">
                  <c:v>45831</c:v>
                </c:pt>
                <c:pt idx="2">
                  <c:v>45824</c:v>
                </c:pt>
                <c:pt idx="3">
                  <c:v>45845</c:v>
                </c:pt>
                <c:pt idx="4">
                  <c:v>45852</c:v>
                </c:pt>
                <c:pt idx="5">
                  <c:v>45880</c:v>
                </c:pt>
                <c:pt idx="6">
                  <c:v>45887</c:v>
                </c:pt>
                <c:pt idx="7">
                  <c:v>45887</c:v>
                </c:pt>
                <c:pt idx="8">
                  <c:v>45901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39-428B-8A2B-DCE9BE2F0977}"/>
            </c:ext>
          </c:extLst>
        </c:ser>
        <c:ser>
          <c:idx val="0"/>
          <c:order val="1"/>
          <c:tx>
            <c:strRef>
              <c:f>BotProjectGantChart!$G$20</c:f>
              <c:strCache>
                <c:ptCount val="1"/>
                <c:pt idx="0">
                  <c:v>Duration (Days)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BotProjectGantChart!$C$21:$C$29</c:f>
              <c:strCache>
                <c:ptCount val="9"/>
                <c:pt idx="0">
                  <c:v>Project Planning</c:v>
                </c:pt>
                <c:pt idx="1">
                  <c:v>Requirements / Analysis</c:v>
                </c:pt>
                <c:pt idx="2">
                  <c:v>Get Environment Ready</c:v>
                </c:pt>
                <c:pt idx="3">
                  <c:v>Design</c:v>
                </c:pt>
                <c:pt idx="4">
                  <c:v>Programming/unit testing</c:v>
                </c:pt>
                <c:pt idx="5">
                  <c:v>Integration &amp; UAT</c:v>
                </c:pt>
                <c:pt idx="6">
                  <c:v>Dissertation</c:v>
                </c:pt>
                <c:pt idx="7">
                  <c:v>Product Video</c:v>
                </c:pt>
                <c:pt idx="8">
                  <c:v>Deploy &amp; Submit</c:v>
                </c:pt>
              </c:strCache>
            </c:strRef>
          </c:cat>
          <c:val>
            <c:numRef>
              <c:f>BotProjectGantChart!$G$21:$G$29</c:f>
              <c:numCache>
                <c:formatCode>General</c:formatCode>
                <c:ptCount val="9"/>
                <c:pt idx="0">
                  <c:v>13</c:v>
                </c:pt>
                <c:pt idx="1">
                  <c:v>13</c:v>
                </c:pt>
                <c:pt idx="2">
                  <c:v>27</c:v>
                </c:pt>
                <c:pt idx="3">
                  <c:v>20</c:v>
                </c:pt>
                <c:pt idx="4">
                  <c:v>34</c:v>
                </c:pt>
                <c:pt idx="5">
                  <c:v>13</c:v>
                </c:pt>
                <c:pt idx="6">
                  <c:v>18</c:v>
                </c:pt>
                <c:pt idx="7">
                  <c:v>18</c:v>
                </c:pt>
                <c:pt idx="8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39-428B-8A2B-DCE9BE2F09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152429152"/>
        <c:axId val="152432032"/>
      </c:barChart>
      <c:catAx>
        <c:axId val="152429152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Project Phase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cross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432032"/>
        <c:crosses val="autoZero"/>
        <c:auto val="1"/>
        <c:lblAlgn val="ctr"/>
        <c:lblOffset val="100"/>
        <c:noMultiLvlLbl val="0"/>
      </c:catAx>
      <c:valAx>
        <c:axId val="152432032"/>
        <c:scaling>
          <c:orientation val="minMax"/>
          <c:max val="45905"/>
          <c:min val="45824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 u="sng"/>
                  <a:t>Week Beginning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d/mm" sourceLinked="0"/>
        <c:majorTickMark val="cross"/>
        <c:minorTickMark val="cross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effectLst>
                  <a:outerShdw blurRad="50800" dist="50800" dir="5400000" algn="ctr" rotWithShape="0">
                    <a:schemeClr val="bg1"/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429152"/>
        <c:crosses val="autoZero"/>
        <c:crossBetween val="between"/>
        <c:majorUnit val="7"/>
        <c:minorUnit val="7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642936</xdr:colOff>
      <xdr:row>18</xdr:row>
      <xdr:rowOff>119062</xdr:rowOff>
    </xdr:from>
    <xdr:to>
      <xdr:col>21</xdr:col>
      <xdr:colOff>200024</xdr:colOff>
      <xdr:row>39</xdr:row>
      <xdr:rowOff>57150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35CC1AB-7198-01B5-E177-96984B9C9E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20"/>
  <sheetViews>
    <sheetView showGridLines="0" tabSelected="1" zoomScale="80" zoomScaleNormal="80" workbookViewId="0">
      <selection activeCell="G15" sqref="G15"/>
    </sheetView>
  </sheetViews>
  <sheetFormatPr defaultRowHeight="15" x14ac:dyDescent="0.25"/>
  <cols>
    <col min="2" max="2" width="18.140625" customWidth="1"/>
    <col min="6" max="6" width="12.140625" bestFit="1" customWidth="1"/>
    <col min="7" max="7" width="26.7109375" bestFit="1" customWidth="1"/>
    <col min="8" max="8" width="20.85546875" bestFit="1" customWidth="1"/>
    <col min="9" max="9" width="20.85546875" customWidth="1"/>
    <col min="10" max="10" width="36.42578125" customWidth="1"/>
    <col min="11" max="11" width="18.42578125" bestFit="1" customWidth="1"/>
    <col min="12" max="12" width="9.28515625" bestFit="1" customWidth="1"/>
    <col min="13" max="13" width="19" bestFit="1" customWidth="1"/>
  </cols>
  <sheetData>
    <row r="1" spans="2:16" ht="45" x14ac:dyDescent="0.25">
      <c r="J1" s="2" t="s">
        <v>10</v>
      </c>
      <c r="K1" s="2" t="s">
        <v>12</v>
      </c>
    </row>
    <row r="3" spans="2:16" x14ac:dyDescent="0.25">
      <c r="B3" t="s">
        <v>2</v>
      </c>
      <c r="F3" s="1" t="s">
        <v>13</v>
      </c>
      <c r="G3" s="1" t="s">
        <v>0</v>
      </c>
      <c r="H3" s="1" t="s">
        <v>1</v>
      </c>
      <c r="I3" s="1"/>
      <c r="J3" s="3" t="s">
        <v>11</v>
      </c>
      <c r="K3" s="1" t="s">
        <v>9</v>
      </c>
      <c r="L3" s="1" t="s">
        <v>18</v>
      </c>
      <c r="M3" s="1" t="s">
        <v>19</v>
      </c>
      <c r="N3" s="1" t="s">
        <v>27</v>
      </c>
      <c r="P3" s="1" t="s">
        <v>28</v>
      </c>
    </row>
    <row r="4" spans="2:16" ht="60" x14ac:dyDescent="0.25">
      <c r="B4" t="s">
        <v>8</v>
      </c>
      <c r="F4">
        <v>1</v>
      </c>
      <c r="G4" t="s">
        <v>14</v>
      </c>
      <c r="H4" t="s">
        <v>15</v>
      </c>
      <c r="J4" s="2" t="s">
        <v>17</v>
      </c>
      <c r="K4" s="2" t="s">
        <v>12</v>
      </c>
    </row>
    <row r="5" spans="2:16" ht="45" x14ac:dyDescent="0.25">
      <c r="B5" s="1" t="s">
        <v>3</v>
      </c>
      <c r="F5">
        <v>2</v>
      </c>
      <c r="G5" t="s">
        <v>16</v>
      </c>
      <c r="H5" t="s">
        <v>15</v>
      </c>
      <c r="J5" s="2" t="s">
        <v>10</v>
      </c>
      <c r="K5" s="2" t="s">
        <v>12</v>
      </c>
    </row>
    <row r="6" spans="2:16" ht="45" x14ac:dyDescent="0.25">
      <c r="B6" s="1" t="s">
        <v>4</v>
      </c>
      <c r="F6">
        <v>3</v>
      </c>
      <c r="G6" t="s">
        <v>20</v>
      </c>
      <c r="H6" t="s">
        <v>15</v>
      </c>
      <c r="J6" s="2" t="s">
        <v>10</v>
      </c>
      <c r="K6" s="2" t="s">
        <v>12</v>
      </c>
    </row>
    <row r="7" spans="2:16" ht="45" x14ac:dyDescent="0.25">
      <c r="B7" s="1" t="s">
        <v>5</v>
      </c>
      <c r="F7">
        <v>4</v>
      </c>
      <c r="G7" t="s">
        <v>21</v>
      </c>
      <c r="H7" t="s">
        <v>15</v>
      </c>
      <c r="J7" s="2" t="s">
        <v>10</v>
      </c>
      <c r="K7" s="2" t="s">
        <v>12</v>
      </c>
    </row>
    <row r="8" spans="2:16" ht="45" x14ac:dyDescent="0.25">
      <c r="B8" s="1" t="s">
        <v>6</v>
      </c>
      <c r="F8">
        <v>5</v>
      </c>
      <c r="G8" t="s">
        <v>22</v>
      </c>
      <c r="H8" t="s">
        <v>15</v>
      </c>
      <c r="J8" s="2" t="s">
        <v>10</v>
      </c>
      <c r="K8" s="2" t="s">
        <v>12</v>
      </c>
    </row>
    <row r="9" spans="2:16" ht="45" x14ac:dyDescent="0.25">
      <c r="B9" s="1" t="s">
        <v>7</v>
      </c>
      <c r="F9">
        <v>6</v>
      </c>
      <c r="G9" t="s">
        <v>25</v>
      </c>
      <c r="J9" s="2" t="s">
        <v>10</v>
      </c>
      <c r="K9" s="2" t="s">
        <v>12</v>
      </c>
    </row>
    <row r="10" spans="2:16" x14ac:dyDescent="0.25">
      <c r="F10">
        <v>7</v>
      </c>
      <c r="G10" t="s">
        <v>23</v>
      </c>
    </row>
    <row r="11" spans="2:16" x14ac:dyDescent="0.25">
      <c r="F11">
        <v>8</v>
      </c>
      <c r="G11" t="s">
        <v>24</v>
      </c>
    </row>
    <row r="12" spans="2:16" x14ac:dyDescent="0.25">
      <c r="F12">
        <v>9</v>
      </c>
      <c r="G12" t="s">
        <v>29</v>
      </c>
      <c r="H12" t="s">
        <v>26</v>
      </c>
    </row>
    <row r="13" spans="2:16" x14ac:dyDescent="0.25">
      <c r="F13">
        <v>10</v>
      </c>
      <c r="G13" t="s">
        <v>31</v>
      </c>
      <c r="H13" t="s">
        <v>30</v>
      </c>
    </row>
    <row r="14" spans="2:16" x14ac:dyDescent="0.25">
      <c r="F14">
        <v>11</v>
      </c>
      <c r="G14" t="s">
        <v>32</v>
      </c>
      <c r="H14" t="s">
        <v>30</v>
      </c>
    </row>
    <row r="15" spans="2:16" x14ac:dyDescent="0.25">
      <c r="F15">
        <v>12</v>
      </c>
      <c r="G15" t="s">
        <v>33</v>
      </c>
      <c r="H15" t="s">
        <v>30</v>
      </c>
    </row>
    <row r="16" spans="2:16" x14ac:dyDescent="0.25">
      <c r="F16">
        <v>13</v>
      </c>
      <c r="G16" t="s">
        <v>34</v>
      </c>
      <c r="H16" t="s">
        <v>15</v>
      </c>
    </row>
    <row r="17" spans="6:6" x14ac:dyDescent="0.25">
      <c r="F17">
        <v>14</v>
      </c>
    </row>
    <row r="18" spans="6:6" x14ac:dyDescent="0.25">
      <c r="F18">
        <v>15</v>
      </c>
    </row>
    <row r="19" spans="6:6" x14ac:dyDescent="0.25">
      <c r="F19">
        <v>16</v>
      </c>
    </row>
    <row r="20" spans="6:6" x14ac:dyDescent="0.25">
      <c r="F20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F6DB3-1583-4748-9FF4-FA5D0FD82648}">
  <dimension ref="A1:AD32"/>
  <sheetViews>
    <sheetView showGridLines="0" topLeftCell="A14" workbookViewId="0">
      <selection activeCell="J43" sqref="J43"/>
    </sheetView>
  </sheetViews>
  <sheetFormatPr defaultRowHeight="15" x14ac:dyDescent="0.25"/>
  <cols>
    <col min="2" max="3" width="24.28515625" bestFit="1" customWidth="1"/>
    <col min="4" max="5" width="10.7109375" bestFit="1" customWidth="1"/>
    <col min="6" max="7" width="14.85546875" bestFit="1" customWidth="1"/>
    <col min="8" max="8" width="12" customWidth="1"/>
    <col min="9" max="9" width="10.7109375" bestFit="1" customWidth="1"/>
  </cols>
  <sheetData>
    <row r="1" spans="1:30" ht="31.5" x14ac:dyDescent="0.5">
      <c r="A1" s="5" t="s">
        <v>40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4" spans="1:30" x14ac:dyDescent="0.25">
      <c r="B4" s="4" t="s">
        <v>39</v>
      </c>
      <c r="C4" s="4" t="s">
        <v>41</v>
      </c>
      <c r="D4" s="4" t="s">
        <v>35</v>
      </c>
      <c r="E4" s="4" t="s">
        <v>36</v>
      </c>
      <c r="F4" s="4" t="s">
        <v>37</v>
      </c>
      <c r="G4" s="4" t="s">
        <v>38</v>
      </c>
    </row>
    <row r="5" spans="1:30" x14ac:dyDescent="0.25">
      <c r="F5">
        <f>E5-D5</f>
        <v>0</v>
      </c>
      <c r="G5">
        <f>D5-$D$5</f>
        <v>0</v>
      </c>
    </row>
    <row r="6" spans="1:30" x14ac:dyDescent="0.25">
      <c r="B6" t="s">
        <v>42</v>
      </c>
      <c r="C6">
        <v>1</v>
      </c>
      <c r="D6" s="6">
        <v>45824</v>
      </c>
    </row>
    <row r="7" spans="1:30" x14ac:dyDescent="0.25">
      <c r="B7" t="s">
        <v>43</v>
      </c>
      <c r="C7">
        <v>2</v>
      </c>
      <c r="D7" s="6">
        <f>D6+7</f>
        <v>45831</v>
      </c>
    </row>
    <row r="8" spans="1:30" x14ac:dyDescent="0.25">
      <c r="B8" t="s">
        <v>44</v>
      </c>
      <c r="C8">
        <v>3</v>
      </c>
      <c r="D8" s="6">
        <f t="shared" ref="D8:D17" si="0">D7+7</f>
        <v>45838</v>
      </c>
    </row>
    <row r="9" spans="1:30" x14ac:dyDescent="0.25">
      <c r="B9" t="s">
        <v>45</v>
      </c>
      <c r="C9">
        <v>4</v>
      </c>
      <c r="D9" s="6">
        <f t="shared" si="0"/>
        <v>45845</v>
      </c>
    </row>
    <row r="10" spans="1:30" x14ac:dyDescent="0.25">
      <c r="B10" t="s">
        <v>46</v>
      </c>
      <c r="C10">
        <v>5</v>
      </c>
      <c r="D10" s="6">
        <f t="shared" si="0"/>
        <v>45852</v>
      </c>
    </row>
    <row r="11" spans="1:30" x14ac:dyDescent="0.25">
      <c r="B11" t="s">
        <v>47</v>
      </c>
      <c r="C11">
        <v>6</v>
      </c>
      <c r="D11" s="6">
        <f t="shared" si="0"/>
        <v>45859</v>
      </c>
    </row>
    <row r="12" spans="1:30" x14ac:dyDescent="0.25">
      <c r="B12" t="s">
        <v>48</v>
      </c>
      <c r="C12">
        <v>7</v>
      </c>
      <c r="D12" s="6">
        <f t="shared" si="0"/>
        <v>45866</v>
      </c>
    </row>
    <row r="13" spans="1:30" x14ac:dyDescent="0.25">
      <c r="C13">
        <v>8</v>
      </c>
      <c r="D13" s="6">
        <f t="shared" si="0"/>
        <v>45873</v>
      </c>
    </row>
    <row r="14" spans="1:30" x14ac:dyDescent="0.25">
      <c r="C14">
        <v>9</v>
      </c>
      <c r="D14" s="6">
        <f t="shared" si="0"/>
        <v>45880</v>
      </c>
    </row>
    <row r="15" spans="1:30" x14ac:dyDescent="0.25">
      <c r="B15" t="s">
        <v>49</v>
      </c>
      <c r="C15">
        <v>10</v>
      </c>
      <c r="D15" s="6">
        <f t="shared" si="0"/>
        <v>45887</v>
      </c>
    </row>
    <row r="16" spans="1:30" x14ac:dyDescent="0.25">
      <c r="C16">
        <v>11</v>
      </c>
      <c r="D16" s="6">
        <f t="shared" si="0"/>
        <v>45894</v>
      </c>
    </row>
    <row r="17" spans="2:9" x14ac:dyDescent="0.25">
      <c r="B17" t="s">
        <v>50</v>
      </c>
      <c r="C17">
        <v>12</v>
      </c>
      <c r="D17" s="6">
        <f t="shared" si="0"/>
        <v>45901</v>
      </c>
      <c r="E17" s="6">
        <f>D17+4</f>
        <v>45905</v>
      </c>
    </row>
    <row r="18" spans="2:9" x14ac:dyDescent="0.25">
      <c r="D18" s="6"/>
    </row>
    <row r="20" spans="2:9" x14ac:dyDescent="0.25">
      <c r="B20" s="11" t="s">
        <v>51</v>
      </c>
      <c r="C20" s="11" t="s">
        <v>39</v>
      </c>
      <c r="D20" s="11" t="s">
        <v>41</v>
      </c>
      <c r="E20" s="11" t="s">
        <v>35</v>
      </c>
      <c r="F20" s="11" t="s">
        <v>36</v>
      </c>
      <c r="G20" s="11" t="s">
        <v>37</v>
      </c>
      <c r="H20" s="11" t="s">
        <v>38</v>
      </c>
    </row>
    <row r="21" spans="2:9" x14ac:dyDescent="0.25">
      <c r="B21" s="8">
        <v>1</v>
      </c>
      <c r="C21" s="8" t="s">
        <v>42</v>
      </c>
      <c r="D21" s="8">
        <v>1</v>
      </c>
      <c r="E21" s="9">
        <v>45824</v>
      </c>
      <c r="F21" s="9">
        <v>45837</v>
      </c>
      <c r="G21" s="8">
        <f>F21-E21</f>
        <v>13</v>
      </c>
      <c r="H21" s="10">
        <f ca="1">E21-TODAY()</f>
        <v>-3</v>
      </c>
      <c r="I21" s="6"/>
    </row>
    <row r="22" spans="2:9" x14ac:dyDescent="0.25">
      <c r="B22" s="8">
        <v>2</v>
      </c>
      <c r="C22" s="8" t="s">
        <v>43</v>
      </c>
      <c r="D22" s="8">
        <v>2</v>
      </c>
      <c r="E22" s="9">
        <v>45831</v>
      </c>
      <c r="F22" s="9">
        <v>45844</v>
      </c>
      <c r="G22" s="8">
        <f t="shared" ref="G22:G29" si="1">F22-E22</f>
        <v>13</v>
      </c>
      <c r="H22" s="10">
        <f t="shared" ref="H22:H29" ca="1" si="2">E22-TODAY()</f>
        <v>4</v>
      </c>
    </row>
    <row r="23" spans="2:9" x14ac:dyDescent="0.25">
      <c r="B23" s="8">
        <v>3</v>
      </c>
      <c r="C23" s="8" t="s">
        <v>44</v>
      </c>
      <c r="D23" s="8">
        <v>1</v>
      </c>
      <c r="E23" s="9">
        <v>45824</v>
      </c>
      <c r="F23" s="9">
        <v>45851</v>
      </c>
      <c r="G23" s="8">
        <f t="shared" si="1"/>
        <v>27</v>
      </c>
      <c r="H23" s="10">
        <f t="shared" ca="1" si="2"/>
        <v>-3</v>
      </c>
    </row>
    <row r="24" spans="2:9" x14ac:dyDescent="0.25">
      <c r="B24" s="8">
        <v>4</v>
      </c>
      <c r="C24" s="8" t="s">
        <v>45</v>
      </c>
      <c r="D24" s="8">
        <v>4</v>
      </c>
      <c r="E24" s="9">
        <v>45845</v>
      </c>
      <c r="F24" s="9">
        <v>45865</v>
      </c>
      <c r="G24" s="8">
        <f t="shared" si="1"/>
        <v>20</v>
      </c>
      <c r="H24" s="10">
        <f t="shared" ca="1" si="2"/>
        <v>18</v>
      </c>
    </row>
    <row r="25" spans="2:9" x14ac:dyDescent="0.25">
      <c r="B25" s="8">
        <v>5</v>
      </c>
      <c r="C25" s="8" t="s">
        <v>46</v>
      </c>
      <c r="D25" s="8">
        <v>5</v>
      </c>
      <c r="E25" s="9">
        <v>45852</v>
      </c>
      <c r="F25" s="9">
        <v>45886</v>
      </c>
      <c r="G25" s="8">
        <f t="shared" si="1"/>
        <v>34</v>
      </c>
      <c r="H25" s="10">
        <f t="shared" ca="1" si="2"/>
        <v>25</v>
      </c>
    </row>
    <row r="26" spans="2:9" x14ac:dyDescent="0.25">
      <c r="B26" s="8">
        <v>6</v>
      </c>
      <c r="C26" s="8" t="s">
        <v>47</v>
      </c>
      <c r="D26" s="8">
        <v>9</v>
      </c>
      <c r="E26" s="9">
        <v>45880</v>
      </c>
      <c r="F26" s="9">
        <v>45893</v>
      </c>
      <c r="G26" s="8">
        <f t="shared" si="1"/>
        <v>13</v>
      </c>
      <c r="H26" s="10">
        <f t="shared" ca="1" si="2"/>
        <v>53</v>
      </c>
    </row>
    <row r="27" spans="2:9" x14ac:dyDescent="0.25">
      <c r="B27" s="8">
        <v>7</v>
      </c>
      <c r="C27" s="8" t="s">
        <v>48</v>
      </c>
      <c r="D27" s="8">
        <v>10</v>
      </c>
      <c r="E27" s="9">
        <v>45887</v>
      </c>
      <c r="F27" s="9">
        <v>45905</v>
      </c>
      <c r="G27" s="8">
        <f t="shared" si="1"/>
        <v>18</v>
      </c>
      <c r="H27" s="10">
        <f t="shared" ca="1" si="2"/>
        <v>60</v>
      </c>
    </row>
    <row r="28" spans="2:9" x14ac:dyDescent="0.25">
      <c r="B28" s="8">
        <v>8</v>
      </c>
      <c r="C28" s="8" t="s">
        <v>49</v>
      </c>
      <c r="D28" s="8">
        <v>10</v>
      </c>
      <c r="E28" s="9">
        <v>45887</v>
      </c>
      <c r="F28" s="9">
        <v>45905</v>
      </c>
      <c r="G28" s="8">
        <f t="shared" si="1"/>
        <v>18</v>
      </c>
      <c r="H28" s="10">
        <f t="shared" ca="1" si="2"/>
        <v>60</v>
      </c>
    </row>
    <row r="29" spans="2:9" x14ac:dyDescent="0.25">
      <c r="B29" s="8">
        <v>9</v>
      </c>
      <c r="C29" s="8" t="s">
        <v>50</v>
      </c>
      <c r="D29" s="8">
        <v>12</v>
      </c>
      <c r="E29" s="9">
        <v>45901</v>
      </c>
      <c r="F29" s="9">
        <f>E29+4</f>
        <v>45905</v>
      </c>
      <c r="G29" s="8">
        <f t="shared" si="1"/>
        <v>4</v>
      </c>
      <c r="H29" s="10">
        <f t="shared" ca="1" si="2"/>
        <v>74</v>
      </c>
    </row>
    <row r="30" spans="2:9" x14ac:dyDescent="0.25">
      <c r="D30" s="6"/>
    </row>
    <row r="31" spans="2:9" x14ac:dyDescent="0.25">
      <c r="D31" s="6"/>
      <c r="E31" s="7">
        <f>E21</f>
        <v>45824</v>
      </c>
      <c r="F31">
        <v>45824</v>
      </c>
    </row>
    <row r="32" spans="2:9" x14ac:dyDescent="0.25">
      <c r="E32" s="7">
        <f>F29</f>
        <v>45905</v>
      </c>
      <c r="F32">
        <v>45905</v>
      </c>
      <c r="G32">
        <f>F32-F31</f>
        <v>81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User Stories</vt:lpstr>
      <vt:lpstr>BotProjectGantChart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Smith</dc:creator>
  <cp:lastModifiedBy>Paul Smith</cp:lastModifiedBy>
  <dcterms:created xsi:type="dcterms:W3CDTF">2015-06-05T18:17:20Z</dcterms:created>
  <dcterms:modified xsi:type="dcterms:W3CDTF">2025-06-19T20:39:55Z</dcterms:modified>
</cp:coreProperties>
</file>