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.dong\Downloads\MMA\Intro to Analytic Modelling - MMA 863\Assignment 3\Practice Qs\"/>
    </mc:Choice>
  </mc:AlternateContent>
  <bookViews>
    <workbookView xWindow="0" yWindow="0" windowWidth="22104" windowHeight="11412" activeTab="2"/>
  </bookViews>
  <sheets>
    <sheet name="Gasoline_Prices" sheetId="4" r:id="rId1"/>
    <sheet name="Hotels" sheetId="6" r:id="rId2"/>
    <sheet name="Boring Data" sheetId="7" r:id="rId3"/>
    <sheet name="XY" sheetId="5" r:id="rId4"/>
  </sheets>
  <externalReferences>
    <externalReference r:id="rId5"/>
  </externalReferences>
  <definedNames>
    <definedName name="_AMO_UniqueIdentifier" hidden="1">"'b23e2a1e-f2fc-4c0a-b2e6-ee41173b8215'"</definedName>
    <definedName name="_AMO_XLDS399002695" localSheetId="2" hidden="1">#REF!</definedName>
    <definedName name="_AMO_XLDS399002695" localSheetId="1" hidden="1">#REF!</definedName>
    <definedName name="_AMO_XLDS399002695" hidden="1">#REF!</definedName>
    <definedName name="_AMO_XLDS726243269" localSheetId="2" hidden="1">#REF!</definedName>
    <definedName name="_AMO_XLDS726243269" localSheetId="1" hidden="1">#REF!</definedName>
    <definedName name="_AMO_XLDS726243269" hidden="1">#REF!</definedName>
    <definedName name="_AMO_XLDS742025496" localSheetId="2" hidden="1">#REF!</definedName>
    <definedName name="_AMO_XLDS742025496" localSheetId="1" hidden="1">#REF!</definedName>
    <definedName name="_AMO_XLDS742025496" hidden="1">#REF!</definedName>
    <definedName name="_AMO_XLDS921428009" localSheetId="2" hidden="1">'[1]Tire Wear'!#REF!</definedName>
    <definedName name="_AMO_XLDS921428009" localSheetId="1" hidden="1">'[1]Tire Wear'!#REF!</definedName>
    <definedName name="_AMO_XLDS921428009" hidden="1">'[1]Tire Wear'!#REF!</definedName>
    <definedName name="_AMO_XmlVersion" hidden="1">"'1'"</definedName>
    <definedName name="sdf" localSheetId="2" hidden="1">#REF!</definedName>
    <definedName name="sdf" localSheetId="1" hidden="1">#REF!</definedName>
    <definedName name="sdf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7" l="1"/>
  <c r="G3" i="7"/>
  <c r="H3" i="7"/>
  <c r="F2" i="7"/>
  <c r="E2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<sst xmlns="http://schemas.openxmlformats.org/spreadsheetml/2006/main" count="217" uniqueCount="41">
  <si>
    <t>Obs</t>
  </si>
  <si>
    <t>Date</t>
  </si>
  <si>
    <t>Highway</t>
  </si>
  <si>
    <t>Downtown</t>
  </si>
  <si>
    <t>Tuesday</t>
  </si>
  <si>
    <t>Wednesday</t>
  </si>
  <si>
    <t>Thursday</t>
  </si>
  <si>
    <t>Friday</t>
  </si>
  <si>
    <t>Saturday</t>
  </si>
  <si>
    <t>Sunday</t>
  </si>
  <si>
    <t>Monday</t>
  </si>
  <si>
    <t>X</t>
  </si>
  <si>
    <t>Y</t>
  </si>
  <si>
    <t>Hotel "B" Room Rate</t>
  </si>
  <si>
    <t>Bit Number</t>
  </si>
  <si>
    <t>Operating Life (hrs)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</si>
  <si>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</si>
  <si>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</si>
  <si>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</si>
  <si>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</si>
  <si>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</si>
  <si>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</si>
  <si>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</si>
  <si>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</si>
  <si>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</si>
  <si>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</si>
  <si>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</si>
  <si>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</si>
  <si>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Test</t>
  </si>
  <si>
    <t>Test</t>
    <phoneticPr fontId="1" type="noConversion"/>
  </si>
  <si>
    <t>t-Test: Paired Two Sample for Means</t>
  </si>
  <si>
    <t>Pearson Correlation</t>
  </si>
  <si>
    <t>t-Test: Two-Sample Assuming Unequal Variances</t>
  </si>
  <si>
    <t>a,b</t>
    <phoneticPr fontId="1" type="noConversion"/>
  </si>
  <si>
    <t>c</t>
    <phoneticPr fontId="1" type="noConversion"/>
  </si>
  <si>
    <t>unpaired</t>
    <phoneticPr fontId="1" type="noConversion"/>
  </si>
  <si>
    <t>paired</t>
    <phoneticPr fontId="1" type="noConversion"/>
  </si>
  <si>
    <t>KickBack B</t>
  </si>
  <si>
    <t>KickBack B</t>
    <phoneticPr fontId="1" type="noConversion"/>
  </si>
  <si>
    <t>KickBack A</t>
  </si>
  <si>
    <t>KickBack 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</si>
</sst>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\-mmm\-yy;@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ith/Teaching/MMA%20860/2013/Class%202/Class%202%20Data%20Part%201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re Wear"/>
      <sheetName val="Confirmation"/>
      <sheetName val="Gasoline Price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opLeftCell="A22" workbookViewId="0">
      <selection activeCell="I54" sqref="I54"/>
    </sheetView>
  </sheetViews>
  <sheetFormatPr defaultRowHeight="13.8"/>
  <cols>
    <col min="2" max="2" width="14.21875" customWidth="1"/>
    <col min="3" max="3" width="14" style="1" customWidth="1"/>
    <col min="4" max="4" width="8.44140625" bestFit="1" customWidth="1"/>
    <col min="5" max="5" width="10.77734375" bestFit="1" customWidth="1"/>
    <col min="9" max="9" width="44.109375" bestFit="1" customWidth="1"/>
    <col min="10" max="10" width="12.77734375" bestFit="1" customWidth="1"/>
    <col min="11" max="11" width="10" bestFit="1" customWidth="1"/>
  </cols>
  <sheetData>
    <row r="1" spans="1:11">
      <c r="A1" t="s">
        <v>0</v>
      </c>
      <c r="C1" s="1" t="s">
        <v>1</v>
      </c>
      <c r="D1" t="s">
        <v>2</v>
      </c>
      <c r="E1" t="s">
        <v>3</v>
      </c>
      <c r="G1" t="s">
        <v>29</v>
      </c>
    </row>
    <row r="2" spans="1:11">
      <c r="A2">
        <v>1</v>
      </c>
      <c r="B2" t="s">
        <v>4</v>
      </c>
      <c r="C2" s="1">
        <v>41275</v>
      </c>
      <c r="D2">
        <v>102</v>
      </c>
      <c r="E2">
        <v>99</v>
      </c>
      <c r="G2">
        <v>121</v>
      </c>
      <c r="I2" s="6" t="s">
        <v>33</v>
      </c>
    </row>
    <row r="3" spans="1:11">
      <c r="A3">
        <v>2</v>
      </c>
      <c r="B3" t="s">
        <v>5</v>
      </c>
      <c r="C3" s="1">
        <v>41276</v>
      </c>
      <c r="D3">
        <v>104</v>
      </c>
      <c r="E3">
        <v>101</v>
      </c>
      <c r="G3">
        <v>121</v>
      </c>
    </row>
    <row r="4" spans="1:11">
      <c r="A4">
        <v>3</v>
      </c>
      <c r="B4" t="s">
        <v>6</v>
      </c>
      <c r="C4" s="1">
        <v>41277</v>
      </c>
      <c r="D4">
        <v>98</v>
      </c>
      <c r="E4">
        <v>98</v>
      </c>
      <c r="G4">
        <v>121</v>
      </c>
      <c r="I4" t="s">
        <v>30</v>
      </c>
    </row>
    <row r="5" spans="1:11" ht="14.4" thickBot="1">
      <c r="A5">
        <v>4</v>
      </c>
      <c r="B5" t="s">
        <v>7</v>
      </c>
      <c r="C5" s="1">
        <v>41278</v>
      </c>
      <c r="D5">
        <v>105</v>
      </c>
      <c r="E5">
        <v>105</v>
      </c>
      <c r="G5">
        <v>121</v>
      </c>
    </row>
    <row r="6" spans="1:11">
      <c r="A6">
        <v>5</v>
      </c>
      <c r="B6" t="s">
        <v>8</v>
      </c>
      <c r="C6" s="1">
        <v>41279</v>
      </c>
      <c r="D6">
        <v>101</v>
      </c>
      <c r="E6">
        <v>102</v>
      </c>
      <c r="G6">
        <v>121</v>
      </c>
      <c r="I6" s="5"/>
      <c r="J6" s="5" t="s">
        <v>3</v>
      </c>
      <c r="K6" s="5" t="s">
        <v>28</v>
      </c>
    </row>
    <row r="7" spans="1:11">
      <c r="A7">
        <v>6</v>
      </c>
      <c r="B7" t="s">
        <v>9</v>
      </c>
      <c r="C7" s="1">
        <v>41280</v>
      </c>
      <c r="D7">
        <v>99</v>
      </c>
      <c r="E7">
        <v>101</v>
      </c>
      <c r="G7">
        <v>121</v>
      </c>
      <c r="I7" s="3" t="s">
        <v>17</v>
      </c>
      <c r="J7" s="3">
        <v>121.05555555555556</v>
      </c>
      <c r="K7" s="3">
        <v>121</v>
      </c>
    </row>
    <row r="8" spans="1:11">
      <c r="A8">
        <v>7</v>
      </c>
      <c r="B8" t="s">
        <v>10</v>
      </c>
      <c r="C8" s="1">
        <v>41281</v>
      </c>
      <c r="D8">
        <v>99</v>
      </c>
      <c r="E8">
        <v>99</v>
      </c>
      <c r="G8">
        <v>121</v>
      </c>
      <c r="I8" s="3" t="s">
        <v>18</v>
      </c>
      <c r="J8" s="3">
        <v>116.57031857031856</v>
      </c>
      <c r="K8" s="3">
        <v>0</v>
      </c>
    </row>
    <row r="9" spans="1:11">
      <c r="A9">
        <v>8</v>
      </c>
      <c r="B9" t="s">
        <v>4</v>
      </c>
      <c r="C9" s="1">
        <v>41282</v>
      </c>
      <c r="D9">
        <v>99</v>
      </c>
      <c r="E9">
        <v>97</v>
      </c>
      <c r="G9">
        <v>121</v>
      </c>
      <c r="I9" s="3" t="s">
        <v>19</v>
      </c>
      <c r="J9" s="3">
        <v>144</v>
      </c>
      <c r="K9" s="3">
        <v>144</v>
      </c>
    </row>
    <row r="10" spans="1:11">
      <c r="A10">
        <v>9</v>
      </c>
      <c r="B10" t="s">
        <v>5</v>
      </c>
      <c r="C10" s="1">
        <v>41283</v>
      </c>
      <c r="D10">
        <v>101</v>
      </c>
      <c r="E10">
        <v>100</v>
      </c>
      <c r="G10">
        <v>121</v>
      </c>
      <c r="I10" s="3" t="s">
        <v>31</v>
      </c>
      <c r="J10" s="3" t="e">
        <v>#DIV/0!</v>
      </c>
      <c r="K10" s="3"/>
    </row>
    <row r="11" spans="1:11">
      <c r="A11">
        <v>10</v>
      </c>
      <c r="B11" t="s">
        <v>6</v>
      </c>
      <c r="C11" s="1">
        <v>41284</v>
      </c>
      <c r="D11">
        <v>97</v>
      </c>
      <c r="E11">
        <v>98</v>
      </c>
      <c r="G11">
        <v>121</v>
      </c>
      <c r="I11" s="3" t="s">
        <v>21</v>
      </c>
      <c r="J11" s="3">
        <v>0</v>
      </c>
      <c r="K11" s="3"/>
    </row>
    <row r="12" spans="1:11">
      <c r="A12">
        <v>11</v>
      </c>
      <c r="B12" t="s">
        <v>7</v>
      </c>
      <c r="C12" s="1">
        <v>41285</v>
      </c>
      <c r="D12">
        <v>102</v>
      </c>
      <c r="E12">
        <v>99</v>
      </c>
      <c r="G12">
        <v>121</v>
      </c>
      <c r="I12" s="3" t="s">
        <v>22</v>
      </c>
      <c r="J12" s="3">
        <v>143</v>
      </c>
      <c r="K12" s="3"/>
    </row>
    <row r="13" spans="1:11">
      <c r="A13">
        <v>12</v>
      </c>
      <c r="B13" t="s">
        <v>8</v>
      </c>
      <c r="C13" s="1">
        <v>41286</v>
      </c>
      <c r="D13">
        <v>104</v>
      </c>
      <c r="E13">
        <v>104</v>
      </c>
      <c r="G13">
        <v>121</v>
      </c>
      <c r="I13" s="3" t="s">
        <v>23</v>
      </c>
      <c r="J13" s="3">
        <v>6.1746841782435981E-2</v>
      </c>
      <c r="K13" s="3"/>
    </row>
    <row r="14" spans="1:11">
      <c r="A14">
        <v>13</v>
      </c>
      <c r="B14" t="s">
        <v>9</v>
      </c>
      <c r="C14" s="1">
        <v>41287</v>
      </c>
      <c r="D14">
        <v>102</v>
      </c>
      <c r="E14">
        <v>101</v>
      </c>
      <c r="G14">
        <v>121</v>
      </c>
      <c r="I14" s="3" t="s">
        <v>24</v>
      </c>
      <c r="J14" s="3">
        <v>0.47542532753267808</v>
      </c>
      <c r="K14" s="3"/>
    </row>
    <row r="15" spans="1:11">
      <c r="A15">
        <v>14</v>
      </c>
      <c r="B15" t="s">
        <v>10</v>
      </c>
      <c r="C15" s="1">
        <v>41288</v>
      </c>
      <c r="D15">
        <v>102</v>
      </c>
      <c r="E15">
        <v>101</v>
      </c>
      <c r="G15">
        <v>121</v>
      </c>
      <c r="I15" s="3" t="s">
        <v>25</v>
      </c>
      <c r="J15" s="3">
        <v>1.655579143431809</v>
      </c>
      <c r="K15" s="3"/>
    </row>
    <row r="16" spans="1:11">
      <c r="A16">
        <v>15</v>
      </c>
      <c r="B16" t="s">
        <v>4</v>
      </c>
      <c r="C16" s="1">
        <v>41289</v>
      </c>
      <c r="D16">
        <v>104</v>
      </c>
      <c r="E16">
        <v>100</v>
      </c>
      <c r="G16">
        <v>121</v>
      </c>
      <c r="I16" s="3" t="s">
        <v>26</v>
      </c>
      <c r="J16" s="3">
        <v>0.95085065506535615</v>
      </c>
      <c r="K16" s="3"/>
    </row>
    <row r="17" spans="1:11" ht="14.4" thickBot="1">
      <c r="A17">
        <v>16</v>
      </c>
      <c r="B17" t="s">
        <v>5</v>
      </c>
      <c r="C17" s="1">
        <v>41290</v>
      </c>
      <c r="D17">
        <v>102</v>
      </c>
      <c r="E17">
        <v>102</v>
      </c>
      <c r="G17">
        <v>121</v>
      </c>
      <c r="I17" s="4" t="s">
        <v>27</v>
      </c>
      <c r="J17" s="4">
        <v>1.9766921979297982</v>
      </c>
      <c r="K17" s="4"/>
    </row>
    <row r="18" spans="1:11">
      <c r="A18">
        <v>17</v>
      </c>
      <c r="B18" t="s">
        <v>6</v>
      </c>
      <c r="C18" s="1">
        <v>41291</v>
      </c>
      <c r="D18">
        <v>101</v>
      </c>
      <c r="E18">
        <v>97</v>
      </c>
      <c r="G18">
        <v>121</v>
      </c>
    </row>
    <row r="19" spans="1:11">
      <c r="A19">
        <v>18</v>
      </c>
      <c r="B19" t="s">
        <v>7</v>
      </c>
      <c r="C19" s="1">
        <v>41292</v>
      </c>
      <c r="D19">
        <v>103</v>
      </c>
      <c r="E19">
        <v>99</v>
      </c>
      <c r="G19">
        <v>121</v>
      </c>
      <c r="I19" s="6" t="s">
        <v>34</v>
      </c>
    </row>
    <row r="20" spans="1:11">
      <c r="A20">
        <v>19</v>
      </c>
      <c r="B20" t="s">
        <v>8</v>
      </c>
      <c r="C20" s="1">
        <v>41293</v>
      </c>
      <c r="D20">
        <v>96</v>
      </c>
      <c r="E20">
        <v>100</v>
      </c>
      <c r="G20">
        <v>121</v>
      </c>
      <c r="I20" s="6" t="s">
        <v>35</v>
      </c>
    </row>
    <row r="21" spans="1:11">
      <c r="A21">
        <v>20</v>
      </c>
      <c r="B21" t="s">
        <v>9</v>
      </c>
      <c r="C21" s="1">
        <v>41294</v>
      </c>
      <c r="D21">
        <v>97</v>
      </c>
      <c r="E21">
        <v>100</v>
      </c>
      <c r="G21">
        <v>121</v>
      </c>
      <c r="I21" t="s">
        <v>32</v>
      </c>
    </row>
    <row r="22" spans="1:11" ht="14.4" thickBot="1">
      <c r="A22">
        <v>21</v>
      </c>
      <c r="B22" t="s">
        <v>10</v>
      </c>
      <c r="C22" s="1">
        <v>41295</v>
      </c>
      <c r="D22">
        <v>101</v>
      </c>
      <c r="E22">
        <v>104</v>
      </c>
      <c r="G22">
        <v>121</v>
      </c>
    </row>
    <row r="23" spans="1:11">
      <c r="A23">
        <v>22</v>
      </c>
      <c r="B23" t="s">
        <v>4</v>
      </c>
      <c r="C23" s="1">
        <v>41296</v>
      </c>
      <c r="D23">
        <v>100</v>
      </c>
      <c r="E23">
        <v>102</v>
      </c>
      <c r="G23">
        <v>121</v>
      </c>
      <c r="I23" s="5"/>
      <c r="J23" s="5" t="s">
        <v>2</v>
      </c>
      <c r="K23" s="5" t="s">
        <v>3</v>
      </c>
    </row>
    <row r="24" spans="1:11">
      <c r="A24">
        <v>23</v>
      </c>
      <c r="B24" t="s">
        <v>5</v>
      </c>
      <c r="C24" s="1">
        <v>41297</v>
      </c>
      <c r="D24">
        <v>101</v>
      </c>
      <c r="E24">
        <v>103</v>
      </c>
      <c r="G24">
        <v>121</v>
      </c>
      <c r="I24" s="3" t="s">
        <v>17</v>
      </c>
      <c r="J24" s="3">
        <v>120.45138888888889</v>
      </c>
      <c r="K24" s="3">
        <v>121.05555555555556</v>
      </c>
    </row>
    <row r="25" spans="1:11">
      <c r="A25">
        <v>24</v>
      </c>
      <c r="B25" t="s">
        <v>6</v>
      </c>
      <c r="C25" s="1">
        <v>41298</v>
      </c>
      <c r="D25">
        <v>104</v>
      </c>
      <c r="E25">
        <v>104</v>
      </c>
      <c r="G25">
        <v>121</v>
      </c>
      <c r="I25" s="3" t="s">
        <v>18</v>
      </c>
      <c r="J25" s="3">
        <v>107.9276903651903</v>
      </c>
      <c r="K25" s="3">
        <v>116.57031857031856</v>
      </c>
    </row>
    <row r="26" spans="1:11">
      <c r="A26">
        <v>25</v>
      </c>
      <c r="B26" t="s">
        <v>7</v>
      </c>
      <c r="C26" s="1">
        <v>41299</v>
      </c>
      <c r="D26">
        <v>111</v>
      </c>
      <c r="E26">
        <v>109</v>
      </c>
      <c r="G26">
        <v>121</v>
      </c>
      <c r="I26" s="3" t="s">
        <v>19</v>
      </c>
      <c r="J26" s="3">
        <v>144</v>
      </c>
      <c r="K26" s="3">
        <v>144</v>
      </c>
    </row>
    <row r="27" spans="1:11">
      <c r="A27">
        <v>26</v>
      </c>
      <c r="B27" t="s">
        <v>8</v>
      </c>
      <c r="C27" s="1">
        <v>41300</v>
      </c>
      <c r="D27">
        <v>107</v>
      </c>
      <c r="E27">
        <v>108</v>
      </c>
      <c r="G27">
        <v>121</v>
      </c>
      <c r="I27" s="3" t="s">
        <v>21</v>
      </c>
      <c r="J27" s="3">
        <v>0</v>
      </c>
      <c r="K27" s="3"/>
    </row>
    <row r="28" spans="1:11">
      <c r="A28">
        <v>27</v>
      </c>
      <c r="B28" t="s">
        <v>9</v>
      </c>
      <c r="C28" s="1">
        <v>41301</v>
      </c>
      <c r="D28">
        <v>111</v>
      </c>
      <c r="E28">
        <v>109</v>
      </c>
      <c r="G28">
        <v>121</v>
      </c>
      <c r="I28" s="3" t="s">
        <v>22</v>
      </c>
      <c r="J28" s="3">
        <v>286</v>
      </c>
      <c r="K28" s="3"/>
    </row>
    <row r="29" spans="1:11">
      <c r="A29">
        <v>28</v>
      </c>
      <c r="B29" t="s">
        <v>10</v>
      </c>
      <c r="C29" s="1">
        <v>41302</v>
      </c>
      <c r="D29">
        <v>108</v>
      </c>
      <c r="E29">
        <v>107</v>
      </c>
      <c r="G29">
        <v>121</v>
      </c>
      <c r="I29" s="3" t="s">
        <v>23</v>
      </c>
      <c r="J29" s="3">
        <v>-0.48387341280623136</v>
      </c>
      <c r="K29" s="3"/>
    </row>
    <row r="30" spans="1:11">
      <c r="A30">
        <v>29</v>
      </c>
      <c r="B30" t="s">
        <v>4</v>
      </c>
      <c r="C30" s="1">
        <v>41303</v>
      </c>
      <c r="D30">
        <v>105</v>
      </c>
      <c r="E30">
        <v>108</v>
      </c>
      <c r="G30">
        <v>121</v>
      </c>
      <c r="I30" s="3" t="s">
        <v>24</v>
      </c>
      <c r="J30" s="3">
        <v>0.31442299680766889</v>
      </c>
      <c r="K30" s="3"/>
    </row>
    <row r="31" spans="1:11">
      <c r="A31">
        <v>30</v>
      </c>
      <c r="B31" t="s">
        <v>5</v>
      </c>
      <c r="C31" s="1">
        <v>41304</v>
      </c>
      <c r="D31">
        <v>107</v>
      </c>
      <c r="E31">
        <v>109</v>
      </c>
      <c r="G31">
        <v>121</v>
      </c>
      <c r="I31" s="3" t="s">
        <v>25</v>
      </c>
      <c r="J31" s="3">
        <v>1.650198895932476</v>
      </c>
      <c r="K31" s="3"/>
    </row>
    <row r="32" spans="1:11">
      <c r="A32">
        <v>31</v>
      </c>
      <c r="B32" t="s">
        <v>6</v>
      </c>
      <c r="C32" s="1">
        <v>41305</v>
      </c>
      <c r="D32">
        <v>107</v>
      </c>
      <c r="E32">
        <v>108</v>
      </c>
      <c r="G32">
        <v>121</v>
      </c>
      <c r="I32" s="3" t="s">
        <v>26</v>
      </c>
      <c r="J32" s="3">
        <v>0.62884599361533777</v>
      </c>
      <c r="K32" s="3"/>
    </row>
    <row r="33" spans="1:11" ht="14.4" thickBot="1">
      <c r="A33">
        <v>32</v>
      </c>
      <c r="B33" t="s">
        <v>7</v>
      </c>
      <c r="C33" s="1">
        <v>41306</v>
      </c>
      <c r="D33">
        <v>114</v>
      </c>
      <c r="E33">
        <v>114</v>
      </c>
      <c r="G33">
        <v>121</v>
      </c>
      <c r="I33" s="4" t="s">
        <v>27</v>
      </c>
      <c r="J33" s="4">
        <v>1.9682932552437933</v>
      </c>
      <c r="K33" s="4"/>
    </row>
    <row r="34" spans="1:11">
      <c r="A34">
        <v>33</v>
      </c>
      <c r="B34" t="s">
        <v>8</v>
      </c>
      <c r="C34" s="1">
        <v>41307</v>
      </c>
      <c r="D34">
        <v>111</v>
      </c>
      <c r="E34">
        <v>112</v>
      </c>
      <c r="G34">
        <v>121</v>
      </c>
    </row>
    <row r="35" spans="1:11">
      <c r="A35">
        <v>34</v>
      </c>
      <c r="B35" t="s">
        <v>9</v>
      </c>
      <c r="C35" s="1">
        <v>41308</v>
      </c>
      <c r="D35">
        <v>113</v>
      </c>
      <c r="E35">
        <v>111</v>
      </c>
      <c r="G35">
        <v>121</v>
      </c>
      <c r="I35" s="6" t="s">
        <v>36</v>
      </c>
    </row>
    <row r="36" spans="1:11">
      <c r="A36">
        <v>35</v>
      </c>
      <c r="B36" t="s">
        <v>10</v>
      </c>
      <c r="C36" s="1">
        <v>41309</v>
      </c>
      <c r="D36">
        <v>116</v>
      </c>
      <c r="E36">
        <v>119</v>
      </c>
      <c r="G36">
        <v>121</v>
      </c>
    </row>
    <row r="37" spans="1:11">
      <c r="A37">
        <v>36</v>
      </c>
      <c r="B37" t="s">
        <v>4</v>
      </c>
      <c r="C37" s="1">
        <v>41310</v>
      </c>
      <c r="D37">
        <v>121</v>
      </c>
      <c r="E37">
        <v>119</v>
      </c>
      <c r="G37">
        <v>121</v>
      </c>
      <c r="I37" t="s">
        <v>30</v>
      </c>
    </row>
    <row r="38" spans="1:11" ht="14.4" thickBot="1">
      <c r="A38">
        <v>37</v>
      </c>
      <c r="B38" t="s">
        <v>5</v>
      </c>
      <c r="C38" s="1">
        <v>41311</v>
      </c>
      <c r="D38">
        <v>122</v>
      </c>
      <c r="E38">
        <v>118</v>
      </c>
      <c r="G38">
        <v>121</v>
      </c>
    </row>
    <row r="39" spans="1:11">
      <c r="A39">
        <v>38</v>
      </c>
      <c r="B39" t="s">
        <v>6</v>
      </c>
      <c r="C39" s="1">
        <v>41312</v>
      </c>
      <c r="D39">
        <v>116</v>
      </c>
      <c r="E39">
        <v>117</v>
      </c>
      <c r="G39">
        <v>121</v>
      </c>
      <c r="I39" s="5"/>
      <c r="J39" s="5" t="s">
        <v>2</v>
      </c>
      <c r="K39" s="5" t="s">
        <v>3</v>
      </c>
    </row>
    <row r="40" spans="1:11">
      <c r="A40">
        <v>39</v>
      </c>
      <c r="B40" t="s">
        <v>7</v>
      </c>
      <c r="C40" s="1">
        <v>41313</v>
      </c>
      <c r="D40">
        <v>122</v>
      </c>
      <c r="E40">
        <v>121</v>
      </c>
      <c r="G40">
        <v>121</v>
      </c>
      <c r="I40" s="3" t="s">
        <v>17</v>
      </c>
      <c r="J40" s="3">
        <v>120.45138888888889</v>
      </c>
      <c r="K40" s="3">
        <v>121.05555555555556</v>
      </c>
    </row>
    <row r="41" spans="1:11">
      <c r="A41">
        <v>40</v>
      </c>
      <c r="B41" t="s">
        <v>8</v>
      </c>
      <c r="C41" s="1">
        <v>41314</v>
      </c>
      <c r="D41">
        <v>118</v>
      </c>
      <c r="E41">
        <v>122</v>
      </c>
      <c r="G41">
        <v>121</v>
      </c>
      <c r="I41" s="3" t="s">
        <v>18</v>
      </c>
      <c r="J41" s="3">
        <v>107.9276903651903</v>
      </c>
      <c r="K41" s="3">
        <v>116.57031857031856</v>
      </c>
    </row>
    <row r="42" spans="1:11">
      <c r="A42">
        <v>41</v>
      </c>
      <c r="B42" t="s">
        <v>9</v>
      </c>
      <c r="C42" s="1">
        <v>41315</v>
      </c>
      <c r="D42">
        <v>121</v>
      </c>
      <c r="E42">
        <v>122</v>
      </c>
      <c r="G42">
        <v>121</v>
      </c>
      <c r="I42" s="3" t="s">
        <v>19</v>
      </c>
      <c r="J42" s="3">
        <v>144</v>
      </c>
      <c r="K42" s="3">
        <v>144</v>
      </c>
    </row>
    <row r="43" spans="1:11">
      <c r="A43">
        <v>42</v>
      </c>
      <c r="B43" t="s">
        <v>10</v>
      </c>
      <c r="C43" s="1">
        <v>41316</v>
      </c>
      <c r="D43">
        <v>127</v>
      </c>
      <c r="E43">
        <v>127</v>
      </c>
      <c r="G43">
        <v>121</v>
      </c>
      <c r="I43" s="3" t="s">
        <v>31</v>
      </c>
      <c r="J43" s="3">
        <v>0.96650066346039731</v>
      </c>
      <c r="K43" s="3"/>
    </row>
    <row r="44" spans="1:11">
      <c r="A44">
        <v>43</v>
      </c>
      <c r="B44" t="s">
        <v>4</v>
      </c>
      <c r="C44" s="1">
        <v>41317</v>
      </c>
      <c r="D44">
        <v>120</v>
      </c>
      <c r="E44">
        <v>124</v>
      </c>
      <c r="G44">
        <v>121</v>
      </c>
      <c r="I44" s="3" t="s">
        <v>21</v>
      </c>
      <c r="J44" s="3">
        <v>0</v>
      </c>
      <c r="K44" s="3"/>
    </row>
    <row r="45" spans="1:11">
      <c r="A45">
        <v>44</v>
      </c>
      <c r="B45" t="s">
        <v>5</v>
      </c>
      <c r="C45" s="1">
        <v>41318</v>
      </c>
      <c r="D45">
        <v>125</v>
      </c>
      <c r="E45">
        <v>127</v>
      </c>
      <c r="G45">
        <v>121</v>
      </c>
      <c r="I45" s="3" t="s">
        <v>22</v>
      </c>
      <c r="J45" s="3">
        <v>143</v>
      </c>
      <c r="K45" s="3"/>
    </row>
    <row r="46" spans="1:11">
      <c r="A46">
        <v>45</v>
      </c>
      <c r="B46" t="s">
        <v>6</v>
      </c>
      <c r="C46" s="1">
        <v>41319</v>
      </c>
      <c r="D46">
        <v>120</v>
      </c>
      <c r="E46">
        <v>123</v>
      </c>
      <c r="G46">
        <v>121</v>
      </c>
      <c r="I46" s="3" t="s">
        <v>23</v>
      </c>
      <c r="J46" s="3">
        <v>-2.6158832065314708</v>
      </c>
      <c r="K46" s="3"/>
    </row>
    <row r="47" spans="1:11">
      <c r="A47">
        <v>46</v>
      </c>
      <c r="B47" t="s">
        <v>7</v>
      </c>
      <c r="C47" s="1">
        <v>41320</v>
      </c>
      <c r="D47">
        <v>123</v>
      </c>
      <c r="E47">
        <v>124</v>
      </c>
      <c r="G47">
        <v>121</v>
      </c>
      <c r="I47" s="3" t="s">
        <v>24</v>
      </c>
      <c r="J47" s="3">
        <v>4.9274844239223913E-3</v>
      </c>
      <c r="K47" s="3"/>
    </row>
    <row r="48" spans="1:11">
      <c r="A48">
        <v>47</v>
      </c>
      <c r="B48" t="s">
        <v>8</v>
      </c>
      <c r="C48" s="1">
        <v>41321</v>
      </c>
      <c r="D48">
        <v>123</v>
      </c>
      <c r="E48">
        <v>127</v>
      </c>
      <c r="G48">
        <v>121</v>
      </c>
      <c r="I48" s="3" t="s">
        <v>25</v>
      </c>
      <c r="J48" s="3">
        <v>1.655579143431809</v>
      </c>
      <c r="K48" s="3"/>
    </row>
    <row r="49" spans="1:11">
      <c r="A49">
        <v>48</v>
      </c>
      <c r="B49" t="s">
        <v>9</v>
      </c>
      <c r="C49" s="1">
        <v>41322</v>
      </c>
      <c r="D49">
        <v>122</v>
      </c>
      <c r="E49">
        <v>127</v>
      </c>
      <c r="G49">
        <v>121</v>
      </c>
      <c r="I49" s="3" t="s">
        <v>26</v>
      </c>
      <c r="J49" s="3">
        <v>9.8549688478447826E-3</v>
      </c>
      <c r="K49" s="3"/>
    </row>
    <row r="50" spans="1:11" ht="14.4" thickBot="1">
      <c r="A50">
        <v>49</v>
      </c>
      <c r="B50" t="s">
        <v>10</v>
      </c>
      <c r="C50" s="1">
        <v>41323</v>
      </c>
      <c r="D50">
        <v>121</v>
      </c>
      <c r="E50">
        <v>123</v>
      </c>
      <c r="G50">
        <v>121</v>
      </c>
      <c r="I50" s="4" t="s">
        <v>27</v>
      </c>
      <c r="J50" s="4">
        <v>1.9766921979297982</v>
      </c>
      <c r="K50" s="4"/>
    </row>
    <row r="51" spans="1:11">
      <c r="A51">
        <v>50</v>
      </c>
      <c r="B51" t="s">
        <v>4</v>
      </c>
      <c r="C51" s="1">
        <v>41324</v>
      </c>
      <c r="D51">
        <v>121</v>
      </c>
      <c r="E51">
        <v>125</v>
      </c>
      <c r="G51">
        <v>121</v>
      </c>
    </row>
    <row r="52" spans="1:11">
      <c r="A52">
        <v>51</v>
      </c>
      <c r="B52" t="s">
        <v>5</v>
      </c>
      <c r="C52" s="1">
        <v>41325</v>
      </c>
      <c r="D52">
        <v>125</v>
      </c>
      <c r="E52">
        <v>128</v>
      </c>
      <c r="G52">
        <v>121</v>
      </c>
    </row>
    <row r="53" spans="1:11">
      <c r="A53">
        <v>52</v>
      </c>
      <c r="B53" t="s">
        <v>6</v>
      </c>
      <c r="C53" s="1">
        <v>41326</v>
      </c>
      <c r="D53">
        <v>121</v>
      </c>
      <c r="E53">
        <v>125</v>
      </c>
      <c r="G53">
        <v>121</v>
      </c>
    </row>
    <row r="54" spans="1:11">
      <c r="A54">
        <v>53</v>
      </c>
      <c r="B54" t="s">
        <v>7</v>
      </c>
      <c r="C54" s="1">
        <v>41327</v>
      </c>
      <c r="D54">
        <v>127</v>
      </c>
      <c r="E54">
        <v>125</v>
      </c>
      <c r="G54">
        <v>121</v>
      </c>
    </row>
    <row r="55" spans="1:11">
      <c r="A55">
        <v>54</v>
      </c>
      <c r="B55" t="s">
        <v>8</v>
      </c>
      <c r="C55" s="1">
        <v>41328</v>
      </c>
      <c r="D55">
        <v>127</v>
      </c>
      <c r="E55">
        <v>125</v>
      </c>
      <c r="G55">
        <v>121</v>
      </c>
    </row>
    <row r="56" spans="1:11">
      <c r="A56">
        <v>55</v>
      </c>
      <c r="B56" t="s">
        <v>9</v>
      </c>
      <c r="C56" s="1">
        <v>41329</v>
      </c>
      <c r="D56">
        <v>128</v>
      </c>
      <c r="E56">
        <v>128</v>
      </c>
      <c r="G56">
        <v>121</v>
      </c>
    </row>
    <row r="57" spans="1:11">
      <c r="A57">
        <v>56</v>
      </c>
      <c r="B57" t="s">
        <v>10</v>
      </c>
      <c r="C57" s="1">
        <v>41330</v>
      </c>
      <c r="D57">
        <v>127</v>
      </c>
      <c r="E57">
        <v>128</v>
      </c>
      <c r="G57">
        <v>121</v>
      </c>
    </row>
    <row r="58" spans="1:11">
      <c r="A58">
        <v>57</v>
      </c>
      <c r="B58" t="s">
        <v>4</v>
      </c>
      <c r="C58" s="1">
        <v>41331</v>
      </c>
      <c r="D58">
        <v>128</v>
      </c>
      <c r="E58">
        <v>127</v>
      </c>
      <c r="G58">
        <v>121</v>
      </c>
    </row>
    <row r="59" spans="1:11">
      <c r="A59">
        <v>58</v>
      </c>
      <c r="B59" t="s">
        <v>5</v>
      </c>
      <c r="C59" s="1">
        <v>41332</v>
      </c>
      <c r="D59">
        <v>130</v>
      </c>
      <c r="E59">
        <v>130</v>
      </c>
      <c r="G59">
        <v>121</v>
      </c>
    </row>
    <row r="60" spans="1:11">
      <c r="A60">
        <v>59</v>
      </c>
      <c r="B60" t="s">
        <v>6</v>
      </c>
      <c r="C60" s="1">
        <v>41333</v>
      </c>
      <c r="D60">
        <v>122</v>
      </c>
      <c r="E60">
        <v>124</v>
      </c>
      <c r="G60">
        <v>121</v>
      </c>
    </row>
    <row r="61" spans="1:11">
      <c r="A61">
        <v>60</v>
      </c>
      <c r="B61" t="s">
        <v>7</v>
      </c>
      <c r="C61" s="1">
        <v>41334</v>
      </c>
      <c r="D61">
        <v>127</v>
      </c>
      <c r="E61">
        <v>126</v>
      </c>
      <c r="G61">
        <v>121</v>
      </c>
    </row>
    <row r="62" spans="1:11">
      <c r="A62">
        <v>61</v>
      </c>
      <c r="B62" t="s">
        <v>8</v>
      </c>
      <c r="C62" s="1">
        <v>41335</v>
      </c>
      <c r="D62">
        <v>127</v>
      </c>
      <c r="E62">
        <v>125</v>
      </c>
      <c r="G62">
        <v>121</v>
      </c>
    </row>
    <row r="63" spans="1:11">
      <c r="A63">
        <v>62</v>
      </c>
      <c r="B63" t="s">
        <v>9</v>
      </c>
      <c r="C63" s="1">
        <v>41336</v>
      </c>
      <c r="D63">
        <v>131</v>
      </c>
      <c r="E63">
        <v>131</v>
      </c>
      <c r="G63">
        <v>121</v>
      </c>
    </row>
    <row r="64" spans="1:11">
      <c r="A64">
        <v>63</v>
      </c>
      <c r="B64" t="s">
        <v>10</v>
      </c>
      <c r="C64" s="1">
        <v>41337</v>
      </c>
      <c r="D64">
        <v>131</v>
      </c>
      <c r="E64">
        <v>134</v>
      </c>
      <c r="G64">
        <v>121</v>
      </c>
    </row>
    <row r="65" spans="1:7">
      <c r="A65">
        <v>64</v>
      </c>
      <c r="B65" t="s">
        <v>4</v>
      </c>
      <c r="C65" s="1">
        <v>41338</v>
      </c>
      <c r="D65">
        <v>136</v>
      </c>
      <c r="E65">
        <v>137</v>
      </c>
      <c r="G65">
        <v>121</v>
      </c>
    </row>
    <row r="66" spans="1:7">
      <c r="A66">
        <v>65</v>
      </c>
      <c r="B66" t="s">
        <v>5</v>
      </c>
      <c r="C66" s="1">
        <v>41339</v>
      </c>
      <c r="D66">
        <v>131</v>
      </c>
      <c r="E66">
        <v>130</v>
      </c>
      <c r="G66">
        <v>121</v>
      </c>
    </row>
    <row r="67" spans="1:7">
      <c r="A67">
        <v>66</v>
      </c>
      <c r="B67" t="s">
        <v>6</v>
      </c>
      <c r="C67" s="1">
        <v>41340</v>
      </c>
      <c r="D67">
        <v>129</v>
      </c>
      <c r="E67">
        <v>130</v>
      </c>
      <c r="G67">
        <v>121</v>
      </c>
    </row>
    <row r="68" spans="1:7">
      <c r="A68">
        <v>67</v>
      </c>
      <c r="B68" t="s">
        <v>7</v>
      </c>
      <c r="C68" s="1">
        <v>41341</v>
      </c>
      <c r="D68">
        <v>131</v>
      </c>
      <c r="E68">
        <v>129</v>
      </c>
      <c r="G68">
        <v>121</v>
      </c>
    </row>
    <row r="69" spans="1:7">
      <c r="A69">
        <v>68</v>
      </c>
      <c r="B69" t="s">
        <v>8</v>
      </c>
      <c r="C69" s="1">
        <v>41342</v>
      </c>
      <c r="D69">
        <v>127</v>
      </c>
      <c r="E69">
        <v>131</v>
      </c>
      <c r="G69">
        <v>121</v>
      </c>
    </row>
    <row r="70" spans="1:7">
      <c r="A70">
        <v>69</v>
      </c>
      <c r="B70" t="s">
        <v>9</v>
      </c>
      <c r="C70" s="1">
        <v>41343</v>
      </c>
      <c r="D70">
        <v>128</v>
      </c>
      <c r="E70">
        <v>128</v>
      </c>
      <c r="G70">
        <v>121</v>
      </c>
    </row>
    <row r="71" spans="1:7">
      <c r="A71">
        <v>70</v>
      </c>
      <c r="B71" t="s">
        <v>10</v>
      </c>
      <c r="C71" s="1">
        <v>41344</v>
      </c>
      <c r="D71">
        <v>124</v>
      </c>
      <c r="E71">
        <v>126</v>
      </c>
      <c r="G71">
        <v>121</v>
      </c>
    </row>
    <row r="72" spans="1:7">
      <c r="A72">
        <v>71</v>
      </c>
      <c r="B72" t="s">
        <v>4</v>
      </c>
      <c r="C72" s="1">
        <v>41345</v>
      </c>
      <c r="D72">
        <v>128</v>
      </c>
      <c r="E72">
        <v>125</v>
      </c>
      <c r="G72">
        <v>121</v>
      </c>
    </row>
    <row r="73" spans="1:7">
      <c r="A73">
        <v>72</v>
      </c>
      <c r="B73" t="s">
        <v>5</v>
      </c>
      <c r="C73" s="1">
        <v>41346</v>
      </c>
      <c r="D73">
        <v>126</v>
      </c>
      <c r="E73">
        <v>121</v>
      </c>
      <c r="G73">
        <v>121</v>
      </c>
    </row>
    <row r="74" spans="1:7">
      <c r="A74">
        <v>73</v>
      </c>
      <c r="B74" t="s">
        <v>6</v>
      </c>
      <c r="C74" s="1">
        <v>41347</v>
      </c>
      <c r="D74">
        <v>129</v>
      </c>
      <c r="E74">
        <v>124</v>
      </c>
      <c r="G74">
        <v>121</v>
      </c>
    </row>
    <row r="75" spans="1:7">
      <c r="A75">
        <v>74</v>
      </c>
      <c r="B75" t="s">
        <v>7</v>
      </c>
      <c r="C75" s="1">
        <v>41348</v>
      </c>
      <c r="D75">
        <v>126</v>
      </c>
      <c r="E75">
        <v>130</v>
      </c>
      <c r="G75">
        <v>121</v>
      </c>
    </row>
    <row r="76" spans="1:7">
      <c r="A76">
        <v>75</v>
      </c>
      <c r="B76" t="s">
        <v>8</v>
      </c>
      <c r="C76" s="1">
        <v>41349</v>
      </c>
      <c r="D76">
        <v>128</v>
      </c>
      <c r="E76">
        <v>132</v>
      </c>
      <c r="G76">
        <v>121</v>
      </c>
    </row>
    <row r="77" spans="1:7">
      <c r="A77">
        <v>76</v>
      </c>
      <c r="B77" t="s">
        <v>9</v>
      </c>
      <c r="C77" s="1">
        <v>41350</v>
      </c>
      <c r="D77">
        <v>133</v>
      </c>
      <c r="E77">
        <v>134</v>
      </c>
      <c r="G77">
        <v>121</v>
      </c>
    </row>
    <row r="78" spans="1:7">
      <c r="A78">
        <v>77</v>
      </c>
      <c r="B78" t="s">
        <v>10</v>
      </c>
      <c r="C78" s="1">
        <v>41351</v>
      </c>
      <c r="D78">
        <v>127</v>
      </c>
      <c r="E78">
        <v>131</v>
      </c>
      <c r="G78">
        <v>121</v>
      </c>
    </row>
    <row r="79" spans="1:7">
      <c r="A79">
        <v>78</v>
      </c>
      <c r="B79" t="s">
        <v>4</v>
      </c>
      <c r="C79" s="1">
        <v>41352</v>
      </c>
      <c r="D79">
        <v>132</v>
      </c>
      <c r="E79">
        <v>132</v>
      </c>
      <c r="G79">
        <v>121</v>
      </c>
    </row>
    <row r="80" spans="1:7">
      <c r="A80">
        <v>79</v>
      </c>
      <c r="B80" t="s">
        <v>5</v>
      </c>
      <c r="C80" s="1">
        <v>41353</v>
      </c>
      <c r="D80">
        <v>130</v>
      </c>
      <c r="E80">
        <v>128</v>
      </c>
      <c r="G80">
        <v>121</v>
      </c>
    </row>
    <row r="81" spans="1:7">
      <c r="A81">
        <v>80</v>
      </c>
      <c r="B81" t="s">
        <v>6</v>
      </c>
      <c r="C81" s="1">
        <v>41354</v>
      </c>
      <c r="D81">
        <v>126</v>
      </c>
      <c r="E81">
        <v>127</v>
      </c>
      <c r="G81">
        <v>121</v>
      </c>
    </row>
    <row r="82" spans="1:7">
      <c r="A82">
        <v>81</v>
      </c>
      <c r="B82" t="s">
        <v>7</v>
      </c>
      <c r="C82" s="1">
        <v>41355</v>
      </c>
      <c r="D82">
        <v>132</v>
      </c>
      <c r="E82">
        <v>131</v>
      </c>
      <c r="G82">
        <v>121</v>
      </c>
    </row>
    <row r="83" spans="1:7">
      <c r="A83">
        <v>82</v>
      </c>
      <c r="B83" t="s">
        <v>8</v>
      </c>
      <c r="C83" s="1">
        <v>41356</v>
      </c>
      <c r="D83">
        <v>124</v>
      </c>
      <c r="E83">
        <v>128</v>
      </c>
      <c r="G83">
        <v>121</v>
      </c>
    </row>
    <row r="84" spans="1:7">
      <c r="A84">
        <v>83</v>
      </c>
      <c r="B84" t="s">
        <v>9</v>
      </c>
      <c r="C84" s="1">
        <v>41357</v>
      </c>
      <c r="D84">
        <v>129</v>
      </c>
      <c r="E84">
        <v>129</v>
      </c>
      <c r="G84">
        <v>121</v>
      </c>
    </row>
    <row r="85" spans="1:7">
      <c r="A85">
        <v>84</v>
      </c>
      <c r="B85" t="s">
        <v>10</v>
      </c>
      <c r="C85" s="1">
        <v>41358</v>
      </c>
      <c r="D85">
        <v>122</v>
      </c>
      <c r="E85">
        <v>124</v>
      </c>
      <c r="G85">
        <v>121</v>
      </c>
    </row>
    <row r="86" spans="1:7">
      <c r="A86">
        <v>85</v>
      </c>
      <c r="B86" t="s">
        <v>4</v>
      </c>
      <c r="C86" s="1">
        <v>41359</v>
      </c>
      <c r="D86">
        <v>125</v>
      </c>
      <c r="E86">
        <v>124</v>
      </c>
      <c r="G86">
        <v>121</v>
      </c>
    </row>
    <row r="87" spans="1:7">
      <c r="A87">
        <v>86</v>
      </c>
      <c r="B87" t="s">
        <v>5</v>
      </c>
      <c r="C87" s="1">
        <v>41360</v>
      </c>
      <c r="D87">
        <v>120</v>
      </c>
      <c r="E87">
        <v>122</v>
      </c>
      <c r="G87">
        <v>121</v>
      </c>
    </row>
    <row r="88" spans="1:7">
      <c r="A88">
        <v>87</v>
      </c>
      <c r="B88" t="s">
        <v>6</v>
      </c>
      <c r="C88" s="1">
        <v>41361</v>
      </c>
      <c r="D88">
        <v>121</v>
      </c>
      <c r="E88">
        <v>121</v>
      </c>
      <c r="G88">
        <v>121</v>
      </c>
    </row>
    <row r="89" spans="1:7">
      <c r="A89">
        <v>88</v>
      </c>
      <c r="B89" t="s">
        <v>7</v>
      </c>
      <c r="C89" s="1">
        <v>41362</v>
      </c>
      <c r="D89">
        <v>117</v>
      </c>
      <c r="E89">
        <v>122</v>
      </c>
      <c r="G89">
        <v>121</v>
      </c>
    </row>
    <row r="90" spans="1:7">
      <c r="A90">
        <v>89</v>
      </c>
      <c r="B90" t="s">
        <v>8</v>
      </c>
      <c r="C90" s="1">
        <v>41363</v>
      </c>
      <c r="D90">
        <v>121</v>
      </c>
      <c r="E90">
        <v>122</v>
      </c>
      <c r="G90">
        <v>121</v>
      </c>
    </row>
    <row r="91" spans="1:7">
      <c r="A91">
        <v>90</v>
      </c>
      <c r="B91" t="s">
        <v>9</v>
      </c>
      <c r="C91" s="1">
        <v>41364</v>
      </c>
      <c r="D91">
        <v>118</v>
      </c>
      <c r="E91">
        <v>123</v>
      </c>
      <c r="G91">
        <v>121</v>
      </c>
    </row>
    <row r="92" spans="1:7">
      <c r="A92">
        <v>91</v>
      </c>
      <c r="B92" t="s">
        <v>10</v>
      </c>
      <c r="C92" s="1">
        <v>41365</v>
      </c>
      <c r="D92">
        <v>122</v>
      </c>
      <c r="E92">
        <v>119</v>
      </c>
      <c r="G92">
        <v>121</v>
      </c>
    </row>
    <row r="93" spans="1:7">
      <c r="A93">
        <v>92</v>
      </c>
      <c r="B93" t="s">
        <v>4</v>
      </c>
      <c r="C93" s="1">
        <v>41366</v>
      </c>
      <c r="D93">
        <v>122</v>
      </c>
      <c r="E93">
        <v>120</v>
      </c>
      <c r="G93">
        <v>121</v>
      </c>
    </row>
    <row r="94" spans="1:7">
      <c r="A94">
        <v>93</v>
      </c>
      <c r="B94" t="s">
        <v>5</v>
      </c>
      <c r="C94" s="1">
        <v>41367</v>
      </c>
      <c r="D94">
        <v>124</v>
      </c>
      <c r="E94">
        <v>127</v>
      </c>
      <c r="G94">
        <v>121</v>
      </c>
    </row>
    <row r="95" spans="1:7">
      <c r="A95">
        <v>94</v>
      </c>
      <c r="B95" t="s">
        <v>6</v>
      </c>
      <c r="C95" s="1">
        <v>41368</v>
      </c>
      <c r="D95">
        <v>121</v>
      </c>
      <c r="E95">
        <v>125</v>
      </c>
      <c r="G95">
        <v>121</v>
      </c>
    </row>
    <row r="96" spans="1:7">
      <c r="A96">
        <v>95</v>
      </c>
      <c r="B96" t="s">
        <v>7</v>
      </c>
      <c r="C96" s="1">
        <v>41369</v>
      </c>
      <c r="D96">
        <v>126</v>
      </c>
      <c r="E96">
        <v>122</v>
      </c>
      <c r="G96">
        <v>121</v>
      </c>
    </row>
    <row r="97" spans="1:7">
      <c r="A97">
        <v>96</v>
      </c>
      <c r="B97" t="s">
        <v>8</v>
      </c>
      <c r="C97" s="1">
        <v>41370</v>
      </c>
      <c r="D97">
        <v>121</v>
      </c>
      <c r="E97">
        <v>125</v>
      </c>
      <c r="G97">
        <v>121</v>
      </c>
    </row>
    <row r="98" spans="1:7">
      <c r="A98">
        <v>97</v>
      </c>
      <c r="B98" t="s">
        <v>9</v>
      </c>
      <c r="C98" s="1">
        <v>41371</v>
      </c>
      <c r="D98">
        <v>125</v>
      </c>
      <c r="E98">
        <v>121</v>
      </c>
      <c r="G98">
        <v>121</v>
      </c>
    </row>
    <row r="99" spans="1:7">
      <c r="A99">
        <v>98</v>
      </c>
      <c r="B99" t="s">
        <v>10</v>
      </c>
      <c r="C99" s="1">
        <v>41372</v>
      </c>
      <c r="D99">
        <v>125</v>
      </c>
      <c r="E99">
        <v>122</v>
      </c>
      <c r="G99">
        <v>121</v>
      </c>
    </row>
    <row r="100" spans="1:7">
      <c r="A100">
        <v>99</v>
      </c>
      <c r="B100" t="s">
        <v>4</v>
      </c>
      <c r="C100" s="1">
        <v>41373</v>
      </c>
      <c r="D100">
        <v>121</v>
      </c>
      <c r="E100">
        <v>125</v>
      </c>
      <c r="G100">
        <v>121</v>
      </c>
    </row>
    <row r="101" spans="1:7">
      <c r="A101">
        <v>100</v>
      </c>
      <c r="B101" t="s">
        <v>5</v>
      </c>
      <c r="C101" s="1">
        <v>41374</v>
      </c>
      <c r="D101">
        <v>120</v>
      </c>
      <c r="E101">
        <v>125</v>
      </c>
      <c r="G101">
        <v>121</v>
      </c>
    </row>
    <row r="102" spans="1:7">
      <c r="A102">
        <v>101</v>
      </c>
      <c r="B102" t="s">
        <v>6</v>
      </c>
      <c r="C102" s="1">
        <v>41375</v>
      </c>
      <c r="D102">
        <v>122</v>
      </c>
      <c r="E102">
        <v>124</v>
      </c>
      <c r="G102">
        <v>121</v>
      </c>
    </row>
    <row r="103" spans="1:7">
      <c r="A103">
        <v>102</v>
      </c>
      <c r="B103" t="s">
        <v>7</v>
      </c>
      <c r="C103" s="1">
        <v>41376</v>
      </c>
      <c r="D103">
        <v>126</v>
      </c>
      <c r="E103">
        <v>124</v>
      </c>
      <c r="G103">
        <v>121</v>
      </c>
    </row>
    <row r="104" spans="1:7">
      <c r="A104">
        <v>103</v>
      </c>
      <c r="B104" t="s">
        <v>8</v>
      </c>
      <c r="C104" s="1">
        <v>41377</v>
      </c>
      <c r="D104">
        <v>129</v>
      </c>
      <c r="E104">
        <v>128</v>
      </c>
      <c r="G104">
        <v>121</v>
      </c>
    </row>
    <row r="105" spans="1:7">
      <c r="A105">
        <v>104</v>
      </c>
      <c r="B105" t="s">
        <v>9</v>
      </c>
      <c r="C105" s="1">
        <v>41378</v>
      </c>
      <c r="D105">
        <v>122</v>
      </c>
      <c r="E105">
        <v>125</v>
      </c>
      <c r="G105">
        <v>121</v>
      </c>
    </row>
    <row r="106" spans="1:7">
      <c r="A106">
        <v>105</v>
      </c>
      <c r="B106" t="s">
        <v>10</v>
      </c>
      <c r="C106" s="1">
        <v>41379</v>
      </c>
      <c r="D106">
        <v>124</v>
      </c>
      <c r="E106">
        <v>120</v>
      </c>
      <c r="G106">
        <v>121</v>
      </c>
    </row>
    <row r="107" spans="1:7">
      <c r="A107">
        <v>106</v>
      </c>
      <c r="B107" t="s">
        <v>4</v>
      </c>
      <c r="C107" s="1">
        <v>41380</v>
      </c>
      <c r="D107">
        <v>125</v>
      </c>
      <c r="E107">
        <v>126</v>
      </c>
      <c r="G107">
        <v>121</v>
      </c>
    </row>
    <row r="108" spans="1:7">
      <c r="A108">
        <v>107</v>
      </c>
      <c r="B108" t="s">
        <v>5</v>
      </c>
      <c r="C108" s="1">
        <v>41381</v>
      </c>
      <c r="D108">
        <v>126</v>
      </c>
      <c r="E108">
        <v>124</v>
      </c>
      <c r="G108">
        <v>121</v>
      </c>
    </row>
    <row r="109" spans="1:7">
      <c r="A109">
        <v>108</v>
      </c>
      <c r="B109" t="s">
        <v>6</v>
      </c>
      <c r="C109" s="1">
        <v>41382</v>
      </c>
      <c r="D109">
        <v>127</v>
      </c>
      <c r="E109">
        <v>131</v>
      </c>
      <c r="G109">
        <v>121</v>
      </c>
    </row>
    <row r="110" spans="1:7">
      <c r="A110">
        <v>109</v>
      </c>
      <c r="B110" t="s">
        <v>7</v>
      </c>
      <c r="C110" s="1">
        <v>41383</v>
      </c>
      <c r="D110">
        <v>130</v>
      </c>
      <c r="E110">
        <v>130</v>
      </c>
      <c r="G110">
        <v>121</v>
      </c>
    </row>
    <row r="111" spans="1:7">
      <c r="A111">
        <v>110</v>
      </c>
      <c r="B111" t="s">
        <v>8</v>
      </c>
      <c r="C111" s="1">
        <v>41384</v>
      </c>
      <c r="D111">
        <v>131</v>
      </c>
      <c r="E111">
        <v>128</v>
      </c>
      <c r="G111">
        <v>121</v>
      </c>
    </row>
    <row r="112" spans="1:7">
      <c r="A112">
        <v>111</v>
      </c>
      <c r="B112" t="s">
        <v>9</v>
      </c>
      <c r="C112" s="1">
        <v>41385</v>
      </c>
      <c r="D112">
        <v>127</v>
      </c>
      <c r="E112">
        <v>132</v>
      </c>
      <c r="G112">
        <v>121</v>
      </c>
    </row>
    <row r="113" spans="1:7">
      <c r="A113">
        <v>112</v>
      </c>
      <c r="B113" t="s">
        <v>10</v>
      </c>
      <c r="C113" s="1">
        <v>41386</v>
      </c>
      <c r="D113">
        <v>128</v>
      </c>
      <c r="E113">
        <v>132</v>
      </c>
      <c r="G113">
        <v>121</v>
      </c>
    </row>
    <row r="114" spans="1:7">
      <c r="A114">
        <v>113</v>
      </c>
      <c r="B114" t="s">
        <v>4</v>
      </c>
      <c r="C114" s="1">
        <v>41387</v>
      </c>
      <c r="D114">
        <v>123</v>
      </c>
      <c r="E114">
        <v>127</v>
      </c>
      <c r="G114">
        <v>121</v>
      </c>
    </row>
    <row r="115" spans="1:7">
      <c r="A115">
        <v>114</v>
      </c>
      <c r="B115" t="s">
        <v>5</v>
      </c>
      <c r="C115" s="1">
        <v>41388</v>
      </c>
      <c r="D115">
        <v>126</v>
      </c>
      <c r="E115">
        <v>125</v>
      </c>
      <c r="G115">
        <v>121</v>
      </c>
    </row>
    <row r="116" spans="1:7">
      <c r="A116">
        <v>115</v>
      </c>
      <c r="B116" t="s">
        <v>6</v>
      </c>
      <c r="C116" s="1">
        <v>41389</v>
      </c>
      <c r="D116">
        <v>127</v>
      </c>
      <c r="E116">
        <v>129</v>
      </c>
      <c r="G116">
        <v>121</v>
      </c>
    </row>
    <row r="117" spans="1:7">
      <c r="A117">
        <v>116</v>
      </c>
      <c r="B117" t="s">
        <v>7</v>
      </c>
      <c r="C117" s="1">
        <v>41390</v>
      </c>
      <c r="D117">
        <v>125</v>
      </c>
      <c r="E117">
        <v>125</v>
      </c>
      <c r="G117">
        <v>121</v>
      </c>
    </row>
    <row r="118" spans="1:7">
      <c r="A118">
        <v>117</v>
      </c>
      <c r="B118" t="s">
        <v>8</v>
      </c>
      <c r="C118" s="1">
        <v>41391</v>
      </c>
      <c r="D118">
        <v>124</v>
      </c>
      <c r="E118">
        <v>123</v>
      </c>
      <c r="G118">
        <v>121</v>
      </c>
    </row>
    <row r="119" spans="1:7">
      <c r="A119">
        <v>118</v>
      </c>
      <c r="B119" t="s">
        <v>9</v>
      </c>
      <c r="C119" s="1">
        <v>41392</v>
      </c>
      <c r="D119">
        <v>125</v>
      </c>
      <c r="E119">
        <v>123</v>
      </c>
      <c r="G119">
        <v>121</v>
      </c>
    </row>
    <row r="120" spans="1:7">
      <c r="A120">
        <v>119</v>
      </c>
      <c r="B120" t="s">
        <v>10</v>
      </c>
      <c r="C120" s="1">
        <v>41393</v>
      </c>
      <c r="D120">
        <v>120</v>
      </c>
      <c r="E120">
        <v>123</v>
      </c>
      <c r="G120">
        <v>121</v>
      </c>
    </row>
    <row r="121" spans="1:7">
      <c r="A121">
        <v>120</v>
      </c>
      <c r="B121" t="s">
        <v>4</v>
      </c>
      <c r="C121" s="1">
        <v>41394</v>
      </c>
      <c r="D121">
        <v>127</v>
      </c>
      <c r="E121">
        <v>125</v>
      </c>
      <c r="G121">
        <v>121</v>
      </c>
    </row>
    <row r="122" spans="1:7">
      <c r="A122">
        <v>121</v>
      </c>
      <c r="B122" t="s">
        <v>5</v>
      </c>
      <c r="C122" s="1">
        <v>41395</v>
      </c>
      <c r="D122">
        <v>131</v>
      </c>
      <c r="E122">
        <v>128</v>
      </c>
      <c r="G122">
        <v>121</v>
      </c>
    </row>
    <row r="123" spans="1:7">
      <c r="A123">
        <v>122</v>
      </c>
      <c r="B123" t="s">
        <v>6</v>
      </c>
      <c r="C123" s="1">
        <v>41396</v>
      </c>
      <c r="D123">
        <v>126</v>
      </c>
      <c r="E123">
        <v>127</v>
      </c>
      <c r="G123">
        <v>121</v>
      </c>
    </row>
    <row r="124" spans="1:7">
      <c r="A124">
        <v>123</v>
      </c>
      <c r="B124" t="s">
        <v>7</v>
      </c>
      <c r="C124" s="1">
        <v>41397</v>
      </c>
      <c r="D124">
        <v>122</v>
      </c>
      <c r="E124">
        <v>128</v>
      </c>
      <c r="G124">
        <v>121</v>
      </c>
    </row>
    <row r="125" spans="1:7">
      <c r="A125">
        <v>124</v>
      </c>
      <c r="B125" t="s">
        <v>8</v>
      </c>
      <c r="C125" s="1">
        <v>41398</v>
      </c>
      <c r="D125">
        <v>131</v>
      </c>
      <c r="E125">
        <v>126</v>
      </c>
      <c r="G125">
        <v>121</v>
      </c>
    </row>
    <row r="126" spans="1:7">
      <c r="A126">
        <v>125</v>
      </c>
      <c r="B126" t="s">
        <v>9</v>
      </c>
      <c r="C126" s="1">
        <v>41399</v>
      </c>
      <c r="D126">
        <v>128</v>
      </c>
      <c r="E126">
        <v>131</v>
      </c>
      <c r="G126">
        <v>121</v>
      </c>
    </row>
    <row r="127" spans="1:7">
      <c r="A127">
        <v>126</v>
      </c>
      <c r="B127" t="s">
        <v>10</v>
      </c>
      <c r="C127" s="1">
        <v>41400</v>
      </c>
      <c r="D127">
        <v>130</v>
      </c>
      <c r="E127">
        <v>127</v>
      </c>
      <c r="G127">
        <v>121</v>
      </c>
    </row>
    <row r="128" spans="1:7">
      <c r="A128">
        <v>127</v>
      </c>
      <c r="B128" t="s">
        <v>4</v>
      </c>
      <c r="C128" s="1">
        <v>41401</v>
      </c>
      <c r="D128">
        <v>131</v>
      </c>
      <c r="E128">
        <v>131</v>
      </c>
      <c r="G128">
        <v>121</v>
      </c>
    </row>
    <row r="129" spans="1:7">
      <c r="A129">
        <v>128</v>
      </c>
      <c r="B129" t="s">
        <v>5</v>
      </c>
      <c r="C129" s="1">
        <v>41402</v>
      </c>
      <c r="D129">
        <v>126</v>
      </c>
      <c r="E129">
        <v>128</v>
      </c>
      <c r="G129">
        <v>121</v>
      </c>
    </row>
    <row r="130" spans="1:7">
      <c r="A130">
        <v>129</v>
      </c>
      <c r="B130" t="s">
        <v>6</v>
      </c>
      <c r="C130" s="1">
        <v>41403</v>
      </c>
      <c r="D130">
        <v>132</v>
      </c>
      <c r="E130">
        <v>132</v>
      </c>
      <c r="G130">
        <v>121</v>
      </c>
    </row>
    <row r="131" spans="1:7">
      <c r="A131">
        <v>130</v>
      </c>
      <c r="B131" t="s">
        <v>7</v>
      </c>
      <c r="C131" s="1">
        <v>41404</v>
      </c>
      <c r="D131">
        <v>129</v>
      </c>
      <c r="E131">
        <v>135</v>
      </c>
      <c r="G131">
        <v>121</v>
      </c>
    </row>
    <row r="132" spans="1:7">
      <c r="A132">
        <v>131</v>
      </c>
      <c r="B132" t="s">
        <v>8</v>
      </c>
      <c r="C132" s="1">
        <v>41405</v>
      </c>
      <c r="D132">
        <v>135</v>
      </c>
      <c r="E132">
        <v>136</v>
      </c>
      <c r="G132">
        <v>121</v>
      </c>
    </row>
    <row r="133" spans="1:7">
      <c r="A133">
        <v>132</v>
      </c>
      <c r="B133" t="s">
        <v>9</v>
      </c>
      <c r="C133" s="1">
        <v>41406</v>
      </c>
      <c r="D133">
        <v>131</v>
      </c>
      <c r="E133">
        <v>134</v>
      </c>
      <c r="G133">
        <v>121</v>
      </c>
    </row>
    <row r="134" spans="1:7">
      <c r="A134">
        <v>133</v>
      </c>
      <c r="B134" t="s">
        <v>10</v>
      </c>
      <c r="C134" s="1">
        <v>41407</v>
      </c>
      <c r="D134">
        <v>128</v>
      </c>
      <c r="E134">
        <v>134</v>
      </c>
      <c r="G134">
        <v>121</v>
      </c>
    </row>
    <row r="135" spans="1:7">
      <c r="A135">
        <v>134</v>
      </c>
      <c r="B135" t="s">
        <v>4</v>
      </c>
      <c r="C135" s="1">
        <v>41408</v>
      </c>
      <c r="D135">
        <v>128</v>
      </c>
      <c r="E135">
        <v>132</v>
      </c>
      <c r="G135">
        <v>121</v>
      </c>
    </row>
    <row r="136" spans="1:7">
      <c r="A136">
        <v>135</v>
      </c>
      <c r="B136" t="s">
        <v>5</v>
      </c>
      <c r="C136" s="1">
        <v>41409</v>
      </c>
      <c r="D136">
        <v>132</v>
      </c>
      <c r="E136">
        <v>128</v>
      </c>
      <c r="G136">
        <v>121</v>
      </c>
    </row>
    <row r="137" spans="1:7">
      <c r="A137">
        <v>136</v>
      </c>
      <c r="B137" t="s">
        <v>6</v>
      </c>
      <c r="C137" s="1">
        <v>41410</v>
      </c>
      <c r="D137">
        <v>127</v>
      </c>
      <c r="E137">
        <v>129</v>
      </c>
      <c r="G137">
        <v>121</v>
      </c>
    </row>
    <row r="138" spans="1:7">
      <c r="A138">
        <v>137</v>
      </c>
      <c r="B138" t="s">
        <v>7</v>
      </c>
      <c r="C138" s="1">
        <v>41411</v>
      </c>
      <c r="D138">
        <v>124</v>
      </c>
      <c r="E138">
        <v>130</v>
      </c>
      <c r="G138">
        <v>121</v>
      </c>
    </row>
    <row r="139" spans="1:7">
      <c r="A139">
        <v>138</v>
      </c>
      <c r="B139" t="s">
        <v>8</v>
      </c>
      <c r="C139" s="1">
        <v>41412</v>
      </c>
      <c r="D139">
        <v>125</v>
      </c>
      <c r="E139">
        <v>124</v>
      </c>
      <c r="G139">
        <v>121</v>
      </c>
    </row>
    <row r="140" spans="1:7">
      <c r="A140">
        <v>139</v>
      </c>
      <c r="B140" t="s">
        <v>9</v>
      </c>
      <c r="C140" s="1">
        <v>41413</v>
      </c>
      <c r="D140">
        <v>129</v>
      </c>
      <c r="E140">
        <v>124</v>
      </c>
      <c r="G140">
        <v>121</v>
      </c>
    </row>
    <row r="141" spans="1:7">
      <c r="A141">
        <v>140</v>
      </c>
      <c r="B141" t="s">
        <v>10</v>
      </c>
      <c r="C141" s="1">
        <v>41414</v>
      </c>
      <c r="D141">
        <v>123</v>
      </c>
      <c r="E141">
        <v>123</v>
      </c>
      <c r="G141">
        <v>121</v>
      </c>
    </row>
    <row r="142" spans="1:7">
      <c r="A142">
        <v>141</v>
      </c>
      <c r="B142" t="s">
        <v>4</v>
      </c>
      <c r="C142" s="1">
        <v>41415</v>
      </c>
      <c r="D142">
        <v>122</v>
      </c>
      <c r="E142">
        <v>125</v>
      </c>
      <c r="G142">
        <v>121</v>
      </c>
    </row>
    <row r="143" spans="1:7">
      <c r="A143">
        <v>142</v>
      </c>
      <c r="B143" t="s">
        <v>5</v>
      </c>
      <c r="C143" s="1">
        <v>41416</v>
      </c>
      <c r="D143">
        <v>126</v>
      </c>
      <c r="E143">
        <v>130</v>
      </c>
      <c r="G143">
        <v>121</v>
      </c>
    </row>
    <row r="144" spans="1:7">
      <c r="A144">
        <v>143</v>
      </c>
      <c r="B144" t="s">
        <v>6</v>
      </c>
      <c r="C144" s="1">
        <v>41417</v>
      </c>
      <c r="D144">
        <v>130</v>
      </c>
      <c r="E144">
        <v>132</v>
      </c>
      <c r="G144">
        <v>121</v>
      </c>
    </row>
    <row r="145" spans="1:7">
      <c r="A145">
        <v>144</v>
      </c>
      <c r="B145" t="s">
        <v>7</v>
      </c>
      <c r="C145" s="1">
        <v>41418</v>
      </c>
      <c r="D145">
        <v>131</v>
      </c>
      <c r="E145">
        <v>130</v>
      </c>
      <c r="G145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H30" sqref="H30"/>
    </sheetView>
  </sheetViews>
  <sheetFormatPr defaultRowHeight="13.8"/>
  <cols>
    <col min="1" max="1" width="3.77734375" bestFit="1" customWidth="1"/>
    <col min="2" max="2" width="17.44140625" bestFit="1" customWidth="1"/>
    <col min="6" max="6" width="28.21875" customWidth="1"/>
    <col min="7" max="7" width="12.77734375" bestFit="1" customWidth="1"/>
    <col min="8" max="8" width="13.109375" bestFit="1" customWidth="1"/>
  </cols>
  <sheetData>
    <row r="1" spans="1:8">
      <c r="A1" t="s">
        <v>0</v>
      </c>
      <c r="B1" t="s">
        <v>13</v>
      </c>
      <c r="C1" t="s">
        <v>38</v>
      </c>
      <c r="D1" t="s">
        <v>40</v>
      </c>
    </row>
    <row r="2" spans="1:8">
      <c r="A2">
        <v>1</v>
      </c>
      <c r="B2">
        <v>266.14</v>
      </c>
      <c r="C2">
        <f>B2*4%</f>
        <v>10.6456</v>
      </c>
      <c r="D2">
        <f>223*5%</f>
        <v>11.15</v>
      </c>
      <c r="F2" t="s">
        <v>16</v>
      </c>
    </row>
    <row r="3" spans="1:8" ht="14.4" thickBot="1">
      <c r="A3">
        <v>2</v>
      </c>
      <c r="B3">
        <v>283.79000000000002</v>
      </c>
      <c r="C3">
        <f t="shared" ref="C3:C37" si="0">B3*4%</f>
        <v>11.351600000000001</v>
      </c>
      <c r="D3">
        <f t="shared" ref="D3:D37" si="1">223*5%</f>
        <v>11.15</v>
      </c>
    </row>
    <row r="4" spans="1:8">
      <c r="A4">
        <v>3</v>
      </c>
      <c r="B4">
        <v>287.95</v>
      </c>
      <c r="C4">
        <f t="shared" si="0"/>
        <v>11.517999999999999</v>
      </c>
      <c r="D4">
        <f t="shared" si="1"/>
        <v>11.15</v>
      </c>
      <c r="F4" s="5"/>
      <c r="G4" s="5" t="s">
        <v>37</v>
      </c>
      <c r="H4" s="5" t="s">
        <v>39</v>
      </c>
    </row>
    <row r="5" spans="1:8">
      <c r="A5">
        <v>4</v>
      </c>
      <c r="B5">
        <v>280.12</v>
      </c>
      <c r="C5">
        <f t="shared" si="0"/>
        <v>11.204800000000001</v>
      </c>
      <c r="D5">
        <f t="shared" si="1"/>
        <v>11.15</v>
      </c>
      <c r="F5" s="3" t="s">
        <v>17</v>
      </c>
      <c r="G5" s="3">
        <v>11.307244444444441</v>
      </c>
      <c r="H5" s="3">
        <v>11.149999999999995</v>
      </c>
    </row>
    <row r="6" spans="1:8">
      <c r="A6">
        <v>5</v>
      </c>
      <c r="B6">
        <v>265.23</v>
      </c>
      <c r="C6">
        <f t="shared" si="0"/>
        <v>10.609200000000001</v>
      </c>
      <c r="D6">
        <f t="shared" si="1"/>
        <v>11.15</v>
      </c>
      <c r="F6" s="3" t="s">
        <v>18</v>
      </c>
      <c r="G6" s="3">
        <v>0.16211449396825386</v>
      </c>
      <c r="H6" s="3">
        <v>2.9210392376183754E-29</v>
      </c>
    </row>
    <row r="7" spans="1:8">
      <c r="A7">
        <v>6</v>
      </c>
      <c r="B7">
        <v>279.62</v>
      </c>
      <c r="C7">
        <f t="shared" si="0"/>
        <v>11.184800000000001</v>
      </c>
      <c r="D7">
        <f t="shared" si="1"/>
        <v>11.15</v>
      </c>
      <c r="F7" s="3" t="s">
        <v>19</v>
      </c>
      <c r="G7" s="3">
        <v>36</v>
      </c>
      <c r="H7" s="3">
        <v>36</v>
      </c>
    </row>
    <row r="8" spans="1:8">
      <c r="A8">
        <v>7</v>
      </c>
      <c r="B8">
        <v>280.05</v>
      </c>
      <c r="C8">
        <f t="shared" si="0"/>
        <v>11.202</v>
      </c>
      <c r="D8">
        <f t="shared" si="1"/>
        <v>11.15</v>
      </c>
      <c r="F8" s="3" t="s">
        <v>20</v>
      </c>
      <c r="G8" s="3">
        <v>8.1057246984126932E-2</v>
      </c>
      <c r="H8" s="3"/>
    </row>
    <row r="9" spans="1:8">
      <c r="A9">
        <v>8</v>
      </c>
      <c r="B9">
        <v>298.12</v>
      </c>
      <c r="C9">
        <f t="shared" si="0"/>
        <v>11.924800000000001</v>
      </c>
      <c r="D9">
        <f t="shared" si="1"/>
        <v>11.15</v>
      </c>
      <c r="F9" s="3" t="s">
        <v>21</v>
      </c>
      <c r="G9" s="3">
        <v>0</v>
      </c>
      <c r="H9" s="3"/>
    </row>
    <row r="10" spans="1:8">
      <c r="A10">
        <v>9</v>
      </c>
      <c r="B10">
        <v>302.39999999999998</v>
      </c>
      <c r="C10">
        <f t="shared" si="0"/>
        <v>12.096</v>
      </c>
      <c r="D10">
        <f t="shared" si="1"/>
        <v>11.15</v>
      </c>
      <c r="F10" s="3" t="s">
        <v>22</v>
      </c>
      <c r="G10" s="3">
        <v>70</v>
      </c>
      <c r="H10" s="3"/>
    </row>
    <row r="11" spans="1:8">
      <c r="A11">
        <v>10</v>
      </c>
      <c r="B11">
        <v>272.77</v>
      </c>
      <c r="C11">
        <f t="shared" si="0"/>
        <v>10.9108</v>
      </c>
      <c r="D11">
        <f t="shared" si="1"/>
        <v>11.15</v>
      </c>
      <c r="F11" s="3" t="s">
        <v>23</v>
      </c>
      <c r="G11" s="3">
        <v>2.3432338816742444</v>
      </c>
      <c r="H11" s="3"/>
    </row>
    <row r="12" spans="1:8">
      <c r="A12">
        <v>11</v>
      </c>
      <c r="B12">
        <v>266.19</v>
      </c>
      <c r="C12">
        <f t="shared" si="0"/>
        <v>10.647600000000001</v>
      </c>
      <c r="D12">
        <f t="shared" si="1"/>
        <v>11.15</v>
      </c>
      <c r="F12" s="3" t="s">
        <v>24</v>
      </c>
      <c r="G12" s="3">
        <v>1.0981879495634134E-2</v>
      </c>
      <c r="H12" s="3"/>
    </row>
    <row r="13" spans="1:8">
      <c r="A13">
        <v>12</v>
      </c>
      <c r="B13">
        <v>292.17</v>
      </c>
      <c r="C13">
        <f t="shared" si="0"/>
        <v>11.686800000000002</v>
      </c>
      <c r="D13">
        <f t="shared" si="1"/>
        <v>11.15</v>
      </c>
      <c r="F13" s="3" t="s">
        <v>25</v>
      </c>
      <c r="G13" s="3">
        <v>2.3808074822914329</v>
      </c>
      <c r="H13" s="3"/>
    </row>
    <row r="14" spans="1:8">
      <c r="A14">
        <v>13</v>
      </c>
      <c r="B14">
        <v>284.63</v>
      </c>
      <c r="C14">
        <f t="shared" si="0"/>
        <v>11.385199999999999</v>
      </c>
      <c r="D14">
        <f t="shared" si="1"/>
        <v>11.15</v>
      </c>
      <c r="F14" s="3" t="s">
        <v>26</v>
      </c>
      <c r="G14" s="3">
        <v>2.1963758991268269E-2</v>
      </c>
      <c r="H14" s="3"/>
    </row>
    <row r="15" spans="1:8" ht="14.4" thickBot="1">
      <c r="A15">
        <v>14</v>
      </c>
      <c r="B15">
        <v>277.72000000000003</v>
      </c>
      <c r="C15">
        <f t="shared" si="0"/>
        <v>11.1088</v>
      </c>
      <c r="D15">
        <f t="shared" si="1"/>
        <v>11.15</v>
      </c>
      <c r="F15" s="4" t="s">
        <v>27</v>
      </c>
      <c r="G15" s="4">
        <v>2.6479046237511512</v>
      </c>
      <c r="H15" s="4"/>
    </row>
    <row r="16" spans="1:8">
      <c r="A16">
        <v>15</v>
      </c>
      <c r="B16">
        <v>286.27</v>
      </c>
      <c r="C16">
        <f t="shared" si="0"/>
        <v>11.450799999999999</v>
      </c>
      <c r="D16">
        <f t="shared" si="1"/>
        <v>11.15</v>
      </c>
    </row>
    <row r="17" spans="1:4">
      <c r="A17">
        <v>16</v>
      </c>
      <c r="B17">
        <v>270.99</v>
      </c>
      <c r="C17">
        <f t="shared" si="0"/>
        <v>10.839600000000001</v>
      </c>
      <c r="D17">
        <f t="shared" si="1"/>
        <v>11.15</v>
      </c>
    </row>
    <row r="18" spans="1:4">
      <c r="A18">
        <v>17</v>
      </c>
      <c r="B18">
        <v>280.05</v>
      </c>
      <c r="C18">
        <f t="shared" si="0"/>
        <v>11.202</v>
      </c>
      <c r="D18">
        <f t="shared" si="1"/>
        <v>11.15</v>
      </c>
    </row>
    <row r="19" spans="1:4">
      <c r="A19">
        <v>18</v>
      </c>
      <c r="B19">
        <v>288.55</v>
      </c>
      <c r="C19">
        <f t="shared" si="0"/>
        <v>11.542</v>
      </c>
      <c r="D19">
        <f t="shared" si="1"/>
        <v>11.15</v>
      </c>
    </row>
    <row r="20" spans="1:4">
      <c r="A20">
        <v>19</v>
      </c>
      <c r="B20">
        <v>272.93</v>
      </c>
      <c r="C20">
        <f t="shared" si="0"/>
        <v>10.917200000000001</v>
      </c>
      <c r="D20">
        <f t="shared" si="1"/>
        <v>11.15</v>
      </c>
    </row>
    <row r="21" spans="1:4">
      <c r="A21">
        <v>20</v>
      </c>
      <c r="B21">
        <v>285.55</v>
      </c>
      <c r="C21">
        <f t="shared" si="0"/>
        <v>11.422000000000001</v>
      </c>
      <c r="D21">
        <f t="shared" si="1"/>
        <v>11.15</v>
      </c>
    </row>
    <row r="22" spans="1:4">
      <c r="A22">
        <v>21</v>
      </c>
      <c r="B22">
        <v>297.57</v>
      </c>
      <c r="C22">
        <f t="shared" si="0"/>
        <v>11.902799999999999</v>
      </c>
      <c r="D22">
        <f t="shared" si="1"/>
        <v>11.15</v>
      </c>
    </row>
    <row r="23" spans="1:4">
      <c r="A23">
        <v>22</v>
      </c>
      <c r="B23">
        <v>286.13</v>
      </c>
      <c r="C23">
        <f t="shared" si="0"/>
        <v>11.4452</v>
      </c>
      <c r="D23">
        <f t="shared" si="1"/>
        <v>11.15</v>
      </c>
    </row>
    <row r="24" spans="1:4">
      <c r="A24">
        <v>23</v>
      </c>
      <c r="B24">
        <v>286.58</v>
      </c>
      <c r="C24">
        <f t="shared" si="0"/>
        <v>11.463199999999999</v>
      </c>
      <c r="D24">
        <f t="shared" si="1"/>
        <v>11.15</v>
      </c>
    </row>
    <row r="25" spans="1:4">
      <c r="A25">
        <v>24</v>
      </c>
      <c r="B25">
        <v>279.14</v>
      </c>
      <c r="C25">
        <f t="shared" si="0"/>
        <v>11.1656</v>
      </c>
      <c r="D25">
        <f t="shared" si="1"/>
        <v>11.15</v>
      </c>
    </row>
    <row r="26" spans="1:4">
      <c r="A26">
        <v>25</v>
      </c>
      <c r="B26">
        <v>274.39999999999998</v>
      </c>
      <c r="C26">
        <f t="shared" si="0"/>
        <v>10.975999999999999</v>
      </c>
      <c r="D26">
        <f t="shared" si="1"/>
        <v>11.15</v>
      </c>
    </row>
    <row r="27" spans="1:4">
      <c r="A27">
        <v>26</v>
      </c>
      <c r="B27">
        <v>279.52</v>
      </c>
      <c r="C27">
        <f t="shared" si="0"/>
        <v>11.1808</v>
      </c>
      <c r="D27">
        <f t="shared" si="1"/>
        <v>11.15</v>
      </c>
    </row>
    <row r="28" spans="1:4">
      <c r="A28">
        <v>27</v>
      </c>
      <c r="B28">
        <v>280.44</v>
      </c>
      <c r="C28">
        <f t="shared" si="0"/>
        <v>11.217600000000001</v>
      </c>
      <c r="D28">
        <f t="shared" si="1"/>
        <v>11.15</v>
      </c>
    </row>
    <row r="29" spans="1:4">
      <c r="A29">
        <v>28</v>
      </c>
      <c r="B29">
        <v>295.07</v>
      </c>
      <c r="C29">
        <f t="shared" si="0"/>
        <v>11.8028</v>
      </c>
      <c r="D29">
        <f t="shared" si="1"/>
        <v>11.15</v>
      </c>
    </row>
    <row r="30" spans="1:4">
      <c r="A30">
        <v>29</v>
      </c>
      <c r="B30">
        <v>279.01</v>
      </c>
      <c r="C30">
        <f t="shared" si="0"/>
        <v>11.160399999999999</v>
      </c>
      <c r="D30">
        <f t="shared" si="1"/>
        <v>11.15</v>
      </c>
    </row>
    <row r="31" spans="1:4">
      <c r="A31">
        <v>30</v>
      </c>
      <c r="B31">
        <v>271.44</v>
      </c>
      <c r="C31">
        <f t="shared" si="0"/>
        <v>10.8576</v>
      </c>
      <c r="D31">
        <f t="shared" si="1"/>
        <v>11.15</v>
      </c>
    </row>
    <row r="32" spans="1:4">
      <c r="A32">
        <v>31</v>
      </c>
      <c r="B32">
        <v>274.63</v>
      </c>
      <c r="C32">
        <f t="shared" si="0"/>
        <v>10.985200000000001</v>
      </c>
      <c r="D32">
        <f t="shared" si="1"/>
        <v>11.15</v>
      </c>
    </row>
    <row r="33" spans="1:4">
      <c r="A33">
        <v>32</v>
      </c>
      <c r="B33">
        <v>310.02999999999997</v>
      </c>
      <c r="C33">
        <f t="shared" si="0"/>
        <v>12.401199999999999</v>
      </c>
      <c r="D33">
        <f t="shared" si="1"/>
        <v>11.15</v>
      </c>
    </row>
    <row r="34" spans="1:4">
      <c r="A34">
        <v>33</v>
      </c>
      <c r="B34">
        <v>281.37</v>
      </c>
      <c r="C34">
        <f t="shared" si="0"/>
        <v>11.254800000000001</v>
      </c>
      <c r="D34">
        <f t="shared" si="1"/>
        <v>11.15</v>
      </c>
    </row>
    <row r="35" spans="1:4">
      <c r="A35">
        <v>34</v>
      </c>
      <c r="B35">
        <v>284.62</v>
      </c>
      <c r="C35">
        <f t="shared" si="0"/>
        <v>11.3848</v>
      </c>
      <c r="D35">
        <f t="shared" si="1"/>
        <v>11.15</v>
      </c>
    </row>
    <row r="36" spans="1:4">
      <c r="A36">
        <v>35</v>
      </c>
      <c r="B36">
        <v>287.57</v>
      </c>
      <c r="C36">
        <f t="shared" si="0"/>
        <v>11.502800000000001</v>
      </c>
      <c r="D36">
        <f t="shared" si="1"/>
        <v>11.15</v>
      </c>
    </row>
    <row r="37" spans="1:4">
      <c r="A37">
        <v>36</v>
      </c>
      <c r="B37">
        <v>287.76</v>
      </c>
      <c r="C37">
        <f t="shared" si="0"/>
        <v>11.510400000000001</v>
      </c>
      <c r="D37">
        <f t="shared" si="1"/>
        <v>11.15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O17" sqref="O17"/>
    </sheetView>
  </sheetViews>
  <sheetFormatPr defaultRowHeight="13.8"/>
  <cols>
    <col min="1" max="1" width="9.77734375" bestFit="1" customWidth="1"/>
    <col min="2" max="2" width="16" bestFit="1" customWidth="1"/>
  </cols>
  <sheetData>
    <row r="1" spans="1:8">
      <c r="A1" t="s">
        <v>14</v>
      </c>
      <c r="B1" t="s">
        <v>15</v>
      </c>
    </row>
    <row r="2" spans="1:8">
      <c r="A2">
        <v>1</v>
      </c>
      <c r="B2" s="2">
        <v>13.42</v>
      </c>
      <c r="C2">
        <f>IF(B2&lt;20,1,0)</f>
        <v>1</v>
      </c>
      <c r="E2">
        <f>AVERAGE(C2:C37)</f>
        <v>0.58333333333333337</v>
      </c>
      <c r="F2">
        <f>_xlfn.NORM.S.INV(0.005)</f>
        <v>-2.5758293035488999</v>
      </c>
      <c r="H2">
        <f>E2*(1-E2)</f>
        <v>0.24305555555555555</v>
      </c>
    </row>
    <row r="3" spans="1:8">
      <c r="A3">
        <v>2</v>
      </c>
      <c r="B3" s="2">
        <v>16.309999999999999</v>
      </c>
      <c r="C3">
        <f t="shared" ref="C3:C37" si="0">IF(B3&lt;20,1,0)</f>
        <v>1</v>
      </c>
      <c r="G3">
        <f>H2/H3</f>
        <v>1791.8316437943085</v>
      </c>
      <c r="H3">
        <f>(3%/F2)^2</f>
        <v>1.3564642437102582E-4</v>
      </c>
    </row>
    <row r="4" spans="1:8">
      <c r="A4">
        <v>3</v>
      </c>
      <c r="B4" s="2">
        <v>20.580000000000002</v>
      </c>
      <c r="C4">
        <f t="shared" si="0"/>
        <v>0</v>
      </c>
    </row>
    <row r="5" spans="1:8">
      <c r="A5">
        <v>4</v>
      </c>
      <c r="B5" s="2">
        <v>27.17</v>
      </c>
      <c r="C5">
        <f t="shared" si="0"/>
        <v>0</v>
      </c>
      <c r="D5" s="2"/>
    </row>
    <row r="6" spans="1:8">
      <c r="A6">
        <v>5</v>
      </c>
      <c r="B6" s="2">
        <v>10.58</v>
      </c>
      <c r="C6">
        <f t="shared" si="0"/>
        <v>1</v>
      </c>
    </row>
    <row r="7" spans="1:8">
      <c r="A7">
        <v>6</v>
      </c>
      <c r="B7" s="2">
        <v>22.86</v>
      </c>
      <c r="C7">
        <f t="shared" si="0"/>
        <v>0</v>
      </c>
    </row>
    <row r="8" spans="1:8">
      <c r="A8">
        <v>7</v>
      </c>
      <c r="B8" s="2">
        <v>20.93</v>
      </c>
      <c r="C8">
        <f t="shared" si="0"/>
        <v>0</v>
      </c>
    </row>
    <row r="9" spans="1:8">
      <c r="A9">
        <v>8</v>
      </c>
      <c r="B9" s="2">
        <v>15.59</v>
      </c>
      <c r="C9">
        <f t="shared" si="0"/>
        <v>1</v>
      </c>
    </row>
    <row r="10" spans="1:8">
      <c r="A10">
        <v>9</v>
      </c>
      <c r="B10" s="2">
        <v>21.68</v>
      </c>
      <c r="C10">
        <f t="shared" si="0"/>
        <v>0</v>
      </c>
    </row>
    <row r="11" spans="1:8">
      <c r="A11">
        <v>10</v>
      </c>
      <c r="B11" s="2">
        <v>21.55</v>
      </c>
      <c r="C11">
        <f t="shared" si="0"/>
        <v>0</v>
      </c>
    </row>
    <row r="12" spans="1:8">
      <c r="A12">
        <v>11</v>
      </c>
      <c r="B12" s="2">
        <v>15.71</v>
      </c>
      <c r="C12">
        <f t="shared" si="0"/>
        <v>1</v>
      </c>
    </row>
    <row r="13" spans="1:8">
      <c r="A13">
        <v>12</v>
      </c>
      <c r="B13" s="2">
        <v>18.04</v>
      </c>
      <c r="C13">
        <f t="shared" si="0"/>
        <v>1</v>
      </c>
    </row>
    <row r="14" spans="1:8">
      <c r="A14">
        <v>13</v>
      </c>
      <c r="B14" s="2">
        <v>16.100000000000001</v>
      </c>
      <c r="C14">
        <f t="shared" si="0"/>
        <v>1</v>
      </c>
    </row>
    <row r="15" spans="1:8">
      <c r="A15">
        <v>14</v>
      </c>
      <c r="B15" s="2">
        <v>18.740000000000002</v>
      </c>
      <c r="C15">
        <f t="shared" si="0"/>
        <v>1</v>
      </c>
    </row>
    <row r="16" spans="1:8">
      <c r="A16">
        <v>15</v>
      </c>
      <c r="B16" s="2">
        <v>14.110000000000001</v>
      </c>
      <c r="C16">
        <f t="shared" si="0"/>
        <v>1</v>
      </c>
    </row>
    <row r="17" spans="1:3">
      <c r="A17">
        <v>16</v>
      </c>
      <c r="B17" s="2">
        <v>20.400000000000002</v>
      </c>
      <c r="C17">
        <f t="shared" si="0"/>
        <v>0</v>
      </c>
    </row>
    <row r="18" spans="1:3">
      <c r="A18">
        <v>17</v>
      </c>
      <c r="B18" s="2">
        <v>21.52</v>
      </c>
      <c r="C18">
        <f t="shared" si="0"/>
        <v>0</v>
      </c>
    </row>
    <row r="19" spans="1:3">
      <c r="A19">
        <v>18</v>
      </c>
      <c r="B19" s="2">
        <v>12.56</v>
      </c>
      <c r="C19">
        <f t="shared" si="0"/>
        <v>1</v>
      </c>
    </row>
    <row r="20" spans="1:3">
      <c r="A20">
        <v>19</v>
      </c>
      <c r="B20" s="2">
        <v>13.05</v>
      </c>
      <c r="C20">
        <f t="shared" si="0"/>
        <v>1</v>
      </c>
    </row>
    <row r="21" spans="1:3">
      <c r="A21">
        <v>20</v>
      </c>
      <c r="B21" s="2">
        <v>18.560000000000002</v>
      </c>
      <c r="C21">
        <f t="shared" si="0"/>
        <v>1</v>
      </c>
    </row>
    <row r="22" spans="1:3">
      <c r="A22">
        <v>21</v>
      </c>
      <c r="B22" s="2">
        <v>17.41</v>
      </c>
      <c r="C22">
        <f t="shared" si="0"/>
        <v>1</v>
      </c>
    </row>
    <row r="23" spans="1:3">
      <c r="A23">
        <v>22</v>
      </c>
      <c r="B23" s="2">
        <v>16.760000000000002</v>
      </c>
      <c r="C23">
        <f t="shared" si="0"/>
        <v>1</v>
      </c>
    </row>
    <row r="24" spans="1:3">
      <c r="A24">
        <v>23</v>
      </c>
      <c r="B24" s="2">
        <v>20.990000000000002</v>
      </c>
      <c r="C24">
        <f t="shared" si="0"/>
        <v>0</v>
      </c>
    </row>
    <row r="25" spans="1:3">
      <c r="A25">
        <v>24</v>
      </c>
      <c r="B25" s="2">
        <v>22.970000000000002</v>
      </c>
      <c r="C25">
        <f t="shared" si="0"/>
        <v>0</v>
      </c>
    </row>
    <row r="26" spans="1:3">
      <c r="A26">
        <v>25</v>
      </c>
      <c r="B26" s="2">
        <v>17.98</v>
      </c>
      <c r="C26">
        <f t="shared" si="0"/>
        <v>1</v>
      </c>
    </row>
    <row r="27" spans="1:3">
      <c r="A27">
        <v>26</v>
      </c>
      <c r="B27" s="2">
        <v>20.900000000000002</v>
      </c>
      <c r="C27">
        <f t="shared" si="0"/>
        <v>0</v>
      </c>
    </row>
    <row r="28" spans="1:3">
      <c r="A28">
        <v>27</v>
      </c>
      <c r="B28" s="2">
        <v>19.59</v>
      </c>
      <c r="C28">
        <f t="shared" si="0"/>
        <v>1</v>
      </c>
    </row>
    <row r="29" spans="1:3">
      <c r="A29">
        <v>28</v>
      </c>
      <c r="B29" s="2">
        <v>15.73</v>
      </c>
      <c r="C29">
        <f t="shared" si="0"/>
        <v>1</v>
      </c>
    </row>
    <row r="30" spans="1:3">
      <c r="A30">
        <v>29</v>
      </c>
      <c r="B30" s="2">
        <v>20.72</v>
      </c>
      <c r="C30">
        <f t="shared" si="0"/>
        <v>0</v>
      </c>
    </row>
    <row r="31" spans="1:3">
      <c r="A31">
        <v>30</v>
      </c>
      <c r="B31" s="2">
        <v>14.17</v>
      </c>
      <c r="C31">
        <f t="shared" si="0"/>
        <v>1</v>
      </c>
    </row>
    <row r="32" spans="1:3">
      <c r="A32">
        <v>31</v>
      </c>
      <c r="B32" s="2">
        <v>26.28</v>
      </c>
      <c r="C32">
        <f t="shared" si="0"/>
        <v>0</v>
      </c>
    </row>
    <row r="33" spans="1:3">
      <c r="A33">
        <v>32</v>
      </c>
      <c r="B33" s="2">
        <v>16.64</v>
      </c>
      <c r="C33">
        <f t="shared" si="0"/>
        <v>1</v>
      </c>
    </row>
    <row r="34" spans="1:3">
      <c r="A34">
        <v>33</v>
      </c>
      <c r="B34" s="2">
        <v>15.940000000000001</v>
      </c>
      <c r="C34">
        <f t="shared" si="0"/>
        <v>1</v>
      </c>
    </row>
    <row r="35" spans="1:3">
      <c r="A35">
        <v>34</v>
      </c>
      <c r="B35" s="2">
        <v>14.65</v>
      </c>
      <c r="C35">
        <f t="shared" si="0"/>
        <v>1</v>
      </c>
    </row>
    <row r="36" spans="1:3">
      <c r="A36">
        <v>35</v>
      </c>
      <c r="B36" s="2">
        <v>22.37</v>
      </c>
      <c r="C36">
        <f t="shared" si="0"/>
        <v>0</v>
      </c>
    </row>
    <row r="37" spans="1:3">
      <c r="A37">
        <v>36</v>
      </c>
      <c r="B37" s="2">
        <v>22.560000000000002</v>
      </c>
      <c r="C37">
        <f t="shared" si="0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F22" sqref="F22"/>
    </sheetView>
  </sheetViews>
  <sheetFormatPr defaultRowHeight="13.8"/>
  <sheetData>
    <row r="1" spans="1:3">
      <c r="A1" t="s">
        <v>0</v>
      </c>
      <c r="B1" t="s">
        <v>11</v>
      </c>
      <c r="C1" t="s">
        <v>12</v>
      </c>
    </row>
    <row r="2" spans="1:3">
      <c r="A2">
        <v>1</v>
      </c>
      <c r="B2">
        <v>16</v>
      </c>
      <c r="C2">
        <v>5</v>
      </c>
    </row>
    <row r="3" spans="1:3">
      <c r="A3">
        <v>2</v>
      </c>
      <c r="B3">
        <v>18</v>
      </c>
      <c r="C3">
        <v>16</v>
      </c>
    </row>
    <row r="4" spans="1:3">
      <c r="A4">
        <v>3</v>
      </c>
      <c r="B4">
        <v>19</v>
      </c>
      <c r="C4">
        <v>23</v>
      </c>
    </row>
    <row r="5" spans="1:3">
      <c r="A5">
        <v>4</v>
      </c>
      <c r="B5">
        <v>18</v>
      </c>
      <c r="C5">
        <v>5</v>
      </c>
    </row>
    <row r="6" spans="1:3">
      <c r="A6">
        <v>5</v>
      </c>
      <c r="B6">
        <v>9</v>
      </c>
      <c r="C6">
        <v>19</v>
      </c>
    </row>
    <row r="7" spans="1:3">
      <c r="A7">
        <v>6</v>
      </c>
      <c r="B7">
        <v>4</v>
      </c>
      <c r="C7">
        <v>19</v>
      </c>
    </row>
    <row r="8" spans="1:3">
      <c r="A8">
        <v>7</v>
      </c>
      <c r="B8">
        <v>1</v>
      </c>
      <c r="C8">
        <v>12</v>
      </c>
    </row>
    <row r="9" spans="1:3">
      <c r="A9">
        <v>8</v>
      </c>
      <c r="B9">
        <v>17</v>
      </c>
      <c r="C9">
        <v>6</v>
      </c>
    </row>
    <row r="10" spans="1:3">
      <c r="A10">
        <v>9</v>
      </c>
      <c r="B10">
        <v>14</v>
      </c>
      <c r="C10">
        <v>10</v>
      </c>
    </row>
    <row r="11" spans="1:3">
      <c r="A11">
        <v>10</v>
      </c>
      <c r="B11">
        <v>17</v>
      </c>
      <c r="C11">
        <v>20</v>
      </c>
    </row>
    <row r="12" spans="1:3">
      <c r="A12">
        <v>11</v>
      </c>
      <c r="B12">
        <v>14</v>
      </c>
      <c r="C12">
        <v>8</v>
      </c>
    </row>
    <row r="13" spans="1:3">
      <c r="A13">
        <v>12</v>
      </c>
      <c r="B13">
        <v>6</v>
      </c>
      <c r="C13">
        <v>20</v>
      </c>
    </row>
    <row r="14" spans="1:3">
      <c r="A14">
        <v>13</v>
      </c>
      <c r="B14">
        <v>3</v>
      </c>
      <c r="C14">
        <v>11</v>
      </c>
    </row>
    <row r="15" spans="1:3">
      <c r="A15">
        <v>14</v>
      </c>
      <c r="B15">
        <v>20</v>
      </c>
      <c r="C15">
        <v>20</v>
      </c>
    </row>
    <row r="16" spans="1:3">
      <c r="A16">
        <v>15</v>
      </c>
      <c r="B16">
        <v>13</v>
      </c>
      <c r="C16">
        <v>17</v>
      </c>
    </row>
    <row r="17" spans="1:3">
      <c r="A17">
        <v>16</v>
      </c>
      <c r="B17">
        <v>18</v>
      </c>
      <c r="C17">
        <v>12</v>
      </c>
    </row>
    <row r="18" spans="1:3">
      <c r="A18">
        <v>17</v>
      </c>
      <c r="B18">
        <v>10</v>
      </c>
      <c r="C18">
        <v>19</v>
      </c>
    </row>
    <row r="19" spans="1:3">
      <c r="A19">
        <v>18</v>
      </c>
      <c r="B19">
        <v>4</v>
      </c>
      <c r="C19">
        <v>8</v>
      </c>
    </row>
    <row r="20" spans="1:3">
      <c r="A20">
        <v>19</v>
      </c>
      <c r="B20">
        <v>9</v>
      </c>
      <c r="C20">
        <v>18</v>
      </c>
    </row>
    <row r="21" spans="1:3">
      <c r="A21">
        <v>20</v>
      </c>
      <c r="B21">
        <v>6</v>
      </c>
      <c r="C21">
        <v>9</v>
      </c>
    </row>
    <row r="22" spans="1:3">
      <c r="A22">
        <v>21</v>
      </c>
      <c r="B22">
        <v>20</v>
      </c>
      <c r="C22">
        <v>8</v>
      </c>
    </row>
    <row r="23" spans="1:3">
      <c r="A23">
        <v>22</v>
      </c>
      <c r="B23">
        <v>8</v>
      </c>
      <c r="C23">
        <v>19</v>
      </c>
    </row>
    <row r="24" spans="1:3">
      <c r="A24">
        <v>23</v>
      </c>
      <c r="B24">
        <v>11</v>
      </c>
      <c r="C24">
        <v>17</v>
      </c>
    </row>
    <row r="25" spans="1:3">
      <c r="A25">
        <v>24</v>
      </c>
      <c r="B25">
        <v>12</v>
      </c>
      <c r="C25">
        <v>6</v>
      </c>
    </row>
    <row r="26" spans="1:3">
      <c r="A26">
        <v>25</v>
      </c>
      <c r="B26">
        <v>4</v>
      </c>
      <c r="C26">
        <v>11</v>
      </c>
    </row>
    <row r="27" spans="1:3">
      <c r="A27">
        <v>26</v>
      </c>
      <c r="B27">
        <v>10</v>
      </c>
      <c r="C27">
        <v>17</v>
      </c>
    </row>
    <row r="28" spans="1:3">
      <c r="A28">
        <v>27</v>
      </c>
      <c r="B28">
        <v>11</v>
      </c>
      <c r="C28">
        <v>5</v>
      </c>
    </row>
    <row r="29" spans="1:3">
      <c r="A29">
        <v>28</v>
      </c>
      <c r="B29">
        <v>3</v>
      </c>
      <c r="C29">
        <v>11</v>
      </c>
    </row>
    <row r="30" spans="1:3">
      <c r="A30">
        <v>29</v>
      </c>
      <c r="B30">
        <v>15</v>
      </c>
      <c r="C30">
        <v>13</v>
      </c>
    </row>
    <row r="31" spans="1:3">
      <c r="A31">
        <v>30</v>
      </c>
      <c r="B31">
        <v>11</v>
      </c>
      <c r="C31">
        <v>16</v>
      </c>
    </row>
    <row r="32" spans="1:3">
      <c r="A32">
        <v>31</v>
      </c>
      <c r="B32">
        <v>9</v>
      </c>
      <c r="C32">
        <v>6</v>
      </c>
    </row>
    <row r="33" spans="1:3">
      <c r="A33">
        <v>32</v>
      </c>
      <c r="B33">
        <v>16</v>
      </c>
      <c r="C33">
        <v>13</v>
      </c>
    </row>
    <row r="34" spans="1:3">
      <c r="A34">
        <v>33</v>
      </c>
      <c r="B34">
        <v>15</v>
      </c>
      <c r="C34">
        <v>20</v>
      </c>
    </row>
    <row r="35" spans="1:3">
      <c r="A35">
        <v>34</v>
      </c>
      <c r="B35">
        <v>20</v>
      </c>
      <c r="C35">
        <v>21</v>
      </c>
    </row>
    <row r="36" spans="1:3">
      <c r="A36">
        <v>35</v>
      </c>
      <c r="B36">
        <v>5</v>
      </c>
      <c r="C36">
        <v>14</v>
      </c>
    </row>
    <row r="37" spans="1:3">
      <c r="A37">
        <v>36</v>
      </c>
      <c r="B37">
        <v>19</v>
      </c>
      <c r="C37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Gasoline_Prices</vt:lpstr>
      <vt:lpstr>Hotels</vt:lpstr>
      <vt:lpstr>Boring Data</vt:lpstr>
      <vt:lpstr>XY</vt:lpstr>
    </vt:vector>
  </TitlesOfParts>
  <Company>Smith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Rogers</dc:creator>
  <cp:lastModifiedBy>Paul Dong</cp:lastModifiedBy>
  <dcterms:created xsi:type="dcterms:W3CDTF">2020-03-31T14:43:41Z</dcterms:created>
  <dcterms:modified xsi:type="dcterms:W3CDTF">2020-05-22T06:01:02Z</dcterms:modified>
</cp:coreProperties>
</file>