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Data" sheetId="1" r:id="rId1"/>
    <sheet name="Part 1" sheetId="2" r:id="rId2"/>
    <sheet name="Part 2" sheetId="4" r:id="rId3"/>
  </sheets>
  <definedNames>
    <definedName name="actual">Data!$C$2:$C$1001</definedName>
    <definedName name="test">Data!$A$2:$A$13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0" i="4" l="1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O103" i="4"/>
  <c r="AO104" i="4"/>
  <c r="AO105" i="4"/>
  <c r="AO106" i="4"/>
  <c r="AO107" i="4"/>
  <c r="AO108" i="4"/>
  <c r="AO109" i="4"/>
  <c r="AO110" i="4"/>
  <c r="AO111" i="4"/>
  <c r="AO112" i="4"/>
  <c r="AO113" i="4"/>
  <c r="AO114" i="4"/>
  <c r="AO115" i="4"/>
  <c r="AO116" i="4"/>
  <c r="AO117" i="4"/>
  <c r="AO118" i="4"/>
  <c r="AO119" i="4"/>
  <c r="AO120" i="4"/>
  <c r="AO121" i="4"/>
  <c r="AO122" i="4"/>
  <c r="AO123" i="4"/>
  <c r="AO124" i="4"/>
  <c r="AO125" i="4"/>
  <c r="AO126" i="4"/>
  <c r="AO127" i="4"/>
  <c r="AO128" i="4"/>
  <c r="AO129" i="4"/>
  <c r="AO130" i="4"/>
  <c r="AO131" i="4"/>
  <c r="AO132" i="4"/>
  <c r="AO133" i="4"/>
  <c r="AO134" i="4"/>
  <c r="AO135" i="4"/>
  <c r="AO136" i="4"/>
  <c r="AO137" i="4"/>
  <c r="AO138" i="4"/>
  <c r="AO139" i="4"/>
  <c r="AO140" i="4"/>
  <c r="AO141" i="4"/>
  <c r="AO142" i="4"/>
  <c r="AO143" i="4"/>
  <c r="AO144" i="4"/>
  <c r="AO145" i="4"/>
  <c r="AO146" i="4"/>
  <c r="AO147" i="4"/>
  <c r="AO148" i="4"/>
  <c r="AO149" i="4"/>
  <c r="AO150" i="4"/>
  <c r="AO151" i="4"/>
  <c r="AO152" i="4"/>
  <c r="AO153" i="4"/>
  <c r="AO154" i="4"/>
  <c r="AO155" i="4"/>
  <c r="AO156" i="4"/>
  <c r="AO157" i="4"/>
  <c r="AO158" i="4"/>
  <c r="AO159" i="4"/>
  <c r="AO160" i="4"/>
  <c r="AO161" i="4"/>
  <c r="AO162" i="4"/>
  <c r="AO163" i="4"/>
  <c r="AO164" i="4"/>
  <c r="AO165" i="4"/>
  <c r="AO166" i="4"/>
  <c r="AO167" i="4"/>
  <c r="AO168" i="4"/>
  <c r="AO169" i="4"/>
  <c r="AO170" i="4"/>
  <c r="AO171" i="4"/>
  <c r="AO172" i="4"/>
  <c r="AO173" i="4"/>
  <c r="AO174" i="4"/>
  <c r="AO175" i="4"/>
  <c r="AO176" i="4"/>
  <c r="AO177" i="4"/>
  <c r="AO178" i="4"/>
  <c r="AO179" i="4"/>
  <c r="AO180" i="4"/>
  <c r="AO181" i="4"/>
  <c r="AO182" i="4"/>
  <c r="AO183" i="4"/>
  <c r="AO184" i="4"/>
  <c r="AO185" i="4"/>
  <c r="AO186" i="4"/>
  <c r="AO187" i="4"/>
  <c r="AO188" i="4"/>
  <c r="AO189" i="4"/>
  <c r="AO190" i="4"/>
  <c r="AO191" i="4"/>
  <c r="AO192" i="4"/>
  <c r="AO193" i="4"/>
  <c r="AO194" i="4"/>
  <c r="AO195" i="4"/>
  <c r="AO196" i="4"/>
  <c r="AO197" i="4"/>
  <c r="AO198" i="4"/>
  <c r="AO199" i="4"/>
  <c r="AO200" i="4"/>
  <c r="AO201" i="4"/>
  <c r="AO202" i="4"/>
  <c r="AO203" i="4"/>
  <c r="AO204" i="4"/>
  <c r="AO205" i="4"/>
  <c r="AO206" i="4"/>
  <c r="AO207" i="4"/>
  <c r="AO208" i="4"/>
  <c r="AO209" i="4"/>
  <c r="AO210" i="4"/>
  <c r="AO211" i="4"/>
  <c r="AO212" i="4"/>
  <c r="AO213" i="4"/>
  <c r="AO214" i="4"/>
  <c r="AO215" i="4"/>
  <c r="AO216" i="4"/>
  <c r="AO217" i="4"/>
  <c r="AO218" i="4"/>
  <c r="AO219" i="4"/>
  <c r="AO220" i="4"/>
  <c r="AO221" i="4"/>
  <c r="AO222" i="4"/>
  <c r="AO223" i="4"/>
  <c r="AO224" i="4"/>
  <c r="AO225" i="4"/>
  <c r="AO226" i="4"/>
  <c r="AO227" i="4"/>
  <c r="AO228" i="4"/>
  <c r="AO229" i="4"/>
  <c r="AO230" i="4"/>
  <c r="AO231" i="4"/>
  <c r="AO232" i="4"/>
  <c r="AO233" i="4"/>
  <c r="AO234" i="4"/>
  <c r="AO235" i="4"/>
  <c r="AO236" i="4"/>
  <c r="AO237" i="4"/>
  <c r="AO238" i="4"/>
  <c r="AO239" i="4"/>
  <c r="AO240" i="4"/>
  <c r="AO241" i="4"/>
  <c r="AO242" i="4"/>
  <c r="AO243" i="4"/>
  <c r="AO244" i="4"/>
  <c r="AO245" i="4"/>
  <c r="AO246" i="4"/>
  <c r="AO247" i="4"/>
  <c r="AO248" i="4"/>
  <c r="AO249" i="4"/>
  <c r="AO250" i="4"/>
  <c r="AO251" i="4"/>
  <c r="AO252" i="4"/>
  <c r="AO253" i="4"/>
  <c r="AO254" i="4"/>
  <c r="AO255" i="4"/>
  <c r="AO256" i="4"/>
  <c r="AO257" i="4"/>
  <c r="AO258" i="4"/>
  <c r="AO259" i="4"/>
  <c r="AO260" i="4"/>
  <c r="AO261" i="4"/>
  <c r="AO262" i="4"/>
  <c r="AO263" i="4"/>
  <c r="AO264" i="4"/>
  <c r="AO265" i="4"/>
  <c r="AO266" i="4"/>
  <c r="AO267" i="4"/>
  <c r="AO268" i="4"/>
  <c r="AO269" i="4"/>
  <c r="AO270" i="4"/>
  <c r="AO271" i="4"/>
  <c r="AO272" i="4"/>
  <c r="AO273" i="4"/>
  <c r="AO274" i="4"/>
  <c r="AO275" i="4"/>
  <c r="AO276" i="4"/>
  <c r="AO277" i="4"/>
  <c r="AO278" i="4"/>
  <c r="AO279" i="4"/>
  <c r="AO280" i="4"/>
  <c r="AO281" i="4"/>
  <c r="AO282" i="4"/>
  <c r="AO283" i="4"/>
  <c r="AO284" i="4"/>
  <c r="AO285" i="4"/>
  <c r="AO286" i="4"/>
  <c r="AO287" i="4"/>
  <c r="AO288" i="4"/>
  <c r="AO289" i="4"/>
  <c r="AO290" i="4"/>
  <c r="AO291" i="4"/>
  <c r="AO292" i="4"/>
  <c r="AO293" i="4"/>
  <c r="AO294" i="4"/>
  <c r="AO295" i="4"/>
  <c r="AO296" i="4"/>
  <c r="AO297" i="4"/>
  <c r="AO298" i="4"/>
  <c r="AO299" i="4"/>
  <c r="AO300" i="4"/>
  <c r="AO301" i="4"/>
  <c r="AO302" i="4"/>
  <c r="AO303" i="4"/>
  <c r="AO304" i="4"/>
  <c r="AO305" i="4"/>
  <c r="AO306" i="4"/>
  <c r="AO307" i="4"/>
  <c r="AO308" i="4"/>
  <c r="AO309" i="4"/>
  <c r="AO310" i="4"/>
  <c r="AO311" i="4"/>
  <c r="AO312" i="4"/>
  <c r="AO313" i="4"/>
  <c r="AO314" i="4"/>
  <c r="AO315" i="4"/>
  <c r="AO316" i="4"/>
  <c r="AO317" i="4"/>
  <c r="AO318" i="4"/>
  <c r="AO319" i="4"/>
  <c r="AO320" i="4"/>
  <c r="AO321" i="4"/>
  <c r="AO322" i="4"/>
  <c r="AO323" i="4"/>
  <c r="AO324" i="4"/>
  <c r="AO325" i="4"/>
  <c r="AO326" i="4"/>
  <c r="AO327" i="4"/>
  <c r="AO328" i="4"/>
  <c r="AO329" i="4"/>
  <c r="AO330" i="4"/>
  <c r="AO331" i="4"/>
  <c r="AO332" i="4"/>
  <c r="AO333" i="4"/>
  <c r="AO334" i="4"/>
  <c r="AO335" i="4"/>
  <c r="AO336" i="4"/>
  <c r="AO337" i="4"/>
  <c r="AO338" i="4"/>
  <c r="AO339" i="4"/>
  <c r="AO340" i="4"/>
  <c r="AO341" i="4"/>
  <c r="AO342" i="4"/>
  <c r="AO343" i="4"/>
  <c r="AO344" i="4"/>
  <c r="AO345" i="4"/>
  <c r="AO346" i="4"/>
  <c r="AO347" i="4"/>
  <c r="AO348" i="4"/>
  <c r="AO349" i="4"/>
  <c r="AO350" i="4"/>
  <c r="AO351" i="4"/>
  <c r="AO352" i="4"/>
  <c r="AO353" i="4"/>
  <c r="AO354" i="4"/>
  <c r="AO355" i="4"/>
  <c r="AO356" i="4"/>
  <c r="AO357" i="4"/>
  <c r="AO358" i="4"/>
  <c r="AO359" i="4"/>
  <c r="AO360" i="4"/>
  <c r="AO361" i="4"/>
  <c r="AO362" i="4"/>
  <c r="AO363" i="4"/>
  <c r="AO364" i="4"/>
  <c r="AO365" i="4"/>
  <c r="AO366" i="4"/>
  <c r="AO367" i="4"/>
  <c r="AO368" i="4"/>
  <c r="AO369" i="4"/>
  <c r="AO370" i="4"/>
  <c r="AO371" i="4"/>
  <c r="AO372" i="4"/>
  <c r="AO373" i="4"/>
  <c r="AO374" i="4"/>
  <c r="AO375" i="4"/>
  <c r="AO376" i="4"/>
  <c r="AO377" i="4"/>
  <c r="AO378" i="4"/>
  <c r="AO379" i="4"/>
  <c r="AO380" i="4"/>
  <c r="AO381" i="4"/>
  <c r="AO382" i="4"/>
  <c r="AO383" i="4"/>
  <c r="AO384" i="4"/>
  <c r="AO385" i="4"/>
  <c r="AO386" i="4"/>
  <c r="AO387" i="4"/>
  <c r="AO388" i="4"/>
  <c r="AO389" i="4"/>
  <c r="AO390" i="4"/>
  <c r="AO391" i="4"/>
  <c r="AO392" i="4"/>
  <c r="AO393" i="4"/>
  <c r="AO394" i="4"/>
  <c r="AO395" i="4"/>
  <c r="AO396" i="4"/>
  <c r="AO397" i="4"/>
  <c r="AO398" i="4"/>
  <c r="AO399" i="4"/>
  <c r="AO400" i="4"/>
  <c r="AO401" i="4"/>
  <c r="AO402" i="4"/>
  <c r="AO403" i="4"/>
  <c r="AO404" i="4"/>
  <c r="AO405" i="4"/>
  <c r="AO406" i="4"/>
  <c r="AO407" i="4"/>
  <c r="AO408" i="4"/>
  <c r="AO409" i="4"/>
  <c r="AO410" i="4"/>
  <c r="AO411" i="4"/>
  <c r="AO412" i="4"/>
  <c r="AO413" i="4"/>
  <c r="AO414" i="4"/>
  <c r="AO415" i="4"/>
  <c r="AO416" i="4"/>
  <c r="AO417" i="4"/>
  <c r="AO418" i="4"/>
  <c r="AO419" i="4"/>
  <c r="AO420" i="4"/>
  <c r="AO421" i="4"/>
  <c r="AO422" i="4"/>
  <c r="AO423" i="4"/>
  <c r="AO424" i="4"/>
  <c r="AO425" i="4"/>
  <c r="AO426" i="4"/>
  <c r="AO427" i="4"/>
  <c r="AO428" i="4"/>
  <c r="AO429" i="4"/>
  <c r="AO430" i="4"/>
  <c r="AO431" i="4"/>
  <c r="AO432" i="4"/>
  <c r="AO433" i="4"/>
  <c r="AO434" i="4"/>
  <c r="AO435" i="4"/>
  <c r="AO436" i="4"/>
  <c r="AO437" i="4"/>
  <c r="AO438" i="4"/>
  <c r="AO439" i="4"/>
  <c r="AO440" i="4"/>
  <c r="AO441" i="4"/>
  <c r="AO442" i="4"/>
  <c r="AO443" i="4"/>
  <c r="AO444" i="4"/>
  <c r="AO445" i="4"/>
  <c r="AO446" i="4"/>
  <c r="AO447" i="4"/>
  <c r="AO448" i="4"/>
  <c r="AO449" i="4"/>
  <c r="AO450" i="4"/>
  <c r="AO451" i="4"/>
  <c r="AO452" i="4"/>
  <c r="AO453" i="4"/>
  <c r="AO454" i="4"/>
  <c r="AO455" i="4"/>
  <c r="AO456" i="4"/>
  <c r="AO457" i="4"/>
  <c r="AO458" i="4"/>
  <c r="AO459" i="4"/>
  <c r="AO460" i="4"/>
  <c r="AO461" i="4"/>
  <c r="AO462" i="4"/>
  <c r="AO463" i="4"/>
  <c r="AO464" i="4"/>
  <c r="AO465" i="4"/>
  <c r="AO466" i="4"/>
  <c r="AO467" i="4"/>
  <c r="AO468" i="4"/>
  <c r="AO469" i="4"/>
  <c r="AO470" i="4"/>
  <c r="AO471" i="4"/>
  <c r="AO472" i="4"/>
  <c r="AO473" i="4"/>
  <c r="AO474" i="4"/>
  <c r="AO475" i="4"/>
  <c r="AO476" i="4"/>
  <c r="AO477" i="4"/>
  <c r="AO478" i="4"/>
  <c r="AO479" i="4"/>
  <c r="AO480" i="4"/>
  <c r="AO481" i="4"/>
  <c r="AO482" i="4"/>
  <c r="AO483" i="4"/>
  <c r="AO484" i="4"/>
  <c r="AO485" i="4"/>
  <c r="AO486" i="4"/>
  <c r="AO487" i="4"/>
  <c r="AO488" i="4"/>
  <c r="AO489" i="4"/>
  <c r="AO490" i="4"/>
  <c r="AO491" i="4"/>
  <c r="AO492" i="4"/>
  <c r="AO493" i="4"/>
  <c r="AO494" i="4"/>
  <c r="AO495" i="4"/>
  <c r="AO496" i="4"/>
  <c r="AO497" i="4"/>
  <c r="AO498" i="4"/>
  <c r="AO499" i="4"/>
  <c r="AO500" i="4"/>
  <c r="AO501" i="4"/>
  <c r="AO502" i="4"/>
  <c r="AO503" i="4"/>
  <c r="AO504" i="4"/>
  <c r="AO505" i="4"/>
  <c r="AO506" i="4"/>
  <c r="AO507" i="4"/>
  <c r="AO508" i="4"/>
  <c r="AO509" i="4"/>
  <c r="AO510" i="4"/>
  <c r="AO511" i="4"/>
  <c r="AO512" i="4"/>
  <c r="AO513" i="4"/>
  <c r="AO514" i="4"/>
  <c r="AO515" i="4"/>
  <c r="AO516" i="4"/>
  <c r="AO517" i="4"/>
  <c r="AO518" i="4"/>
  <c r="AO519" i="4"/>
  <c r="AO520" i="4"/>
  <c r="AO521" i="4"/>
  <c r="AO522" i="4"/>
  <c r="AO523" i="4"/>
  <c r="AO524" i="4"/>
  <c r="AO525" i="4"/>
  <c r="AO526" i="4"/>
  <c r="AO527" i="4"/>
  <c r="AO528" i="4"/>
  <c r="AO529" i="4"/>
  <c r="AO530" i="4"/>
  <c r="AO531" i="4"/>
  <c r="AO532" i="4"/>
  <c r="AO533" i="4"/>
  <c r="AO534" i="4"/>
  <c r="AO535" i="4"/>
  <c r="AO536" i="4"/>
  <c r="AO537" i="4"/>
  <c r="AO538" i="4"/>
  <c r="AO539" i="4"/>
  <c r="AO540" i="4"/>
  <c r="AO541" i="4"/>
  <c r="AO542" i="4"/>
  <c r="AO543" i="4"/>
  <c r="AO544" i="4"/>
  <c r="AO545" i="4"/>
  <c r="AO546" i="4"/>
  <c r="AO547" i="4"/>
  <c r="AO548" i="4"/>
  <c r="AO549" i="4"/>
  <c r="AO550" i="4"/>
  <c r="AO551" i="4"/>
  <c r="AO552" i="4"/>
  <c r="AO553" i="4"/>
  <c r="AO554" i="4"/>
  <c r="AO555" i="4"/>
  <c r="AO556" i="4"/>
  <c r="AO557" i="4"/>
  <c r="AO558" i="4"/>
  <c r="AO559" i="4"/>
  <c r="AO560" i="4"/>
  <c r="AO561" i="4"/>
  <c r="AO562" i="4"/>
  <c r="AO563" i="4"/>
  <c r="AO564" i="4"/>
  <c r="AO565" i="4"/>
  <c r="AO566" i="4"/>
  <c r="AO567" i="4"/>
  <c r="AO568" i="4"/>
  <c r="AO569" i="4"/>
  <c r="AO570" i="4"/>
  <c r="AO571" i="4"/>
  <c r="AO572" i="4"/>
  <c r="AO573" i="4"/>
  <c r="AO574" i="4"/>
  <c r="AO575" i="4"/>
  <c r="AO576" i="4"/>
  <c r="AO577" i="4"/>
  <c r="AO578" i="4"/>
  <c r="AO579" i="4"/>
  <c r="AO580" i="4"/>
  <c r="AO581" i="4"/>
  <c r="AO582" i="4"/>
  <c r="AO583" i="4"/>
  <c r="AO584" i="4"/>
  <c r="AO585" i="4"/>
  <c r="AO586" i="4"/>
  <c r="AO587" i="4"/>
  <c r="AO588" i="4"/>
  <c r="AO589" i="4"/>
  <c r="AO590" i="4"/>
  <c r="AO591" i="4"/>
  <c r="AO592" i="4"/>
  <c r="AO593" i="4"/>
  <c r="AO594" i="4"/>
  <c r="AO595" i="4"/>
  <c r="AO596" i="4"/>
  <c r="AO597" i="4"/>
  <c r="AO598" i="4"/>
  <c r="AO599" i="4"/>
  <c r="AO600" i="4"/>
  <c r="AO601" i="4"/>
  <c r="AO602" i="4"/>
  <c r="AO603" i="4"/>
  <c r="AO604" i="4"/>
  <c r="AO605" i="4"/>
  <c r="AO606" i="4"/>
  <c r="AO607" i="4"/>
  <c r="AO608" i="4"/>
  <c r="AO609" i="4"/>
  <c r="AO610" i="4"/>
  <c r="AO611" i="4"/>
  <c r="AO612" i="4"/>
  <c r="AO613" i="4"/>
  <c r="AO614" i="4"/>
  <c r="AO615" i="4"/>
  <c r="AO616" i="4"/>
  <c r="AO617" i="4"/>
  <c r="AO618" i="4"/>
  <c r="AO619" i="4"/>
  <c r="AO620" i="4"/>
  <c r="AO621" i="4"/>
  <c r="AO622" i="4"/>
  <c r="AO623" i="4"/>
  <c r="AO624" i="4"/>
  <c r="AO625" i="4"/>
  <c r="AO626" i="4"/>
  <c r="AO627" i="4"/>
  <c r="AO628" i="4"/>
  <c r="AO629" i="4"/>
  <c r="AO630" i="4"/>
  <c r="AO631" i="4"/>
  <c r="AO632" i="4"/>
  <c r="AO633" i="4"/>
  <c r="AO634" i="4"/>
  <c r="AO635" i="4"/>
  <c r="AO636" i="4"/>
  <c r="AO637" i="4"/>
  <c r="AO638" i="4"/>
  <c r="AO639" i="4"/>
  <c r="AO640" i="4"/>
  <c r="AO641" i="4"/>
  <c r="AO642" i="4"/>
  <c r="AO643" i="4"/>
  <c r="AO644" i="4"/>
  <c r="AO645" i="4"/>
  <c r="AO646" i="4"/>
  <c r="AO647" i="4"/>
  <c r="AO648" i="4"/>
  <c r="AO649" i="4"/>
  <c r="AO650" i="4"/>
  <c r="AO651" i="4"/>
  <c r="AO652" i="4"/>
  <c r="AO653" i="4"/>
  <c r="AO654" i="4"/>
  <c r="AO655" i="4"/>
  <c r="AO656" i="4"/>
  <c r="AO657" i="4"/>
  <c r="AO658" i="4"/>
  <c r="AO659" i="4"/>
  <c r="AO660" i="4"/>
  <c r="AO661" i="4"/>
  <c r="AO662" i="4"/>
  <c r="AO663" i="4"/>
  <c r="AO664" i="4"/>
  <c r="AO665" i="4"/>
  <c r="AO666" i="4"/>
  <c r="AO667" i="4"/>
  <c r="AO668" i="4"/>
  <c r="AO669" i="4"/>
  <c r="AO670" i="4"/>
  <c r="AO671" i="4"/>
  <c r="AO672" i="4"/>
  <c r="AO673" i="4"/>
  <c r="AO674" i="4"/>
  <c r="AO675" i="4"/>
  <c r="AO676" i="4"/>
  <c r="AO677" i="4"/>
  <c r="AO678" i="4"/>
  <c r="AO679" i="4"/>
  <c r="AO680" i="4"/>
  <c r="AO681" i="4"/>
  <c r="AO682" i="4"/>
  <c r="AO683" i="4"/>
  <c r="AO684" i="4"/>
  <c r="AO685" i="4"/>
  <c r="AO686" i="4"/>
  <c r="AO687" i="4"/>
  <c r="AO688" i="4"/>
  <c r="AO689" i="4"/>
  <c r="AO690" i="4"/>
  <c r="AO691" i="4"/>
  <c r="AO692" i="4"/>
  <c r="AO693" i="4"/>
  <c r="AO694" i="4"/>
  <c r="AO695" i="4"/>
  <c r="AO696" i="4"/>
  <c r="AO697" i="4"/>
  <c r="AO698" i="4"/>
  <c r="AO699" i="4"/>
  <c r="AO700" i="4"/>
  <c r="AO701" i="4"/>
  <c r="AO702" i="4"/>
  <c r="AO703" i="4"/>
  <c r="AO704" i="4"/>
  <c r="AO705" i="4"/>
  <c r="AO706" i="4"/>
  <c r="AO707" i="4"/>
  <c r="AO708" i="4"/>
  <c r="AO709" i="4"/>
  <c r="AO710" i="4"/>
  <c r="AO711" i="4"/>
  <c r="AO712" i="4"/>
  <c r="AO713" i="4"/>
  <c r="AO714" i="4"/>
  <c r="AO715" i="4"/>
  <c r="AO716" i="4"/>
  <c r="AO717" i="4"/>
  <c r="AO718" i="4"/>
  <c r="AO719" i="4"/>
  <c r="AO720" i="4"/>
  <c r="AO721" i="4"/>
  <c r="AO722" i="4"/>
  <c r="AO723" i="4"/>
  <c r="AO724" i="4"/>
  <c r="AO725" i="4"/>
  <c r="AO726" i="4"/>
  <c r="AO727" i="4"/>
  <c r="AO728" i="4"/>
  <c r="AO729" i="4"/>
  <c r="AO730" i="4"/>
  <c r="AO731" i="4"/>
  <c r="AO732" i="4"/>
  <c r="AO733" i="4"/>
  <c r="AO734" i="4"/>
  <c r="AO735" i="4"/>
  <c r="AO736" i="4"/>
  <c r="AO737" i="4"/>
  <c r="AO738" i="4"/>
  <c r="AO739" i="4"/>
  <c r="AO740" i="4"/>
  <c r="AO741" i="4"/>
  <c r="AO742" i="4"/>
  <c r="AO743" i="4"/>
  <c r="AO744" i="4"/>
  <c r="AO745" i="4"/>
  <c r="AO746" i="4"/>
  <c r="AO747" i="4"/>
  <c r="AO748" i="4"/>
  <c r="AO749" i="4"/>
  <c r="AO750" i="4"/>
  <c r="AO751" i="4"/>
  <c r="AO752" i="4"/>
  <c r="AO753" i="4"/>
  <c r="AO754" i="4"/>
  <c r="AO755" i="4"/>
  <c r="AO756" i="4"/>
  <c r="AO757" i="4"/>
  <c r="AO758" i="4"/>
  <c r="AO759" i="4"/>
  <c r="AO760" i="4"/>
  <c r="AO761" i="4"/>
  <c r="AO762" i="4"/>
  <c r="AO763" i="4"/>
  <c r="AO764" i="4"/>
  <c r="AO765" i="4"/>
  <c r="AO766" i="4"/>
  <c r="AO767" i="4"/>
  <c r="AO768" i="4"/>
  <c r="AO769" i="4"/>
  <c r="AO770" i="4"/>
  <c r="AO771" i="4"/>
  <c r="AO772" i="4"/>
  <c r="AO773" i="4"/>
  <c r="AO774" i="4"/>
  <c r="AO775" i="4"/>
  <c r="AO776" i="4"/>
  <c r="AO777" i="4"/>
  <c r="AO778" i="4"/>
  <c r="AO779" i="4"/>
  <c r="AO780" i="4"/>
  <c r="AO781" i="4"/>
  <c r="AO782" i="4"/>
  <c r="AO783" i="4"/>
  <c r="AO784" i="4"/>
  <c r="AO785" i="4"/>
  <c r="AO786" i="4"/>
  <c r="AO787" i="4"/>
  <c r="AO788" i="4"/>
  <c r="AO789" i="4"/>
  <c r="AO790" i="4"/>
  <c r="AO791" i="4"/>
  <c r="AO792" i="4"/>
  <c r="AO793" i="4"/>
  <c r="AO794" i="4"/>
  <c r="AO795" i="4"/>
  <c r="AO796" i="4"/>
  <c r="AO797" i="4"/>
  <c r="AO798" i="4"/>
  <c r="AO799" i="4"/>
  <c r="AO800" i="4"/>
  <c r="AO801" i="4"/>
  <c r="AO802" i="4"/>
  <c r="AO803" i="4"/>
  <c r="AO804" i="4"/>
  <c r="AO805" i="4"/>
  <c r="AO806" i="4"/>
  <c r="AO807" i="4"/>
  <c r="AO808" i="4"/>
  <c r="AO809" i="4"/>
  <c r="AO810" i="4"/>
  <c r="AO811" i="4"/>
  <c r="AO812" i="4"/>
  <c r="AO813" i="4"/>
  <c r="AO814" i="4"/>
  <c r="AO815" i="4"/>
  <c r="AO816" i="4"/>
  <c r="AO817" i="4"/>
  <c r="AO818" i="4"/>
  <c r="AO819" i="4"/>
  <c r="AO820" i="4"/>
  <c r="AO821" i="4"/>
  <c r="AO822" i="4"/>
  <c r="AO823" i="4"/>
  <c r="AO824" i="4"/>
  <c r="AO825" i="4"/>
  <c r="AO826" i="4"/>
  <c r="AO827" i="4"/>
  <c r="AO828" i="4"/>
  <c r="AO829" i="4"/>
  <c r="AO830" i="4"/>
  <c r="AO831" i="4"/>
  <c r="AO832" i="4"/>
  <c r="AO833" i="4"/>
  <c r="AO834" i="4"/>
  <c r="AO835" i="4"/>
  <c r="AO836" i="4"/>
  <c r="AO837" i="4"/>
  <c r="AO838" i="4"/>
  <c r="AO839" i="4"/>
  <c r="AO840" i="4"/>
  <c r="AO841" i="4"/>
  <c r="AO842" i="4"/>
  <c r="AO843" i="4"/>
  <c r="AO844" i="4"/>
  <c r="AO845" i="4"/>
  <c r="AO846" i="4"/>
  <c r="AO847" i="4"/>
  <c r="AO848" i="4"/>
  <c r="AO849" i="4"/>
  <c r="AO850" i="4"/>
  <c r="AO851" i="4"/>
  <c r="AO852" i="4"/>
  <c r="AO853" i="4"/>
  <c r="AO854" i="4"/>
  <c r="AO855" i="4"/>
  <c r="AO856" i="4"/>
  <c r="AO857" i="4"/>
  <c r="AO858" i="4"/>
  <c r="AO859" i="4"/>
  <c r="AO860" i="4"/>
  <c r="AO861" i="4"/>
  <c r="AO862" i="4"/>
  <c r="AO863" i="4"/>
  <c r="AO864" i="4"/>
  <c r="AO865" i="4"/>
  <c r="AO866" i="4"/>
  <c r="AO867" i="4"/>
  <c r="AO868" i="4"/>
  <c r="AO869" i="4"/>
  <c r="AO870" i="4"/>
  <c r="AO871" i="4"/>
  <c r="AO872" i="4"/>
  <c r="AO873" i="4"/>
  <c r="AO874" i="4"/>
  <c r="AO875" i="4"/>
  <c r="AO876" i="4"/>
  <c r="AO877" i="4"/>
  <c r="AO878" i="4"/>
  <c r="AO879" i="4"/>
  <c r="AO880" i="4"/>
  <c r="AO881" i="4"/>
  <c r="AO882" i="4"/>
  <c r="AO883" i="4"/>
  <c r="AO884" i="4"/>
  <c r="AO885" i="4"/>
  <c r="AO886" i="4"/>
  <c r="AO887" i="4"/>
  <c r="AO888" i="4"/>
  <c r="AO889" i="4"/>
  <c r="AO890" i="4"/>
  <c r="AO891" i="4"/>
  <c r="AO892" i="4"/>
  <c r="AO893" i="4"/>
  <c r="AO894" i="4"/>
  <c r="AO895" i="4"/>
  <c r="AO896" i="4"/>
  <c r="AO897" i="4"/>
  <c r="AO898" i="4"/>
  <c r="AO899" i="4"/>
  <c r="AO900" i="4"/>
  <c r="AO901" i="4"/>
  <c r="AO902" i="4"/>
  <c r="AO903" i="4"/>
  <c r="AO904" i="4"/>
  <c r="AO905" i="4"/>
  <c r="AO906" i="4"/>
  <c r="AO907" i="4"/>
  <c r="AO908" i="4"/>
  <c r="AO909" i="4"/>
  <c r="AO910" i="4"/>
  <c r="AO911" i="4"/>
  <c r="AO912" i="4"/>
  <c r="AO913" i="4"/>
  <c r="AO914" i="4"/>
  <c r="AO915" i="4"/>
  <c r="AO916" i="4"/>
  <c r="AO917" i="4"/>
  <c r="AO918" i="4"/>
  <c r="AO919" i="4"/>
  <c r="AO920" i="4"/>
  <c r="AO921" i="4"/>
  <c r="AO922" i="4"/>
  <c r="AO923" i="4"/>
  <c r="AO924" i="4"/>
  <c r="AO925" i="4"/>
  <c r="AO926" i="4"/>
  <c r="AO927" i="4"/>
  <c r="AO928" i="4"/>
  <c r="AO929" i="4"/>
  <c r="AO930" i="4"/>
  <c r="AO931" i="4"/>
  <c r="AO932" i="4"/>
  <c r="AO933" i="4"/>
  <c r="AO934" i="4"/>
  <c r="AO935" i="4"/>
  <c r="AO936" i="4"/>
  <c r="AO937" i="4"/>
  <c r="AO938" i="4"/>
  <c r="AO939" i="4"/>
  <c r="AO940" i="4"/>
  <c r="AO941" i="4"/>
  <c r="AO942" i="4"/>
  <c r="AO943" i="4"/>
  <c r="AO944" i="4"/>
  <c r="AO945" i="4"/>
  <c r="AO946" i="4"/>
  <c r="AO947" i="4"/>
  <c r="AO948" i="4"/>
  <c r="AO949" i="4"/>
  <c r="AO950" i="4"/>
  <c r="AO951" i="4"/>
  <c r="AO952" i="4"/>
  <c r="AO953" i="4"/>
  <c r="AO954" i="4"/>
  <c r="AO955" i="4"/>
  <c r="AO956" i="4"/>
  <c r="AO957" i="4"/>
  <c r="AO958" i="4"/>
  <c r="AO959" i="4"/>
  <c r="AO960" i="4"/>
  <c r="AO961" i="4"/>
  <c r="AO962" i="4"/>
  <c r="AO963" i="4"/>
  <c r="AO964" i="4"/>
  <c r="AO965" i="4"/>
  <c r="AO966" i="4"/>
  <c r="AO967" i="4"/>
  <c r="AO968" i="4"/>
  <c r="AO969" i="4"/>
  <c r="AO970" i="4"/>
  <c r="AO971" i="4"/>
  <c r="AO972" i="4"/>
  <c r="AO973" i="4"/>
  <c r="AO974" i="4"/>
  <c r="AO975" i="4"/>
  <c r="AO976" i="4"/>
  <c r="AO977" i="4"/>
  <c r="AO978" i="4"/>
  <c r="AO979" i="4"/>
  <c r="AO980" i="4"/>
  <c r="AO981" i="4"/>
  <c r="AO982" i="4"/>
  <c r="AO983" i="4"/>
  <c r="AO984" i="4"/>
  <c r="AO985" i="4"/>
  <c r="AO986" i="4"/>
  <c r="AO987" i="4"/>
  <c r="AO988" i="4"/>
  <c r="AO989" i="4"/>
  <c r="AO990" i="4"/>
  <c r="AO991" i="4"/>
  <c r="AO992" i="4"/>
  <c r="AO993" i="4"/>
  <c r="AO994" i="4"/>
  <c r="AO995" i="4"/>
  <c r="AO996" i="4"/>
  <c r="AO997" i="4"/>
  <c r="AO998" i="4"/>
  <c r="AO999" i="4"/>
  <c r="AO1000" i="4"/>
  <c r="AO1001" i="4"/>
  <c r="AO1002" i="4"/>
  <c r="AO1003" i="4"/>
  <c r="AO1004" i="4"/>
  <c r="AO1005" i="4"/>
  <c r="AO1006" i="4"/>
  <c r="AO1007" i="4"/>
  <c r="AO1008" i="4"/>
  <c r="AO9" i="4"/>
  <c r="AK7" i="4"/>
  <c r="AC7" i="4"/>
  <c r="AD10" i="4" s="1"/>
  <c r="AD11" i="4"/>
  <c r="AD34" i="4"/>
  <c r="AD41" i="4"/>
  <c r="AD66" i="4"/>
  <c r="AD73" i="4"/>
  <c r="AD98" i="4"/>
  <c r="AD105" i="4"/>
  <c r="AD130" i="4"/>
  <c r="AD137" i="4"/>
  <c r="AD162" i="4"/>
  <c r="AD169" i="4"/>
  <c r="AD194" i="4"/>
  <c r="AD201" i="4"/>
  <c r="AD226" i="4"/>
  <c r="AD233" i="4"/>
  <c r="AD258" i="4"/>
  <c r="AD265" i="4"/>
  <c r="AD290" i="4"/>
  <c r="AD297" i="4"/>
  <c r="AD322" i="4"/>
  <c r="AD329" i="4"/>
  <c r="AD354" i="4"/>
  <c r="AD361" i="4"/>
  <c r="AD386" i="4"/>
  <c r="AD393" i="4"/>
  <c r="AD418" i="4"/>
  <c r="AD425" i="4"/>
  <c r="AD450" i="4"/>
  <c r="AD457" i="4"/>
  <c r="AD482" i="4"/>
  <c r="AD489" i="4"/>
  <c r="AD514" i="4"/>
  <c r="AD521" i="4"/>
  <c r="AD546" i="4"/>
  <c r="AD553" i="4"/>
  <c r="AD578" i="4"/>
  <c r="AD585" i="4"/>
  <c r="AD610" i="4"/>
  <c r="AD617" i="4"/>
  <c r="AD642" i="4"/>
  <c r="AD649" i="4"/>
  <c r="AD674" i="4"/>
  <c r="AD676" i="4"/>
  <c r="AD684" i="4"/>
  <c r="AD685" i="4"/>
  <c r="AD692" i="4"/>
  <c r="AD693" i="4"/>
  <c r="AD700" i="4"/>
  <c r="AD701" i="4"/>
  <c r="AD708" i="4"/>
  <c r="AD709" i="4"/>
  <c r="AD716" i="4"/>
  <c r="AD717" i="4"/>
  <c r="AD724" i="4"/>
  <c r="AD725" i="4"/>
  <c r="AD732" i="4"/>
  <c r="AD733" i="4"/>
  <c r="AD740" i="4"/>
  <c r="AD741" i="4"/>
  <c r="AD748" i="4"/>
  <c r="AD749" i="4"/>
  <c r="AD756" i="4"/>
  <c r="AD757" i="4"/>
  <c r="AD764" i="4"/>
  <c r="AD765" i="4"/>
  <c r="AD772" i="4"/>
  <c r="AD773" i="4"/>
  <c r="AD780" i="4"/>
  <c r="AD781" i="4"/>
  <c r="AD788" i="4"/>
  <c r="AD789" i="4"/>
  <c r="AD796" i="4"/>
  <c r="AD797" i="4"/>
  <c r="AD804" i="4"/>
  <c r="AD805" i="4"/>
  <c r="AD812" i="4"/>
  <c r="AD813" i="4"/>
  <c r="AD820" i="4"/>
  <c r="AD821" i="4"/>
  <c r="AD828" i="4"/>
  <c r="AD829" i="4"/>
  <c r="AD836" i="4"/>
  <c r="AD837" i="4"/>
  <c r="AD844" i="4"/>
  <c r="AD845" i="4"/>
  <c r="AD852" i="4"/>
  <c r="AD853" i="4"/>
  <c r="AD860" i="4"/>
  <c r="AD861" i="4"/>
  <c r="AD868" i="4"/>
  <c r="AD869" i="4"/>
  <c r="AD876" i="4"/>
  <c r="AD877" i="4"/>
  <c r="AD884" i="4"/>
  <c r="AD885" i="4"/>
  <c r="AD892" i="4"/>
  <c r="AD893" i="4"/>
  <c r="AD900" i="4"/>
  <c r="AD901" i="4"/>
  <c r="AD908" i="4"/>
  <c r="AD909" i="4"/>
  <c r="AD916" i="4"/>
  <c r="AD917" i="4"/>
  <c r="AD924" i="4"/>
  <c r="AD925" i="4"/>
  <c r="AD932" i="4"/>
  <c r="AD933" i="4"/>
  <c r="AD940" i="4"/>
  <c r="AD941" i="4"/>
  <c r="AD948" i="4"/>
  <c r="AD949" i="4"/>
  <c r="AD956" i="4"/>
  <c r="AD957" i="4"/>
  <c r="AD964" i="4"/>
  <c r="AD965" i="4"/>
  <c r="AD972" i="4"/>
  <c r="AD973" i="4"/>
  <c r="AD980" i="4"/>
  <c r="AD981" i="4"/>
  <c r="AD988" i="4"/>
  <c r="AD989" i="4"/>
  <c r="AD996" i="4"/>
  <c r="AD997" i="4"/>
  <c r="AD1004" i="4"/>
  <c r="AD1005" i="4"/>
  <c r="H7" i="4"/>
  <c r="AC4" i="4"/>
  <c r="AC3" i="4"/>
  <c r="AD6" i="4"/>
  <c r="AE6" i="4"/>
  <c r="AF6" i="4"/>
  <c r="AG6" i="4"/>
  <c r="AH6" i="4"/>
  <c r="AI6" i="4"/>
  <c r="AJ6" i="4"/>
  <c r="AK6" i="4"/>
  <c r="AL6" i="4"/>
  <c r="AM6" i="4"/>
  <c r="AN6" i="4"/>
  <c r="AC6" i="4"/>
  <c r="AC164" i="4" s="1"/>
  <c r="P2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AA387" i="4"/>
  <c r="AA388" i="4"/>
  <c r="AA389" i="4"/>
  <c r="AA390" i="4"/>
  <c r="AA391" i="4"/>
  <c r="AA392" i="4"/>
  <c r="AA393" i="4"/>
  <c r="AA394" i="4"/>
  <c r="AA395" i="4"/>
  <c r="AA396" i="4"/>
  <c r="AA397" i="4"/>
  <c r="AA398" i="4"/>
  <c r="AA399" i="4"/>
  <c r="AA400" i="4"/>
  <c r="AA401" i="4"/>
  <c r="AA402" i="4"/>
  <c r="AA403" i="4"/>
  <c r="AA404" i="4"/>
  <c r="AA405" i="4"/>
  <c r="AA406" i="4"/>
  <c r="AA407" i="4"/>
  <c r="AA408" i="4"/>
  <c r="AA409" i="4"/>
  <c r="AA410" i="4"/>
  <c r="AA411" i="4"/>
  <c r="AA412" i="4"/>
  <c r="AA413" i="4"/>
  <c r="AA414" i="4"/>
  <c r="AA415" i="4"/>
  <c r="AA416" i="4"/>
  <c r="AA417" i="4"/>
  <c r="AA418" i="4"/>
  <c r="AA419" i="4"/>
  <c r="AA420" i="4"/>
  <c r="AA421" i="4"/>
  <c r="AA422" i="4"/>
  <c r="AA423" i="4"/>
  <c r="AA424" i="4"/>
  <c r="AA425" i="4"/>
  <c r="AA426" i="4"/>
  <c r="AA427" i="4"/>
  <c r="AA428" i="4"/>
  <c r="AA429" i="4"/>
  <c r="AA430" i="4"/>
  <c r="AA431" i="4"/>
  <c r="AA432" i="4"/>
  <c r="AA433" i="4"/>
  <c r="AA434" i="4"/>
  <c r="AA435" i="4"/>
  <c r="AA436" i="4"/>
  <c r="AA437" i="4"/>
  <c r="AA438" i="4"/>
  <c r="AA439" i="4"/>
  <c r="AA440" i="4"/>
  <c r="AA441" i="4"/>
  <c r="AA442" i="4"/>
  <c r="AA443" i="4"/>
  <c r="AA444" i="4"/>
  <c r="AA445" i="4"/>
  <c r="AA446" i="4"/>
  <c r="AA447" i="4"/>
  <c r="AA448" i="4"/>
  <c r="AA449" i="4"/>
  <c r="AA450" i="4"/>
  <c r="AA451" i="4"/>
  <c r="AA452" i="4"/>
  <c r="AA453" i="4"/>
  <c r="AA454" i="4"/>
  <c r="AA455" i="4"/>
  <c r="AA456" i="4"/>
  <c r="AA457" i="4"/>
  <c r="AA458" i="4"/>
  <c r="AA459" i="4"/>
  <c r="AA460" i="4"/>
  <c r="AA461" i="4"/>
  <c r="AA462" i="4"/>
  <c r="AA463" i="4"/>
  <c r="AA464" i="4"/>
  <c r="AA465" i="4"/>
  <c r="AA466" i="4"/>
  <c r="AA467" i="4"/>
  <c r="AA468" i="4"/>
  <c r="AA469" i="4"/>
  <c r="AA470" i="4"/>
  <c r="AA471" i="4"/>
  <c r="AA472" i="4"/>
  <c r="AA473" i="4"/>
  <c r="AA474" i="4"/>
  <c r="AA475" i="4"/>
  <c r="AA476" i="4"/>
  <c r="AA477" i="4"/>
  <c r="AA478" i="4"/>
  <c r="AA479" i="4"/>
  <c r="AA480" i="4"/>
  <c r="AA481" i="4"/>
  <c r="AA482" i="4"/>
  <c r="AA483" i="4"/>
  <c r="AA484" i="4"/>
  <c r="AA485" i="4"/>
  <c r="AA486" i="4"/>
  <c r="AA487" i="4"/>
  <c r="AA488" i="4"/>
  <c r="AA489" i="4"/>
  <c r="AA490" i="4"/>
  <c r="AA491" i="4"/>
  <c r="AA492" i="4"/>
  <c r="AA493" i="4"/>
  <c r="AA494" i="4"/>
  <c r="AA495" i="4"/>
  <c r="AA496" i="4"/>
  <c r="AA497" i="4"/>
  <c r="AA498" i="4"/>
  <c r="AA499" i="4"/>
  <c r="AA500" i="4"/>
  <c r="AA501" i="4"/>
  <c r="AA502" i="4"/>
  <c r="AA503" i="4"/>
  <c r="AA504" i="4"/>
  <c r="AA505" i="4"/>
  <c r="AA506" i="4"/>
  <c r="AA507" i="4"/>
  <c r="AA508" i="4"/>
  <c r="AA509" i="4"/>
  <c r="AA510" i="4"/>
  <c r="AA511" i="4"/>
  <c r="AA512" i="4"/>
  <c r="AA513" i="4"/>
  <c r="AA514" i="4"/>
  <c r="AA515" i="4"/>
  <c r="AA516" i="4"/>
  <c r="AA517" i="4"/>
  <c r="AA518" i="4"/>
  <c r="AA519" i="4"/>
  <c r="AA520" i="4"/>
  <c r="AA521" i="4"/>
  <c r="AA522" i="4"/>
  <c r="AA523" i="4"/>
  <c r="AA524" i="4"/>
  <c r="AA525" i="4"/>
  <c r="AA526" i="4"/>
  <c r="AA527" i="4"/>
  <c r="AA528" i="4"/>
  <c r="AA529" i="4"/>
  <c r="AA530" i="4"/>
  <c r="AA531" i="4"/>
  <c r="AA532" i="4"/>
  <c r="AA533" i="4"/>
  <c r="AA534" i="4"/>
  <c r="AA535" i="4"/>
  <c r="AA536" i="4"/>
  <c r="AA537" i="4"/>
  <c r="AA538" i="4"/>
  <c r="AA539" i="4"/>
  <c r="AA540" i="4"/>
  <c r="AA541" i="4"/>
  <c r="AA542" i="4"/>
  <c r="AA543" i="4"/>
  <c r="AA544" i="4"/>
  <c r="AA545" i="4"/>
  <c r="AA546" i="4"/>
  <c r="AA547" i="4"/>
  <c r="AA548" i="4"/>
  <c r="AA549" i="4"/>
  <c r="AA550" i="4"/>
  <c r="AA551" i="4"/>
  <c r="AA552" i="4"/>
  <c r="AA553" i="4"/>
  <c r="AA554" i="4"/>
  <c r="AA555" i="4"/>
  <c r="AA556" i="4"/>
  <c r="AA557" i="4"/>
  <c r="AA558" i="4"/>
  <c r="AA559" i="4"/>
  <c r="AA560" i="4"/>
  <c r="AA561" i="4"/>
  <c r="AA562" i="4"/>
  <c r="AA563" i="4"/>
  <c r="AA564" i="4"/>
  <c r="AA565" i="4"/>
  <c r="AA566" i="4"/>
  <c r="AA567" i="4"/>
  <c r="AA568" i="4"/>
  <c r="AA569" i="4"/>
  <c r="AA570" i="4"/>
  <c r="AA571" i="4"/>
  <c r="AA572" i="4"/>
  <c r="AA573" i="4"/>
  <c r="AA574" i="4"/>
  <c r="AA575" i="4"/>
  <c r="AA576" i="4"/>
  <c r="AA577" i="4"/>
  <c r="AA578" i="4"/>
  <c r="AA579" i="4"/>
  <c r="AA580" i="4"/>
  <c r="AA581" i="4"/>
  <c r="AA582" i="4"/>
  <c r="AA583" i="4"/>
  <c r="AA584" i="4"/>
  <c r="AA585" i="4"/>
  <c r="AA586" i="4"/>
  <c r="AA587" i="4"/>
  <c r="AA588" i="4"/>
  <c r="AA589" i="4"/>
  <c r="AA590" i="4"/>
  <c r="AA591" i="4"/>
  <c r="AA592" i="4"/>
  <c r="AA593" i="4"/>
  <c r="AA594" i="4"/>
  <c r="AA595" i="4"/>
  <c r="AA596" i="4"/>
  <c r="AA597" i="4"/>
  <c r="AA598" i="4"/>
  <c r="AA599" i="4"/>
  <c r="AA600" i="4"/>
  <c r="AA601" i="4"/>
  <c r="AA602" i="4"/>
  <c r="AA603" i="4"/>
  <c r="AA604" i="4"/>
  <c r="AA605" i="4"/>
  <c r="AA606" i="4"/>
  <c r="AA607" i="4"/>
  <c r="AA608" i="4"/>
  <c r="AA609" i="4"/>
  <c r="AA610" i="4"/>
  <c r="AA611" i="4"/>
  <c r="AA612" i="4"/>
  <c r="AA613" i="4"/>
  <c r="AA614" i="4"/>
  <c r="AA615" i="4"/>
  <c r="AA616" i="4"/>
  <c r="AA617" i="4"/>
  <c r="AA618" i="4"/>
  <c r="AA619" i="4"/>
  <c r="AA620" i="4"/>
  <c r="AA621" i="4"/>
  <c r="AA622" i="4"/>
  <c r="AA623" i="4"/>
  <c r="AA624" i="4"/>
  <c r="AA625" i="4"/>
  <c r="AA626" i="4"/>
  <c r="AA627" i="4"/>
  <c r="AA628" i="4"/>
  <c r="AA629" i="4"/>
  <c r="AA630" i="4"/>
  <c r="AA631" i="4"/>
  <c r="AA632" i="4"/>
  <c r="AA633" i="4"/>
  <c r="AA634" i="4"/>
  <c r="AA635" i="4"/>
  <c r="AA636" i="4"/>
  <c r="AA637" i="4"/>
  <c r="AA638" i="4"/>
  <c r="AA639" i="4"/>
  <c r="AA640" i="4"/>
  <c r="AA641" i="4"/>
  <c r="AA642" i="4"/>
  <c r="AA643" i="4"/>
  <c r="AA644" i="4"/>
  <c r="AA645" i="4"/>
  <c r="AA646" i="4"/>
  <c r="AA647" i="4"/>
  <c r="AA648" i="4"/>
  <c r="AA649" i="4"/>
  <c r="AA650" i="4"/>
  <c r="AA651" i="4"/>
  <c r="AA652" i="4"/>
  <c r="AA653" i="4"/>
  <c r="AA654" i="4"/>
  <c r="AA655" i="4"/>
  <c r="AA656" i="4"/>
  <c r="AA657" i="4"/>
  <c r="AA658" i="4"/>
  <c r="AA659" i="4"/>
  <c r="AA660" i="4"/>
  <c r="AA661" i="4"/>
  <c r="AA662" i="4"/>
  <c r="AA663" i="4"/>
  <c r="AA664" i="4"/>
  <c r="AA665" i="4"/>
  <c r="AA666" i="4"/>
  <c r="AA667" i="4"/>
  <c r="AA668" i="4"/>
  <c r="AA669" i="4"/>
  <c r="AA670" i="4"/>
  <c r="AA671" i="4"/>
  <c r="AA672" i="4"/>
  <c r="AA673" i="4"/>
  <c r="AA674" i="4"/>
  <c r="AA675" i="4"/>
  <c r="AA676" i="4"/>
  <c r="AA677" i="4"/>
  <c r="AA678" i="4"/>
  <c r="AA679" i="4"/>
  <c r="AA680" i="4"/>
  <c r="AA681" i="4"/>
  <c r="AA682" i="4"/>
  <c r="AA683" i="4"/>
  <c r="AA684" i="4"/>
  <c r="AA685" i="4"/>
  <c r="AA686" i="4"/>
  <c r="AA687" i="4"/>
  <c r="AA688" i="4"/>
  <c r="AA689" i="4"/>
  <c r="AA690" i="4"/>
  <c r="AA691" i="4"/>
  <c r="AA692" i="4"/>
  <c r="AA693" i="4"/>
  <c r="AA694" i="4"/>
  <c r="AA695" i="4"/>
  <c r="AA696" i="4"/>
  <c r="AA697" i="4"/>
  <c r="AA698" i="4"/>
  <c r="AA699" i="4"/>
  <c r="AA700" i="4"/>
  <c r="AA701" i="4"/>
  <c r="AA702" i="4"/>
  <c r="AA703" i="4"/>
  <c r="AA704" i="4"/>
  <c r="AA705" i="4"/>
  <c r="AA706" i="4"/>
  <c r="AA707" i="4"/>
  <c r="AA708" i="4"/>
  <c r="AA709" i="4"/>
  <c r="AA710" i="4"/>
  <c r="AA711" i="4"/>
  <c r="AA712" i="4"/>
  <c r="AA713" i="4"/>
  <c r="AA714" i="4"/>
  <c r="AA715" i="4"/>
  <c r="AA716" i="4"/>
  <c r="AA717" i="4"/>
  <c r="AA718" i="4"/>
  <c r="AA719" i="4"/>
  <c r="AA720" i="4"/>
  <c r="AA721" i="4"/>
  <c r="AA722" i="4"/>
  <c r="AA723" i="4"/>
  <c r="AA724" i="4"/>
  <c r="AA725" i="4"/>
  <c r="AA726" i="4"/>
  <c r="AA727" i="4"/>
  <c r="AA728" i="4"/>
  <c r="AA729" i="4"/>
  <c r="AA730" i="4"/>
  <c r="AA731" i="4"/>
  <c r="AA732" i="4"/>
  <c r="AA733" i="4"/>
  <c r="AA734" i="4"/>
  <c r="AA735" i="4"/>
  <c r="AA736" i="4"/>
  <c r="AA737" i="4"/>
  <c r="AA738" i="4"/>
  <c r="AA739" i="4"/>
  <c r="AA740" i="4"/>
  <c r="AA741" i="4"/>
  <c r="AA742" i="4"/>
  <c r="AA743" i="4"/>
  <c r="AA744" i="4"/>
  <c r="AA745" i="4"/>
  <c r="AA746" i="4"/>
  <c r="AA747" i="4"/>
  <c r="AA748" i="4"/>
  <c r="AA749" i="4"/>
  <c r="AA750" i="4"/>
  <c r="AA751" i="4"/>
  <c r="AA752" i="4"/>
  <c r="AA753" i="4"/>
  <c r="AA754" i="4"/>
  <c r="AA755" i="4"/>
  <c r="AA756" i="4"/>
  <c r="AA757" i="4"/>
  <c r="AA758" i="4"/>
  <c r="AA759" i="4"/>
  <c r="AA760" i="4"/>
  <c r="AA761" i="4"/>
  <c r="AA762" i="4"/>
  <c r="AA763" i="4"/>
  <c r="AA764" i="4"/>
  <c r="AA765" i="4"/>
  <c r="AA766" i="4"/>
  <c r="AA767" i="4"/>
  <c r="AA768" i="4"/>
  <c r="AA769" i="4"/>
  <c r="AA770" i="4"/>
  <c r="AA771" i="4"/>
  <c r="AA772" i="4"/>
  <c r="AA773" i="4"/>
  <c r="AA774" i="4"/>
  <c r="AA775" i="4"/>
  <c r="AA776" i="4"/>
  <c r="AA777" i="4"/>
  <c r="AA778" i="4"/>
  <c r="AA779" i="4"/>
  <c r="AA780" i="4"/>
  <c r="AA781" i="4"/>
  <c r="AA782" i="4"/>
  <c r="AA783" i="4"/>
  <c r="AA784" i="4"/>
  <c r="AA785" i="4"/>
  <c r="AA786" i="4"/>
  <c r="AA787" i="4"/>
  <c r="AA788" i="4"/>
  <c r="AA789" i="4"/>
  <c r="AA790" i="4"/>
  <c r="AA791" i="4"/>
  <c r="AA792" i="4"/>
  <c r="AA793" i="4"/>
  <c r="AA794" i="4"/>
  <c r="AA795" i="4"/>
  <c r="AA796" i="4"/>
  <c r="AA797" i="4"/>
  <c r="AA798" i="4"/>
  <c r="AA799" i="4"/>
  <c r="AA800" i="4"/>
  <c r="AA801" i="4"/>
  <c r="AA802" i="4"/>
  <c r="AA803" i="4"/>
  <c r="AA804" i="4"/>
  <c r="AA805" i="4"/>
  <c r="AA806" i="4"/>
  <c r="AA807" i="4"/>
  <c r="AA808" i="4"/>
  <c r="AA809" i="4"/>
  <c r="AA810" i="4"/>
  <c r="AA811" i="4"/>
  <c r="AA812" i="4"/>
  <c r="AA813" i="4"/>
  <c r="AA814" i="4"/>
  <c r="AA815" i="4"/>
  <c r="AA816" i="4"/>
  <c r="AA817" i="4"/>
  <c r="AA818" i="4"/>
  <c r="AA819" i="4"/>
  <c r="AA820" i="4"/>
  <c r="AA821" i="4"/>
  <c r="AA822" i="4"/>
  <c r="AA823" i="4"/>
  <c r="AA824" i="4"/>
  <c r="AA825" i="4"/>
  <c r="AA826" i="4"/>
  <c r="AA827" i="4"/>
  <c r="AA828" i="4"/>
  <c r="AA829" i="4"/>
  <c r="AA830" i="4"/>
  <c r="AA831" i="4"/>
  <c r="AA832" i="4"/>
  <c r="AA833" i="4"/>
  <c r="AA834" i="4"/>
  <c r="AA835" i="4"/>
  <c r="AA836" i="4"/>
  <c r="AA837" i="4"/>
  <c r="AA838" i="4"/>
  <c r="AA839" i="4"/>
  <c r="AA840" i="4"/>
  <c r="AA841" i="4"/>
  <c r="AA842" i="4"/>
  <c r="AA843" i="4"/>
  <c r="AA844" i="4"/>
  <c r="AA845" i="4"/>
  <c r="AA846" i="4"/>
  <c r="AA847" i="4"/>
  <c r="AA848" i="4"/>
  <c r="AA849" i="4"/>
  <c r="AA850" i="4"/>
  <c r="AA851" i="4"/>
  <c r="AA852" i="4"/>
  <c r="AA853" i="4"/>
  <c r="AA854" i="4"/>
  <c r="AA855" i="4"/>
  <c r="AA856" i="4"/>
  <c r="AA857" i="4"/>
  <c r="AA858" i="4"/>
  <c r="AA859" i="4"/>
  <c r="AA860" i="4"/>
  <c r="AA861" i="4"/>
  <c r="AA862" i="4"/>
  <c r="AA863" i="4"/>
  <c r="AA864" i="4"/>
  <c r="AA865" i="4"/>
  <c r="AA866" i="4"/>
  <c r="AA867" i="4"/>
  <c r="AA868" i="4"/>
  <c r="AA869" i="4"/>
  <c r="AA870" i="4"/>
  <c r="AA871" i="4"/>
  <c r="AA872" i="4"/>
  <c r="AA873" i="4"/>
  <c r="AA874" i="4"/>
  <c r="AA875" i="4"/>
  <c r="AA876" i="4"/>
  <c r="AA877" i="4"/>
  <c r="AA878" i="4"/>
  <c r="AA879" i="4"/>
  <c r="AA880" i="4"/>
  <c r="AA881" i="4"/>
  <c r="AA882" i="4"/>
  <c r="AA883" i="4"/>
  <c r="AA884" i="4"/>
  <c r="AA885" i="4"/>
  <c r="AA886" i="4"/>
  <c r="AA887" i="4"/>
  <c r="AA888" i="4"/>
  <c r="AA889" i="4"/>
  <c r="AA890" i="4"/>
  <c r="AA891" i="4"/>
  <c r="AA892" i="4"/>
  <c r="AA893" i="4"/>
  <c r="AA894" i="4"/>
  <c r="AA895" i="4"/>
  <c r="AA896" i="4"/>
  <c r="AA897" i="4"/>
  <c r="AA898" i="4"/>
  <c r="AA899" i="4"/>
  <c r="AA900" i="4"/>
  <c r="AA901" i="4"/>
  <c r="AA902" i="4"/>
  <c r="AA903" i="4"/>
  <c r="AA904" i="4"/>
  <c r="AA905" i="4"/>
  <c r="AA906" i="4"/>
  <c r="AA907" i="4"/>
  <c r="AA908" i="4"/>
  <c r="AA909" i="4"/>
  <c r="AA910" i="4"/>
  <c r="AA911" i="4"/>
  <c r="AA912" i="4"/>
  <c r="AA913" i="4"/>
  <c r="AA914" i="4"/>
  <c r="AA915" i="4"/>
  <c r="AA916" i="4"/>
  <c r="AA917" i="4"/>
  <c r="AA918" i="4"/>
  <c r="AA919" i="4"/>
  <c r="AA920" i="4"/>
  <c r="AA921" i="4"/>
  <c r="AA922" i="4"/>
  <c r="AA923" i="4"/>
  <c r="AA924" i="4"/>
  <c r="AA925" i="4"/>
  <c r="AA926" i="4"/>
  <c r="AA927" i="4"/>
  <c r="AA928" i="4"/>
  <c r="AA929" i="4"/>
  <c r="AA930" i="4"/>
  <c r="AA931" i="4"/>
  <c r="AA932" i="4"/>
  <c r="AA933" i="4"/>
  <c r="AA934" i="4"/>
  <c r="AA935" i="4"/>
  <c r="AA936" i="4"/>
  <c r="AA937" i="4"/>
  <c r="AA938" i="4"/>
  <c r="AA939" i="4"/>
  <c r="AA940" i="4"/>
  <c r="AA941" i="4"/>
  <c r="AA942" i="4"/>
  <c r="AA943" i="4"/>
  <c r="AA944" i="4"/>
  <c r="AA945" i="4"/>
  <c r="AA946" i="4"/>
  <c r="AA947" i="4"/>
  <c r="AA948" i="4"/>
  <c r="AA949" i="4"/>
  <c r="AA950" i="4"/>
  <c r="AA951" i="4"/>
  <c r="AA952" i="4"/>
  <c r="AA953" i="4"/>
  <c r="AA954" i="4"/>
  <c r="AA955" i="4"/>
  <c r="AA956" i="4"/>
  <c r="AA957" i="4"/>
  <c r="AA958" i="4"/>
  <c r="AA959" i="4"/>
  <c r="AA960" i="4"/>
  <c r="AA961" i="4"/>
  <c r="AA962" i="4"/>
  <c r="AA963" i="4"/>
  <c r="AA964" i="4"/>
  <c r="AA965" i="4"/>
  <c r="AA966" i="4"/>
  <c r="AA967" i="4"/>
  <c r="AA968" i="4"/>
  <c r="AA969" i="4"/>
  <c r="AA970" i="4"/>
  <c r="AA971" i="4"/>
  <c r="AA972" i="4"/>
  <c r="AA973" i="4"/>
  <c r="AA974" i="4"/>
  <c r="AA975" i="4"/>
  <c r="AA976" i="4"/>
  <c r="AA977" i="4"/>
  <c r="AA978" i="4"/>
  <c r="AA979" i="4"/>
  <c r="AA980" i="4"/>
  <c r="AA981" i="4"/>
  <c r="AA982" i="4"/>
  <c r="AA983" i="4"/>
  <c r="AA984" i="4"/>
  <c r="AA985" i="4"/>
  <c r="AA986" i="4"/>
  <c r="AA987" i="4"/>
  <c r="AA988" i="4"/>
  <c r="AA989" i="4"/>
  <c r="AA990" i="4"/>
  <c r="AA991" i="4"/>
  <c r="AA992" i="4"/>
  <c r="AA993" i="4"/>
  <c r="AA994" i="4"/>
  <c r="AA995" i="4"/>
  <c r="AA996" i="4"/>
  <c r="AA997" i="4"/>
  <c r="AA998" i="4"/>
  <c r="AA999" i="4"/>
  <c r="AA1000" i="4"/>
  <c r="AA1001" i="4"/>
  <c r="AA1002" i="4"/>
  <c r="AA1003" i="4"/>
  <c r="AA1004" i="4"/>
  <c r="AA1005" i="4"/>
  <c r="AA1006" i="4"/>
  <c r="AA1007" i="4"/>
  <c r="AA1008" i="4"/>
  <c r="AA9" i="4"/>
  <c r="Z9" i="4"/>
  <c r="Z10" i="4"/>
  <c r="Z11" i="4"/>
  <c r="Z12" i="4"/>
  <c r="Z13" i="4"/>
  <c r="Z14" i="4"/>
  <c r="Z15" i="4"/>
  <c r="Z16" i="4"/>
  <c r="Z7" i="4" s="1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Z381" i="4"/>
  <c r="Z382" i="4"/>
  <c r="Z383" i="4"/>
  <c r="Z384" i="4"/>
  <c r="Z385" i="4"/>
  <c r="Z386" i="4"/>
  <c r="Z387" i="4"/>
  <c r="Z388" i="4"/>
  <c r="Z389" i="4"/>
  <c r="Z390" i="4"/>
  <c r="Z391" i="4"/>
  <c r="Z392" i="4"/>
  <c r="Z393" i="4"/>
  <c r="Z394" i="4"/>
  <c r="Z395" i="4"/>
  <c r="Z396" i="4"/>
  <c r="Z397" i="4"/>
  <c r="Z398" i="4"/>
  <c r="Z399" i="4"/>
  <c r="Z400" i="4"/>
  <c r="Z401" i="4"/>
  <c r="Z402" i="4"/>
  <c r="Z403" i="4"/>
  <c r="Z404" i="4"/>
  <c r="Z405" i="4"/>
  <c r="Z406" i="4"/>
  <c r="Z407" i="4"/>
  <c r="Z408" i="4"/>
  <c r="Z409" i="4"/>
  <c r="Z410" i="4"/>
  <c r="Z411" i="4"/>
  <c r="Z412" i="4"/>
  <c r="Z413" i="4"/>
  <c r="Z414" i="4"/>
  <c r="Z415" i="4"/>
  <c r="Z416" i="4"/>
  <c r="Z417" i="4"/>
  <c r="Z418" i="4"/>
  <c r="Z419" i="4"/>
  <c r="Z420" i="4"/>
  <c r="Z421" i="4"/>
  <c r="Z422" i="4"/>
  <c r="Z423" i="4"/>
  <c r="Z424" i="4"/>
  <c r="Z425" i="4"/>
  <c r="Z426" i="4"/>
  <c r="Z427" i="4"/>
  <c r="Z428" i="4"/>
  <c r="Z429" i="4"/>
  <c r="Z430" i="4"/>
  <c r="Z431" i="4"/>
  <c r="Z432" i="4"/>
  <c r="Z433" i="4"/>
  <c r="Z434" i="4"/>
  <c r="Z435" i="4"/>
  <c r="Z436" i="4"/>
  <c r="Z437" i="4"/>
  <c r="Z438" i="4"/>
  <c r="Z439" i="4"/>
  <c r="Z440" i="4"/>
  <c r="Z441" i="4"/>
  <c r="Z442" i="4"/>
  <c r="Z443" i="4"/>
  <c r="Z444" i="4"/>
  <c r="Z445" i="4"/>
  <c r="Z446" i="4"/>
  <c r="Z447" i="4"/>
  <c r="Z448" i="4"/>
  <c r="Z449" i="4"/>
  <c r="Z450" i="4"/>
  <c r="Z451" i="4"/>
  <c r="Z452" i="4"/>
  <c r="Z453" i="4"/>
  <c r="Z454" i="4"/>
  <c r="Z455" i="4"/>
  <c r="Z456" i="4"/>
  <c r="Z457" i="4"/>
  <c r="Z458" i="4"/>
  <c r="Z459" i="4"/>
  <c r="Z460" i="4"/>
  <c r="Z461" i="4"/>
  <c r="Z462" i="4"/>
  <c r="Z463" i="4"/>
  <c r="Z464" i="4"/>
  <c r="Z465" i="4"/>
  <c r="Z466" i="4"/>
  <c r="Z467" i="4"/>
  <c r="Z468" i="4"/>
  <c r="Z469" i="4"/>
  <c r="Z470" i="4"/>
  <c r="Z471" i="4"/>
  <c r="Z472" i="4"/>
  <c r="Z473" i="4"/>
  <c r="Z474" i="4"/>
  <c r="Z475" i="4"/>
  <c r="Z476" i="4"/>
  <c r="Z477" i="4"/>
  <c r="Z478" i="4"/>
  <c r="Z479" i="4"/>
  <c r="Z480" i="4"/>
  <c r="Z481" i="4"/>
  <c r="Z482" i="4"/>
  <c r="Z483" i="4"/>
  <c r="Z484" i="4"/>
  <c r="Z485" i="4"/>
  <c r="Z486" i="4"/>
  <c r="Z487" i="4"/>
  <c r="Z488" i="4"/>
  <c r="Z489" i="4"/>
  <c r="Z490" i="4"/>
  <c r="Z491" i="4"/>
  <c r="Z492" i="4"/>
  <c r="Z493" i="4"/>
  <c r="Z494" i="4"/>
  <c r="Z495" i="4"/>
  <c r="Z496" i="4"/>
  <c r="Z497" i="4"/>
  <c r="Z498" i="4"/>
  <c r="Z499" i="4"/>
  <c r="Z500" i="4"/>
  <c r="Z501" i="4"/>
  <c r="Z502" i="4"/>
  <c r="Z503" i="4"/>
  <c r="Z504" i="4"/>
  <c r="Z505" i="4"/>
  <c r="Z506" i="4"/>
  <c r="Z507" i="4"/>
  <c r="Z508" i="4"/>
  <c r="Z509" i="4"/>
  <c r="Z510" i="4"/>
  <c r="Z511" i="4"/>
  <c r="Z512" i="4"/>
  <c r="Z513" i="4"/>
  <c r="Z514" i="4"/>
  <c r="Z515" i="4"/>
  <c r="Z516" i="4"/>
  <c r="Z517" i="4"/>
  <c r="Z518" i="4"/>
  <c r="Z519" i="4"/>
  <c r="Z520" i="4"/>
  <c r="Z521" i="4"/>
  <c r="Z522" i="4"/>
  <c r="Z523" i="4"/>
  <c r="Z524" i="4"/>
  <c r="Z525" i="4"/>
  <c r="Z526" i="4"/>
  <c r="Z527" i="4"/>
  <c r="Z528" i="4"/>
  <c r="Z529" i="4"/>
  <c r="Z530" i="4"/>
  <c r="Z531" i="4"/>
  <c r="Z532" i="4"/>
  <c r="Z533" i="4"/>
  <c r="Z534" i="4"/>
  <c r="Z535" i="4"/>
  <c r="Z536" i="4"/>
  <c r="Z537" i="4"/>
  <c r="Z538" i="4"/>
  <c r="Z539" i="4"/>
  <c r="Z540" i="4"/>
  <c r="Z541" i="4"/>
  <c r="Z542" i="4"/>
  <c r="Z543" i="4"/>
  <c r="Z544" i="4"/>
  <c r="Z545" i="4"/>
  <c r="Z546" i="4"/>
  <c r="Z547" i="4"/>
  <c r="Z548" i="4"/>
  <c r="Z549" i="4"/>
  <c r="Z550" i="4"/>
  <c r="Z551" i="4"/>
  <c r="Z552" i="4"/>
  <c r="Z553" i="4"/>
  <c r="Z554" i="4"/>
  <c r="Z555" i="4"/>
  <c r="Z556" i="4"/>
  <c r="Z557" i="4"/>
  <c r="Z558" i="4"/>
  <c r="Z559" i="4"/>
  <c r="Z560" i="4"/>
  <c r="Z561" i="4"/>
  <c r="Z562" i="4"/>
  <c r="Z563" i="4"/>
  <c r="Z564" i="4"/>
  <c r="Z565" i="4"/>
  <c r="Z566" i="4"/>
  <c r="Z567" i="4"/>
  <c r="Z568" i="4"/>
  <c r="Z569" i="4"/>
  <c r="Z570" i="4"/>
  <c r="Z571" i="4"/>
  <c r="Z572" i="4"/>
  <c r="Z573" i="4"/>
  <c r="Z574" i="4"/>
  <c r="Z575" i="4"/>
  <c r="Z576" i="4"/>
  <c r="Z577" i="4"/>
  <c r="Z578" i="4"/>
  <c r="Z579" i="4"/>
  <c r="Z580" i="4"/>
  <c r="Z581" i="4"/>
  <c r="Z582" i="4"/>
  <c r="Z583" i="4"/>
  <c r="Z584" i="4"/>
  <c r="Z585" i="4"/>
  <c r="Z586" i="4"/>
  <c r="Z587" i="4"/>
  <c r="Z588" i="4"/>
  <c r="Z589" i="4"/>
  <c r="Z590" i="4"/>
  <c r="Z591" i="4"/>
  <c r="Z592" i="4"/>
  <c r="Z593" i="4"/>
  <c r="Z594" i="4"/>
  <c r="Z595" i="4"/>
  <c r="Z596" i="4"/>
  <c r="Z597" i="4"/>
  <c r="Z598" i="4"/>
  <c r="Z599" i="4"/>
  <c r="Z600" i="4"/>
  <c r="Z601" i="4"/>
  <c r="Z602" i="4"/>
  <c r="Z603" i="4"/>
  <c r="Z604" i="4"/>
  <c r="Z605" i="4"/>
  <c r="Z606" i="4"/>
  <c r="Z607" i="4"/>
  <c r="Z608" i="4"/>
  <c r="Z609" i="4"/>
  <c r="Z610" i="4"/>
  <c r="Z611" i="4"/>
  <c r="Z612" i="4"/>
  <c r="Z613" i="4"/>
  <c r="Z614" i="4"/>
  <c r="Z615" i="4"/>
  <c r="Z616" i="4"/>
  <c r="Z617" i="4"/>
  <c r="Z618" i="4"/>
  <c r="Z619" i="4"/>
  <c r="Z620" i="4"/>
  <c r="Z621" i="4"/>
  <c r="Z622" i="4"/>
  <c r="Z623" i="4"/>
  <c r="Z624" i="4"/>
  <c r="Z625" i="4"/>
  <c r="Z626" i="4"/>
  <c r="Z627" i="4"/>
  <c r="Z628" i="4"/>
  <c r="Z629" i="4"/>
  <c r="Z630" i="4"/>
  <c r="Z631" i="4"/>
  <c r="Z632" i="4"/>
  <c r="Z633" i="4"/>
  <c r="Z634" i="4"/>
  <c r="Z635" i="4"/>
  <c r="Z636" i="4"/>
  <c r="Z637" i="4"/>
  <c r="Z638" i="4"/>
  <c r="Z639" i="4"/>
  <c r="Z640" i="4"/>
  <c r="Z641" i="4"/>
  <c r="Z642" i="4"/>
  <c r="Z643" i="4"/>
  <c r="Z644" i="4"/>
  <c r="Z645" i="4"/>
  <c r="Z646" i="4"/>
  <c r="Z647" i="4"/>
  <c r="Z648" i="4"/>
  <c r="Z649" i="4"/>
  <c r="Z650" i="4"/>
  <c r="Z651" i="4"/>
  <c r="Z652" i="4"/>
  <c r="Z653" i="4"/>
  <c r="Z654" i="4"/>
  <c r="Z655" i="4"/>
  <c r="Z656" i="4"/>
  <c r="Z657" i="4"/>
  <c r="Z658" i="4"/>
  <c r="Z659" i="4"/>
  <c r="Z660" i="4"/>
  <c r="Z661" i="4"/>
  <c r="Z662" i="4"/>
  <c r="Z663" i="4"/>
  <c r="Z664" i="4"/>
  <c r="Z665" i="4"/>
  <c r="Z666" i="4"/>
  <c r="Z667" i="4"/>
  <c r="Z668" i="4"/>
  <c r="Z669" i="4"/>
  <c r="Z670" i="4"/>
  <c r="Z671" i="4"/>
  <c r="Z672" i="4"/>
  <c r="Z673" i="4"/>
  <c r="Z674" i="4"/>
  <c r="Z675" i="4"/>
  <c r="Z676" i="4"/>
  <c r="Z677" i="4"/>
  <c r="Z678" i="4"/>
  <c r="Z679" i="4"/>
  <c r="Z680" i="4"/>
  <c r="Z681" i="4"/>
  <c r="Z682" i="4"/>
  <c r="Z683" i="4"/>
  <c r="Z684" i="4"/>
  <c r="Z685" i="4"/>
  <c r="Z686" i="4"/>
  <c r="Z687" i="4"/>
  <c r="Z688" i="4"/>
  <c r="Z689" i="4"/>
  <c r="Z690" i="4"/>
  <c r="Z691" i="4"/>
  <c r="Z692" i="4"/>
  <c r="Z693" i="4"/>
  <c r="Z694" i="4"/>
  <c r="Z695" i="4"/>
  <c r="Z696" i="4"/>
  <c r="Z697" i="4"/>
  <c r="Z698" i="4"/>
  <c r="Z699" i="4"/>
  <c r="Z700" i="4"/>
  <c r="Z701" i="4"/>
  <c r="Z702" i="4"/>
  <c r="Z703" i="4"/>
  <c r="Z704" i="4"/>
  <c r="Z705" i="4"/>
  <c r="Z706" i="4"/>
  <c r="Z707" i="4"/>
  <c r="Z708" i="4"/>
  <c r="Z709" i="4"/>
  <c r="Z710" i="4"/>
  <c r="Z711" i="4"/>
  <c r="Z712" i="4"/>
  <c r="Z713" i="4"/>
  <c r="Z714" i="4"/>
  <c r="Z715" i="4"/>
  <c r="Z716" i="4"/>
  <c r="Z717" i="4"/>
  <c r="Z718" i="4"/>
  <c r="Z719" i="4"/>
  <c r="Z720" i="4"/>
  <c r="Z721" i="4"/>
  <c r="Z722" i="4"/>
  <c r="Z723" i="4"/>
  <c r="Z724" i="4"/>
  <c r="Z725" i="4"/>
  <c r="Z726" i="4"/>
  <c r="Z727" i="4"/>
  <c r="Z728" i="4"/>
  <c r="Z729" i="4"/>
  <c r="Z730" i="4"/>
  <c r="Z731" i="4"/>
  <c r="Z732" i="4"/>
  <c r="Z733" i="4"/>
  <c r="Z734" i="4"/>
  <c r="Z735" i="4"/>
  <c r="Z736" i="4"/>
  <c r="Z737" i="4"/>
  <c r="Z738" i="4"/>
  <c r="Z739" i="4"/>
  <c r="Z740" i="4"/>
  <c r="Z741" i="4"/>
  <c r="Z742" i="4"/>
  <c r="Z743" i="4"/>
  <c r="Z744" i="4"/>
  <c r="Z745" i="4"/>
  <c r="Z746" i="4"/>
  <c r="Z747" i="4"/>
  <c r="Z748" i="4"/>
  <c r="Z749" i="4"/>
  <c r="Z750" i="4"/>
  <c r="Z751" i="4"/>
  <c r="Z752" i="4"/>
  <c r="Z753" i="4"/>
  <c r="Z754" i="4"/>
  <c r="Z755" i="4"/>
  <c r="Z756" i="4"/>
  <c r="Z757" i="4"/>
  <c r="Z758" i="4"/>
  <c r="Z759" i="4"/>
  <c r="Z760" i="4"/>
  <c r="Z761" i="4"/>
  <c r="Z762" i="4"/>
  <c r="Z763" i="4"/>
  <c r="Z764" i="4"/>
  <c r="Z765" i="4"/>
  <c r="Z766" i="4"/>
  <c r="Z767" i="4"/>
  <c r="Z768" i="4"/>
  <c r="Z769" i="4"/>
  <c r="Z770" i="4"/>
  <c r="Z771" i="4"/>
  <c r="Z772" i="4"/>
  <c r="Z773" i="4"/>
  <c r="Z774" i="4"/>
  <c r="Z775" i="4"/>
  <c r="Z776" i="4"/>
  <c r="Z777" i="4"/>
  <c r="Z778" i="4"/>
  <c r="Z779" i="4"/>
  <c r="Z780" i="4"/>
  <c r="Z781" i="4"/>
  <c r="Z782" i="4"/>
  <c r="Z783" i="4"/>
  <c r="Z784" i="4"/>
  <c r="Z785" i="4"/>
  <c r="Z786" i="4"/>
  <c r="Z787" i="4"/>
  <c r="Z788" i="4"/>
  <c r="Z789" i="4"/>
  <c r="Z790" i="4"/>
  <c r="Z791" i="4"/>
  <c r="Z792" i="4"/>
  <c r="Z793" i="4"/>
  <c r="Z794" i="4"/>
  <c r="Z795" i="4"/>
  <c r="Z796" i="4"/>
  <c r="Z797" i="4"/>
  <c r="Z798" i="4"/>
  <c r="Z799" i="4"/>
  <c r="Z800" i="4"/>
  <c r="Z801" i="4"/>
  <c r="Z802" i="4"/>
  <c r="Z803" i="4"/>
  <c r="Z804" i="4"/>
  <c r="Z805" i="4"/>
  <c r="Z806" i="4"/>
  <c r="Z807" i="4"/>
  <c r="Z808" i="4"/>
  <c r="Z809" i="4"/>
  <c r="Z810" i="4"/>
  <c r="Z811" i="4"/>
  <c r="Z812" i="4"/>
  <c r="Z813" i="4"/>
  <c r="Z814" i="4"/>
  <c r="Z815" i="4"/>
  <c r="Z816" i="4"/>
  <c r="Z817" i="4"/>
  <c r="Z818" i="4"/>
  <c r="Z819" i="4"/>
  <c r="Z820" i="4"/>
  <c r="Z821" i="4"/>
  <c r="Z822" i="4"/>
  <c r="Z823" i="4"/>
  <c r="Z824" i="4"/>
  <c r="Z825" i="4"/>
  <c r="Z826" i="4"/>
  <c r="Z827" i="4"/>
  <c r="Z828" i="4"/>
  <c r="Z829" i="4"/>
  <c r="Z830" i="4"/>
  <c r="Z831" i="4"/>
  <c r="Z832" i="4"/>
  <c r="Z833" i="4"/>
  <c r="Z834" i="4"/>
  <c r="Z835" i="4"/>
  <c r="Z836" i="4"/>
  <c r="Z837" i="4"/>
  <c r="Z838" i="4"/>
  <c r="Z839" i="4"/>
  <c r="Z840" i="4"/>
  <c r="Z841" i="4"/>
  <c r="Z842" i="4"/>
  <c r="Z843" i="4"/>
  <c r="Z844" i="4"/>
  <c r="Z845" i="4"/>
  <c r="Z846" i="4"/>
  <c r="Z847" i="4"/>
  <c r="Z848" i="4"/>
  <c r="Z849" i="4"/>
  <c r="Z850" i="4"/>
  <c r="Z851" i="4"/>
  <c r="Z852" i="4"/>
  <c r="Z853" i="4"/>
  <c r="Z854" i="4"/>
  <c r="Z855" i="4"/>
  <c r="Z856" i="4"/>
  <c r="Z857" i="4"/>
  <c r="Z858" i="4"/>
  <c r="Z859" i="4"/>
  <c r="Z860" i="4"/>
  <c r="Z861" i="4"/>
  <c r="Z862" i="4"/>
  <c r="Z863" i="4"/>
  <c r="Z864" i="4"/>
  <c r="Z865" i="4"/>
  <c r="Z866" i="4"/>
  <c r="Z867" i="4"/>
  <c r="Z868" i="4"/>
  <c r="Z869" i="4"/>
  <c r="Z870" i="4"/>
  <c r="Z871" i="4"/>
  <c r="Z872" i="4"/>
  <c r="Z873" i="4"/>
  <c r="Z874" i="4"/>
  <c r="Z875" i="4"/>
  <c r="Z876" i="4"/>
  <c r="Z877" i="4"/>
  <c r="Z878" i="4"/>
  <c r="Z879" i="4"/>
  <c r="Z880" i="4"/>
  <c r="Z881" i="4"/>
  <c r="Z882" i="4"/>
  <c r="Z883" i="4"/>
  <c r="Z884" i="4"/>
  <c r="Z885" i="4"/>
  <c r="Z886" i="4"/>
  <c r="Z887" i="4"/>
  <c r="Z888" i="4"/>
  <c r="Z889" i="4"/>
  <c r="Z890" i="4"/>
  <c r="Z891" i="4"/>
  <c r="Z892" i="4"/>
  <c r="Z893" i="4"/>
  <c r="Z894" i="4"/>
  <c r="Z895" i="4"/>
  <c r="Z896" i="4"/>
  <c r="Z897" i="4"/>
  <c r="Z898" i="4"/>
  <c r="Z899" i="4"/>
  <c r="Z900" i="4"/>
  <c r="Z901" i="4"/>
  <c r="Z902" i="4"/>
  <c r="Z903" i="4"/>
  <c r="Z904" i="4"/>
  <c r="Z905" i="4"/>
  <c r="Z906" i="4"/>
  <c r="Z907" i="4"/>
  <c r="Z908" i="4"/>
  <c r="Z909" i="4"/>
  <c r="Z910" i="4"/>
  <c r="Z911" i="4"/>
  <c r="Z912" i="4"/>
  <c r="Z913" i="4"/>
  <c r="Z914" i="4"/>
  <c r="Z915" i="4"/>
  <c r="Z916" i="4"/>
  <c r="Z917" i="4"/>
  <c r="Z918" i="4"/>
  <c r="Z919" i="4"/>
  <c r="Z920" i="4"/>
  <c r="Z921" i="4"/>
  <c r="Z922" i="4"/>
  <c r="Z923" i="4"/>
  <c r="Z924" i="4"/>
  <c r="Z925" i="4"/>
  <c r="Z926" i="4"/>
  <c r="Z927" i="4"/>
  <c r="Z928" i="4"/>
  <c r="Z929" i="4"/>
  <c r="Z930" i="4"/>
  <c r="Z931" i="4"/>
  <c r="Z932" i="4"/>
  <c r="Z933" i="4"/>
  <c r="Z934" i="4"/>
  <c r="Z935" i="4"/>
  <c r="Z936" i="4"/>
  <c r="Z937" i="4"/>
  <c r="Z938" i="4"/>
  <c r="Z939" i="4"/>
  <c r="Z940" i="4"/>
  <c r="Z941" i="4"/>
  <c r="Z942" i="4"/>
  <c r="Z943" i="4"/>
  <c r="Z944" i="4"/>
  <c r="Z945" i="4"/>
  <c r="Z946" i="4"/>
  <c r="Z947" i="4"/>
  <c r="Z948" i="4"/>
  <c r="Z949" i="4"/>
  <c r="Z950" i="4"/>
  <c r="Z951" i="4"/>
  <c r="Z952" i="4"/>
  <c r="Z953" i="4"/>
  <c r="Z954" i="4"/>
  <c r="Z955" i="4"/>
  <c r="Z956" i="4"/>
  <c r="Z957" i="4"/>
  <c r="Z958" i="4"/>
  <c r="Z959" i="4"/>
  <c r="Z960" i="4"/>
  <c r="Z961" i="4"/>
  <c r="Z962" i="4"/>
  <c r="Z963" i="4"/>
  <c r="Z964" i="4"/>
  <c r="Z965" i="4"/>
  <c r="Z966" i="4"/>
  <c r="Z967" i="4"/>
  <c r="Z968" i="4"/>
  <c r="Z969" i="4"/>
  <c r="Z970" i="4"/>
  <c r="Z971" i="4"/>
  <c r="Z972" i="4"/>
  <c r="Z973" i="4"/>
  <c r="Z974" i="4"/>
  <c r="Z975" i="4"/>
  <c r="Z976" i="4"/>
  <c r="Z977" i="4"/>
  <c r="Z978" i="4"/>
  <c r="Z979" i="4"/>
  <c r="Z980" i="4"/>
  <c r="Z981" i="4"/>
  <c r="Z982" i="4"/>
  <c r="Z983" i="4"/>
  <c r="Z984" i="4"/>
  <c r="Z985" i="4"/>
  <c r="Z986" i="4"/>
  <c r="Z987" i="4"/>
  <c r="Z988" i="4"/>
  <c r="Z989" i="4"/>
  <c r="Z990" i="4"/>
  <c r="Z991" i="4"/>
  <c r="Z992" i="4"/>
  <c r="Z993" i="4"/>
  <c r="Z994" i="4"/>
  <c r="Z995" i="4"/>
  <c r="Z996" i="4"/>
  <c r="Z997" i="4"/>
  <c r="Z998" i="4"/>
  <c r="Z999" i="4"/>
  <c r="Z1000" i="4"/>
  <c r="Z1001" i="4"/>
  <c r="Z1002" i="4"/>
  <c r="Z1003" i="4"/>
  <c r="Z1004" i="4"/>
  <c r="Z1005" i="4"/>
  <c r="Z1006" i="4"/>
  <c r="Z1007" i="4"/>
  <c r="Z100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9" i="4"/>
  <c r="P7" i="4" s="1"/>
  <c r="I10" i="4"/>
  <c r="I11" i="4"/>
  <c r="I12" i="4"/>
  <c r="I13" i="4"/>
  <c r="I14" i="4"/>
  <c r="I15" i="4"/>
  <c r="I16" i="4"/>
  <c r="I17" i="4"/>
  <c r="I18" i="4"/>
  <c r="I19" i="4"/>
  <c r="I20" i="4"/>
  <c r="I9" i="4"/>
  <c r="O7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9" i="4"/>
  <c r="P4" i="4"/>
  <c r="T6" i="4" s="1"/>
  <c r="B4" i="4"/>
  <c r="A18" i="4" s="1"/>
  <c r="R6" i="2"/>
  <c r="L8" i="2"/>
  <c r="M8" i="2"/>
  <c r="N8" i="2"/>
  <c r="O8" i="2"/>
  <c r="P8" i="2"/>
  <c r="Q8" i="2"/>
  <c r="R8" i="2"/>
  <c r="H8" i="2"/>
  <c r="I8" i="2"/>
  <c r="J8" i="2"/>
  <c r="K8" i="2"/>
  <c r="G8" i="2"/>
  <c r="G13" i="2"/>
  <c r="H13" i="2"/>
  <c r="I13" i="2"/>
  <c r="J13" i="2"/>
  <c r="K13" i="2"/>
  <c r="L13" i="2"/>
  <c r="M13" i="2"/>
  <c r="N13" i="2"/>
  <c r="O13" i="2"/>
  <c r="P13" i="2"/>
  <c r="Q13" i="2"/>
  <c r="R13" i="2"/>
  <c r="G14" i="2"/>
  <c r="H14" i="2"/>
  <c r="I14" i="2"/>
  <c r="J14" i="2"/>
  <c r="K14" i="2"/>
  <c r="L14" i="2"/>
  <c r="M14" i="2"/>
  <c r="N14" i="2"/>
  <c r="O14" i="2"/>
  <c r="P14" i="2"/>
  <c r="Q14" i="2"/>
  <c r="R14" i="2"/>
  <c r="G15" i="2"/>
  <c r="H15" i="2"/>
  <c r="I15" i="2"/>
  <c r="J15" i="2"/>
  <c r="K15" i="2"/>
  <c r="L15" i="2"/>
  <c r="M15" i="2"/>
  <c r="N15" i="2"/>
  <c r="O15" i="2"/>
  <c r="P15" i="2"/>
  <c r="Q15" i="2"/>
  <c r="R15" i="2"/>
  <c r="G16" i="2"/>
  <c r="H16" i="2"/>
  <c r="I16" i="2"/>
  <c r="J16" i="2"/>
  <c r="K16" i="2"/>
  <c r="L16" i="2"/>
  <c r="M16" i="2"/>
  <c r="N16" i="2"/>
  <c r="O16" i="2"/>
  <c r="P16" i="2"/>
  <c r="Q16" i="2"/>
  <c r="R16" i="2"/>
  <c r="G17" i="2"/>
  <c r="H17" i="2"/>
  <c r="I17" i="2"/>
  <c r="J17" i="2"/>
  <c r="K17" i="2"/>
  <c r="L17" i="2"/>
  <c r="M17" i="2"/>
  <c r="N17" i="2"/>
  <c r="O17" i="2"/>
  <c r="P17" i="2"/>
  <c r="Q17" i="2"/>
  <c r="R17" i="2"/>
  <c r="G18" i="2"/>
  <c r="H18" i="2"/>
  <c r="I18" i="2"/>
  <c r="J18" i="2"/>
  <c r="K18" i="2"/>
  <c r="L18" i="2"/>
  <c r="M18" i="2"/>
  <c r="N18" i="2"/>
  <c r="O18" i="2"/>
  <c r="P18" i="2"/>
  <c r="Q18" i="2"/>
  <c r="R18" i="2"/>
  <c r="G19" i="2"/>
  <c r="H19" i="2"/>
  <c r="I19" i="2"/>
  <c r="J19" i="2"/>
  <c r="K19" i="2"/>
  <c r="L19" i="2"/>
  <c r="M19" i="2"/>
  <c r="N19" i="2"/>
  <c r="O19" i="2"/>
  <c r="P19" i="2"/>
  <c r="Q19" i="2"/>
  <c r="R19" i="2"/>
  <c r="G20" i="2"/>
  <c r="H20" i="2"/>
  <c r="I20" i="2"/>
  <c r="J20" i="2"/>
  <c r="K20" i="2"/>
  <c r="L20" i="2"/>
  <c r="M20" i="2"/>
  <c r="N20" i="2"/>
  <c r="O20" i="2"/>
  <c r="P20" i="2"/>
  <c r="Q20" i="2"/>
  <c r="R20" i="2"/>
  <c r="G21" i="2"/>
  <c r="H21" i="2"/>
  <c r="I21" i="2"/>
  <c r="J21" i="2"/>
  <c r="K21" i="2"/>
  <c r="L21" i="2"/>
  <c r="M21" i="2"/>
  <c r="N21" i="2"/>
  <c r="O21" i="2"/>
  <c r="P21" i="2"/>
  <c r="Q21" i="2"/>
  <c r="R21" i="2"/>
  <c r="G22" i="2"/>
  <c r="H22" i="2"/>
  <c r="I22" i="2"/>
  <c r="J22" i="2"/>
  <c r="K22" i="2"/>
  <c r="L22" i="2"/>
  <c r="M22" i="2"/>
  <c r="N22" i="2"/>
  <c r="O22" i="2"/>
  <c r="P22" i="2"/>
  <c r="Q22" i="2"/>
  <c r="R22" i="2"/>
  <c r="G23" i="2"/>
  <c r="H23" i="2"/>
  <c r="I23" i="2"/>
  <c r="J23" i="2"/>
  <c r="K23" i="2"/>
  <c r="L23" i="2"/>
  <c r="M23" i="2"/>
  <c r="N23" i="2"/>
  <c r="O23" i="2"/>
  <c r="P23" i="2"/>
  <c r="Q23" i="2"/>
  <c r="R23" i="2"/>
  <c r="G24" i="2"/>
  <c r="H24" i="2"/>
  <c r="I24" i="2"/>
  <c r="J24" i="2"/>
  <c r="K24" i="2"/>
  <c r="L24" i="2"/>
  <c r="M24" i="2"/>
  <c r="N24" i="2"/>
  <c r="O24" i="2"/>
  <c r="P24" i="2"/>
  <c r="Q24" i="2"/>
  <c r="R24" i="2"/>
  <c r="G25" i="2"/>
  <c r="H25" i="2"/>
  <c r="I25" i="2"/>
  <c r="J25" i="2"/>
  <c r="K25" i="2"/>
  <c r="L25" i="2"/>
  <c r="M25" i="2"/>
  <c r="N25" i="2"/>
  <c r="O25" i="2"/>
  <c r="P25" i="2"/>
  <c r="Q25" i="2"/>
  <c r="R25" i="2"/>
  <c r="G26" i="2"/>
  <c r="H26" i="2"/>
  <c r="I26" i="2"/>
  <c r="J26" i="2"/>
  <c r="K26" i="2"/>
  <c r="L26" i="2"/>
  <c r="M26" i="2"/>
  <c r="N26" i="2"/>
  <c r="O26" i="2"/>
  <c r="P26" i="2"/>
  <c r="Q26" i="2"/>
  <c r="R26" i="2"/>
  <c r="G27" i="2"/>
  <c r="H27" i="2"/>
  <c r="I27" i="2"/>
  <c r="J27" i="2"/>
  <c r="K27" i="2"/>
  <c r="L27" i="2"/>
  <c r="M27" i="2"/>
  <c r="N27" i="2"/>
  <c r="O27" i="2"/>
  <c r="P27" i="2"/>
  <c r="Q27" i="2"/>
  <c r="R27" i="2"/>
  <c r="G28" i="2"/>
  <c r="H28" i="2"/>
  <c r="I28" i="2"/>
  <c r="J28" i="2"/>
  <c r="K28" i="2"/>
  <c r="L28" i="2"/>
  <c r="M28" i="2"/>
  <c r="N28" i="2"/>
  <c r="O28" i="2"/>
  <c r="P28" i="2"/>
  <c r="Q28" i="2"/>
  <c r="R28" i="2"/>
  <c r="G29" i="2"/>
  <c r="H29" i="2"/>
  <c r="I29" i="2"/>
  <c r="J29" i="2"/>
  <c r="K29" i="2"/>
  <c r="L29" i="2"/>
  <c r="M29" i="2"/>
  <c r="N29" i="2"/>
  <c r="O29" i="2"/>
  <c r="P29" i="2"/>
  <c r="Q29" i="2"/>
  <c r="R29" i="2"/>
  <c r="G30" i="2"/>
  <c r="H30" i="2"/>
  <c r="I30" i="2"/>
  <c r="J30" i="2"/>
  <c r="K30" i="2"/>
  <c r="L30" i="2"/>
  <c r="M30" i="2"/>
  <c r="N30" i="2"/>
  <c r="O30" i="2"/>
  <c r="P30" i="2"/>
  <c r="Q30" i="2"/>
  <c r="R30" i="2"/>
  <c r="G31" i="2"/>
  <c r="H31" i="2"/>
  <c r="I31" i="2"/>
  <c r="J31" i="2"/>
  <c r="K31" i="2"/>
  <c r="L31" i="2"/>
  <c r="M31" i="2"/>
  <c r="N31" i="2"/>
  <c r="O31" i="2"/>
  <c r="P31" i="2"/>
  <c r="Q31" i="2"/>
  <c r="R31" i="2"/>
  <c r="G32" i="2"/>
  <c r="H32" i="2"/>
  <c r="I32" i="2"/>
  <c r="J32" i="2"/>
  <c r="K32" i="2"/>
  <c r="L32" i="2"/>
  <c r="M32" i="2"/>
  <c r="N32" i="2"/>
  <c r="O32" i="2"/>
  <c r="P32" i="2"/>
  <c r="Q32" i="2"/>
  <c r="R32" i="2"/>
  <c r="G33" i="2"/>
  <c r="H33" i="2"/>
  <c r="I33" i="2"/>
  <c r="J33" i="2"/>
  <c r="K33" i="2"/>
  <c r="L33" i="2"/>
  <c r="M33" i="2"/>
  <c r="N33" i="2"/>
  <c r="O33" i="2"/>
  <c r="P33" i="2"/>
  <c r="Q33" i="2"/>
  <c r="R33" i="2"/>
  <c r="G34" i="2"/>
  <c r="H34" i="2"/>
  <c r="I34" i="2"/>
  <c r="J34" i="2"/>
  <c r="K34" i="2"/>
  <c r="L34" i="2"/>
  <c r="M34" i="2"/>
  <c r="N34" i="2"/>
  <c r="O34" i="2"/>
  <c r="P34" i="2"/>
  <c r="Q34" i="2"/>
  <c r="R34" i="2"/>
  <c r="G35" i="2"/>
  <c r="H35" i="2"/>
  <c r="I35" i="2"/>
  <c r="J35" i="2"/>
  <c r="K35" i="2"/>
  <c r="L35" i="2"/>
  <c r="M35" i="2"/>
  <c r="N35" i="2"/>
  <c r="O35" i="2"/>
  <c r="P35" i="2"/>
  <c r="Q35" i="2"/>
  <c r="R35" i="2"/>
  <c r="G36" i="2"/>
  <c r="H36" i="2"/>
  <c r="I36" i="2"/>
  <c r="J36" i="2"/>
  <c r="K36" i="2"/>
  <c r="L36" i="2"/>
  <c r="M36" i="2"/>
  <c r="N36" i="2"/>
  <c r="O36" i="2"/>
  <c r="P36" i="2"/>
  <c r="Q36" i="2"/>
  <c r="R36" i="2"/>
  <c r="G37" i="2"/>
  <c r="H37" i="2"/>
  <c r="I37" i="2"/>
  <c r="J37" i="2"/>
  <c r="K37" i="2"/>
  <c r="L37" i="2"/>
  <c r="M37" i="2"/>
  <c r="N37" i="2"/>
  <c r="O37" i="2"/>
  <c r="P37" i="2"/>
  <c r="Q37" i="2"/>
  <c r="R37" i="2"/>
  <c r="G38" i="2"/>
  <c r="H38" i="2"/>
  <c r="I38" i="2"/>
  <c r="J38" i="2"/>
  <c r="K38" i="2"/>
  <c r="L38" i="2"/>
  <c r="M38" i="2"/>
  <c r="N38" i="2"/>
  <c r="O38" i="2"/>
  <c r="P38" i="2"/>
  <c r="Q38" i="2"/>
  <c r="R38" i="2"/>
  <c r="G39" i="2"/>
  <c r="H39" i="2"/>
  <c r="I39" i="2"/>
  <c r="J39" i="2"/>
  <c r="K39" i="2"/>
  <c r="L39" i="2"/>
  <c r="M39" i="2"/>
  <c r="N39" i="2"/>
  <c r="O39" i="2"/>
  <c r="P39" i="2"/>
  <c r="Q39" i="2"/>
  <c r="R39" i="2"/>
  <c r="G40" i="2"/>
  <c r="H40" i="2"/>
  <c r="I40" i="2"/>
  <c r="J40" i="2"/>
  <c r="K40" i="2"/>
  <c r="L40" i="2"/>
  <c r="M40" i="2"/>
  <c r="N40" i="2"/>
  <c r="O40" i="2"/>
  <c r="P40" i="2"/>
  <c r="Q40" i="2"/>
  <c r="R40" i="2"/>
  <c r="G41" i="2"/>
  <c r="H41" i="2"/>
  <c r="I41" i="2"/>
  <c r="J41" i="2"/>
  <c r="K41" i="2"/>
  <c r="L41" i="2"/>
  <c r="M41" i="2"/>
  <c r="N41" i="2"/>
  <c r="O41" i="2"/>
  <c r="P41" i="2"/>
  <c r="Q41" i="2"/>
  <c r="R41" i="2"/>
  <c r="G42" i="2"/>
  <c r="H42" i="2"/>
  <c r="I42" i="2"/>
  <c r="J42" i="2"/>
  <c r="K42" i="2"/>
  <c r="L42" i="2"/>
  <c r="M42" i="2"/>
  <c r="N42" i="2"/>
  <c r="O42" i="2"/>
  <c r="P42" i="2"/>
  <c r="Q42" i="2"/>
  <c r="R42" i="2"/>
  <c r="G43" i="2"/>
  <c r="H43" i="2"/>
  <c r="I43" i="2"/>
  <c r="J43" i="2"/>
  <c r="K43" i="2"/>
  <c r="L43" i="2"/>
  <c r="M43" i="2"/>
  <c r="N43" i="2"/>
  <c r="O43" i="2"/>
  <c r="P43" i="2"/>
  <c r="Q43" i="2"/>
  <c r="R43" i="2"/>
  <c r="G44" i="2"/>
  <c r="H44" i="2"/>
  <c r="I44" i="2"/>
  <c r="J44" i="2"/>
  <c r="K44" i="2"/>
  <c r="L44" i="2"/>
  <c r="M44" i="2"/>
  <c r="N44" i="2"/>
  <c r="O44" i="2"/>
  <c r="P44" i="2"/>
  <c r="Q44" i="2"/>
  <c r="R44" i="2"/>
  <c r="G45" i="2"/>
  <c r="H45" i="2"/>
  <c r="I45" i="2"/>
  <c r="J45" i="2"/>
  <c r="K45" i="2"/>
  <c r="L45" i="2"/>
  <c r="M45" i="2"/>
  <c r="N45" i="2"/>
  <c r="O45" i="2"/>
  <c r="P45" i="2"/>
  <c r="Q45" i="2"/>
  <c r="R45" i="2"/>
  <c r="G46" i="2"/>
  <c r="H46" i="2"/>
  <c r="I46" i="2"/>
  <c r="J46" i="2"/>
  <c r="K46" i="2"/>
  <c r="L46" i="2"/>
  <c r="M46" i="2"/>
  <c r="N46" i="2"/>
  <c r="O46" i="2"/>
  <c r="P46" i="2"/>
  <c r="Q46" i="2"/>
  <c r="R46" i="2"/>
  <c r="G47" i="2"/>
  <c r="H47" i="2"/>
  <c r="I47" i="2"/>
  <c r="J47" i="2"/>
  <c r="K47" i="2"/>
  <c r="L47" i="2"/>
  <c r="M47" i="2"/>
  <c r="N47" i="2"/>
  <c r="O47" i="2"/>
  <c r="P47" i="2"/>
  <c r="Q47" i="2"/>
  <c r="R47" i="2"/>
  <c r="G48" i="2"/>
  <c r="H48" i="2"/>
  <c r="I48" i="2"/>
  <c r="J48" i="2"/>
  <c r="K48" i="2"/>
  <c r="L48" i="2"/>
  <c r="M48" i="2"/>
  <c r="N48" i="2"/>
  <c r="O48" i="2"/>
  <c r="P48" i="2"/>
  <c r="Q48" i="2"/>
  <c r="R48" i="2"/>
  <c r="G49" i="2"/>
  <c r="H49" i="2"/>
  <c r="I49" i="2"/>
  <c r="J49" i="2"/>
  <c r="K49" i="2"/>
  <c r="L49" i="2"/>
  <c r="M49" i="2"/>
  <c r="N49" i="2"/>
  <c r="O49" i="2"/>
  <c r="P49" i="2"/>
  <c r="Q49" i="2"/>
  <c r="R49" i="2"/>
  <c r="G50" i="2"/>
  <c r="H50" i="2"/>
  <c r="I50" i="2"/>
  <c r="J50" i="2"/>
  <c r="K50" i="2"/>
  <c r="L50" i="2"/>
  <c r="M50" i="2"/>
  <c r="N50" i="2"/>
  <c r="O50" i="2"/>
  <c r="P50" i="2"/>
  <c r="Q50" i="2"/>
  <c r="R50" i="2"/>
  <c r="G51" i="2"/>
  <c r="H51" i="2"/>
  <c r="I51" i="2"/>
  <c r="J51" i="2"/>
  <c r="K51" i="2"/>
  <c r="L51" i="2"/>
  <c r="M51" i="2"/>
  <c r="N51" i="2"/>
  <c r="O51" i="2"/>
  <c r="P51" i="2"/>
  <c r="Q51" i="2"/>
  <c r="R51" i="2"/>
  <c r="G52" i="2"/>
  <c r="H52" i="2"/>
  <c r="I52" i="2"/>
  <c r="J52" i="2"/>
  <c r="K52" i="2"/>
  <c r="L52" i="2"/>
  <c r="M52" i="2"/>
  <c r="N52" i="2"/>
  <c r="O52" i="2"/>
  <c r="P52" i="2"/>
  <c r="Q52" i="2"/>
  <c r="R52" i="2"/>
  <c r="G53" i="2"/>
  <c r="H53" i="2"/>
  <c r="I53" i="2"/>
  <c r="J53" i="2"/>
  <c r="K53" i="2"/>
  <c r="L53" i="2"/>
  <c r="M53" i="2"/>
  <c r="N53" i="2"/>
  <c r="O53" i="2"/>
  <c r="P53" i="2"/>
  <c r="Q53" i="2"/>
  <c r="R53" i="2"/>
  <c r="G54" i="2"/>
  <c r="H54" i="2"/>
  <c r="I54" i="2"/>
  <c r="J54" i="2"/>
  <c r="K54" i="2"/>
  <c r="L54" i="2"/>
  <c r="M54" i="2"/>
  <c r="N54" i="2"/>
  <c r="O54" i="2"/>
  <c r="P54" i="2"/>
  <c r="Q54" i="2"/>
  <c r="R54" i="2"/>
  <c r="G55" i="2"/>
  <c r="H55" i="2"/>
  <c r="I55" i="2"/>
  <c r="J55" i="2"/>
  <c r="K55" i="2"/>
  <c r="L55" i="2"/>
  <c r="M55" i="2"/>
  <c r="N55" i="2"/>
  <c r="O55" i="2"/>
  <c r="P55" i="2"/>
  <c r="Q55" i="2"/>
  <c r="R55" i="2"/>
  <c r="G56" i="2"/>
  <c r="H56" i="2"/>
  <c r="I56" i="2"/>
  <c r="J56" i="2"/>
  <c r="K56" i="2"/>
  <c r="L56" i="2"/>
  <c r="M56" i="2"/>
  <c r="N56" i="2"/>
  <c r="O56" i="2"/>
  <c r="P56" i="2"/>
  <c r="Q56" i="2"/>
  <c r="R56" i="2"/>
  <c r="G57" i="2"/>
  <c r="H57" i="2"/>
  <c r="I57" i="2"/>
  <c r="J57" i="2"/>
  <c r="K57" i="2"/>
  <c r="L57" i="2"/>
  <c r="M57" i="2"/>
  <c r="N57" i="2"/>
  <c r="O57" i="2"/>
  <c r="P57" i="2"/>
  <c r="Q57" i="2"/>
  <c r="R57" i="2"/>
  <c r="G58" i="2"/>
  <c r="H58" i="2"/>
  <c r="I58" i="2"/>
  <c r="J58" i="2"/>
  <c r="K58" i="2"/>
  <c r="L58" i="2"/>
  <c r="M58" i="2"/>
  <c r="N58" i="2"/>
  <c r="O58" i="2"/>
  <c r="P58" i="2"/>
  <c r="Q58" i="2"/>
  <c r="R58" i="2"/>
  <c r="G59" i="2"/>
  <c r="H59" i="2"/>
  <c r="I59" i="2"/>
  <c r="J59" i="2"/>
  <c r="K59" i="2"/>
  <c r="L59" i="2"/>
  <c r="M59" i="2"/>
  <c r="N59" i="2"/>
  <c r="O59" i="2"/>
  <c r="P59" i="2"/>
  <c r="Q59" i="2"/>
  <c r="R59" i="2"/>
  <c r="G60" i="2"/>
  <c r="H60" i="2"/>
  <c r="I60" i="2"/>
  <c r="J60" i="2"/>
  <c r="K60" i="2"/>
  <c r="L60" i="2"/>
  <c r="M60" i="2"/>
  <c r="N60" i="2"/>
  <c r="O60" i="2"/>
  <c r="P60" i="2"/>
  <c r="Q60" i="2"/>
  <c r="R60" i="2"/>
  <c r="G61" i="2"/>
  <c r="H61" i="2"/>
  <c r="I61" i="2"/>
  <c r="J61" i="2"/>
  <c r="K61" i="2"/>
  <c r="L61" i="2"/>
  <c r="M61" i="2"/>
  <c r="N61" i="2"/>
  <c r="O61" i="2"/>
  <c r="P61" i="2"/>
  <c r="Q61" i="2"/>
  <c r="R61" i="2"/>
  <c r="G62" i="2"/>
  <c r="H62" i="2"/>
  <c r="I62" i="2"/>
  <c r="J62" i="2"/>
  <c r="K62" i="2"/>
  <c r="L62" i="2"/>
  <c r="M62" i="2"/>
  <c r="N62" i="2"/>
  <c r="O62" i="2"/>
  <c r="P62" i="2"/>
  <c r="Q62" i="2"/>
  <c r="R62" i="2"/>
  <c r="G63" i="2"/>
  <c r="H63" i="2"/>
  <c r="I63" i="2"/>
  <c r="J63" i="2"/>
  <c r="K63" i="2"/>
  <c r="L63" i="2"/>
  <c r="M63" i="2"/>
  <c r="N63" i="2"/>
  <c r="O63" i="2"/>
  <c r="P63" i="2"/>
  <c r="Q63" i="2"/>
  <c r="R63" i="2"/>
  <c r="G64" i="2"/>
  <c r="H64" i="2"/>
  <c r="I64" i="2"/>
  <c r="J64" i="2"/>
  <c r="K64" i="2"/>
  <c r="L64" i="2"/>
  <c r="M64" i="2"/>
  <c r="N64" i="2"/>
  <c r="O64" i="2"/>
  <c r="P64" i="2"/>
  <c r="Q64" i="2"/>
  <c r="R64" i="2"/>
  <c r="G65" i="2"/>
  <c r="H65" i="2"/>
  <c r="I65" i="2"/>
  <c r="J65" i="2"/>
  <c r="K65" i="2"/>
  <c r="L65" i="2"/>
  <c r="M65" i="2"/>
  <c r="N65" i="2"/>
  <c r="O65" i="2"/>
  <c r="P65" i="2"/>
  <c r="Q65" i="2"/>
  <c r="R65" i="2"/>
  <c r="G66" i="2"/>
  <c r="H66" i="2"/>
  <c r="I66" i="2"/>
  <c r="J66" i="2"/>
  <c r="K66" i="2"/>
  <c r="L66" i="2"/>
  <c r="M66" i="2"/>
  <c r="N66" i="2"/>
  <c r="O66" i="2"/>
  <c r="P66" i="2"/>
  <c r="Q66" i="2"/>
  <c r="R66" i="2"/>
  <c r="G67" i="2"/>
  <c r="H67" i="2"/>
  <c r="I67" i="2"/>
  <c r="J67" i="2"/>
  <c r="K67" i="2"/>
  <c r="L67" i="2"/>
  <c r="M67" i="2"/>
  <c r="N67" i="2"/>
  <c r="O67" i="2"/>
  <c r="P67" i="2"/>
  <c r="Q67" i="2"/>
  <c r="R67" i="2"/>
  <c r="G68" i="2"/>
  <c r="H68" i="2"/>
  <c r="I68" i="2"/>
  <c r="J68" i="2"/>
  <c r="K68" i="2"/>
  <c r="L68" i="2"/>
  <c r="M68" i="2"/>
  <c r="N68" i="2"/>
  <c r="O68" i="2"/>
  <c r="P68" i="2"/>
  <c r="Q68" i="2"/>
  <c r="R68" i="2"/>
  <c r="G69" i="2"/>
  <c r="H69" i="2"/>
  <c r="I69" i="2"/>
  <c r="J69" i="2"/>
  <c r="K69" i="2"/>
  <c r="L69" i="2"/>
  <c r="M69" i="2"/>
  <c r="N69" i="2"/>
  <c r="O69" i="2"/>
  <c r="P69" i="2"/>
  <c r="Q69" i="2"/>
  <c r="R69" i="2"/>
  <c r="G70" i="2"/>
  <c r="H70" i="2"/>
  <c r="I70" i="2"/>
  <c r="J70" i="2"/>
  <c r="K70" i="2"/>
  <c r="L70" i="2"/>
  <c r="M70" i="2"/>
  <c r="N70" i="2"/>
  <c r="O70" i="2"/>
  <c r="P70" i="2"/>
  <c r="Q70" i="2"/>
  <c r="R70" i="2"/>
  <c r="G71" i="2"/>
  <c r="H71" i="2"/>
  <c r="I71" i="2"/>
  <c r="J71" i="2"/>
  <c r="K71" i="2"/>
  <c r="L71" i="2"/>
  <c r="M71" i="2"/>
  <c r="N71" i="2"/>
  <c r="O71" i="2"/>
  <c r="P71" i="2"/>
  <c r="Q71" i="2"/>
  <c r="R71" i="2"/>
  <c r="G72" i="2"/>
  <c r="H72" i="2"/>
  <c r="I72" i="2"/>
  <c r="J72" i="2"/>
  <c r="K72" i="2"/>
  <c r="L72" i="2"/>
  <c r="M72" i="2"/>
  <c r="N72" i="2"/>
  <c r="O72" i="2"/>
  <c r="P72" i="2"/>
  <c r="Q72" i="2"/>
  <c r="R72" i="2"/>
  <c r="G73" i="2"/>
  <c r="H73" i="2"/>
  <c r="I73" i="2"/>
  <c r="J73" i="2"/>
  <c r="K73" i="2"/>
  <c r="L73" i="2"/>
  <c r="M73" i="2"/>
  <c r="N73" i="2"/>
  <c r="O73" i="2"/>
  <c r="P73" i="2"/>
  <c r="Q73" i="2"/>
  <c r="R73" i="2"/>
  <c r="G74" i="2"/>
  <c r="H74" i="2"/>
  <c r="I74" i="2"/>
  <c r="J74" i="2"/>
  <c r="K74" i="2"/>
  <c r="L74" i="2"/>
  <c r="M74" i="2"/>
  <c r="N74" i="2"/>
  <c r="O74" i="2"/>
  <c r="P74" i="2"/>
  <c r="Q74" i="2"/>
  <c r="R74" i="2"/>
  <c r="G75" i="2"/>
  <c r="H75" i="2"/>
  <c r="I75" i="2"/>
  <c r="J75" i="2"/>
  <c r="K75" i="2"/>
  <c r="L75" i="2"/>
  <c r="M75" i="2"/>
  <c r="N75" i="2"/>
  <c r="O75" i="2"/>
  <c r="P75" i="2"/>
  <c r="Q75" i="2"/>
  <c r="R75" i="2"/>
  <c r="G76" i="2"/>
  <c r="H76" i="2"/>
  <c r="I76" i="2"/>
  <c r="J76" i="2"/>
  <c r="K76" i="2"/>
  <c r="L76" i="2"/>
  <c r="M76" i="2"/>
  <c r="N76" i="2"/>
  <c r="O76" i="2"/>
  <c r="P76" i="2"/>
  <c r="Q76" i="2"/>
  <c r="R76" i="2"/>
  <c r="G77" i="2"/>
  <c r="H77" i="2"/>
  <c r="I77" i="2"/>
  <c r="J77" i="2"/>
  <c r="K77" i="2"/>
  <c r="L77" i="2"/>
  <c r="M77" i="2"/>
  <c r="N77" i="2"/>
  <c r="O77" i="2"/>
  <c r="P77" i="2"/>
  <c r="Q77" i="2"/>
  <c r="R77" i="2"/>
  <c r="G78" i="2"/>
  <c r="H78" i="2"/>
  <c r="I78" i="2"/>
  <c r="J78" i="2"/>
  <c r="K78" i="2"/>
  <c r="L78" i="2"/>
  <c r="M78" i="2"/>
  <c r="N78" i="2"/>
  <c r="O78" i="2"/>
  <c r="P78" i="2"/>
  <c r="Q78" i="2"/>
  <c r="R78" i="2"/>
  <c r="G79" i="2"/>
  <c r="H79" i="2"/>
  <c r="I79" i="2"/>
  <c r="J79" i="2"/>
  <c r="K79" i="2"/>
  <c r="L79" i="2"/>
  <c r="M79" i="2"/>
  <c r="N79" i="2"/>
  <c r="O79" i="2"/>
  <c r="P79" i="2"/>
  <c r="Q79" i="2"/>
  <c r="R79" i="2"/>
  <c r="G80" i="2"/>
  <c r="H80" i="2"/>
  <c r="I80" i="2"/>
  <c r="J80" i="2"/>
  <c r="K80" i="2"/>
  <c r="L80" i="2"/>
  <c r="M80" i="2"/>
  <c r="N80" i="2"/>
  <c r="O80" i="2"/>
  <c r="P80" i="2"/>
  <c r="Q80" i="2"/>
  <c r="R80" i="2"/>
  <c r="G81" i="2"/>
  <c r="H81" i="2"/>
  <c r="I81" i="2"/>
  <c r="J81" i="2"/>
  <c r="K81" i="2"/>
  <c r="L81" i="2"/>
  <c r="M81" i="2"/>
  <c r="N81" i="2"/>
  <c r="O81" i="2"/>
  <c r="P81" i="2"/>
  <c r="Q81" i="2"/>
  <c r="R81" i="2"/>
  <c r="G82" i="2"/>
  <c r="H82" i="2"/>
  <c r="I82" i="2"/>
  <c r="J82" i="2"/>
  <c r="K82" i="2"/>
  <c r="L82" i="2"/>
  <c r="M82" i="2"/>
  <c r="N82" i="2"/>
  <c r="O82" i="2"/>
  <c r="P82" i="2"/>
  <c r="Q82" i="2"/>
  <c r="R82" i="2"/>
  <c r="G83" i="2"/>
  <c r="H83" i="2"/>
  <c r="I83" i="2"/>
  <c r="J83" i="2"/>
  <c r="K83" i="2"/>
  <c r="L83" i="2"/>
  <c r="M83" i="2"/>
  <c r="N83" i="2"/>
  <c r="O83" i="2"/>
  <c r="P83" i="2"/>
  <c r="Q83" i="2"/>
  <c r="R83" i="2"/>
  <c r="G84" i="2"/>
  <c r="H84" i="2"/>
  <c r="I84" i="2"/>
  <c r="J84" i="2"/>
  <c r="K84" i="2"/>
  <c r="L84" i="2"/>
  <c r="M84" i="2"/>
  <c r="N84" i="2"/>
  <c r="O84" i="2"/>
  <c r="P84" i="2"/>
  <c r="Q84" i="2"/>
  <c r="R84" i="2"/>
  <c r="G85" i="2"/>
  <c r="H85" i="2"/>
  <c r="I85" i="2"/>
  <c r="J85" i="2"/>
  <c r="K85" i="2"/>
  <c r="L85" i="2"/>
  <c r="M85" i="2"/>
  <c r="N85" i="2"/>
  <c r="O85" i="2"/>
  <c r="P85" i="2"/>
  <c r="Q85" i="2"/>
  <c r="R85" i="2"/>
  <c r="G86" i="2"/>
  <c r="H86" i="2"/>
  <c r="I86" i="2"/>
  <c r="J86" i="2"/>
  <c r="K86" i="2"/>
  <c r="L86" i="2"/>
  <c r="M86" i="2"/>
  <c r="N86" i="2"/>
  <c r="O86" i="2"/>
  <c r="P86" i="2"/>
  <c r="Q86" i="2"/>
  <c r="R86" i="2"/>
  <c r="G87" i="2"/>
  <c r="H87" i="2"/>
  <c r="I87" i="2"/>
  <c r="J87" i="2"/>
  <c r="K87" i="2"/>
  <c r="L87" i="2"/>
  <c r="M87" i="2"/>
  <c r="N87" i="2"/>
  <c r="O87" i="2"/>
  <c r="P87" i="2"/>
  <c r="Q87" i="2"/>
  <c r="R87" i="2"/>
  <c r="G88" i="2"/>
  <c r="H88" i="2"/>
  <c r="I88" i="2"/>
  <c r="J88" i="2"/>
  <c r="K88" i="2"/>
  <c r="L88" i="2"/>
  <c r="M88" i="2"/>
  <c r="N88" i="2"/>
  <c r="O88" i="2"/>
  <c r="P88" i="2"/>
  <c r="Q88" i="2"/>
  <c r="R88" i="2"/>
  <c r="G89" i="2"/>
  <c r="H89" i="2"/>
  <c r="I89" i="2"/>
  <c r="J89" i="2"/>
  <c r="K89" i="2"/>
  <c r="L89" i="2"/>
  <c r="M89" i="2"/>
  <c r="N89" i="2"/>
  <c r="O89" i="2"/>
  <c r="P89" i="2"/>
  <c r="Q89" i="2"/>
  <c r="R89" i="2"/>
  <c r="G90" i="2"/>
  <c r="H90" i="2"/>
  <c r="I90" i="2"/>
  <c r="J90" i="2"/>
  <c r="K90" i="2"/>
  <c r="L90" i="2"/>
  <c r="M90" i="2"/>
  <c r="N90" i="2"/>
  <c r="O90" i="2"/>
  <c r="P90" i="2"/>
  <c r="Q90" i="2"/>
  <c r="R90" i="2"/>
  <c r="G91" i="2"/>
  <c r="H91" i="2"/>
  <c r="I91" i="2"/>
  <c r="J91" i="2"/>
  <c r="K91" i="2"/>
  <c r="L91" i="2"/>
  <c r="M91" i="2"/>
  <c r="N91" i="2"/>
  <c r="O91" i="2"/>
  <c r="P91" i="2"/>
  <c r="Q91" i="2"/>
  <c r="R91" i="2"/>
  <c r="G92" i="2"/>
  <c r="H92" i="2"/>
  <c r="I92" i="2"/>
  <c r="J92" i="2"/>
  <c r="K92" i="2"/>
  <c r="L92" i="2"/>
  <c r="M92" i="2"/>
  <c r="N92" i="2"/>
  <c r="O92" i="2"/>
  <c r="P92" i="2"/>
  <c r="Q92" i="2"/>
  <c r="R92" i="2"/>
  <c r="G93" i="2"/>
  <c r="H93" i="2"/>
  <c r="I93" i="2"/>
  <c r="J93" i="2"/>
  <c r="K93" i="2"/>
  <c r="L93" i="2"/>
  <c r="M93" i="2"/>
  <c r="N93" i="2"/>
  <c r="O93" i="2"/>
  <c r="P93" i="2"/>
  <c r="Q93" i="2"/>
  <c r="R93" i="2"/>
  <c r="G94" i="2"/>
  <c r="H94" i="2"/>
  <c r="I94" i="2"/>
  <c r="J94" i="2"/>
  <c r="K94" i="2"/>
  <c r="L94" i="2"/>
  <c r="M94" i="2"/>
  <c r="N94" i="2"/>
  <c r="O94" i="2"/>
  <c r="P94" i="2"/>
  <c r="Q94" i="2"/>
  <c r="R94" i="2"/>
  <c r="G95" i="2"/>
  <c r="H95" i="2"/>
  <c r="I95" i="2"/>
  <c r="J95" i="2"/>
  <c r="K95" i="2"/>
  <c r="L95" i="2"/>
  <c r="M95" i="2"/>
  <c r="N95" i="2"/>
  <c r="O95" i="2"/>
  <c r="P95" i="2"/>
  <c r="Q95" i="2"/>
  <c r="R95" i="2"/>
  <c r="G96" i="2"/>
  <c r="H96" i="2"/>
  <c r="I96" i="2"/>
  <c r="J96" i="2"/>
  <c r="K96" i="2"/>
  <c r="L96" i="2"/>
  <c r="M96" i="2"/>
  <c r="N96" i="2"/>
  <c r="O96" i="2"/>
  <c r="P96" i="2"/>
  <c r="Q96" i="2"/>
  <c r="R96" i="2"/>
  <c r="G97" i="2"/>
  <c r="H97" i="2"/>
  <c r="I97" i="2"/>
  <c r="J97" i="2"/>
  <c r="K97" i="2"/>
  <c r="L97" i="2"/>
  <c r="M97" i="2"/>
  <c r="N97" i="2"/>
  <c r="O97" i="2"/>
  <c r="P97" i="2"/>
  <c r="Q97" i="2"/>
  <c r="R97" i="2"/>
  <c r="G98" i="2"/>
  <c r="H98" i="2"/>
  <c r="I98" i="2"/>
  <c r="J98" i="2"/>
  <c r="K98" i="2"/>
  <c r="L98" i="2"/>
  <c r="M98" i="2"/>
  <c r="N98" i="2"/>
  <c r="O98" i="2"/>
  <c r="P98" i="2"/>
  <c r="Q98" i="2"/>
  <c r="R98" i="2"/>
  <c r="G99" i="2"/>
  <c r="H99" i="2"/>
  <c r="I99" i="2"/>
  <c r="J99" i="2"/>
  <c r="K99" i="2"/>
  <c r="L99" i="2"/>
  <c r="M99" i="2"/>
  <c r="N99" i="2"/>
  <c r="O99" i="2"/>
  <c r="P99" i="2"/>
  <c r="Q99" i="2"/>
  <c r="R99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H12" i="2"/>
  <c r="I12" i="2"/>
  <c r="J12" i="2"/>
  <c r="K12" i="2"/>
  <c r="L12" i="2"/>
  <c r="M12" i="2"/>
  <c r="N12" i="2"/>
  <c r="O12" i="2"/>
  <c r="P12" i="2"/>
  <c r="Q12" i="2"/>
  <c r="R12" i="2"/>
  <c r="G12" i="2"/>
  <c r="L10" i="2"/>
  <c r="M10" i="2"/>
  <c r="N10" i="2"/>
  <c r="O10" i="2"/>
  <c r="P10" i="2"/>
  <c r="Q10" i="2"/>
  <c r="R10" i="2"/>
  <c r="H10" i="2"/>
  <c r="I10" i="2"/>
  <c r="J10" i="2"/>
  <c r="K10" i="2"/>
  <c r="G10" i="2"/>
  <c r="J4" i="2"/>
  <c r="L6" i="2" s="1"/>
  <c r="H4" i="2"/>
  <c r="D4" i="2"/>
  <c r="B4" i="2"/>
  <c r="E12" i="2" s="1"/>
  <c r="AD1003" i="4" l="1"/>
  <c r="AD995" i="4"/>
  <c r="AD987" i="4"/>
  <c r="AD979" i="4"/>
  <c r="AD971" i="4"/>
  <c r="AD963" i="4"/>
  <c r="AD955" i="4"/>
  <c r="AD947" i="4"/>
  <c r="AD939" i="4"/>
  <c r="AD931" i="4"/>
  <c r="AD923" i="4"/>
  <c r="AD915" i="4"/>
  <c r="AD907" i="4"/>
  <c r="AD899" i="4"/>
  <c r="AD891" i="4"/>
  <c r="AD883" i="4"/>
  <c r="AD875" i="4"/>
  <c r="AD867" i="4"/>
  <c r="AD859" i="4"/>
  <c r="AD851" i="4"/>
  <c r="AD843" i="4"/>
  <c r="AD835" i="4"/>
  <c r="AD827" i="4"/>
  <c r="AD819" i="4"/>
  <c r="AD811" i="4"/>
  <c r="AD803" i="4"/>
  <c r="AD795" i="4"/>
  <c r="AD787" i="4"/>
  <c r="AD779" i="4"/>
  <c r="AD771" i="4"/>
  <c r="AD763" i="4"/>
  <c r="AD755" i="4"/>
  <c r="AD747" i="4"/>
  <c r="AD739" i="4"/>
  <c r="AD731" i="4"/>
  <c r="AD723" i="4"/>
  <c r="AD715" i="4"/>
  <c r="AD707" i="4"/>
  <c r="AD699" i="4"/>
  <c r="AD691" i="4"/>
  <c r="AD683" i="4"/>
  <c r="AD673" i="4"/>
  <c r="AD641" i="4"/>
  <c r="AD609" i="4"/>
  <c r="AD577" i="4"/>
  <c r="AD545" i="4"/>
  <c r="AD513" i="4"/>
  <c r="AD481" i="4"/>
  <c r="AD449" i="4"/>
  <c r="AD417" i="4"/>
  <c r="AD385" i="4"/>
  <c r="AD353" i="4"/>
  <c r="AD321" i="4"/>
  <c r="AD289" i="4"/>
  <c r="AD257" i="4"/>
  <c r="AD225" i="4"/>
  <c r="AD193" i="4"/>
  <c r="AD161" i="4"/>
  <c r="AD129" i="4"/>
  <c r="AD97" i="4"/>
  <c r="AD65" i="4"/>
  <c r="AD33" i="4"/>
  <c r="AD1002" i="4"/>
  <c r="AD994" i="4"/>
  <c r="AD986" i="4"/>
  <c r="AD978" i="4"/>
  <c r="AD970" i="4"/>
  <c r="AD962" i="4"/>
  <c r="AD954" i="4"/>
  <c r="AD946" i="4"/>
  <c r="AD938" i="4"/>
  <c r="AD930" i="4"/>
  <c r="AD922" i="4"/>
  <c r="AD914" i="4"/>
  <c r="AD906" i="4"/>
  <c r="AD898" i="4"/>
  <c r="AD890" i="4"/>
  <c r="AD882" i="4"/>
  <c r="AD874" i="4"/>
  <c r="AD866" i="4"/>
  <c r="AD858" i="4"/>
  <c r="AD850" i="4"/>
  <c r="AD842" i="4"/>
  <c r="AD834" i="4"/>
  <c r="AD826" i="4"/>
  <c r="AD818" i="4"/>
  <c r="AD810" i="4"/>
  <c r="AD802" i="4"/>
  <c r="AD794" i="4"/>
  <c r="AD786" i="4"/>
  <c r="AD778" i="4"/>
  <c r="AD770" i="4"/>
  <c r="AD762" i="4"/>
  <c r="AD754" i="4"/>
  <c r="AD746" i="4"/>
  <c r="AD738" i="4"/>
  <c r="AD730" i="4"/>
  <c r="AD722" i="4"/>
  <c r="AD714" i="4"/>
  <c r="AD706" i="4"/>
  <c r="AD698" i="4"/>
  <c r="AD690" i="4"/>
  <c r="AD682" i="4"/>
  <c r="AD666" i="4"/>
  <c r="AD634" i="4"/>
  <c r="AD602" i="4"/>
  <c r="AD570" i="4"/>
  <c r="AD538" i="4"/>
  <c r="AD506" i="4"/>
  <c r="AD474" i="4"/>
  <c r="AD442" i="4"/>
  <c r="AD410" i="4"/>
  <c r="AD378" i="4"/>
  <c r="AD346" i="4"/>
  <c r="AD314" i="4"/>
  <c r="AD282" i="4"/>
  <c r="AD250" i="4"/>
  <c r="AD218" i="4"/>
  <c r="AD186" i="4"/>
  <c r="AD154" i="4"/>
  <c r="AD122" i="4"/>
  <c r="AD90" i="4"/>
  <c r="AD58" i="4"/>
  <c r="AD26" i="4"/>
  <c r="AD9" i="4"/>
  <c r="AD1001" i="4"/>
  <c r="AD993" i="4"/>
  <c r="AD985" i="4"/>
  <c r="AD977" i="4"/>
  <c r="AD969" i="4"/>
  <c r="AD961" i="4"/>
  <c r="AD953" i="4"/>
  <c r="AD945" i="4"/>
  <c r="AD937" i="4"/>
  <c r="AD929" i="4"/>
  <c r="AD921" i="4"/>
  <c r="AD913" i="4"/>
  <c r="AD905" i="4"/>
  <c r="AD897" i="4"/>
  <c r="AD889" i="4"/>
  <c r="AD881" i="4"/>
  <c r="AD873" i="4"/>
  <c r="AD865" i="4"/>
  <c r="AD857" i="4"/>
  <c r="AD849" i="4"/>
  <c r="AD841" i="4"/>
  <c r="AD833" i="4"/>
  <c r="AD825" i="4"/>
  <c r="AD817" i="4"/>
  <c r="AD809" i="4"/>
  <c r="AD801" i="4"/>
  <c r="AD793" i="4"/>
  <c r="AD785" i="4"/>
  <c r="AD777" i="4"/>
  <c r="AD769" i="4"/>
  <c r="AD761" i="4"/>
  <c r="AD753" i="4"/>
  <c r="AD745" i="4"/>
  <c r="AD737" i="4"/>
  <c r="AD729" i="4"/>
  <c r="AD721" i="4"/>
  <c r="AD713" i="4"/>
  <c r="AD705" i="4"/>
  <c r="AD697" i="4"/>
  <c r="AD689" i="4"/>
  <c r="AD681" i="4"/>
  <c r="AD665" i="4"/>
  <c r="AD633" i="4"/>
  <c r="AD601" i="4"/>
  <c r="AD569" i="4"/>
  <c r="AD537" i="4"/>
  <c r="AD505" i="4"/>
  <c r="AD473" i="4"/>
  <c r="AD441" i="4"/>
  <c r="AD409" i="4"/>
  <c r="AD377" i="4"/>
  <c r="AD345" i="4"/>
  <c r="AD313" i="4"/>
  <c r="AD281" i="4"/>
  <c r="AD249" i="4"/>
  <c r="AD217" i="4"/>
  <c r="AD185" i="4"/>
  <c r="AD153" i="4"/>
  <c r="AD121" i="4"/>
  <c r="AD89" i="4"/>
  <c r="AD57" i="4"/>
  <c r="AD25" i="4"/>
  <c r="AD1008" i="4"/>
  <c r="AD1000" i="4"/>
  <c r="AD992" i="4"/>
  <c r="AD984" i="4"/>
  <c r="AD976" i="4"/>
  <c r="AD968" i="4"/>
  <c r="AD960" i="4"/>
  <c r="AD952" i="4"/>
  <c r="AD944" i="4"/>
  <c r="AD936" i="4"/>
  <c r="AD928" i="4"/>
  <c r="AD920" i="4"/>
  <c r="AD912" i="4"/>
  <c r="AD904" i="4"/>
  <c r="AD896" i="4"/>
  <c r="AD888" i="4"/>
  <c r="AD880" i="4"/>
  <c r="AD872" i="4"/>
  <c r="AD864" i="4"/>
  <c r="AD856" i="4"/>
  <c r="AD848" i="4"/>
  <c r="AD840" i="4"/>
  <c r="AD832" i="4"/>
  <c r="AD824" i="4"/>
  <c r="AD816" i="4"/>
  <c r="AD808" i="4"/>
  <c r="AD800" i="4"/>
  <c r="AD792" i="4"/>
  <c r="AD784" i="4"/>
  <c r="AD776" i="4"/>
  <c r="AD768" i="4"/>
  <c r="AD760" i="4"/>
  <c r="AD752" i="4"/>
  <c r="AD744" i="4"/>
  <c r="AD736" i="4"/>
  <c r="AD728" i="4"/>
  <c r="AD720" i="4"/>
  <c r="AD712" i="4"/>
  <c r="AD704" i="4"/>
  <c r="AD696" i="4"/>
  <c r="AD688" i="4"/>
  <c r="AD679" i="4"/>
  <c r="AD658" i="4"/>
  <c r="AD626" i="4"/>
  <c r="AD594" i="4"/>
  <c r="AD562" i="4"/>
  <c r="AD530" i="4"/>
  <c r="AD498" i="4"/>
  <c r="AD466" i="4"/>
  <c r="AD434" i="4"/>
  <c r="AD402" i="4"/>
  <c r="AD370" i="4"/>
  <c r="AD338" i="4"/>
  <c r="AD306" i="4"/>
  <c r="AD274" i="4"/>
  <c r="AD242" i="4"/>
  <c r="AD210" i="4"/>
  <c r="AD178" i="4"/>
  <c r="AD146" i="4"/>
  <c r="AD114" i="4"/>
  <c r="AD82" i="4"/>
  <c r="AD50" i="4"/>
  <c r="AD18" i="4"/>
  <c r="AD1007" i="4"/>
  <c r="AD999" i="4"/>
  <c r="AD991" i="4"/>
  <c r="AD983" i="4"/>
  <c r="AD975" i="4"/>
  <c r="AD967" i="4"/>
  <c r="AD959" i="4"/>
  <c r="AD951" i="4"/>
  <c r="AD943" i="4"/>
  <c r="AD935" i="4"/>
  <c r="AD927" i="4"/>
  <c r="AD919" i="4"/>
  <c r="AD911" i="4"/>
  <c r="AD903" i="4"/>
  <c r="AD895" i="4"/>
  <c r="AD887" i="4"/>
  <c r="AD879" i="4"/>
  <c r="AD871" i="4"/>
  <c r="AD863" i="4"/>
  <c r="AD855" i="4"/>
  <c r="AD847" i="4"/>
  <c r="AD839" i="4"/>
  <c r="AD831" i="4"/>
  <c r="AD823" i="4"/>
  <c r="AD815" i="4"/>
  <c r="AD807" i="4"/>
  <c r="AD799" i="4"/>
  <c r="AD791" i="4"/>
  <c r="AD783" i="4"/>
  <c r="AD775" i="4"/>
  <c r="AD767" i="4"/>
  <c r="AD759" i="4"/>
  <c r="AD751" i="4"/>
  <c r="AD743" i="4"/>
  <c r="AD735" i="4"/>
  <c r="AD727" i="4"/>
  <c r="AD719" i="4"/>
  <c r="AD711" i="4"/>
  <c r="AD703" i="4"/>
  <c r="AD695" i="4"/>
  <c r="AD687" i="4"/>
  <c r="AD678" i="4"/>
  <c r="AD657" i="4"/>
  <c r="AD625" i="4"/>
  <c r="AD593" i="4"/>
  <c r="AD561" i="4"/>
  <c r="AD529" i="4"/>
  <c r="AD497" i="4"/>
  <c r="AD465" i="4"/>
  <c r="AD433" i="4"/>
  <c r="AD401" i="4"/>
  <c r="AD369" i="4"/>
  <c r="AD337" i="4"/>
  <c r="AD305" i="4"/>
  <c r="AD273" i="4"/>
  <c r="AD241" i="4"/>
  <c r="AD209" i="4"/>
  <c r="AD177" i="4"/>
  <c r="AD145" i="4"/>
  <c r="AD113" i="4"/>
  <c r="AD81" i="4"/>
  <c r="AD49" i="4"/>
  <c r="AD17" i="4"/>
  <c r="AD1006" i="4"/>
  <c r="AD998" i="4"/>
  <c r="AD990" i="4"/>
  <c r="AD982" i="4"/>
  <c r="AD974" i="4"/>
  <c r="AD966" i="4"/>
  <c r="AD958" i="4"/>
  <c r="AD950" i="4"/>
  <c r="AD942" i="4"/>
  <c r="AD934" i="4"/>
  <c r="AD926" i="4"/>
  <c r="AD918" i="4"/>
  <c r="AD910" i="4"/>
  <c r="AD902" i="4"/>
  <c r="AD894" i="4"/>
  <c r="AD886" i="4"/>
  <c r="AD878" i="4"/>
  <c r="AD870" i="4"/>
  <c r="AD862" i="4"/>
  <c r="AD854" i="4"/>
  <c r="AD846" i="4"/>
  <c r="AD838" i="4"/>
  <c r="AD830" i="4"/>
  <c r="AD822" i="4"/>
  <c r="AD814" i="4"/>
  <c r="AD806" i="4"/>
  <c r="AD798" i="4"/>
  <c r="AD790" i="4"/>
  <c r="AD782" i="4"/>
  <c r="AD774" i="4"/>
  <c r="AD766" i="4"/>
  <c r="AD758" i="4"/>
  <c r="AD750" i="4"/>
  <c r="AD742" i="4"/>
  <c r="AD734" i="4"/>
  <c r="AD726" i="4"/>
  <c r="AD718" i="4"/>
  <c r="AD710" i="4"/>
  <c r="AD702" i="4"/>
  <c r="AD694" i="4"/>
  <c r="AD686" i="4"/>
  <c r="AD677" i="4"/>
  <c r="AD650" i="4"/>
  <c r="AD618" i="4"/>
  <c r="AD586" i="4"/>
  <c r="AD554" i="4"/>
  <c r="AD522" i="4"/>
  <c r="AD490" i="4"/>
  <c r="AD458" i="4"/>
  <c r="AD426" i="4"/>
  <c r="AD394" i="4"/>
  <c r="AD362" i="4"/>
  <c r="AD330" i="4"/>
  <c r="AD298" i="4"/>
  <c r="AD266" i="4"/>
  <c r="AD234" i="4"/>
  <c r="AD202" i="4"/>
  <c r="AD170" i="4"/>
  <c r="AD138" i="4"/>
  <c r="AD106" i="4"/>
  <c r="AD74" i="4"/>
  <c r="AD42" i="4"/>
  <c r="AD680" i="4"/>
  <c r="AD672" i="4"/>
  <c r="AD664" i="4"/>
  <c r="AD656" i="4"/>
  <c r="AD648" i="4"/>
  <c r="AD640" i="4"/>
  <c r="AD632" i="4"/>
  <c r="AD624" i="4"/>
  <c r="AD616" i="4"/>
  <c r="AD608" i="4"/>
  <c r="AD600" i="4"/>
  <c r="AD592" i="4"/>
  <c r="AD584" i="4"/>
  <c r="AD576" i="4"/>
  <c r="AD568" i="4"/>
  <c r="AD560" i="4"/>
  <c r="AD552" i="4"/>
  <c r="AD544" i="4"/>
  <c r="AD536" i="4"/>
  <c r="AD528" i="4"/>
  <c r="AD520" i="4"/>
  <c r="AD512" i="4"/>
  <c r="AD504" i="4"/>
  <c r="AD496" i="4"/>
  <c r="AD488" i="4"/>
  <c r="AD480" i="4"/>
  <c r="AD472" i="4"/>
  <c r="AD464" i="4"/>
  <c r="AD456" i="4"/>
  <c r="AD448" i="4"/>
  <c r="AD440" i="4"/>
  <c r="AD432" i="4"/>
  <c r="AD424" i="4"/>
  <c r="AD416" i="4"/>
  <c r="AD408" i="4"/>
  <c r="AD400" i="4"/>
  <c r="AD392" i="4"/>
  <c r="AD384" i="4"/>
  <c r="AD376" i="4"/>
  <c r="AD368" i="4"/>
  <c r="AD360" i="4"/>
  <c r="AD352" i="4"/>
  <c r="AD344" i="4"/>
  <c r="AD336" i="4"/>
  <c r="AD328" i="4"/>
  <c r="AD320" i="4"/>
  <c r="AD312" i="4"/>
  <c r="AD304" i="4"/>
  <c r="AD296" i="4"/>
  <c r="AD288" i="4"/>
  <c r="AD280" i="4"/>
  <c r="AD272" i="4"/>
  <c r="AD264" i="4"/>
  <c r="AD256" i="4"/>
  <c r="AD248" i="4"/>
  <c r="AD240" i="4"/>
  <c r="AD232" i="4"/>
  <c r="AD224" i="4"/>
  <c r="AD216" i="4"/>
  <c r="AD208" i="4"/>
  <c r="AD200" i="4"/>
  <c r="AD192" i="4"/>
  <c r="AD184" i="4"/>
  <c r="AD176" i="4"/>
  <c r="AD168" i="4"/>
  <c r="AD160" i="4"/>
  <c r="AD152" i="4"/>
  <c r="AD144" i="4"/>
  <c r="AD136" i="4"/>
  <c r="AD128" i="4"/>
  <c r="AD120" i="4"/>
  <c r="AD112" i="4"/>
  <c r="AD104" i="4"/>
  <c r="AD96" i="4"/>
  <c r="AD88" i="4"/>
  <c r="AD80" i="4"/>
  <c r="AD72" i="4"/>
  <c r="AD64" i="4"/>
  <c r="AD56" i="4"/>
  <c r="AD48" i="4"/>
  <c r="AD40" i="4"/>
  <c r="AD32" i="4"/>
  <c r="AD24" i="4"/>
  <c r="AD16" i="4"/>
  <c r="AD671" i="4"/>
  <c r="AD663" i="4"/>
  <c r="AD655" i="4"/>
  <c r="AD647" i="4"/>
  <c r="AD639" i="4"/>
  <c r="AD631" i="4"/>
  <c r="AD623" i="4"/>
  <c r="AD615" i="4"/>
  <c r="AD607" i="4"/>
  <c r="AD599" i="4"/>
  <c r="AD591" i="4"/>
  <c r="AD583" i="4"/>
  <c r="AD575" i="4"/>
  <c r="AD567" i="4"/>
  <c r="AD559" i="4"/>
  <c r="AD551" i="4"/>
  <c r="AD543" i="4"/>
  <c r="AD535" i="4"/>
  <c r="AD527" i="4"/>
  <c r="AD519" i="4"/>
  <c r="AD511" i="4"/>
  <c r="AD503" i="4"/>
  <c r="AD495" i="4"/>
  <c r="AD487" i="4"/>
  <c r="AD479" i="4"/>
  <c r="AD471" i="4"/>
  <c r="AD463" i="4"/>
  <c r="AD455" i="4"/>
  <c r="AD447" i="4"/>
  <c r="AD439" i="4"/>
  <c r="AD431" i="4"/>
  <c r="AD423" i="4"/>
  <c r="AD415" i="4"/>
  <c r="AD407" i="4"/>
  <c r="AD399" i="4"/>
  <c r="AD391" i="4"/>
  <c r="AD383" i="4"/>
  <c r="AD375" i="4"/>
  <c r="AD367" i="4"/>
  <c r="AD359" i="4"/>
  <c r="AD351" i="4"/>
  <c r="AD343" i="4"/>
  <c r="AD335" i="4"/>
  <c r="AD327" i="4"/>
  <c r="AD319" i="4"/>
  <c r="AD311" i="4"/>
  <c r="AD303" i="4"/>
  <c r="AD295" i="4"/>
  <c r="AD287" i="4"/>
  <c r="AD279" i="4"/>
  <c r="AD271" i="4"/>
  <c r="AD263" i="4"/>
  <c r="AD255" i="4"/>
  <c r="AD247" i="4"/>
  <c r="AD239" i="4"/>
  <c r="AD231" i="4"/>
  <c r="AD223" i="4"/>
  <c r="AD215" i="4"/>
  <c r="AD207" i="4"/>
  <c r="AD199" i="4"/>
  <c r="AD191" i="4"/>
  <c r="AD183" i="4"/>
  <c r="AD175" i="4"/>
  <c r="AD167" i="4"/>
  <c r="AD159" i="4"/>
  <c r="AD151" i="4"/>
  <c r="AD143" i="4"/>
  <c r="AD135" i="4"/>
  <c r="AD127" i="4"/>
  <c r="AD119" i="4"/>
  <c r="AD111" i="4"/>
  <c r="AD103" i="4"/>
  <c r="AD95" i="4"/>
  <c r="AD87" i="4"/>
  <c r="AD79" i="4"/>
  <c r="AD71" i="4"/>
  <c r="AD63" i="4"/>
  <c r="AD55" i="4"/>
  <c r="AD47" i="4"/>
  <c r="AD39" i="4"/>
  <c r="AD31" i="4"/>
  <c r="AD23" i="4"/>
  <c r="AD15" i="4"/>
  <c r="AD670" i="4"/>
  <c r="AD662" i="4"/>
  <c r="AD654" i="4"/>
  <c r="AD646" i="4"/>
  <c r="AD638" i="4"/>
  <c r="AD630" i="4"/>
  <c r="AD622" i="4"/>
  <c r="AD614" i="4"/>
  <c r="AD606" i="4"/>
  <c r="AD598" i="4"/>
  <c r="AD590" i="4"/>
  <c r="AD582" i="4"/>
  <c r="AD574" i="4"/>
  <c r="AD566" i="4"/>
  <c r="AD558" i="4"/>
  <c r="AD550" i="4"/>
  <c r="AD542" i="4"/>
  <c r="AD534" i="4"/>
  <c r="AD526" i="4"/>
  <c r="AD518" i="4"/>
  <c r="AD510" i="4"/>
  <c r="AD502" i="4"/>
  <c r="AD494" i="4"/>
  <c r="AD486" i="4"/>
  <c r="AD478" i="4"/>
  <c r="AD470" i="4"/>
  <c r="AD462" i="4"/>
  <c r="AD454" i="4"/>
  <c r="AD446" i="4"/>
  <c r="AD438" i="4"/>
  <c r="AD430" i="4"/>
  <c r="AD422" i="4"/>
  <c r="AD414" i="4"/>
  <c r="AD406" i="4"/>
  <c r="AD398" i="4"/>
  <c r="AD390" i="4"/>
  <c r="AD382" i="4"/>
  <c r="AD374" i="4"/>
  <c r="AD366" i="4"/>
  <c r="AD358" i="4"/>
  <c r="AD350" i="4"/>
  <c r="AD342" i="4"/>
  <c r="AD334" i="4"/>
  <c r="AD326" i="4"/>
  <c r="AD318" i="4"/>
  <c r="AD310" i="4"/>
  <c r="AD302" i="4"/>
  <c r="AD294" i="4"/>
  <c r="AD286" i="4"/>
  <c r="AD278" i="4"/>
  <c r="AD270" i="4"/>
  <c r="AD262" i="4"/>
  <c r="AD254" i="4"/>
  <c r="AD246" i="4"/>
  <c r="AD238" i="4"/>
  <c r="AD230" i="4"/>
  <c r="AD222" i="4"/>
  <c r="AD214" i="4"/>
  <c r="AD206" i="4"/>
  <c r="AD198" i="4"/>
  <c r="AD190" i="4"/>
  <c r="AD182" i="4"/>
  <c r="AD174" i="4"/>
  <c r="AD166" i="4"/>
  <c r="AD158" i="4"/>
  <c r="AD150" i="4"/>
  <c r="AD142" i="4"/>
  <c r="AD134" i="4"/>
  <c r="AD126" i="4"/>
  <c r="AD118" i="4"/>
  <c r="AD110" i="4"/>
  <c r="AD102" i="4"/>
  <c r="AD94" i="4"/>
  <c r="AD86" i="4"/>
  <c r="AD78" i="4"/>
  <c r="AD70" i="4"/>
  <c r="AD62" i="4"/>
  <c r="AD54" i="4"/>
  <c r="AD46" i="4"/>
  <c r="AD38" i="4"/>
  <c r="AD30" i="4"/>
  <c r="AD22" i="4"/>
  <c r="AD14" i="4"/>
  <c r="AD669" i="4"/>
  <c r="AD661" i="4"/>
  <c r="AD653" i="4"/>
  <c r="AD645" i="4"/>
  <c r="AD637" i="4"/>
  <c r="AD629" i="4"/>
  <c r="AD621" i="4"/>
  <c r="AD613" i="4"/>
  <c r="AD605" i="4"/>
  <c r="AD597" i="4"/>
  <c r="AD589" i="4"/>
  <c r="AD581" i="4"/>
  <c r="AD573" i="4"/>
  <c r="AD565" i="4"/>
  <c r="AD557" i="4"/>
  <c r="AD549" i="4"/>
  <c r="AD541" i="4"/>
  <c r="AD533" i="4"/>
  <c r="AD525" i="4"/>
  <c r="AD517" i="4"/>
  <c r="AD509" i="4"/>
  <c r="AD501" i="4"/>
  <c r="AD493" i="4"/>
  <c r="AD485" i="4"/>
  <c r="AD477" i="4"/>
  <c r="AD469" i="4"/>
  <c r="AD461" i="4"/>
  <c r="AD453" i="4"/>
  <c r="AD445" i="4"/>
  <c r="AD437" i="4"/>
  <c r="AD429" i="4"/>
  <c r="AD421" i="4"/>
  <c r="AD413" i="4"/>
  <c r="AD405" i="4"/>
  <c r="AD397" i="4"/>
  <c r="AD389" i="4"/>
  <c r="AD381" i="4"/>
  <c r="AD373" i="4"/>
  <c r="AD365" i="4"/>
  <c r="AD357" i="4"/>
  <c r="AD349" i="4"/>
  <c r="AD341" i="4"/>
  <c r="AD333" i="4"/>
  <c r="AD325" i="4"/>
  <c r="AD317" i="4"/>
  <c r="AD309" i="4"/>
  <c r="AD301" i="4"/>
  <c r="AD293" i="4"/>
  <c r="AD285" i="4"/>
  <c r="AD277" i="4"/>
  <c r="AD269" i="4"/>
  <c r="AD261" i="4"/>
  <c r="AD253" i="4"/>
  <c r="AD245" i="4"/>
  <c r="AD237" i="4"/>
  <c r="AD229" i="4"/>
  <c r="AD221" i="4"/>
  <c r="AD213" i="4"/>
  <c r="AD205" i="4"/>
  <c r="AD197" i="4"/>
  <c r="AD189" i="4"/>
  <c r="AD181" i="4"/>
  <c r="AD173" i="4"/>
  <c r="AD165" i="4"/>
  <c r="AD157" i="4"/>
  <c r="AD149" i="4"/>
  <c r="AD141" i="4"/>
  <c r="AD133" i="4"/>
  <c r="AD125" i="4"/>
  <c r="AD117" i="4"/>
  <c r="AD109" i="4"/>
  <c r="AD101" i="4"/>
  <c r="AD93" i="4"/>
  <c r="AD85" i="4"/>
  <c r="AD77" i="4"/>
  <c r="AD69" i="4"/>
  <c r="AD61" i="4"/>
  <c r="AD53" i="4"/>
  <c r="AD45" i="4"/>
  <c r="AD37" i="4"/>
  <c r="AD29" i="4"/>
  <c r="AD21" i="4"/>
  <c r="AD13" i="4"/>
  <c r="AD668" i="4"/>
  <c r="AD660" i="4"/>
  <c r="AD652" i="4"/>
  <c r="AD644" i="4"/>
  <c r="AD636" i="4"/>
  <c r="AD628" i="4"/>
  <c r="AD620" i="4"/>
  <c r="AD612" i="4"/>
  <c r="AD604" i="4"/>
  <c r="AD596" i="4"/>
  <c r="AD588" i="4"/>
  <c r="AD580" i="4"/>
  <c r="AD572" i="4"/>
  <c r="AD564" i="4"/>
  <c r="AD556" i="4"/>
  <c r="AD548" i="4"/>
  <c r="AD540" i="4"/>
  <c r="AD532" i="4"/>
  <c r="AD524" i="4"/>
  <c r="AD516" i="4"/>
  <c r="AD508" i="4"/>
  <c r="AD500" i="4"/>
  <c r="AD492" i="4"/>
  <c r="AD484" i="4"/>
  <c r="AD476" i="4"/>
  <c r="AD468" i="4"/>
  <c r="AD460" i="4"/>
  <c r="AD452" i="4"/>
  <c r="AD444" i="4"/>
  <c r="AD436" i="4"/>
  <c r="AD428" i="4"/>
  <c r="AD420" i="4"/>
  <c r="AD412" i="4"/>
  <c r="AD404" i="4"/>
  <c r="AD396" i="4"/>
  <c r="AD388" i="4"/>
  <c r="AD380" i="4"/>
  <c r="AD372" i="4"/>
  <c r="AD364" i="4"/>
  <c r="AD356" i="4"/>
  <c r="AD348" i="4"/>
  <c r="AD340" i="4"/>
  <c r="AD332" i="4"/>
  <c r="AD324" i="4"/>
  <c r="AD316" i="4"/>
  <c r="AD308" i="4"/>
  <c r="AD300" i="4"/>
  <c r="AD292" i="4"/>
  <c r="AD284" i="4"/>
  <c r="AD276" i="4"/>
  <c r="AD268" i="4"/>
  <c r="AD260" i="4"/>
  <c r="AD252" i="4"/>
  <c r="AD244" i="4"/>
  <c r="AD236" i="4"/>
  <c r="AD228" i="4"/>
  <c r="AD220" i="4"/>
  <c r="AD212" i="4"/>
  <c r="AD204" i="4"/>
  <c r="AD196" i="4"/>
  <c r="AD188" i="4"/>
  <c r="AD180" i="4"/>
  <c r="AD172" i="4"/>
  <c r="AD164" i="4"/>
  <c r="AD156" i="4"/>
  <c r="AD148" i="4"/>
  <c r="AD140" i="4"/>
  <c r="AD132" i="4"/>
  <c r="AD124" i="4"/>
  <c r="AD116" i="4"/>
  <c r="AD108" i="4"/>
  <c r="AD100" i="4"/>
  <c r="AD92" i="4"/>
  <c r="AD84" i="4"/>
  <c r="AD76" i="4"/>
  <c r="AD68" i="4"/>
  <c r="AD60" i="4"/>
  <c r="AD52" i="4"/>
  <c r="AD44" i="4"/>
  <c r="AD36" i="4"/>
  <c r="AD28" i="4"/>
  <c r="AD20" i="4"/>
  <c r="AD12" i="4"/>
  <c r="AD675" i="4"/>
  <c r="AD667" i="4"/>
  <c r="AD659" i="4"/>
  <c r="AD651" i="4"/>
  <c r="AD643" i="4"/>
  <c r="AD635" i="4"/>
  <c r="AD627" i="4"/>
  <c r="AD619" i="4"/>
  <c r="AD611" i="4"/>
  <c r="AD603" i="4"/>
  <c r="AD595" i="4"/>
  <c r="AD587" i="4"/>
  <c r="AD579" i="4"/>
  <c r="AD571" i="4"/>
  <c r="AD563" i="4"/>
  <c r="AD555" i="4"/>
  <c r="AD547" i="4"/>
  <c r="AD539" i="4"/>
  <c r="AD531" i="4"/>
  <c r="AD523" i="4"/>
  <c r="AD515" i="4"/>
  <c r="AD507" i="4"/>
  <c r="AD499" i="4"/>
  <c r="AD491" i="4"/>
  <c r="AD483" i="4"/>
  <c r="AD475" i="4"/>
  <c r="AD467" i="4"/>
  <c r="AD459" i="4"/>
  <c r="AD451" i="4"/>
  <c r="AD443" i="4"/>
  <c r="AD435" i="4"/>
  <c r="AD427" i="4"/>
  <c r="AD419" i="4"/>
  <c r="AD411" i="4"/>
  <c r="AD403" i="4"/>
  <c r="AD395" i="4"/>
  <c r="AD387" i="4"/>
  <c r="AD379" i="4"/>
  <c r="AD371" i="4"/>
  <c r="AD363" i="4"/>
  <c r="AD355" i="4"/>
  <c r="AD347" i="4"/>
  <c r="AD339" i="4"/>
  <c r="AD331" i="4"/>
  <c r="AD323" i="4"/>
  <c r="AD315" i="4"/>
  <c r="AD307" i="4"/>
  <c r="AD299" i="4"/>
  <c r="AD291" i="4"/>
  <c r="AD283" i="4"/>
  <c r="AD275" i="4"/>
  <c r="AD267" i="4"/>
  <c r="AD259" i="4"/>
  <c r="AD251" i="4"/>
  <c r="AD243" i="4"/>
  <c r="AD235" i="4"/>
  <c r="AD227" i="4"/>
  <c r="AD219" i="4"/>
  <c r="AD211" i="4"/>
  <c r="AD203" i="4"/>
  <c r="AD195" i="4"/>
  <c r="AD187" i="4"/>
  <c r="AD179" i="4"/>
  <c r="AD171" i="4"/>
  <c r="AD163" i="4"/>
  <c r="AD155" i="4"/>
  <c r="AD147" i="4"/>
  <c r="AD139" i="4"/>
  <c r="AD131" i="4"/>
  <c r="AD123" i="4"/>
  <c r="AD115" i="4"/>
  <c r="AD107" i="4"/>
  <c r="AD99" i="4"/>
  <c r="AD91" i="4"/>
  <c r="AD83" i="4"/>
  <c r="AD75" i="4"/>
  <c r="AD67" i="4"/>
  <c r="AD59" i="4"/>
  <c r="AD51" i="4"/>
  <c r="AD43" i="4"/>
  <c r="AD35" i="4"/>
  <c r="AD27" i="4"/>
  <c r="AD19" i="4"/>
  <c r="I7" i="4"/>
  <c r="AC15" i="4"/>
  <c r="AC23" i="4"/>
  <c r="AC31" i="4"/>
  <c r="AC35" i="4"/>
  <c r="AC51" i="4"/>
  <c r="AC67" i="4"/>
  <c r="AC83" i="4"/>
  <c r="AC99" i="4"/>
  <c r="AC115" i="4"/>
  <c r="AC149" i="4"/>
  <c r="AC12" i="4"/>
  <c r="AC20" i="4"/>
  <c r="AC28" i="4"/>
  <c r="AC45" i="4"/>
  <c r="AC61" i="4"/>
  <c r="AC77" i="4"/>
  <c r="AC93" i="4"/>
  <c r="AC109" i="4"/>
  <c r="AC125" i="4"/>
  <c r="AC132" i="4"/>
  <c r="AC1004" i="4"/>
  <c r="AC996" i="4"/>
  <c r="AC988" i="4"/>
  <c r="AC980" i="4"/>
  <c r="AC972" i="4"/>
  <c r="AC964" i="4"/>
  <c r="AC1007" i="4"/>
  <c r="AC999" i="4"/>
  <c r="AC991" i="4"/>
  <c r="AC983" i="4"/>
  <c r="AC975" i="4"/>
  <c r="AC967" i="4"/>
  <c r="AC959" i="4"/>
  <c r="AC1002" i="4"/>
  <c r="AC994" i="4"/>
  <c r="AC986" i="4"/>
  <c r="AC978" i="4"/>
  <c r="AC970" i="4"/>
  <c r="AC962" i="4"/>
  <c r="AC1008" i="4"/>
  <c r="AC1000" i="4"/>
  <c r="AC992" i="4"/>
  <c r="AC984" i="4"/>
  <c r="AC976" i="4"/>
  <c r="AC968" i="4"/>
  <c r="AC960" i="4"/>
  <c r="AC1003" i="4"/>
  <c r="AC995" i="4"/>
  <c r="AC987" i="4"/>
  <c r="AC979" i="4"/>
  <c r="AC971" i="4"/>
  <c r="AC963" i="4"/>
  <c r="AC1006" i="4"/>
  <c r="AC998" i="4"/>
  <c r="AC990" i="4"/>
  <c r="AC982" i="4"/>
  <c r="AC974" i="4"/>
  <c r="AC966" i="4"/>
  <c r="AC1001" i="4"/>
  <c r="AC993" i="4"/>
  <c r="AC985" i="4"/>
  <c r="AC989" i="4"/>
  <c r="AC977" i="4"/>
  <c r="AC949" i="4"/>
  <c r="AC941" i="4"/>
  <c r="AC933" i="4"/>
  <c r="AC925" i="4"/>
  <c r="AC917" i="4"/>
  <c r="AC957" i="4"/>
  <c r="AC952" i="4"/>
  <c r="AC944" i="4"/>
  <c r="AC936" i="4"/>
  <c r="AC928" i="4"/>
  <c r="AC920" i="4"/>
  <c r="AC969" i="4"/>
  <c r="AC955" i="4"/>
  <c r="AC947" i="4"/>
  <c r="AC939" i="4"/>
  <c r="AC931" i="4"/>
  <c r="AC923" i="4"/>
  <c r="AC997" i="4"/>
  <c r="AC950" i="4"/>
  <c r="AC942" i="4"/>
  <c r="AC934" i="4"/>
  <c r="AC926" i="4"/>
  <c r="AC918" i="4"/>
  <c r="AC958" i="4"/>
  <c r="AC953" i="4"/>
  <c r="AC945" i="4"/>
  <c r="AC937" i="4"/>
  <c r="AC929" i="4"/>
  <c r="AC921" i="4"/>
  <c r="AC981" i="4"/>
  <c r="AC973" i="4"/>
  <c r="AC956" i="4"/>
  <c r="AC948" i="4"/>
  <c r="AC940" i="4"/>
  <c r="AC932" i="4"/>
  <c r="AC924" i="4"/>
  <c r="AC916" i="4"/>
  <c r="AC1005" i="4"/>
  <c r="AC961" i="4"/>
  <c r="AC951" i="4"/>
  <c r="AC943" i="4"/>
  <c r="AC935" i="4"/>
  <c r="AC927" i="4"/>
  <c r="AC919" i="4"/>
  <c r="AC922" i="4"/>
  <c r="AC907" i="4"/>
  <c r="AC899" i="4"/>
  <c r="AC891" i="4"/>
  <c r="AC883" i="4"/>
  <c r="AC875" i="4"/>
  <c r="AC946" i="4"/>
  <c r="AC910" i="4"/>
  <c r="AC902" i="4"/>
  <c r="AC894" i="4"/>
  <c r="AC913" i="4"/>
  <c r="AC905" i="4"/>
  <c r="AC897" i="4"/>
  <c r="AC889" i="4"/>
  <c r="AC881" i="4"/>
  <c r="AC873" i="4"/>
  <c r="AC965" i="4"/>
  <c r="AC930" i="4"/>
  <c r="AC908" i="4"/>
  <c r="AC900" i="4"/>
  <c r="AC892" i="4"/>
  <c r="AC884" i="4"/>
  <c r="AC876" i="4"/>
  <c r="AC954" i="4"/>
  <c r="AC915" i="4"/>
  <c r="AC911" i="4"/>
  <c r="AC903" i="4"/>
  <c r="AC895" i="4"/>
  <c r="AC887" i="4"/>
  <c r="AC879" i="4"/>
  <c r="AC871" i="4"/>
  <c r="AC914" i="4"/>
  <c r="AC906" i="4"/>
  <c r="AC898" i="4"/>
  <c r="AC938" i="4"/>
  <c r="AC909" i="4"/>
  <c r="AC901" i="4"/>
  <c r="AC893" i="4"/>
  <c r="AC885" i="4"/>
  <c r="AC877" i="4"/>
  <c r="AC869" i="4"/>
  <c r="AC896" i="4"/>
  <c r="AC890" i="4"/>
  <c r="AC866" i="4"/>
  <c r="AC858" i="4"/>
  <c r="AC850" i="4"/>
  <c r="AC842" i="4"/>
  <c r="AC880" i="4"/>
  <c r="AC872" i="4"/>
  <c r="AC861" i="4"/>
  <c r="AC853" i="4"/>
  <c r="AC845" i="4"/>
  <c r="AC837" i="4"/>
  <c r="AC888" i="4"/>
  <c r="AC864" i="4"/>
  <c r="AC856" i="4"/>
  <c r="AC848" i="4"/>
  <c r="AC840" i="4"/>
  <c r="AC832" i="4"/>
  <c r="AC824" i="4"/>
  <c r="AC904" i="4"/>
  <c r="AC878" i="4"/>
  <c r="AC867" i="4"/>
  <c r="AC859" i="4"/>
  <c r="AC851" i="4"/>
  <c r="AC843" i="4"/>
  <c r="AC835" i="4"/>
  <c r="AC827" i="4"/>
  <c r="AC886" i="4"/>
  <c r="AC862" i="4"/>
  <c r="AC854" i="4"/>
  <c r="AC846" i="4"/>
  <c r="AC838" i="4"/>
  <c r="AC865" i="4"/>
  <c r="AC857" i="4"/>
  <c r="AC849" i="4"/>
  <c r="AC841" i="4"/>
  <c r="AC833" i="4"/>
  <c r="AC912" i="4"/>
  <c r="AC874" i="4"/>
  <c r="AC870" i="4"/>
  <c r="AC868" i="4"/>
  <c r="AC860" i="4"/>
  <c r="AC852" i="4"/>
  <c r="AC844" i="4"/>
  <c r="AC836" i="4"/>
  <c r="AC828" i="4"/>
  <c r="AC820" i="4"/>
  <c r="AC834" i="4"/>
  <c r="AC830" i="4"/>
  <c r="AC821" i="4"/>
  <c r="AC812" i="4"/>
  <c r="AC804" i="4"/>
  <c r="AC796" i="4"/>
  <c r="AC788" i="4"/>
  <c r="AC780" i="4"/>
  <c r="AC772" i="4"/>
  <c r="AC764" i="4"/>
  <c r="AC756" i="4"/>
  <c r="AC748" i="4"/>
  <c r="AC740" i="4"/>
  <c r="AC732" i="4"/>
  <c r="AC831" i="4"/>
  <c r="AC815" i="4"/>
  <c r="AC807" i="4"/>
  <c r="AC799" i="4"/>
  <c r="AC791" i="4"/>
  <c r="AC783" i="4"/>
  <c r="AC775" i="4"/>
  <c r="AC767" i="4"/>
  <c r="AC759" i="4"/>
  <c r="AC751" i="4"/>
  <c r="AC743" i="4"/>
  <c r="AC855" i="4"/>
  <c r="AC818" i="4"/>
  <c r="AC810" i="4"/>
  <c r="AC802" i="4"/>
  <c r="AC794" i="4"/>
  <c r="AC786" i="4"/>
  <c r="AC778" i="4"/>
  <c r="AC770" i="4"/>
  <c r="AC762" i="4"/>
  <c r="AC754" i="4"/>
  <c r="AC746" i="4"/>
  <c r="AC738" i="4"/>
  <c r="AC730" i="4"/>
  <c r="AC882" i="4"/>
  <c r="AC813" i="4"/>
  <c r="AC805" i="4"/>
  <c r="AC797" i="4"/>
  <c r="AC789" i="4"/>
  <c r="AC781" i="4"/>
  <c r="AC773" i="4"/>
  <c r="AC765" i="4"/>
  <c r="AC757" i="4"/>
  <c r="AC749" i="4"/>
  <c r="AC741" i="4"/>
  <c r="AC733" i="4"/>
  <c r="AC839" i="4"/>
  <c r="AC816" i="4"/>
  <c r="AC808" i="4"/>
  <c r="AC800" i="4"/>
  <c r="AC792" i="4"/>
  <c r="AC784" i="4"/>
  <c r="AC776" i="4"/>
  <c r="AC768" i="4"/>
  <c r="AC760" i="4"/>
  <c r="AC752" i="4"/>
  <c r="AC744" i="4"/>
  <c r="AC736" i="4"/>
  <c r="AC863" i="4"/>
  <c r="AC819" i="4"/>
  <c r="AC811" i="4"/>
  <c r="AC803" i="4"/>
  <c r="AC795" i="4"/>
  <c r="AC787" i="4"/>
  <c r="AC779" i="4"/>
  <c r="AC771" i="4"/>
  <c r="AC763" i="4"/>
  <c r="AC755" i="4"/>
  <c r="AC747" i="4"/>
  <c r="AC814" i="4"/>
  <c r="AC806" i="4"/>
  <c r="AC798" i="4"/>
  <c r="AC790" i="4"/>
  <c r="AC782" i="4"/>
  <c r="AC774" i="4"/>
  <c r="AC766" i="4"/>
  <c r="AC758" i="4"/>
  <c r="AC750" i="4"/>
  <c r="AC742" i="4"/>
  <c r="AC734" i="4"/>
  <c r="AC826" i="4"/>
  <c r="AC809" i="4"/>
  <c r="AC731" i="4"/>
  <c r="AC729" i="4"/>
  <c r="AC825" i="4"/>
  <c r="AC769" i="4"/>
  <c r="AC745" i="4"/>
  <c r="AC739" i="4"/>
  <c r="AC724" i="4"/>
  <c r="AC716" i="4"/>
  <c r="AC793" i="4"/>
  <c r="AC727" i="4"/>
  <c r="AC719" i="4"/>
  <c r="AC711" i="4"/>
  <c r="AC703" i="4"/>
  <c r="AC695" i="4"/>
  <c r="AC823" i="4"/>
  <c r="AC817" i="4"/>
  <c r="AC753" i="4"/>
  <c r="AC737" i="4"/>
  <c r="AC722" i="4"/>
  <c r="AC714" i="4"/>
  <c r="AC706" i="4"/>
  <c r="AC698" i="4"/>
  <c r="AC822" i="4"/>
  <c r="AC777" i="4"/>
  <c r="AC725" i="4"/>
  <c r="AC829" i="4"/>
  <c r="AC801" i="4"/>
  <c r="AC735" i="4"/>
  <c r="AC728" i="4"/>
  <c r="AC720" i="4"/>
  <c r="AC847" i="4"/>
  <c r="AC761" i="4"/>
  <c r="AC723" i="4"/>
  <c r="AC715" i="4"/>
  <c r="AC707" i="4"/>
  <c r="AC699" i="4"/>
  <c r="AC785" i="4"/>
  <c r="AC726" i="4"/>
  <c r="AC718" i="4"/>
  <c r="AC710" i="4"/>
  <c r="AC702" i="4"/>
  <c r="AC694" i="4"/>
  <c r="AC717" i="4"/>
  <c r="AC701" i="4"/>
  <c r="AC692" i="4"/>
  <c r="AC687" i="4"/>
  <c r="AC679" i="4"/>
  <c r="AC671" i="4"/>
  <c r="AC663" i="4"/>
  <c r="AC655" i="4"/>
  <c r="AC647" i="4"/>
  <c r="AC639" i="4"/>
  <c r="AC631" i="4"/>
  <c r="AC623" i="4"/>
  <c r="AC615" i="4"/>
  <c r="AC607" i="4"/>
  <c r="AC712" i="4"/>
  <c r="AC696" i="4"/>
  <c r="AC690" i="4"/>
  <c r="AC682" i="4"/>
  <c r="AC674" i="4"/>
  <c r="AC666" i="4"/>
  <c r="AC658" i="4"/>
  <c r="AC650" i="4"/>
  <c r="AC642" i="4"/>
  <c r="AC713" i="4"/>
  <c r="AC697" i="4"/>
  <c r="AC685" i="4"/>
  <c r="AC677" i="4"/>
  <c r="AC669" i="4"/>
  <c r="AC661" i="4"/>
  <c r="AC653" i="4"/>
  <c r="AC645" i="4"/>
  <c r="AC637" i="4"/>
  <c r="AC629" i="4"/>
  <c r="AC621" i="4"/>
  <c r="AC613" i="4"/>
  <c r="AC605" i="4"/>
  <c r="AC721" i="4"/>
  <c r="AC708" i="4"/>
  <c r="AC688" i="4"/>
  <c r="AC680" i="4"/>
  <c r="AC672" i="4"/>
  <c r="AC664" i="4"/>
  <c r="AC656" i="4"/>
  <c r="AC648" i="4"/>
  <c r="AC640" i="4"/>
  <c r="AC632" i="4"/>
  <c r="AC624" i="4"/>
  <c r="AC616" i="4"/>
  <c r="AC608" i="4"/>
  <c r="AC709" i="4"/>
  <c r="AC691" i="4"/>
  <c r="AC683" i="4"/>
  <c r="AC675" i="4"/>
  <c r="AC667" i="4"/>
  <c r="AC659" i="4"/>
  <c r="AC651" i="4"/>
  <c r="AC643" i="4"/>
  <c r="AC635" i="4"/>
  <c r="AC627" i="4"/>
  <c r="AC619" i="4"/>
  <c r="AC611" i="4"/>
  <c r="AC603" i="4"/>
  <c r="AC704" i="4"/>
  <c r="AC693" i="4"/>
  <c r="AC686" i="4"/>
  <c r="AC678" i="4"/>
  <c r="AC670" i="4"/>
  <c r="AC662" i="4"/>
  <c r="AC654" i="4"/>
  <c r="AC646" i="4"/>
  <c r="AC638" i="4"/>
  <c r="AC705" i="4"/>
  <c r="AC689" i="4"/>
  <c r="AC681" i="4"/>
  <c r="AC673" i="4"/>
  <c r="AC665" i="4"/>
  <c r="AC657" i="4"/>
  <c r="AC649" i="4"/>
  <c r="AC641" i="4"/>
  <c r="AC633" i="4"/>
  <c r="AC625" i="4"/>
  <c r="AC617" i="4"/>
  <c r="AC609" i="4"/>
  <c r="AC700" i="4"/>
  <c r="AC684" i="4"/>
  <c r="AC676" i="4"/>
  <c r="AC668" i="4"/>
  <c r="AC660" i="4"/>
  <c r="AC652" i="4"/>
  <c r="AC644" i="4"/>
  <c r="AC636" i="4"/>
  <c r="AC628" i="4"/>
  <c r="AC620" i="4"/>
  <c r="AC612" i="4"/>
  <c r="AC604" i="4"/>
  <c r="AC618" i="4"/>
  <c r="AC599" i="4"/>
  <c r="AC591" i="4"/>
  <c r="AC583" i="4"/>
  <c r="AC575" i="4"/>
  <c r="AC567" i="4"/>
  <c r="AC559" i="4"/>
  <c r="AC551" i="4"/>
  <c r="AC543" i="4"/>
  <c r="AC535" i="4"/>
  <c r="AC527" i="4"/>
  <c r="AC519" i="4"/>
  <c r="AC511" i="4"/>
  <c r="AC630" i="4"/>
  <c r="AC594" i="4"/>
  <c r="AC586" i="4"/>
  <c r="AC578" i="4"/>
  <c r="AC570" i="4"/>
  <c r="AC562" i="4"/>
  <c r="AC554" i="4"/>
  <c r="AC546" i="4"/>
  <c r="AC538" i="4"/>
  <c r="AC530" i="4"/>
  <c r="AC522" i="4"/>
  <c r="AC514" i="4"/>
  <c r="AC610" i="4"/>
  <c r="AC597" i="4"/>
  <c r="AC589" i="4"/>
  <c r="AC581" i="4"/>
  <c r="AC573" i="4"/>
  <c r="AC565" i="4"/>
  <c r="AC557" i="4"/>
  <c r="AC549" i="4"/>
  <c r="AC541" i="4"/>
  <c r="AC533" i="4"/>
  <c r="AC622" i="4"/>
  <c r="AC600" i="4"/>
  <c r="AC592" i="4"/>
  <c r="AC584" i="4"/>
  <c r="AC576" i="4"/>
  <c r="AC568" i="4"/>
  <c r="AC560" i="4"/>
  <c r="AC552" i="4"/>
  <c r="AC544" i="4"/>
  <c r="AC536" i="4"/>
  <c r="AC528" i="4"/>
  <c r="AC520" i="4"/>
  <c r="AC512" i="4"/>
  <c r="AC634" i="4"/>
  <c r="AC595" i="4"/>
  <c r="AC587" i="4"/>
  <c r="AC579" i="4"/>
  <c r="AC571" i="4"/>
  <c r="AC563" i="4"/>
  <c r="AC555" i="4"/>
  <c r="AC547" i="4"/>
  <c r="AC539" i="4"/>
  <c r="AC531" i="4"/>
  <c r="AC523" i="4"/>
  <c r="AC515" i="4"/>
  <c r="AC507" i="4"/>
  <c r="AC614" i="4"/>
  <c r="AC602" i="4"/>
  <c r="AC598" i="4"/>
  <c r="AC590" i="4"/>
  <c r="AC582" i="4"/>
  <c r="AC574" i="4"/>
  <c r="AC566" i="4"/>
  <c r="AC558" i="4"/>
  <c r="AC550" i="4"/>
  <c r="AC542" i="4"/>
  <c r="AC534" i="4"/>
  <c r="AC526" i="4"/>
  <c r="AC518" i="4"/>
  <c r="AC626" i="4"/>
  <c r="AC601" i="4"/>
  <c r="AC593" i="4"/>
  <c r="AC585" i="4"/>
  <c r="AC577" i="4"/>
  <c r="AC569" i="4"/>
  <c r="AC561" i="4"/>
  <c r="AC553" i="4"/>
  <c r="AC545" i="4"/>
  <c r="AC537" i="4"/>
  <c r="AC606" i="4"/>
  <c r="AC596" i="4"/>
  <c r="AC588" i="4"/>
  <c r="AC580" i="4"/>
  <c r="AC572" i="4"/>
  <c r="AC564" i="4"/>
  <c r="AC556" i="4"/>
  <c r="AC548" i="4"/>
  <c r="AC540" i="4"/>
  <c r="AC532" i="4"/>
  <c r="AC524" i="4"/>
  <c r="AC516" i="4"/>
  <c r="AC508" i="4"/>
  <c r="AC505" i="4"/>
  <c r="AC497" i="4"/>
  <c r="AC489" i="4"/>
  <c r="AC481" i="4"/>
  <c r="AC473" i="4"/>
  <c r="AC465" i="4"/>
  <c r="AC457" i="4"/>
  <c r="AC449" i="4"/>
  <c r="AC441" i="4"/>
  <c r="AC433" i="4"/>
  <c r="AC425" i="4"/>
  <c r="AC417" i="4"/>
  <c r="AC521" i="4"/>
  <c r="AC500" i="4"/>
  <c r="AC492" i="4"/>
  <c r="AC484" i="4"/>
  <c r="AC476" i="4"/>
  <c r="AC503" i="4"/>
  <c r="AC495" i="4"/>
  <c r="AC487" i="4"/>
  <c r="AC479" i="4"/>
  <c r="AC471" i="4"/>
  <c r="AC463" i="4"/>
  <c r="AC455" i="4"/>
  <c r="AC447" i="4"/>
  <c r="AC439" i="4"/>
  <c r="AC431" i="4"/>
  <c r="AC423" i="4"/>
  <c r="AC415" i="4"/>
  <c r="AC506" i="4"/>
  <c r="AC498" i="4"/>
  <c r="AC490" i="4"/>
  <c r="AC482" i="4"/>
  <c r="AC474" i="4"/>
  <c r="AC466" i="4"/>
  <c r="AC458" i="4"/>
  <c r="AC450" i="4"/>
  <c r="AC442" i="4"/>
  <c r="AC434" i="4"/>
  <c r="AC426" i="4"/>
  <c r="AC418" i="4"/>
  <c r="AC410" i="4"/>
  <c r="AC525" i="4"/>
  <c r="AC513" i="4"/>
  <c r="AC501" i="4"/>
  <c r="AC493" i="4"/>
  <c r="AC485" i="4"/>
  <c r="AC477" i="4"/>
  <c r="AC469" i="4"/>
  <c r="AC461" i="4"/>
  <c r="AC453" i="4"/>
  <c r="AC445" i="4"/>
  <c r="AC437" i="4"/>
  <c r="AC429" i="4"/>
  <c r="AC421" i="4"/>
  <c r="AC413" i="4"/>
  <c r="AC504" i="4"/>
  <c r="AC496" i="4"/>
  <c r="AC488" i="4"/>
  <c r="AC480" i="4"/>
  <c r="AC517" i="4"/>
  <c r="AC509" i="4"/>
  <c r="AC499" i="4"/>
  <c r="AC491" i="4"/>
  <c r="AC483" i="4"/>
  <c r="AC475" i="4"/>
  <c r="AC467" i="4"/>
  <c r="AC459" i="4"/>
  <c r="AC451" i="4"/>
  <c r="AC443" i="4"/>
  <c r="AC435" i="4"/>
  <c r="AC427" i="4"/>
  <c r="AC419" i="4"/>
  <c r="AC411" i="4"/>
  <c r="AC529" i="4"/>
  <c r="AC510" i="4"/>
  <c r="AC502" i="4"/>
  <c r="AC494" i="4"/>
  <c r="AC486" i="4"/>
  <c r="AC478" i="4"/>
  <c r="AC470" i="4"/>
  <c r="AC462" i="4"/>
  <c r="AC454" i="4"/>
  <c r="AC446" i="4"/>
  <c r="AC438" i="4"/>
  <c r="AC430" i="4"/>
  <c r="AC422" i="4"/>
  <c r="AC414" i="4"/>
  <c r="AC460" i="4"/>
  <c r="AC428" i="4"/>
  <c r="AC406" i="4"/>
  <c r="AC398" i="4"/>
  <c r="AC390" i="4"/>
  <c r="AC382" i="4"/>
  <c r="AC374" i="4"/>
  <c r="AC366" i="4"/>
  <c r="AC358" i="4"/>
  <c r="AC350" i="4"/>
  <c r="AC342" i="4"/>
  <c r="AC334" i="4"/>
  <c r="AC326" i="4"/>
  <c r="AC472" i="4"/>
  <c r="AC440" i="4"/>
  <c r="AC409" i="4"/>
  <c r="AC401" i="4"/>
  <c r="AC393" i="4"/>
  <c r="AC385" i="4"/>
  <c r="AC377" i="4"/>
  <c r="AC369" i="4"/>
  <c r="AC361" i="4"/>
  <c r="AC353" i="4"/>
  <c r="AC345" i="4"/>
  <c r="AC337" i="4"/>
  <c r="AC329" i="4"/>
  <c r="AC321" i="4"/>
  <c r="AC452" i="4"/>
  <c r="AC420" i="4"/>
  <c r="AC404" i="4"/>
  <c r="AC396" i="4"/>
  <c r="AC388" i="4"/>
  <c r="AC380" i="4"/>
  <c r="AC372" i="4"/>
  <c r="AC364" i="4"/>
  <c r="AC356" i="4"/>
  <c r="AC348" i="4"/>
  <c r="AC340" i="4"/>
  <c r="AC332" i="4"/>
  <c r="AC324" i="4"/>
  <c r="AC464" i="4"/>
  <c r="AC432" i="4"/>
  <c r="AC407" i="4"/>
  <c r="AC399" i="4"/>
  <c r="AC391" i="4"/>
  <c r="AC383" i="4"/>
  <c r="AC375" i="4"/>
  <c r="AC367" i="4"/>
  <c r="AC359" i="4"/>
  <c r="AC351" i="4"/>
  <c r="AC343" i="4"/>
  <c r="AC335" i="4"/>
  <c r="AC327" i="4"/>
  <c r="AC444" i="4"/>
  <c r="AC412" i="4"/>
  <c r="AC402" i="4"/>
  <c r="AC394" i="4"/>
  <c r="AC386" i="4"/>
  <c r="AC378" i="4"/>
  <c r="AC370" i="4"/>
  <c r="AC362" i="4"/>
  <c r="AC354" i="4"/>
  <c r="AC346" i="4"/>
  <c r="AC338" i="4"/>
  <c r="AC330" i="4"/>
  <c r="AC322" i="4"/>
  <c r="AC456" i="4"/>
  <c r="AC424" i="4"/>
  <c r="AC405" i="4"/>
  <c r="AC397" i="4"/>
  <c r="AC389" i="4"/>
  <c r="AC381" i="4"/>
  <c r="AC373" i="4"/>
  <c r="AC365" i="4"/>
  <c r="AC357" i="4"/>
  <c r="AC349" i="4"/>
  <c r="AC341" i="4"/>
  <c r="AC333" i="4"/>
  <c r="AC325" i="4"/>
  <c r="AC468" i="4"/>
  <c r="AC436" i="4"/>
  <c r="AC408" i="4"/>
  <c r="AC400" i="4"/>
  <c r="AC392" i="4"/>
  <c r="AC384" i="4"/>
  <c r="AC376" i="4"/>
  <c r="AC368" i="4"/>
  <c r="AC360" i="4"/>
  <c r="AC352" i="4"/>
  <c r="AC344" i="4"/>
  <c r="AC336" i="4"/>
  <c r="AC328" i="4"/>
  <c r="AC448" i="4"/>
  <c r="AC416" i="4"/>
  <c r="AC403" i="4"/>
  <c r="AC395" i="4"/>
  <c r="AC387" i="4"/>
  <c r="AC379" i="4"/>
  <c r="AC371" i="4"/>
  <c r="AC363" i="4"/>
  <c r="AC355" i="4"/>
  <c r="AC347" i="4"/>
  <c r="AC339" i="4"/>
  <c r="AC331" i="4"/>
  <c r="AC323" i="4"/>
  <c r="AC318" i="4"/>
  <c r="AC310" i="4"/>
  <c r="AC302" i="4"/>
  <c r="AC294" i="4"/>
  <c r="AC286" i="4"/>
  <c r="AC278" i="4"/>
  <c r="AC270" i="4"/>
  <c r="AC262" i="4"/>
  <c r="AC254" i="4"/>
  <c r="AC246" i="4"/>
  <c r="AC238" i="4"/>
  <c r="AC313" i="4"/>
  <c r="AC305" i="4"/>
  <c r="AC297" i="4"/>
  <c r="AC289" i="4"/>
  <c r="AC281" i="4"/>
  <c r="AC273" i="4"/>
  <c r="AC265" i="4"/>
  <c r="AC257" i="4"/>
  <c r="AC249" i="4"/>
  <c r="AC241" i="4"/>
  <c r="AC233" i="4"/>
  <c r="AC316" i="4"/>
  <c r="AC308" i="4"/>
  <c r="AC300" i="4"/>
  <c r="AC292" i="4"/>
  <c r="AC284" i="4"/>
  <c r="AC276" i="4"/>
  <c r="AC268" i="4"/>
  <c r="AC260" i="4"/>
  <c r="AC252" i="4"/>
  <c r="AC244" i="4"/>
  <c r="AC236" i="4"/>
  <c r="AC228" i="4"/>
  <c r="AC220" i="4"/>
  <c r="AC314" i="4"/>
  <c r="AC306" i="4"/>
  <c r="AC298" i="4"/>
  <c r="AC290" i="4"/>
  <c r="AC282" i="4"/>
  <c r="AC274" i="4"/>
  <c r="AC266" i="4"/>
  <c r="AC258" i="4"/>
  <c r="AC250" i="4"/>
  <c r="AC242" i="4"/>
  <c r="AC234" i="4"/>
  <c r="AC226" i="4"/>
  <c r="AC218" i="4"/>
  <c r="AC317" i="4"/>
  <c r="AC309" i="4"/>
  <c r="AC301" i="4"/>
  <c r="AC293" i="4"/>
  <c r="AC285" i="4"/>
  <c r="AC277" i="4"/>
  <c r="AC269" i="4"/>
  <c r="AC261" i="4"/>
  <c r="AC253" i="4"/>
  <c r="AC245" i="4"/>
  <c r="AC237" i="4"/>
  <c r="AC229" i="4"/>
  <c r="AC320" i="4"/>
  <c r="AC312" i="4"/>
  <c r="AC304" i="4"/>
  <c r="AC296" i="4"/>
  <c r="AC288" i="4"/>
  <c r="AC280" i="4"/>
  <c r="AC272" i="4"/>
  <c r="AC264" i="4"/>
  <c r="AC256" i="4"/>
  <c r="AC248" i="4"/>
  <c r="AC240" i="4"/>
  <c r="AC232" i="4"/>
  <c r="AC224" i="4"/>
  <c r="AC216" i="4"/>
  <c r="AC315" i="4"/>
  <c r="AC307" i="4"/>
  <c r="AC299" i="4"/>
  <c r="AC291" i="4"/>
  <c r="AC283" i="4"/>
  <c r="AC275" i="4"/>
  <c r="AC267" i="4"/>
  <c r="AC259" i="4"/>
  <c r="AC251" i="4"/>
  <c r="AC243" i="4"/>
  <c r="AC235" i="4"/>
  <c r="AC227" i="4"/>
  <c r="AC219" i="4"/>
  <c r="AC271" i="4"/>
  <c r="AC225" i="4"/>
  <c r="AC212" i="4"/>
  <c r="AC204" i="4"/>
  <c r="AC196" i="4"/>
  <c r="AC188" i="4"/>
  <c r="AC180" i="4"/>
  <c r="AC172" i="4"/>
  <c r="AC295" i="4"/>
  <c r="AC231" i="4"/>
  <c r="AC207" i="4"/>
  <c r="AC199" i="4"/>
  <c r="AC191" i="4"/>
  <c r="AC183" i="4"/>
  <c r="AC175" i="4"/>
  <c r="AC167" i="4"/>
  <c r="AC159" i="4"/>
  <c r="AC151" i="4"/>
  <c r="AC143" i="4"/>
  <c r="AC135" i="4"/>
  <c r="AC127" i="4"/>
  <c r="AC319" i="4"/>
  <c r="AC255" i="4"/>
  <c r="AC221" i="4"/>
  <c r="AC215" i="4"/>
  <c r="AC210" i="4"/>
  <c r="AC202" i="4"/>
  <c r="AC194" i="4"/>
  <c r="AC186" i="4"/>
  <c r="AC178" i="4"/>
  <c r="AC170" i="4"/>
  <c r="AC162" i="4"/>
  <c r="AC154" i="4"/>
  <c r="AC146" i="4"/>
  <c r="AC138" i="4"/>
  <c r="AC130" i="4"/>
  <c r="AC122" i="4"/>
  <c r="AC114" i="4"/>
  <c r="AC106" i="4"/>
  <c r="AC98" i="4"/>
  <c r="AC90" i="4"/>
  <c r="AC82" i="4"/>
  <c r="AC74" i="4"/>
  <c r="AC66" i="4"/>
  <c r="AC58" i="4"/>
  <c r="AC50" i="4"/>
  <c r="AC42" i="4"/>
  <c r="AC34" i="4"/>
  <c r="AC279" i="4"/>
  <c r="AC222" i="4"/>
  <c r="AC213" i="4"/>
  <c r="AC205" i="4"/>
  <c r="AC197" i="4"/>
  <c r="AC189" i="4"/>
  <c r="AC181" i="4"/>
  <c r="AC173" i="4"/>
  <c r="AC303" i="4"/>
  <c r="AC239" i="4"/>
  <c r="AC230" i="4"/>
  <c r="AC217" i="4"/>
  <c r="AC208" i="4"/>
  <c r="AC200" i="4"/>
  <c r="AC192" i="4"/>
  <c r="AC184" i="4"/>
  <c r="AC176" i="4"/>
  <c r="AC168" i="4"/>
  <c r="AC160" i="4"/>
  <c r="AC152" i="4"/>
  <c r="AC144" i="4"/>
  <c r="AC136" i="4"/>
  <c r="AC128" i="4"/>
  <c r="AC120" i="4"/>
  <c r="AC112" i="4"/>
  <c r="AC104" i="4"/>
  <c r="AC96" i="4"/>
  <c r="AC88" i="4"/>
  <c r="AC80" i="4"/>
  <c r="AC72" i="4"/>
  <c r="AC64" i="4"/>
  <c r="AC56" i="4"/>
  <c r="AC48" i="4"/>
  <c r="AC40" i="4"/>
  <c r="AC263" i="4"/>
  <c r="AC223" i="4"/>
  <c r="AC211" i="4"/>
  <c r="AC203" i="4"/>
  <c r="AC195" i="4"/>
  <c r="AC187" i="4"/>
  <c r="AC179" i="4"/>
  <c r="AC171" i="4"/>
  <c r="AC163" i="4"/>
  <c r="AC155" i="4"/>
  <c r="AC147" i="4"/>
  <c r="AC139" i="4"/>
  <c r="AC131" i="4"/>
  <c r="AC287" i="4"/>
  <c r="AC214" i="4"/>
  <c r="AC206" i="4"/>
  <c r="AC198" i="4"/>
  <c r="AC190" i="4"/>
  <c r="AC182" i="4"/>
  <c r="AC174" i="4"/>
  <c r="AC166" i="4"/>
  <c r="AC158" i="4"/>
  <c r="AC150" i="4"/>
  <c r="AC142" i="4"/>
  <c r="AC134" i="4"/>
  <c r="AC126" i="4"/>
  <c r="AC118" i="4"/>
  <c r="AC110" i="4"/>
  <c r="AC102" i="4"/>
  <c r="AC94" i="4"/>
  <c r="AC86" i="4"/>
  <c r="AC78" i="4"/>
  <c r="AC70" i="4"/>
  <c r="AC62" i="4"/>
  <c r="AC54" i="4"/>
  <c r="AC46" i="4"/>
  <c r="AC38" i="4"/>
  <c r="AC311" i="4"/>
  <c r="AC247" i="4"/>
  <c r="AC209" i="4"/>
  <c r="AC201" i="4"/>
  <c r="AC193" i="4"/>
  <c r="AC185" i="4"/>
  <c r="AC177" i="4"/>
  <c r="AC169" i="4"/>
  <c r="AC161" i="4"/>
  <c r="AC153" i="4"/>
  <c r="AC145" i="4"/>
  <c r="AC137" i="4"/>
  <c r="AC129" i="4"/>
  <c r="AC121" i="4"/>
  <c r="AC113" i="4"/>
  <c r="AC105" i="4"/>
  <c r="AC97" i="4"/>
  <c r="AC89" i="4"/>
  <c r="AC81" i="4"/>
  <c r="AC73" i="4"/>
  <c r="AC65" i="4"/>
  <c r="AC57" i="4"/>
  <c r="AC49" i="4"/>
  <c r="AC41" i="4"/>
  <c r="AC9" i="4"/>
  <c r="AC17" i="4"/>
  <c r="AC25" i="4"/>
  <c r="AC33" i="4"/>
  <c r="AC39" i="4"/>
  <c r="AC55" i="4"/>
  <c r="AC71" i="4"/>
  <c r="AC87" i="4"/>
  <c r="AC103" i="4"/>
  <c r="AC119" i="4"/>
  <c r="AC157" i="4"/>
  <c r="AC14" i="4"/>
  <c r="AC22" i="4"/>
  <c r="AC30" i="4"/>
  <c r="AC44" i="4"/>
  <c r="AC60" i="4"/>
  <c r="AC76" i="4"/>
  <c r="AC92" i="4"/>
  <c r="AC108" i="4"/>
  <c r="AC124" i="4"/>
  <c r="AC140" i="4"/>
  <c r="AC11" i="4"/>
  <c r="AC19" i="4"/>
  <c r="AC27" i="4"/>
  <c r="AC43" i="4"/>
  <c r="AC59" i="4"/>
  <c r="AC75" i="4"/>
  <c r="AC91" i="4"/>
  <c r="AC107" i="4"/>
  <c r="AC123" i="4"/>
  <c r="AC133" i="4"/>
  <c r="AC165" i="4"/>
  <c r="AC16" i="4"/>
  <c r="AC24" i="4"/>
  <c r="AC32" i="4"/>
  <c r="AC37" i="4"/>
  <c r="AC53" i="4"/>
  <c r="AC69" i="4"/>
  <c r="AC85" i="4"/>
  <c r="AC101" i="4"/>
  <c r="AC117" i="4"/>
  <c r="AC148" i="4"/>
  <c r="AC13" i="4"/>
  <c r="AC21" i="4"/>
  <c r="AC29" i="4"/>
  <c r="AC47" i="4"/>
  <c r="AC63" i="4"/>
  <c r="AC79" i="4"/>
  <c r="AC95" i="4"/>
  <c r="AC111" i="4"/>
  <c r="AC141" i="4"/>
  <c r="AC10" i="4"/>
  <c r="AC18" i="4"/>
  <c r="AC26" i="4"/>
  <c r="AC36" i="4"/>
  <c r="AC52" i="4"/>
  <c r="AC68" i="4"/>
  <c r="AC84" i="4"/>
  <c r="AC100" i="4"/>
  <c r="AC116" i="4"/>
  <c r="AC156" i="4"/>
  <c r="Q7" i="4"/>
  <c r="R973" i="4"/>
  <c r="R873" i="4"/>
  <c r="R821" i="4"/>
  <c r="R789" i="4"/>
  <c r="R851" i="4"/>
  <c r="R844" i="4"/>
  <c r="R812" i="4"/>
  <c r="R780" i="4"/>
  <c r="R881" i="4"/>
  <c r="R787" i="4"/>
  <c r="R852" i="4"/>
  <c r="R719" i="4"/>
  <c r="R656" i="4"/>
  <c r="R679" i="4"/>
  <c r="R692" i="4"/>
  <c r="R630" i="4"/>
  <c r="R716" i="4"/>
  <c r="R694" i="4"/>
  <c r="R628" i="4"/>
  <c r="R690" i="4"/>
  <c r="R730" i="4"/>
  <c r="R594" i="4"/>
  <c r="R606" i="4"/>
  <c r="R589" i="4"/>
  <c r="R571" i="4"/>
  <c r="R552" i="4"/>
  <c r="R474" i="4"/>
  <c r="R493" i="4"/>
  <c r="R543" i="4"/>
  <c r="R480" i="4"/>
  <c r="R503" i="4"/>
  <c r="R467" i="4"/>
  <c r="R367" i="4"/>
  <c r="R416" i="4"/>
  <c r="R446" i="4"/>
  <c r="R392" i="4"/>
  <c r="R363" i="4"/>
  <c r="R391" i="4"/>
  <c r="R432" i="4"/>
  <c r="R353" i="4"/>
  <c r="R326" i="4"/>
  <c r="R377" i="4"/>
  <c r="R295" i="4"/>
  <c r="R315" i="4"/>
  <c r="R297" i="4"/>
  <c r="R265" i="4"/>
  <c r="R264" i="4"/>
  <c r="R215" i="4"/>
  <c r="R238" i="4"/>
  <c r="R186" i="4"/>
  <c r="R209" i="4"/>
  <c r="R236" i="4"/>
  <c r="R173" i="4"/>
  <c r="R189" i="4"/>
  <c r="R180" i="4"/>
  <c r="R145" i="4"/>
  <c r="R113" i="4"/>
  <c r="R116" i="4"/>
  <c r="R100" i="4"/>
  <c r="R48" i="4"/>
  <c r="R88" i="4"/>
  <c r="R35" i="4"/>
  <c r="R70" i="4"/>
  <c r="R38" i="4"/>
  <c r="R89" i="4"/>
  <c r="R57" i="4"/>
  <c r="R25" i="4"/>
  <c r="H6" i="4"/>
  <c r="L6" i="4"/>
  <c r="K6" i="4"/>
  <c r="J6" i="4"/>
  <c r="I6" i="4"/>
  <c r="O6" i="4"/>
  <c r="A11" i="4"/>
  <c r="A19" i="4"/>
  <c r="D6" i="4"/>
  <c r="U6" i="4"/>
  <c r="Q6" i="2"/>
  <c r="E6" i="4"/>
  <c r="V6" i="4"/>
  <c r="A12" i="4"/>
  <c r="A20" i="4"/>
  <c r="P6" i="2"/>
  <c r="W6" i="4"/>
  <c r="A13" i="4"/>
  <c r="O6" i="2"/>
  <c r="P6" i="4"/>
  <c r="X6" i="4"/>
  <c r="A14" i="4"/>
  <c r="N6" i="2"/>
  <c r="Q6" i="4"/>
  <c r="Y6" i="4"/>
  <c r="A15" i="4"/>
  <c r="M6" i="2"/>
  <c r="A6" i="4"/>
  <c r="R6" i="4"/>
  <c r="Z6" i="4"/>
  <c r="A16" i="4"/>
  <c r="B6" i="4"/>
  <c r="S6" i="4"/>
  <c r="A9" i="4"/>
  <c r="A17" i="4"/>
  <c r="C6" i="4"/>
  <c r="A10" i="4"/>
  <c r="K6" i="2"/>
  <c r="G6" i="2"/>
  <c r="D22" i="2"/>
  <c r="D20" i="2"/>
  <c r="A12" i="2"/>
  <c r="D18" i="2"/>
  <c r="D16" i="2"/>
  <c r="A16" i="2"/>
  <c r="D14" i="2"/>
  <c r="D12" i="2"/>
  <c r="A22" i="2"/>
  <c r="A14" i="2"/>
  <c r="B22" i="2"/>
  <c r="B20" i="2"/>
  <c r="B18" i="2"/>
  <c r="B16" i="2"/>
  <c r="B14" i="2"/>
  <c r="B12" i="2"/>
  <c r="A15" i="2"/>
  <c r="C14" i="2"/>
  <c r="A10" i="2"/>
  <c r="A21" i="2"/>
  <c r="E23" i="2"/>
  <c r="E21" i="2"/>
  <c r="E19" i="2"/>
  <c r="E17" i="2"/>
  <c r="E15" i="2"/>
  <c r="E13" i="2"/>
  <c r="A13" i="2"/>
  <c r="C22" i="2"/>
  <c r="C12" i="2"/>
  <c r="E10" i="2"/>
  <c r="A20" i="2"/>
  <c r="D23" i="2"/>
  <c r="D21" i="2"/>
  <c r="D19" i="2"/>
  <c r="D17" i="2"/>
  <c r="D15" i="2"/>
  <c r="D13" i="2"/>
  <c r="C20" i="2"/>
  <c r="D10" i="2"/>
  <c r="A19" i="2"/>
  <c r="C23" i="2"/>
  <c r="C21" i="2"/>
  <c r="C19" i="2"/>
  <c r="C17" i="2"/>
  <c r="C15" i="2"/>
  <c r="C13" i="2"/>
  <c r="C18" i="2"/>
  <c r="C10" i="2"/>
  <c r="A18" i="2"/>
  <c r="B23" i="2"/>
  <c r="B21" i="2"/>
  <c r="B19" i="2"/>
  <c r="B17" i="2"/>
  <c r="B15" i="2"/>
  <c r="B13" i="2"/>
  <c r="A23" i="2"/>
  <c r="C16" i="2"/>
  <c r="B10" i="2"/>
  <c r="A17" i="2"/>
  <c r="E22" i="2"/>
  <c r="E20" i="2"/>
  <c r="E18" i="2"/>
  <c r="E16" i="2"/>
  <c r="E14" i="2"/>
  <c r="AD7" i="4" l="1"/>
  <c r="AE107" i="4" s="1"/>
  <c r="AE371" i="4"/>
  <c r="AE435" i="4"/>
  <c r="AE826" i="4"/>
  <c r="AE953" i="4"/>
  <c r="AE990" i="4"/>
  <c r="AE702" i="4"/>
  <c r="AE182" i="4"/>
  <c r="AE102" i="4"/>
  <c r="AE173" i="4"/>
  <c r="AE109" i="4"/>
  <c r="AE156" i="4"/>
  <c r="AE92" i="4"/>
  <c r="AE91" i="4"/>
  <c r="AE338" i="4"/>
  <c r="AE217" i="4"/>
  <c r="AE153" i="4"/>
  <c r="AE657" i="4"/>
  <c r="AE672" i="4"/>
  <c r="AE989" i="4"/>
  <c r="AE733" i="4"/>
  <c r="AE22" i="4"/>
  <c r="AE485" i="4"/>
  <c r="AE37" i="4"/>
  <c r="AE468" i="4"/>
  <c r="AE20" i="4"/>
  <c r="AE403" i="4"/>
  <c r="AE458" i="4"/>
  <c r="AE394" i="4"/>
  <c r="AE465" i="4"/>
  <c r="AE401" i="4"/>
  <c r="AE210" i="4"/>
  <c r="AE628" i="4"/>
  <c r="AE88" i="4"/>
  <c r="AE831" i="4"/>
  <c r="AE127" i="4"/>
  <c r="AE374" i="4"/>
  <c r="AE349" i="4"/>
  <c r="AE285" i="4"/>
  <c r="AE332" i="4"/>
  <c r="AE268" i="4"/>
  <c r="AE267" i="4"/>
  <c r="AE203" i="4"/>
  <c r="AE258" i="4"/>
  <c r="AE194" i="4"/>
  <c r="AE265" i="4"/>
  <c r="AE201" i="4"/>
  <c r="AE849" i="4"/>
  <c r="AE593" i="4"/>
  <c r="AE598" i="4"/>
  <c r="AE925" i="4"/>
  <c r="AE70" i="4"/>
  <c r="AE533" i="4"/>
  <c r="AE85" i="4"/>
  <c r="AE21" i="4"/>
  <c r="AE68" i="4"/>
  <c r="AE451" i="4"/>
  <c r="AE506" i="4"/>
  <c r="AE442" i="4"/>
  <c r="AE513" i="4"/>
  <c r="AE449" i="4"/>
  <c r="AE345" i="4"/>
  <c r="AE750" i="4"/>
  <c r="AE296" i="4"/>
  <c r="AE24" i="4"/>
  <c r="AE319" i="4"/>
  <c r="AE63" i="4"/>
  <c r="AE397" i="4"/>
  <c r="AE333" i="4"/>
  <c r="AE380" i="4"/>
  <c r="AE316" i="4"/>
  <c r="AE315" i="4"/>
  <c r="AE251" i="4"/>
  <c r="AE306" i="4"/>
  <c r="AE242" i="4"/>
  <c r="AE313" i="4"/>
  <c r="AE249" i="4"/>
  <c r="AE245" i="4"/>
  <c r="AE53" i="4"/>
  <c r="AE417" i="4"/>
  <c r="AE225" i="4"/>
  <c r="AE785" i="4"/>
  <c r="AE529" i="4"/>
  <c r="AE534" i="4"/>
  <c r="AE861" i="4"/>
  <c r="AE54" i="4"/>
  <c r="AE517" i="4"/>
  <c r="AE69" i="4"/>
  <c r="AE500" i="4"/>
  <c r="AE52" i="4"/>
  <c r="AE490" i="4"/>
  <c r="AE42" i="4"/>
  <c r="AE497" i="4"/>
  <c r="AE49" i="4"/>
  <c r="AE462" i="4"/>
  <c r="AE474" i="4"/>
  <c r="AE282" i="4"/>
  <c r="AE16" i="4"/>
  <c r="AE761" i="4"/>
  <c r="AE774" i="4"/>
  <c r="AE1000" i="4"/>
  <c r="AE118" i="4"/>
  <c r="AE46" i="4"/>
  <c r="AE125" i="4"/>
  <c r="AE61" i="4"/>
  <c r="AE492" i="4"/>
  <c r="AE428" i="4"/>
  <c r="AE364" i="4"/>
  <c r="AE300" i="4"/>
  <c r="AE236" i="4"/>
  <c r="AE172" i="4"/>
  <c r="AE108" i="4"/>
  <c r="AE44" i="4"/>
  <c r="AE427" i="4"/>
  <c r="AE482" i="4"/>
  <c r="AE418" i="4"/>
  <c r="AE354" i="4"/>
  <c r="AE290" i="4"/>
  <c r="AE226" i="4"/>
  <c r="AE162" i="4"/>
  <c r="AE98" i="4"/>
  <c r="AE34" i="4"/>
  <c r="AE489" i="4"/>
  <c r="AE425" i="4"/>
  <c r="AE361" i="4"/>
  <c r="AE297" i="4"/>
  <c r="AE233" i="4"/>
  <c r="AE169" i="4"/>
  <c r="AE105" i="4"/>
  <c r="AE41" i="4"/>
  <c r="AE726" i="4"/>
  <c r="AE198" i="4"/>
  <c r="AE501" i="4"/>
  <c r="AE181" i="4"/>
  <c r="AE420" i="4"/>
  <c r="AE164" i="4"/>
  <c r="AE355" i="4"/>
  <c r="AE163" i="4"/>
  <c r="AE410" i="4"/>
  <c r="AE218" i="4"/>
  <c r="AE26" i="4"/>
  <c r="AE289" i="4"/>
  <c r="AE97" i="4"/>
  <c r="AE466" i="4"/>
  <c r="AE820" i="4"/>
  <c r="AE843" i="4"/>
  <c r="AE906" i="4"/>
  <c r="AE977" i="4"/>
  <c r="AE721" i="4"/>
  <c r="AE816" i="4"/>
  <c r="AE456" i="4"/>
  <c r="AE184" i="4"/>
  <c r="AE919" i="4"/>
  <c r="AE663" i="4"/>
  <c r="AE680" i="4"/>
  <c r="AE797" i="4"/>
  <c r="AE541" i="4"/>
  <c r="AE215" i="4"/>
  <c r="AE278" i="4"/>
  <c r="AE38" i="4"/>
  <c r="AE309" i="4"/>
  <c r="AE356" i="4"/>
  <c r="AE419" i="4"/>
  <c r="AE35" i="4"/>
  <c r="AE154" i="4"/>
  <c r="AE353" i="4"/>
  <c r="AE82" i="4"/>
  <c r="AE363" i="4"/>
  <c r="AE342" i="4"/>
  <c r="AE406" i="4"/>
  <c r="AE470" i="4"/>
  <c r="AE31" i="4"/>
  <c r="AE95" i="4"/>
  <c r="AE159" i="4"/>
  <c r="AE223" i="4"/>
  <c r="AE287" i="4"/>
  <c r="AE351" i="4"/>
  <c r="AE415" i="4"/>
  <c r="AE549" i="4"/>
  <c r="AE613" i="4"/>
  <c r="AE677" i="4"/>
  <c r="AE741" i="4"/>
  <c r="AE805" i="4"/>
  <c r="AE869" i="4"/>
  <c r="AE933" i="4"/>
  <c r="AE997" i="4"/>
  <c r="AE880" i="4"/>
  <c r="AE542" i="4"/>
  <c r="AE606" i="4"/>
  <c r="AE670" i="4"/>
  <c r="AE734" i="4"/>
  <c r="AE806" i="4"/>
  <c r="AE886" i="4"/>
  <c r="AE958" i="4"/>
  <c r="AE760" i="4"/>
  <c r="AE479" i="4"/>
  <c r="AE543" i="4"/>
  <c r="AE607" i="4"/>
  <c r="AE671" i="4"/>
  <c r="AE735" i="4"/>
  <c r="AE799" i="4"/>
  <c r="AE863" i="4"/>
  <c r="AE927" i="4"/>
  <c r="AE1007" i="4"/>
  <c r="AE56" i="4"/>
  <c r="AE128" i="4"/>
  <c r="AE192" i="4"/>
  <c r="AE264" i="4"/>
  <c r="AE328" i="4"/>
  <c r="AE400" i="4"/>
  <c r="AE464" i="4"/>
  <c r="AE536" i="4"/>
  <c r="AE600" i="4"/>
  <c r="AE696" i="4"/>
  <c r="AE840" i="4"/>
  <c r="AE537" i="4"/>
  <c r="AE601" i="4"/>
  <c r="AE665" i="4"/>
  <c r="AE729" i="4"/>
  <c r="AE793" i="4"/>
  <c r="AE857" i="4"/>
  <c r="AE921" i="4"/>
  <c r="AE985" i="4"/>
  <c r="AE996" i="4"/>
  <c r="AE562" i="4"/>
  <c r="AE626" i="4"/>
  <c r="AE690" i="4"/>
  <c r="AE762" i="4"/>
  <c r="AE842" i="4"/>
  <c r="AE914" i="4"/>
  <c r="AE986" i="4"/>
  <c r="AE467" i="4"/>
  <c r="AE531" i="4"/>
  <c r="AE595" i="4"/>
  <c r="AE659" i="4"/>
  <c r="AE723" i="4"/>
  <c r="AE787" i="4"/>
  <c r="AE851" i="4"/>
  <c r="AE915" i="4"/>
  <c r="AE979" i="4"/>
  <c r="AE988" i="4"/>
  <c r="AE572" i="4"/>
  <c r="AE636" i="4"/>
  <c r="AE700" i="4"/>
  <c r="AE764" i="4"/>
  <c r="AE828" i="4"/>
  <c r="AE948" i="4"/>
  <c r="AE898" i="4"/>
  <c r="AE814" i="4"/>
  <c r="AE94" i="4"/>
  <c r="AE158" i="4"/>
  <c r="AE222" i="4"/>
  <c r="AE286" i="4"/>
  <c r="AE350" i="4"/>
  <c r="AE414" i="4"/>
  <c r="AE478" i="4"/>
  <c r="AE39" i="4"/>
  <c r="AE103" i="4"/>
  <c r="AE167" i="4"/>
  <c r="AE231" i="4"/>
  <c r="AE295" i="4"/>
  <c r="AE359" i="4"/>
  <c r="AE423" i="4"/>
  <c r="AE557" i="4"/>
  <c r="AE621" i="4"/>
  <c r="AE685" i="4"/>
  <c r="AE749" i="4"/>
  <c r="AE813" i="4"/>
  <c r="AE877" i="4"/>
  <c r="AE941" i="4"/>
  <c r="AE1005" i="4"/>
  <c r="AE904" i="4"/>
  <c r="AE550" i="4"/>
  <c r="AE614" i="4"/>
  <c r="AE678" i="4"/>
  <c r="AE742" i="4"/>
  <c r="AE822" i="4"/>
  <c r="AE894" i="4"/>
  <c r="AE966" i="4"/>
  <c r="AE824" i="4"/>
  <c r="AE487" i="4"/>
  <c r="AE551" i="4"/>
  <c r="AE615" i="4"/>
  <c r="AE679" i="4"/>
  <c r="AE743" i="4"/>
  <c r="AE807" i="4"/>
  <c r="AE871" i="4"/>
  <c r="AE935" i="4"/>
  <c r="AE664" i="4"/>
  <c r="AE64" i="4"/>
  <c r="AE136" i="4"/>
  <c r="AE200" i="4"/>
  <c r="AE272" i="4"/>
  <c r="AE336" i="4"/>
  <c r="AE408" i="4"/>
  <c r="AE472" i="4"/>
  <c r="AE544" i="4"/>
  <c r="AE608" i="4"/>
  <c r="AE704" i="4"/>
  <c r="AE864" i="4"/>
  <c r="AE545" i="4"/>
  <c r="AE609" i="4"/>
  <c r="AE673" i="4"/>
  <c r="AE737" i="4"/>
  <c r="AE801" i="4"/>
  <c r="AE865" i="4"/>
  <c r="AE929" i="4"/>
  <c r="AE993" i="4"/>
  <c r="AE952" i="4"/>
  <c r="AE570" i="4"/>
  <c r="AE634" i="4"/>
  <c r="AE698" i="4"/>
  <c r="AE778" i="4"/>
  <c r="AE850" i="4"/>
  <c r="AE922" i="4"/>
  <c r="AE994" i="4"/>
  <c r="AE475" i="4"/>
  <c r="AE539" i="4"/>
  <c r="AE603" i="4"/>
  <c r="AE667" i="4"/>
  <c r="AE731" i="4"/>
  <c r="AE795" i="4"/>
  <c r="AE859" i="4"/>
  <c r="AE923" i="4"/>
  <c r="AE987" i="4"/>
  <c r="AE516" i="4"/>
  <c r="AE580" i="4"/>
  <c r="AE644" i="4"/>
  <c r="AE708" i="4"/>
  <c r="AE772" i="4"/>
  <c r="AE836" i="4"/>
  <c r="AE980" i="4"/>
  <c r="AE962" i="4"/>
  <c r="AE878" i="4"/>
  <c r="AE294" i="4"/>
  <c r="AE358" i="4"/>
  <c r="AE422" i="4"/>
  <c r="AE486" i="4"/>
  <c r="AE47" i="4"/>
  <c r="AE111" i="4"/>
  <c r="AE175" i="4"/>
  <c r="AE239" i="4"/>
  <c r="AE303" i="4"/>
  <c r="AE367" i="4"/>
  <c r="AE431" i="4"/>
  <c r="AE565" i="4"/>
  <c r="AE629" i="4"/>
  <c r="AE693" i="4"/>
  <c r="AE757" i="4"/>
  <c r="AE821" i="4"/>
  <c r="AE885" i="4"/>
  <c r="AE949" i="4"/>
  <c r="AE999" i="4"/>
  <c r="AE936" i="4"/>
  <c r="AE558" i="4"/>
  <c r="AE622" i="4"/>
  <c r="AE686" i="4"/>
  <c r="AE758" i="4"/>
  <c r="AE830" i="4"/>
  <c r="AE902" i="4"/>
  <c r="AE974" i="4"/>
  <c r="AE848" i="4"/>
  <c r="AE495" i="4"/>
  <c r="AE559" i="4"/>
  <c r="AE623" i="4"/>
  <c r="AE687" i="4"/>
  <c r="AE751" i="4"/>
  <c r="AE815" i="4"/>
  <c r="AE879" i="4"/>
  <c r="AE943" i="4"/>
  <c r="AE776" i="4"/>
  <c r="AE72" i="4"/>
  <c r="AE144" i="4"/>
  <c r="AE208" i="4"/>
  <c r="AE280" i="4"/>
  <c r="AE344" i="4"/>
  <c r="AE416" i="4"/>
  <c r="AE480" i="4"/>
  <c r="AE552" i="4"/>
  <c r="AE616" i="4"/>
  <c r="AE712" i="4"/>
  <c r="AE888" i="4"/>
  <c r="AE553" i="4"/>
  <c r="AE617" i="4"/>
  <c r="AE681" i="4"/>
  <c r="AE745" i="4"/>
  <c r="AE809" i="4"/>
  <c r="AE873" i="4"/>
  <c r="AE937" i="4"/>
  <c r="AE1001" i="4"/>
  <c r="AE514" i="4"/>
  <c r="AE578" i="4"/>
  <c r="AE642" i="4"/>
  <c r="AE714" i="4"/>
  <c r="AE786" i="4"/>
  <c r="AE858" i="4"/>
  <c r="AE930" i="4"/>
  <c r="AE1002" i="4"/>
  <c r="AE483" i="4"/>
  <c r="AE547" i="4"/>
  <c r="AE611" i="4"/>
  <c r="AE675" i="4"/>
  <c r="AE739" i="4"/>
  <c r="AE803" i="4"/>
  <c r="AE867" i="4"/>
  <c r="AE931" i="4"/>
  <c r="AE995" i="4"/>
  <c r="AE524" i="4"/>
  <c r="AE588" i="4"/>
  <c r="AE652" i="4"/>
  <c r="AE716" i="4"/>
  <c r="AE780" i="4"/>
  <c r="AE844" i="4"/>
  <c r="AE960" i="4"/>
  <c r="AE624" i="4"/>
  <c r="AE942" i="4"/>
  <c r="AE430" i="4"/>
  <c r="AE494" i="4"/>
  <c r="AE55" i="4"/>
  <c r="AE119" i="4"/>
  <c r="AE183" i="4"/>
  <c r="AE247" i="4"/>
  <c r="AE311" i="4"/>
  <c r="AE375" i="4"/>
  <c r="AE439" i="4"/>
  <c r="AE573" i="4"/>
  <c r="AE637" i="4"/>
  <c r="AE701" i="4"/>
  <c r="AE765" i="4"/>
  <c r="AE829" i="4"/>
  <c r="AE893" i="4"/>
  <c r="AE957" i="4"/>
  <c r="AE688" i="4"/>
  <c r="AE976" i="4"/>
  <c r="AE566" i="4"/>
  <c r="AE630" i="4"/>
  <c r="AE694" i="4"/>
  <c r="AE766" i="4"/>
  <c r="AE838" i="4"/>
  <c r="AE910" i="4"/>
  <c r="AE982" i="4"/>
  <c r="AE872" i="4"/>
  <c r="AE503" i="4"/>
  <c r="AE567" i="4"/>
  <c r="AE631" i="4"/>
  <c r="AE695" i="4"/>
  <c r="AE759" i="4"/>
  <c r="AE823" i="4"/>
  <c r="AE887" i="4"/>
  <c r="AE951" i="4"/>
  <c r="AE808" i="4"/>
  <c r="AE80" i="4"/>
  <c r="AE152" i="4"/>
  <c r="AE216" i="4"/>
  <c r="AE288" i="4"/>
  <c r="AE352" i="4"/>
  <c r="AE424" i="4"/>
  <c r="AE488" i="4"/>
  <c r="AE560" i="4"/>
  <c r="AE632" i="4"/>
  <c r="AE720" i="4"/>
  <c r="AE912" i="4"/>
  <c r="AE561" i="4"/>
  <c r="AE625" i="4"/>
  <c r="AE689" i="4"/>
  <c r="AE753" i="4"/>
  <c r="AE817" i="4"/>
  <c r="AE881" i="4"/>
  <c r="AE945" i="4"/>
  <c r="AE9" i="4"/>
  <c r="AE522" i="4"/>
  <c r="AE586" i="4"/>
  <c r="AE650" i="4"/>
  <c r="AE722" i="4"/>
  <c r="AE794" i="4"/>
  <c r="AE866" i="4"/>
  <c r="AE938" i="4"/>
  <c r="AE860" i="4"/>
  <c r="AE491" i="4"/>
  <c r="AE555" i="4"/>
  <c r="AE619" i="4"/>
  <c r="AE683" i="4"/>
  <c r="AE747" i="4"/>
  <c r="AE811" i="4"/>
  <c r="AE875" i="4"/>
  <c r="AE939" i="4"/>
  <c r="AE1003" i="4"/>
  <c r="AE532" i="4"/>
  <c r="AE596" i="4"/>
  <c r="AE660" i="4"/>
  <c r="AE724" i="4"/>
  <c r="AE788" i="4"/>
  <c r="AE876" i="4"/>
  <c r="AE368" i="4"/>
  <c r="AE496" i="4"/>
  <c r="AE1006" i="4"/>
  <c r="AE530" i="4"/>
  <c r="AE594" i="4"/>
  <c r="AE658" i="4"/>
  <c r="AE730" i="4"/>
  <c r="AE802" i="4"/>
  <c r="AE874" i="4"/>
  <c r="AE946" i="4"/>
  <c r="AE924" i="4"/>
  <c r="AE499" i="4"/>
  <c r="AE563" i="4"/>
  <c r="AE627" i="4"/>
  <c r="AE691" i="4"/>
  <c r="AE755" i="4"/>
  <c r="AE819" i="4"/>
  <c r="AE883" i="4"/>
  <c r="AE947" i="4"/>
  <c r="AE852" i="4"/>
  <c r="AE540" i="4"/>
  <c r="AE604" i="4"/>
  <c r="AE668" i="4"/>
  <c r="AE732" i="4"/>
  <c r="AE796" i="4"/>
  <c r="AE884" i="4"/>
  <c r="AE792" i="4"/>
  <c r="AE728" i="4"/>
  <c r="AE112" i="4"/>
  <c r="AE126" i="4"/>
  <c r="AE190" i="4"/>
  <c r="AE254" i="4"/>
  <c r="AE318" i="4"/>
  <c r="AE382" i="4"/>
  <c r="AE446" i="4"/>
  <c r="AE510" i="4"/>
  <c r="AE71" i="4"/>
  <c r="AE135" i="4"/>
  <c r="AE199" i="4"/>
  <c r="AE263" i="4"/>
  <c r="AE327" i="4"/>
  <c r="AE391" i="4"/>
  <c r="AE455" i="4"/>
  <c r="AE589" i="4"/>
  <c r="AE653" i="4"/>
  <c r="AE717" i="4"/>
  <c r="AE781" i="4"/>
  <c r="AE845" i="4"/>
  <c r="AE909" i="4"/>
  <c r="AE973" i="4"/>
  <c r="AE768" i="4"/>
  <c r="AE518" i="4"/>
  <c r="AE582" i="4"/>
  <c r="AE646" i="4"/>
  <c r="AE710" i="4"/>
  <c r="AE782" i="4"/>
  <c r="AE854" i="4"/>
  <c r="AE926" i="4"/>
  <c r="AE998" i="4"/>
  <c r="AE944" i="4"/>
  <c r="AE519" i="4"/>
  <c r="AE583" i="4"/>
  <c r="AE647" i="4"/>
  <c r="AE711" i="4"/>
  <c r="AE775" i="4"/>
  <c r="AE839" i="4"/>
  <c r="AE903" i="4"/>
  <c r="AE967" i="4"/>
  <c r="AE32" i="4"/>
  <c r="AE96" i="4"/>
  <c r="AE168" i="4"/>
  <c r="AE232" i="4"/>
  <c r="AE304" i="4"/>
  <c r="AE376" i="4"/>
  <c r="AE440" i="4"/>
  <c r="AE512" i="4"/>
  <c r="AE576" i="4"/>
  <c r="AE648" i="4"/>
  <c r="AE752" i="4"/>
  <c r="AE968" i="4"/>
  <c r="AE577" i="4"/>
  <c r="AE641" i="4"/>
  <c r="AE705" i="4"/>
  <c r="AE769" i="4"/>
  <c r="AE833" i="4"/>
  <c r="AE897" i="4"/>
  <c r="AE961" i="4"/>
  <c r="AE868" i="4"/>
  <c r="AE538" i="4"/>
  <c r="AE602" i="4"/>
  <c r="AE666" i="4"/>
  <c r="AE738" i="4"/>
  <c r="AE810" i="4"/>
  <c r="AE882" i="4"/>
  <c r="AE954" i="4"/>
  <c r="AE972" i="4"/>
  <c r="AE507" i="4"/>
  <c r="AE571" i="4"/>
  <c r="AE635" i="4"/>
  <c r="AE699" i="4"/>
  <c r="AE763" i="4"/>
  <c r="AE827" i="4"/>
  <c r="AE891" i="4"/>
  <c r="AE955" i="4"/>
  <c r="AE908" i="4"/>
  <c r="AE548" i="4"/>
  <c r="AE612" i="4"/>
  <c r="AE676" i="4"/>
  <c r="AE740" i="4"/>
  <c r="AE804" i="4"/>
  <c r="AE892" i="4"/>
  <c r="AE706" i="4"/>
  <c r="AE240" i="4"/>
  <c r="AE856" i="4"/>
  <c r="AE326" i="4"/>
  <c r="AE390" i="4"/>
  <c r="AE454" i="4"/>
  <c r="AE15" i="4"/>
  <c r="AE79" i="4"/>
  <c r="AE143" i="4"/>
  <c r="AE207" i="4"/>
  <c r="AE271" i="4"/>
  <c r="AE335" i="4"/>
  <c r="AE399" i="4"/>
  <c r="AE463" i="4"/>
  <c r="AE597" i="4"/>
  <c r="AE661" i="4"/>
  <c r="AE725" i="4"/>
  <c r="AE789" i="4"/>
  <c r="AE853" i="4"/>
  <c r="AE917" i="4"/>
  <c r="AE981" i="4"/>
  <c r="AE800" i="4"/>
  <c r="AE526" i="4"/>
  <c r="AE590" i="4"/>
  <c r="AE654" i="4"/>
  <c r="AE718" i="4"/>
  <c r="AE790" i="4"/>
  <c r="AE862" i="4"/>
  <c r="AE934" i="4"/>
  <c r="AE991" i="4"/>
  <c r="AE1008" i="4"/>
  <c r="AE527" i="4"/>
  <c r="AE591" i="4"/>
  <c r="AE655" i="4"/>
  <c r="AE719" i="4"/>
  <c r="AE783" i="4"/>
  <c r="AE847" i="4"/>
  <c r="AE911" i="4"/>
  <c r="AE975" i="4"/>
  <c r="AE40" i="4"/>
  <c r="AE104" i="4"/>
  <c r="AE176" i="4"/>
  <c r="AE248" i="4"/>
  <c r="AE312" i="4"/>
  <c r="AE384" i="4"/>
  <c r="AE448" i="4"/>
  <c r="AE520" i="4"/>
  <c r="AE584" i="4"/>
  <c r="AE656" i="4"/>
  <c r="AE784" i="4"/>
  <c r="AE992" i="4"/>
  <c r="AE585" i="4"/>
  <c r="AE649" i="4"/>
  <c r="AE713" i="4"/>
  <c r="AE777" i="4"/>
  <c r="AE841" i="4"/>
  <c r="AE905" i="4"/>
  <c r="AE969" i="4"/>
  <c r="AE940" i="4"/>
  <c r="AE546" i="4"/>
  <c r="AE610" i="4"/>
  <c r="AE674" i="4"/>
  <c r="AE746" i="4"/>
  <c r="AE818" i="4"/>
  <c r="AE890" i="4"/>
  <c r="AE970" i="4"/>
  <c r="AE1004" i="4"/>
  <c r="AE515" i="4"/>
  <c r="AE579" i="4"/>
  <c r="AE643" i="4"/>
  <c r="AE707" i="4"/>
  <c r="AE771" i="4"/>
  <c r="AE835" i="4"/>
  <c r="AE899" i="4"/>
  <c r="AE963" i="4"/>
  <c r="AE932" i="4"/>
  <c r="AE556" i="4"/>
  <c r="AE620" i="4"/>
  <c r="AE684" i="4"/>
  <c r="AE748" i="4"/>
  <c r="AE812" i="4"/>
  <c r="AE900" i="4"/>
  <c r="AE770" i="4"/>
  <c r="AE984" i="4"/>
  <c r="AE920" i="4"/>
  <c r="AD3" i="4"/>
  <c r="AD4" i="4"/>
  <c r="R36" i="4"/>
  <c r="R44" i="4"/>
  <c r="R52" i="4"/>
  <c r="R60" i="4"/>
  <c r="R68" i="4"/>
  <c r="R76" i="4"/>
  <c r="R99" i="4"/>
  <c r="R107" i="4"/>
  <c r="R115" i="4"/>
  <c r="R123" i="4"/>
  <c r="R131" i="4"/>
  <c r="R87" i="4"/>
  <c r="R101" i="4"/>
  <c r="R109" i="4"/>
  <c r="R117" i="4"/>
  <c r="R125" i="4"/>
  <c r="R133" i="4"/>
  <c r="R141" i="4"/>
  <c r="R15" i="4"/>
  <c r="R23" i="4"/>
  <c r="R31" i="4"/>
  <c r="R39" i="4"/>
  <c r="R47" i="4"/>
  <c r="R55" i="4"/>
  <c r="R63" i="4"/>
  <c r="R71" i="4"/>
  <c r="R91" i="4"/>
  <c r="R95" i="4"/>
  <c r="R103" i="4"/>
  <c r="R111" i="4"/>
  <c r="R119" i="4"/>
  <c r="R127" i="4"/>
  <c r="R135" i="4"/>
  <c r="R84" i="4"/>
  <c r="R96" i="4"/>
  <c r="R104" i="4"/>
  <c r="R79" i="4"/>
  <c r="R149" i="4"/>
  <c r="R163" i="4"/>
  <c r="R171" i="4"/>
  <c r="R179" i="4"/>
  <c r="R187" i="4"/>
  <c r="R112" i="4"/>
  <c r="R120" i="4"/>
  <c r="R128" i="4"/>
  <c r="R143" i="4"/>
  <c r="R147" i="4"/>
  <c r="R97" i="4"/>
  <c r="R105" i="4"/>
  <c r="R139" i="4"/>
  <c r="R159" i="4"/>
  <c r="R136" i="4"/>
  <c r="R151" i="4"/>
  <c r="R193" i="4"/>
  <c r="R166" i="4"/>
  <c r="R174" i="4"/>
  <c r="R182" i="4"/>
  <c r="R190" i="4"/>
  <c r="R213" i="4"/>
  <c r="R221" i="4"/>
  <c r="R229" i="4"/>
  <c r="R237" i="4"/>
  <c r="R245" i="4"/>
  <c r="R161" i="4"/>
  <c r="R169" i="4"/>
  <c r="R177" i="4"/>
  <c r="R185" i="4"/>
  <c r="R195" i="4"/>
  <c r="R199" i="4"/>
  <c r="R203" i="4"/>
  <c r="R208" i="4"/>
  <c r="R216" i="4"/>
  <c r="R224" i="4"/>
  <c r="R232" i="4"/>
  <c r="R240" i="4"/>
  <c r="R258" i="4"/>
  <c r="R261" i="4"/>
  <c r="R262" i="4"/>
  <c r="R270" i="4"/>
  <c r="R278" i="4"/>
  <c r="R286" i="4"/>
  <c r="R294" i="4"/>
  <c r="R302" i="4"/>
  <c r="R310" i="4"/>
  <c r="R191" i="4"/>
  <c r="R248" i="4"/>
  <c r="R250" i="4"/>
  <c r="R210" i="4"/>
  <c r="R218" i="4"/>
  <c r="R226" i="4"/>
  <c r="R234" i="4"/>
  <c r="R259" i="4"/>
  <c r="R266" i="4"/>
  <c r="R274" i="4"/>
  <c r="R282" i="4"/>
  <c r="R290" i="4"/>
  <c r="R298" i="4"/>
  <c r="R306" i="4"/>
  <c r="R198" i="4"/>
  <c r="R242" i="4"/>
  <c r="R256" i="4"/>
  <c r="R314" i="4"/>
  <c r="R318" i="4"/>
  <c r="R332" i="4"/>
  <c r="R340" i="4"/>
  <c r="R348" i="4"/>
  <c r="R356" i="4"/>
  <c r="R364" i="4"/>
  <c r="R268" i="4"/>
  <c r="R276" i="4"/>
  <c r="R284" i="4"/>
  <c r="R292" i="4"/>
  <c r="R300" i="4"/>
  <c r="R308" i="4"/>
  <c r="R334" i="4"/>
  <c r="R342" i="4"/>
  <c r="R350" i="4"/>
  <c r="R335" i="4"/>
  <c r="R343" i="4"/>
  <c r="R322" i="4"/>
  <c r="R323" i="4"/>
  <c r="R324" i="4"/>
  <c r="R325" i="4"/>
  <c r="R366" i="4"/>
  <c r="R370" i="4"/>
  <c r="R374" i="4"/>
  <c r="R378" i="4"/>
  <c r="R360" i="4"/>
  <c r="R403" i="4"/>
  <c r="R411" i="4"/>
  <c r="R419" i="4"/>
  <c r="R427" i="4"/>
  <c r="R354" i="4"/>
  <c r="R362" i="4"/>
  <c r="R359" i="4"/>
  <c r="R372" i="4"/>
  <c r="R382" i="4"/>
  <c r="R390" i="4"/>
  <c r="R398" i="4"/>
  <c r="R330" i="4"/>
  <c r="R338" i="4"/>
  <c r="R399" i="4"/>
  <c r="R407" i="4"/>
  <c r="R415" i="4"/>
  <c r="R423" i="4"/>
  <c r="R431" i="4"/>
  <c r="R351" i="4"/>
  <c r="R380" i="4"/>
  <c r="R437" i="4"/>
  <c r="R445" i="4"/>
  <c r="R453" i="4"/>
  <c r="R319" i="4"/>
  <c r="R401" i="4"/>
  <c r="R409" i="4"/>
  <c r="R417" i="4"/>
  <c r="R425" i="4"/>
  <c r="R492" i="4"/>
  <c r="R500" i="4"/>
  <c r="R439" i="4"/>
  <c r="R447" i="4"/>
  <c r="R455" i="4"/>
  <c r="R461" i="4"/>
  <c r="R469" i="4"/>
  <c r="R470" i="4"/>
  <c r="R471" i="4"/>
  <c r="R477" i="4"/>
  <c r="R485" i="4"/>
  <c r="R346" i="4"/>
  <c r="R358" i="4"/>
  <c r="R486" i="4"/>
  <c r="R494" i="4"/>
  <c r="R502" i="4"/>
  <c r="R510" i="4"/>
  <c r="R518" i="4"/>
  <c r="R526" i="4"/>
  <c r="R534" i="4"/>
  <c r="R542" i="4"/>
  <c r="R550" i="4"/>
  <c r="R558" i="4"/>
  <c r="R566" i="4"/>
  <c r="R441" i="4"/>
  <c r="R449" i="4"/>
  <c r="R457" i="4"/>
  <c r="R405" i="4"/>
  <c r="R413" i="4"/>
  <c r="R421" i="4"/>
  <c r="R429" i="4"/>
  <c r="R433" i="4"/>
  <c r="R253" i="4"/>
  <c r="R435" i="4"/>
  <c r="R443" i="4"/>
  <c r="R451" i="4"/>
  <c r="R459" i="4"/>
  <c r="R465" i="4"/>
  <c r="R489" i="4"/>
  <c r="R497" i="4"/>
  <c r="R505" i="4"/>
  <c r="R513" i="4"/>
  <c r="R521" i="4"/>
  <c r="R529" i="4"/>
  <c r="R537" i="4"/>
  <c r="R545" i="4"/>
  <c r="R553" i="4"/>
  <c r="R561" i="4"/>
  <c r="R569" i="4"/>
  <c r="R577" i="4"/>
  <c r="R585" i="4"/>
  <c r="R490" i="4"/>
  <c r="R498" i="4"/>
  <c r="R506" i="4"/>
  <c r="R578" i="4"/>
  <c r="R574" i="4"/>
  <c r="R508" i="4"/>
  <c r="R516" i="4"/>
  <c r="R524" i="4"/>
  <c r="R532" i="4"/>
  <c r="R540" i="4"/>
  <c r="R548" i="4"/>
  <c r="R556" i="4"/>
  <c r="R564" i="4"/>
  <c r="R586" i="4"/>
  <c r="R593" i="4"/>
  <c r="R514" i="4"/>
  <c r="R522" i="4"/>
  <c r="R530" i="4"/>
  <c r="R538" i="4"/>
  <c r="R570" i="4"/>
  <c r="R562" i="4"/>
  <c r="R617" i="4"/>
  <c r="R625" i="4"/>
  <c r="R611" i="4"/>
  <c r="R546" i="4"/>
  <c r="R582" i="4"/>
  <c r="R607" i="4"/>
  <c r="R615" i="4"/>
  <c r="R623" i="4"/>
  <c r="R641" i="4"/>
  <c r="R649" i="4"/>
  <c r="R657" i="4"/>
  <c r="R665" i="4"/>
  <c r="R673" i="4"/>
  <c r="R681" i="4"/>
  <c r="R689" i="4"/>
  <c r="R614" i="4"/>
  <c r="R554" i="4"/>
  <c r="R601" i="4"/>
  <c r="R621" i="4"/>
  <c r="R643" i="4"/>
  <c r="R651" i="4"/>
  <c r="R659" i="4"/>
  <c r="R667" i="4"/>
  <c r="R675" i="4"/>
  <c r="R683" i="4"/>
  <c r="R691" i="4"/>
  <c r="R583" i="4"/>
  <c r="R609" i="4"/>
  <c r="R633" i="4"/>
  <c r="R603" i="4"/>
  <c r="R619" i="4"/>
  <c r="R627" i="4"/>
  <c r="R637" i="4"/>
  <c r="R645" i="4"/>
  <c r="R653" i="4"/>
  <c r="R661" i="4"/>
  <c r="R669" i="4"/>
  <c r="R677" i="4"/>
  <c r="R685" i="4"/>
  <c r="R693" i="4"/>
  <c r="R701" i="4"/>
  <c r="R705" i="4"/>
  <c r="R707" i="4"/>
  <c r="R709" i="4"/>
  <c r="R713" i="4"/>
  <c r="R715" i="4"/>
  <c r="R717" i="4"/>
  <c r="R739" i="4"/>
  <c r="R747" i="4"/>
  <c r="R721" i="4"/>
  <c r="R766" i="4"/>
  <c r="R774" i="4"/>
  <c r="R782" i="4"/>
  <c r="R790" i="4"/>
  <c r="R798" i="4"/>
  <c r="R806" i="4"/>
  <c r="R814" i="4"/>
  <c r="R822" i="4"/>
  <c r="R830" i="4"/>
  <c r="R838" i="4"/>
  <c r="R846" i="4"/>
  <c r="R854" i="4"/>
  <c r="R862" i="4"/>
  <c r="R699" i="4"/>
  <c r="R726" i="4"/>
  <c r="R729" i="4"/>
  <c r="R733" i="4"/>
  <c r="R737" i="4"/>
  <c r="R745" i="4"/>
  <c r="R767" i="4"/>
  <c r="R775" i="4"/>
  <c r="R783" i="4"/>
  <c r="R791" i="4"/>
  <c r="R799" i="4"/>
  <c r="R807" i="4"/>
  <c r="R815" i="4"/>
  <c r="R823" i="4"/>
  <c r="R831" i="4"/>
  <c r="R839" i="4"/>
  <c r="R847" i="4"/>
  <c r="R723" i="4"/>
  <c r="R697" i="4"/>
  <c r="R725" i="4"/>
  <c r="R742" i="4"/>
  <c r="R770" i="4"/>
  <c r="R778" i="4"/>
  <c r="R731" i="4"/>
  <c r="R741" i="4"/>
  <c r="R749" i="4"/>
  <c r="R755" i="4"/>
  <c r="R887" i="4"/>
  <c r="R895" i="4"/>
  <c r="R903" i="4"/>
  <c r="R911" i="4"/>
  <c r="R919" i="4"/>
  <c r="R927" i="4"/>
  <c r="R935" i="4"/>
  <c r="R943" i="4"/>
  <c r="R951" i="4"/>
  <c r="R959" i="4"/>
  <c r="R967" i="4"/>
  <c r="R975" i="4"/>
  <c r="R983" i="4"/>
  <c r="R786" i="4"/>
  <c r="R794" i="4"/>
  <c r="R802" i="4"/>
  <c r="R810" i="4"/>
  <c r="R818" i="4"/>
  <c r="R826" i="4"/>
  <c r="R834" i="4"/>
  <c r="R842" i="4"/>
  <c r="R866" i="4"/>
  <c r="R855" i="4"/>
  <c r="R889" i="4"/>
  <c r="R897" i="4"/>
  <c r="R905" i="4"/>
  <c r="R913" i="4"/>
  <c r="R850" i="4"/>
  <c r="R858" i="4"/>
  <c r="R882" i="4"/>
  <c r="R876" i="4"/>
  <c r="R883" i="4"/>
  <c r="R891" i="4"/>
  <c r="R899" i="4"/>
  <c r="R907" i="4"/>
  <c r="R915" i="4"/>
  <c r="R923" i="4"/>
  <c r="R931" i="4"/>
  <c r="R939" i="4"/>
  <c r="R947" i="4"/>
  <c r="R955" i="4"/>
  <c r="R963" i="4"/>
  <c r="R971" i="4"/>
  <c r="R863" i="4"/>
  <c r="R870" i="4"/>
  <c r="R874" i="4"/>
  <c r="R921" i="4"/>
  <c r="R929" i="4"/>
  <c r="R937" i="4"/>
  <c r="R945" i="4"/>
  <c r="R953" i="4"/>
  <c r="R961" i="4"/>
  <c r="R969" i="4"/>
  <c r="R1001" i="4"/>
  <c r="R1007" i="4"/>
  <c r="R979" i="4"/>
  <c r="R977" i="4"/>
  <c r="R985" i="4"/>
  <c r="R987" i="4"/>
  <c r="R991" i="4"/>
  <c r="R993" i="4"/>
  <c r="R995" i="4"/>
  <c r="R999" i="4"/>
  <c r="R954" i="4"/>
  <c r="R988" i="4"/>
  <c r="R875" i="4"/>
  <c r="R1005" i="4"/>
  <c r="R894" i="4"/>
  <c r="R936" i="4"/>
  <c r="R968" i="4"/>
  <c r="R880" i="4"/>
  <c r="R941" i="4"/>
  <c r="R43" i="4"/>
  <c r="R138" i="4"/>
  <c r="R181" i="4"/>
  <c r="R201" i="4"/>
  <c r="R272" i="4"/>
  <c r="R303" i="4"/>
  <c r="R361" i="4"/>
  <c r="R395" i="4"/>
  <c r="R454" i="4"/>
  <c r="R475" i="4"/>
  <c r="R501" i="4"/>
  <c r="R579" i="4"/>
  <c r="R596" i="4"/>
  <c r="R636" i="4"/>
  <c r="R638" i="4"/>
  <c r="R664" i="4"/>
  <c r="R795" i="4"/>
  <c r="R816" i="4"/>
  <c r="R793" i="4"/>
  <c r="R744" i="4"/>
  <c r="R926" i="4"/>
  <c r="R958" i="4"/>
  <c r="R990" i="4"/>
  <c r="R1000" i="4"/>
  <c r="R877" i="4"/>
  <c r="R902" i="4"/>
  <c r="R940" i="4"/>
  <c r="R972" i="4"/>
  <c r="R888" i="4"/>
  <c r="R29" i="4"/>
  <c r="R74" i="4"/>
  <c r="R56" i="4"/>
  <c r="R124" i="4"/>
  <c r="R192" i="4"/>
  <c r="R243" i="4"/>
  <c r="R217" i="4"/>
  <c r="R168" i="4"/>
  <c r="R219" i="4"/>
  <c r="R301" i="4"/>
  <c r="R328" i="4"/>
  <c r="R316" i="4"/>
  <c r="R381" i="4"/>
  <c r="R434" i="4"/>
  <c r="R436" i="4"/>
  <c r="R396" i="4"/>
  <c r="R424" i="4"/>
  <c r="R515" i="4"/>
  <c r="R507" i="4"/>
  <c r="R488" i="4"/>
  <c r="R551" i="4"/>
  <c r="R478" i="4"/>
  <c r="R560" i="4"/>
  <c r="R591" i="4"/>
  <c r="R613" i="4"/>
  <c r="R634" i="4"/>
  <c r="R696" i="4"/>
  <c r="R702" i="4"/>
  <c r="R718" i="4"/>
  <c r="R700" i="4"/>
  <c r="R687" i="4"/>
  <c r="R727" i="4"/>
  <c r="R860" i="4"/>
  <c r="R756" i="4"/>
  <c r="R784" i="4"/>
  <c r="R848" i="4"/>
  <c r="R859" i="4"/>
  <c r="R825" i="4"/>
  <c r="R981" i="4"/>
  <c r="R949" i="4"/>
  <c r="R33" i="4"/>
  <c r="R65" i="4"/>
  <c r="R14" i="4"/>
  <c r="R46" i="4"/>
  <c r="R83" i="4"/>
  <c r="R51" i="4"/>
  <c r="R16" i="4"/>
  <c r="R64" i="4"/>
  <c r="R110" i="4"/>
  <c r="R132" i="4"/>
  <c r="R153" i="4"/>
  <c r="R158" i="4"/>
  <c r="R204" i="4"/>
  <c r="R162" i="4"/>
  <c r="R194" i="4"/>
  <c r="R255" i="4"/>
  <c r="R225" i="4"/>
  <c r="R244" i="4"/>
  <c r="R188" i="4"/>
  <c r="R223" i="4"/>
  <c r="R280" i="4"/>
  <c r="R273" i="4"/>
  <c r="R305" i="4"/>
  <c r="R336" i="4"/>
  <c r="R347" i="4"/>
  <c r="R329" i="4"/>
  <c r="R267" i="4"/>
  <c r="R371" i="4"/>
  <c r="R442" i="4"/>
  <c r="R404" i="4"/>
  <c r="R444" i="4"/>
  <c r="R402" i="4"/>
  <c r="R376" i="4"/>
  <c r="R349" i="4"/>
  <c r="R523" i="4"/>
  <c r="R479" i="4"/>
  <c r="R463" i="4"/>
  <c r="R496" i="4"/>
  <c r="R559" i="4"/>
  <c r="R573" i="4"/>
  <c r="R482" i="4"/>
  <c r="R565" i="4"/>
  <c r="R602" i="4"/>
  <c r="R595" i="4"/>
  <c r="R632" i="4"/>
  <c r="R598" i="4"/>
  <c r="R642" i="4"/>
  <c r="R738" i="4"/>
  <c r="R644" i="4"/>
  <c r="R704" i="4"/>
  <c r="R629" i="4"/>
  <c r="R646" i="4"/>
  <c r="R631" i="4"/>
  <c r="R695" i="4"/>
  <c r="R672" i="4"/>
  <c r="R740" i="4"/>
  <c r="R864" i="4"/>
  <c r="R803" i="4"/>
  <c r="R764" i="4"/>
  <c r="R788" i="4"/>
  <c r="R820" i="4"/>
  <c r="R856" i="4"/>
  <c r="R735" i="4"/>
  <c r="R797" i="4"/>
  <c r="R829" i="4"/>
  <c r="R752" i="4"/>
  <c r="R890" i="4"/>
  <c r="R930" i="4"/>
  <c r="R962" i="4"/>
  <c r="R992" i="4"/>
  <c r="R884" i="4"/>
  <c r="R885" i="4"/>
  <c r="R910" i="4"/>
  <c r="R944" i="4"/>
  <c r="R980" i="4"/>
  <c r="R896" i="4"/>
  <c r="R957" i="4"/>
  <c r="R10" i="4"/>
  <c r="R130" i="4"/>
  <c r="R37" i="4"/>
  <c r="R78" i="4"/>
  <c r="R72" i="4"/>
  <c r="R157" i="4"/>
  <c r="R170" i="4"/>
  <c r="R233" i="4"/>
  <c r="R227" i="4"/>
  <c r="R277" i="4"/>
  <c r="R344" i="4"/>
  <c r="R352" i="4"/>
  <c r="R275" i="4"/>
  <c r="R327" i="4"/>
  <c r="R450" i="4"/>
  <c r="R412" i="4"/>
  <c r="R452" i="4"/>
  <c r="R410" i="4"/>
  <c r="R385" i="4"/>
  <c r="R355" i="4"/>
  <c r="R531" i="4"/>
  <c r="R483" i="4"/>
  <c r="R581" i="4"/>
  <c r="R504" i="4"/>
  <c r="R568" i="4"/>
  <c r="R509" i="4"/>
  <c r="R512" i="4"/>
  <c r="R567" i="4"/>
  <c r="R616" i="4"/>
  <c r="R597" i="4"/>
  <c r="R549" i="4"/>
  <c r="R600" i="4"/>
  <c r="R746" i="4"/>
  <c r="R652" i="4"/>
  <c r="R706" i="4"/>
  <c r="R720" i="4"/>
  <c r="R654" i="4"/>
  <c r="R639" i="4"/>
  <c r="R722" i="4"/>
  <c r="R680" i="4"/>
  <c r="R748" i="4"/>
  <c r="R872" i="4"/>
  <c r="R811" i="4"/>
  <c r="R772" i="4"/>
  <c r="R792" i="4"/>
  <c r="R824" i="4"/>
  <c r="R861" i="4"/>
  <c r="R743" i="4"/>
  <c r="R801" i="4"/>
  <c r="R833" i="4"/>
  <c r="R760" i="4"/>
  <c r="R898" i="4"/>
  <c r="R934" i="4"/>
  <c r="R966" i="4"/>
  <c r="R994" i="4"/>
  <c r="R892" i="4"/>
  <c r="R893" i="4"/>
  <c r="R916" i="4"/>
  <c r="R948" i="4"/>
  <c r="R989" i="4"/>
  <c r="R904" i="4"/>
  <c r="R965" i="4"/>
  <c r="R61" i="4"/>
  <c r="R42" i="4"/>
  <c r="R12" i="4"/>
  <c r="R82" i="4"/>
  <c r="R154" i="4"/>
  <c r="R269" i="4"/>
  <c r="R69" i="4"/>
  <c r="R18" i="4"/>
  <c r="R50" i="4"/>
  <c r="R59" i="4"/>
  <c r="R20" i="4"/>
  <c r="R118" i="4"/>
  <c r="R134" i="4"/>
  <c r="R196" i="4"/>
  <c r="R129" i="4"/>
  <c r="R202" i="4"/>
  <c r="R106" i="4"/>
  <c r="R254" i="4"/>
  <c r="R247" i="4"/>
  <c r="R288" i="4"/>
  <c r="R312" i="4"/>
  <c r="R333" i="4"/>
  <c r="R650" i="4"/>
  <c r="R9" i="4"/>
  <c r="R41" i="4"/>
  <c r="R73" i="4"/>
  <c r="R22" i="4"/>
  <c r="R54" i="4"/>
  <c r="R93" i="4"/>
  <c r="R67" i="4"/>
  <c r="R24" i="4"/>
  <c r="R90" i="4"/>
  <c r="R126" i="4"/>
  <c r="R94" i="4"/>
  <c r="R197" i="4"/>
  <c r="R205" i="4"/>
  <c r="R155" i="4"/>
  <c r="R178" i="4"/>
  <c r="R137" i="4"/>
  <c r="R184" i="4"/>
  <c r="R241" i="4"/>
  <c r="R206" i="4"/>
  <c r="R249" i="4"/>
  <c r="R231" i="4"/>
  <c r="R296" i="4"/>
  <c r="R281" i="4"/>
  <c r="R321" i="4"/>
  <c r="R263" i="4"/>
  <c r="R357" i="4"/>
  <c r="R337" i="4"/>
  <c r="R283" i="4"/>
  <c r="R331" i="4"/>
  <c r="R458" i="4"/>
  <c r="R420" i="4"/>
  <c r="R468" i="4"/>
  <c r="R418" i="4"/>
  <c r="R393" i="4"/>
  <c r="R440" i="4"/>
  <c r="R539" i="4"/>
  <c r="R487" i="4"/>
  <c r="R386" i="4"/>
  <c r="R511" i="4"/>
  <c r="R576" i="4"/>
  <c r="R517" i="4"/>
  <c r="R520" i="4"/>
  <c r="R575" i="4"/>
  <c r="R624" i="4"/>
  <c r="R599" i="4"/>
  <c r="R555" i="4"/>
  <c r="R608" i="4"/>
  <c r="R658" i="4"/>
  <c r="R635" i="4"/>
  <c r="R660" i="4"/>
  <c r="R708" i="4"/>
  <c r="R728" i="4"/>
  <c r="R662" i="4"/>
  <c r="R647" i="4"/>
  <c r="R754" i="4"/>
  <c r="R688" i="4"/>
  <c r="R753" i="4"/>
  <c r="R868" i="4"/>
  <c r="R819" i="4"/>
  <c r="R853" i="4"/>
  <c r="R796" i="4"/>
  <c r="R828" i="4"/>
  <c r="R865" i="4"/>
  <c r="R751" i="4"/>
  <c r="R805" i="4"/>
  <c r="R837" i="4"/>
  <c r="R768" i="4"/>
  <c r="R906" i="4"/>
  <c r="R938" i="4"/>
  <c r="R970" i="4"/>
  <c r="R996" i="4"/>
  <c r="R900" i="4"/>
  <c r="R901" i="4"/>
  <c r="R920" i="4"/>
  <c r="R952" i="4"/>
  <c r="R997" i="4"/>
  <c r="R912" i="4"/>
  <c r="R978" i="4"/>
  <c r="R26" i="4"/>
  <c r="R28" i="4"/>
  <c r="R98" i="4"/>
  <c r="R152" i="4"/>
  <c r="R257" i="4"/>
  <c r="R235" i="4"/>
  <c r="R320" i="4"/>
  <c r="R341" i="4"/>
  <c r="R368" i="4"/>
  <c r="R426" i="4"/>
  <c r="R547" i="4"/>
  <c r="R422" i="4"/>
  <c r="R557" i="4"/>
  <c r="R588" i="4"/>
  <c r="R604" i="4"/>
  <c r="R732" i="4"/>
  <c r="R762" i="4"/>
  <c r="R763" i="4"/>
  <c r="R800" i="4"/>
  <c r="R759" i="4"/>
  <c r="R841" i="4"/>
  <c r="R914" i="4"/>
  <c r="R942" i="4"/>
  <c r="R976" i="4"/>
  <c r="R998" i="4"/>
  <c r="R908" i="4"/>
  <c r="R909" i="4"/>
  <c r="R924" i="4"/>
  <c r="R956" i="4"/>
  <c r="R871" i="4"/>
  <c r="R917" i="4"/>
  <c r="R45" i="4"/>
  <c r="R58" i="4"/>
  <c r="R75" i="4"/>
  <c r="R148" i="4"/>
  <c r="R142" i="4"/>
  <c r="R114" i="4"/>
  <c r="R122" i="4"/>
  <c r="R212" i="4"/>
  <c r="R200" i="4"/>
  <c r="R214" i="4"/>
  <c r="R251" i="4"/>
  <c r="R304" i="4"/>
  <c r="R285" i="4"/>
  <c r="R271" i="4"/>
  <c r="R365" i="4"/>
  <c r="R291" i="4"/>
  <c r="R339" i="4"/>
  <c r="R428" i="4"/>
  <c r="R375" i="4"/>
  <c r="R397" i="4"/>
  <c r="R448" i="4"/>
  <c r="R491" i="4"/>
  <c r="R394" i="4"/>
  <c r="R519" i="4"/>
  <c r="R525" i="4"/>
  <c r="R528" i="4"/>
  <c r="R563" i="4"/>
  <c r="R610" i="4"/>
  <c r="R618" i="4"/>
  <c r="R666" i="4"/>
  <c r="R668" i="4"/>
  <c r="R710" i="4"/>
  <c r="R670" i="4"/>
  <c r="R655" i="4"/>
  <c r="R698" i="4"/>
  <c r="R761" i="4"/>
  <c r="R827" i="4"/>
  <c r="R757" i="4"/>
  <c r="R832" i="4"/>
  <c r="R734" i="4"/>
  <c r="R809" i="4"/>
  <c r="R776" i="4"/>
  <c r="R1008" i="4"/>
  <c r="R17" i="4"/>
  <c r="R49" i="4"/>
  <c r="R80" i="4"/>
  <c r="R30" i="4"/>
  <c r="R62" i="4"/>
  <c r="R19" i="4"/>
  <c r="R81" i="4"/>
  <c r="R32" i="4"/>
  <c r="R140" i="4"/>
  <c r="R146" i="4"/>
  <c r="R102" i="4"/>
  <c r="R144" i="4"/>
  <c r="R164" i="4"/>
  <c r="R175" i="4"/>
  <c r="R156" i="4"/>
  <c r="R220" i="4"/>
  <c r="R246" i="4"/>
  <c r="R260" i="4"/>
  <c r="R222" i="4"/>
  <c r="R207" i="4"/>
  <c r="R239" i="4"/>
  <c r="R313" i="4"/>
  <c r="R289" i="4"/>
  <c r="R309" i="4"/>
  <c r="R279" i="4"/>
  <c r="R369" i="4"/>
  <c r="R345" i="4"/>
  <c r="R299" i="4"/>
  <c r="R379" i="4"/>
  <c r="R383" i="4"/>
  <c r="R476" i="4"/>
  <c r="R384" i="4"/>
  <c r="R460" i="4"/>
  <c r="R400" i="4"/>
  <c r="R456" i="4"/>
  <c r="R406" i="4"/>
  <c r="R495" i="4"/>
  <c r="R414" i="4"/>
  <c r="R527" i="4"/>
  <c r="R473" i="4"/>
  <c r="R533" i="4"/>
  <c r="R536" i="4"/>
  <c r="R584" i="4"/>
  <c r="R572" i="4"/>
  <c r="R541" i="4"/>
  <c r="R590" i="4"/>
  <c r="R626" i="4"/>
  <c r="R674" i="4"/>
  <c r="R612" i="4"/>
  <c r="R676" i="4"/>
  <c r="R712" i="4"/>
  <c r="R736" i="4"/>
  <c r="R678" i="4"/>
  <c r="R663" i="4"/>
  <c r="R640" i="4"/>
  <c r="R703" i="4"/>
  <c r="R769" i="4"/>
  <c r="R771" i="4"/>
  <c r="R835" i="4"/>
  <c r="R765" i="4"/>
  <c r="R804" i="4"/>
  <c r="R836" i="4"/>
  <c r="R750" i="4"/>
  <c r="R781" i="4"/>
  <c r="R813" i="4"/>
  <c r="R845" i="4"/>
  <c r="R849" i="4"/>
  <c r="R918" i="4"/>
  <c r="R946" i="4"/>
  <c r="R984" i="4"/>
  <c r="R1006" i="4"/>
  <c r="R974" i="4"/>
  <c r="R878" i="4"/>
  <c r="R928" i="4"/>
  <c r="R960" i="4"/>
  <c r="R879" i="4"/>
  <c r="R925" i="4"/>
  <c r="R1002" i="4"/>
  <c r="R13" i="4"/>
  <c r="R77" i="4"/>
  <c r="R11" i="4"/>
  <c r="R167" i="4"/>
  <c r="R21" i="4"/>
  <c r="R53" i="4"/>
  <c r="R85" i="4"/>
  <c r="R34" i="4"/>
  <c r="R66" i="4"/>
  <c r="R27" i="4"/>
  <c r="R86" i="4"/>
  <c r="R40" i="4"/>
  <c r="R92" i="4"/>
  <c r="R108" i="4"/>
  <c r="R150" i="4"/>
  <c r="R121" i="4"/>
  <c r="R172" i="4"/>
  <c r="R183" i="4"/>
  <c r="R165" i="4"/>
  <c r="R228" i="4"/>
  <c r="R252" i="4"/>
  <c r="R160" i="4"/>
  <c r="R230" i="4"/>
  <c r="R211" i="4"/>
  <c r="R176" i="4"/>
  <c r="R317" i="4"/>
  <c r="R293" i="4"/>
  <c r="R311" i="4"/>
  <c r="R287" i="4"/>
  <c r="R373" i="4"/>
  <c r="R389" i="4"/>
  <c r="R307" i="4"/>
  <c r="R430" i="4"/>
  <c r="R387" i="4"/>
  <c r="R484" i="4"/>
  <c r="R388" i="4"/>
  <c r="R438" i="4"/>
  <c r="R408" i="4"/>
  <c r="R464" i="4"/>
  <c r="R462" i="4"/>
  <c r="R499" i="4"/>
  <c r="R472" i="4"/>
  <c r="R535" i="4"/>
  <c r="R481" i="4"/>
  <c r="R466" i="4"/>
  <c r="R544" i="4"/>
  <c r="R605" i="4"/>
  <c r="R587" i="4"/>
  <c r="R580" i="4"/>
  <c r="R592" i="4"/>
  <c r="R724" i="4"/>
  <c r="R682" i="4"/>
  <c r="R620" i="4"/>
  <c r="R684" i="4"/>
  <c r="R714" i="4"/>
  <c r="R622" i="4"/>
  <c r="R686" i="4"/>
  <c r="R671" i="4"/>
  <c r="R648" i="4"/>
  <c r="R711" i="4"/>
  <c r="R777" i="4"/>
  <c r="R779" i="4"/>
  <c r="R843" i="4"/>
  <c r="R773" i="4"/>
  <c r="R808" i="4"/>
  <c r="R840" i="4"/>
  <c r="R758" i="4"/>
  <c r="R785" i="4"/>
  <c r="R817" i="4"/>
  <c r="R869" i="4"/>
  <c r="R857" i="4"/>
  <c r="R922" i="4"/>
  <c r="R950" i="4"/>
  <c r="R986" i="4"/>
  <c r="R867" i="4"/>
  <c r="R982" i="4"/>
  <c r="R886" i="4"/>
  <c r="R932" i="4"/>
  <c r="R964" i="4"/>
  <c r="R1004" i="4"/>
  <c r="R933" i="4"/>
  <c r="R1003" i="4"/>
  <c r="H17" i="4"/>
  <c r="H10" i="4"/>
  <c r="H18" i="4"/>
  <c r="H11" i="4"/>
  <c r="H19" i="4"/>
  <c r="H15" i="4"/>
  <c r="H12" i="4"/>
  <c r="H20" i="4"/>
  <c r="H16" i="4"/>
  <c r="H13" i="4"/>
  <c r="H9" i="4"/>
  <c r="H14" i="4"/>
  <c r="A7" i="4"/>
  <c r="B13" i="4" s="1"/>
  <c r="J6" i="2"/>
  <c r="I6" i="2"/>
  <c r="H6" i="2"/>
  <c r="H2" i="2" s="1"/>
  <c r="J2" i="2" s="1"/>
  <c r="D8" i="2"/>
  <c r="D6" i="2" s="1"/>
  <c r="C8" i="2"/>
  <c r="C6" i="2" s="1"/>
  <c r="A8" i="2"/>
  <c r="A6" i="2" s="1"/>
  <c r="E8" i="2"/>
  <c r="E6" i="2" s="1"/>
  <c r="B8" i="2"/>
  <c r="B6" i="2" s="1"/>
  <c r="AE189" i="4" l="1"/>
  <c r="AE206" i="4"/>
  <c r="AE896" i="4"/>
  <c r="AE978" i="4"/>
  <c r="AE227" i="4"/>
  <c r="AE113" i="4"/>
  <c r="AE106" i="4"/>
  <c r="AE116" i="4"/>
  <c r="AE133" i="4"/>
  <c r="AE134" i="4"/>
  <c r="AE798" i="4"/>
  <c r="AE956" i="4"/>
  <c r="AE90" i="4"/>
  <c r="AE437" i="4"/>
  <c r="AE377" i="4"/>
  <c r="AE370" i="4"/>
  <c r="AE379" i="4"/>
  <c r="AE444" i="4"/>
  <c r="AE461" i="4"/>
  <c r="AE645" i="4"/>
  <c r="AE568" i="4"/>
  <c r="AE65" i="4"/>
  <c r="AE58" i="4"/>
  <c r="AE67" i="4"/>
  <c r="AE132" i="4"/>
  <c r="AE149" i="4"/>
  <c r="AE150" i="4"/>
  <c r="AE870" i="4"/>
  <c r="AE618" i="4"/>
  <c r="AE329" i="4"/>
  <c r="AE322" i="4"/>
  <c r="AE331" i="4"/>
  <c r="AE396" i="4"/>
  <c r="AE413" i="4"/>
  <c r="AE383" i="4"/>
  <c r="AE360" i="4"/>
  <c r="AE17" i="4"/>
  <c r="AE10" i="4"/>
  <c r="AE19" i="4"/>
  <c r="AE84" i="4"/>
  <c r="AE101" i="4"/>
  <c r="AE86" i="4"/>
  <c r="AE662" i="4"/>
  <c r="AE913" i="4"/>
  <c r="AE281" i="4"/>
  <c r="AE155" i="4"/>
  <c r="AE220" i="4"/>
  <c r="AE237" i="4"/>
  <c r="AE270" i="4"/>
  <c r="AE639" i="4"/>
  <c r="AE779" i="4"/>
  <c r="AE307" i="4"/>
  <c r="AE253" i="4"/>
  <c r="AE302" i="4"/>
  <c r="AE703" i="4"/>
  <c r="AE907" i="4"/>
  <c r="AE36" i="4"/>
  <c r="AE177" i="4"/>
  <c r="AE170" i="4"/>
  <c r="AE180" i="4"/>
  <c r="AE197" i="4"/>
  <c r="AE214" i="4"/>
  <c r="AE471" i="4"/>
  <c r="AE459" i="4"/>
  <c r="AE346" i="4"/>
  <c r="AE110" i="4"/>
  <c r="AE441" i="4"/>
  <c r="AE434" i="4"/>
  <c r="AE443" i="4"/>
  <c r="AE508" i="4"/>
  <c r="AE525" i="4"/>
  <c r="AE901" i="4"/>
  <c r="AE569" i="4"/>
  <c r="AE129" i="4"/>
  <c r="AE122" i="4"/>
  <c r="AE131" i="4"/>
  <c r="AE196" i="4"/>
  <c r="AE213" i="4"/>
  <c r="AE238" i="4"/>
  <c r="AE535" i="4"/>
  <c r="AE587" i="4"/>
  <c r="AE393" i="4"/>
  <c r="AE386" i="4"/>
  <c r="AE395" i="4"/>
  <c r="AE460" i="4"/>
  <c r="AE477" i="4"/>
  <c r="AE709" i="4"/>
  <c r="AE640" i="4"/>
  <c r="AE81" i="4"/>
  <c r="AE74" i="4"/>
  <c r="AE83" i="4"/>
  <c r="AE148" i="4"/>
  <c r="AE165" i="4"/>
  <c r="AE174" i="4"/>
  <c r="AE950" i="4"/>
  <c r="AE754" i="4"/>
  <c r="AE409" i="4"/>
  <c r="AE219" i="4"/>
  <c r="AE284" i="4"/>
  <c r="AE301" i="4"/>
  <c r="AE438" i="4"/>
  <c r="AE895" i="4"/>
  <c r="AE756" i="4"/>
  <c r="AE243" i="4"/>
  <c r="AE317" i="4"/>
  <c r="AE502" i="4"/>
  <c r="AE959" i="4"/>
  <c r="AE916" i="4"/>
  <c r="AE228" i="4"/>
  <c r="AE241" i="4"/>
  <c r="AE234" i="4"/>
  <c r="AE244" i="4"/>
  <c r="AE261" i="4"/>
  <c r="AE310" i="4"/>
  <c r="AE727" i="4"/>
  <c r="AE971" i="4"/>
  <c r="AE99" i="4"/>
  <c r="AE832" i="4"/>
  <c r="AE505" i="4"/>
  <c r="AE498" i="4"/>
  <c r="AE60" i="4"/>
  <c r="AE77" i="4"/>
  <c r="AE62" i="4"/>
  <c r="AE574" i="4"/>
  <c r="AE825" i="4"/>
  <c r="AE193" i="4"/>
  <c r="AE186" i="4"/>
  <c r="AE195" i="4"/>
  <c r="AE260" i="4"/>
  <c r="AE277" i="4"/>
  <c r="AE366" i="4"/>
  <c r="AE791" i="4"/>
  <c r="AE564" i="4"/>
  <c r="AE457" i="4"/>
  <c r="AE450" i="4"/>
  <c r="AE12" i="4"/>
  <c r="AE29" i="4"/>
  <c r="AE14" i="4"/>
  <c r="AE965" i="4"/>
  <c r="AE633" i="4"/>
  <c r="AE145" i="4"/>
  <c r="AE138" i="4"/>
  <c r="AE147" i="4"/>
  <c r="AE212" i="4"/>
  <c r="AE229" i="4"/>
  <c r="AE262" i="4"/>
  <c r="AE599" i="4"/>
  <c r="AE715" i="4"/>
  <c r="AE473" i="4"/>
  <c r="AE283" i="4"/>
  <c r="AE348" i="4"/>
  <c r="AE365" i="4"/>
  <c r="AE191" i="4"/>
  <c r="AE160" i="4"/>
  <c r="AE171" i="4"/>
  <c r="AE179" i="4"/>
  <c r="AE381" i="4"/>
  <c r="AE255" i="4"/>
  <c r="AE224" i="4"/>
  <c r="AE402" i="4"/>
  <c r="AE484" i="4"/>
  <c r="AE305" i="4"/>
  <c r="AE298" i="4"/>
  <c r="AE308" i="4"/>
  <c r="AE325" i="4"/>
  <c r="AE23" i="4"/>
  <c r="AE983" i="4"/>
  <c r="AE834" i="4"/>
  <c r="AE291" i="4"/>
  <c r="AE57" i="4"/>
  <c r="AE50" i="4"/>
  <c r="AE59" i="4"/>
  <c r="AE124" i="4"/>
  <c r="AE141" i="4"/>
  <c r="AE142" i="4"/>
  <c r="AE846" i="4"/>
  <c r="AE554" i="4"/>
  <c r="AE257" i="4"/>
  <c r="AE250" i="4"/>
  <c r="AE259" i="4"/>
  <c r="AE324" i="4"/>
  <c r="AE341" i="4"/>
  <c r="AE87" i="4"/>
  <c r="AE48" i="4"/>
  <c r="AE13" i="4"/>
  <c r="AE521" i="4"/>
  <c r="AE11" i="4"/>
  <c r="AE7" i="4" s="1"/>
  <c r="AE76" i="4"/>
  <c r="AE93" i="4"/>
  <c r="AE78" i="4"/>
  <c r="AE638" i="4"/>
  <c r="AE889" i="4"/>
  <c r="AE209" i="4"/>
  <c r="AE202" i="4"/>
  <c r="AE211" i="4"/>
  <c r="AE276" i="4"/>
  <c r="AE293" i="4"/>
  <c r="AE398" i="4"/>
  <c r="AE855" i="4"/>
  <c r="AE692" i="4"/>
  <c r="AE18" i="4"/>
  <c r="AE347" i="4"/>
  <c r="AE412" i="4"/>
  <c r="AE429" i="4"/>
  <c r="AE447" i="4"/>
  <c r="AE432" i="4"/>
  <c r="AE235" i="4"/>
  <c r="AE115" i="4"/>
  <c r="AE445" i="4"/>
  <c r="AE581" i="4"/>
  <c r="AE504" i="4"/>
  <c r="AE161" i="4"/>
  <c r="AE117" i="4"/>
  <c r="AE369" i="4"/>
  <c r="AE362" i="4"/>
  <c r="AE372" i="4"/>
  <c r="AE389" i="4"/>
  <c r="AE279" i="4"/>
  <c r="AE256" i="4"/>
  <c r="AE27" i="4"/>
  <c r="AE100" i="4"/>
  <c r="AE121" i="4"/>
  <c r="AE114" i="4"/>
  <c r="AE123" i="4"/>
  <c r="AE188" i="4"/>
  <c r="AE205" i="4"/>
  <c r="AE230" i="4"/>
  <c r="AE511" i="4"/>
  <c r="AE523" i="4"/>
  <c r="AE321" i="4"/>
  <c r="AE314" i="4"/>
  <c r="AE323" i="4"/>
  <c r="AE388" i="4"/>
  <c r="AE405" i="4"/>
  <c r="AE343" i="4"/>
  <c r="AE320" i="4"/>
  <c r="AE73" i="4"/>
  <c r="AE66" i="4"/>
  <c r="AE75" i="4"/>
  <c r="AE140" i="4"/>
  <c r="AE157" i="4"/>
  <c r="AE166" i="4"/>
  <c r="AE918" i="4"/>
  <c r="AE682" i="4"/>
  <c r="AE273" i="4"/>
  <c r="AE266" i="4"/>
  <c r="AE275" i="4"/>
  <c r="AE340" i="4"/>
  <c r="AE357" i="4"/>
  <c r="AE151" i="4"/>
  <c r="AE120" i="4"/>
  <c r="AE25" i="4"/>
  <c r="AE146" i="4"/>
  <c r="AE411" i="4"/>
  <c r="AE476" i="4"/>
  <c r="AE493" i="4"/>
  <c r="AE773" i="4"/>
  <c r="AE736" i="4"/>
  <c r="AE43" i="4"/>
  <c r="AE51" i="4"/>
  <c r="AE509" i="4"/>
  <c r="AE837" i="4"/>
  <c r="AE928" i="4"/>
  <c r="AE481" i="4"/>
  <c r="AE373" i="4"/>
  <c r="AE433" i="4"/>
  <c r="AE426" i="4"/>
  <c r="AE436" i="4"/>
  <c r="AE453" i="4"/>
  <c r="AE605" i="4"/>
  <c r="AE528" i="4"/>
  <c r="AE33" i="4"/>
  <c r="AE292" i="4"/>
  <c r="AE185" i="4"/>
  <c r="AE178" i="4"/>
  <c r="AE187" i="4"/>
  <c r="AE252" i="4"/>
  <c r="AE269" i="4"/>
  <c r="AE334" i="4"/>
  <c r="AE767" i="4"/>
  <c r="AE964" i="4"/>
  <c r="AE385" i="4"/>
  <c r="AE378" i="4"/>
  <c r="AE387" i="4"/>
  <c r="AE452" i="4"/>
  <c r="AE469" i="4"/>
  <c r="AE669" i="4"/>
  <c r="AE592" i="4"/>
  <c r="AE137" i="4"/>
  <c r="AE130" i="4"/>
  <c r="AE139" i="4"/>
  <c r="AE204" i="4"/>
  <c r="AE221" i="4"/>
  <c r="AE246" i="4"/>
  <c r="AE575" i="4"/>
  <c r="AE651" i="4"/>
  <c r="AE337" i="4"/>
  <c r="AE330" i="4"/>
  <c r="AE339" i="4"/>
  <c r="AE404" i="4"/>
  <c r="AE421" i="4"/>
  <c r="AE407" i="4"/>
  <c r="AE392" i="4"/>
  <c r="AE89" i="4"/>
  <c r="AE274" i="4"/>
  <c r="AE28" i="4"/>
  <c r="AE45" i="4"/>
  <c r="AE30" i="4"/>
  <c r="AE744" i="4"/>
  <c r="AE697" i="4"/>
  <c r="AE299" i="4"/>
  <c r="R7" i="4"/>
  <c r="S986" i="4" s="1"/>
  <c r="S437" i="4"/>
  <c r="S191" i="4"/>
  <c r="S408" i="4"/>
  <c r="S205" i="4"/>
  <c r="S706" i="4"/>
  <c r="S738" i="4"/>
  <c r="S591" i="4"/>
  <c r="S1001" i="4"/>
  <c r="S847" i="4"/>
  <c r="S614" i="4"/>
  <c r="S566" i="4"/>
  <c r="S342" i="4"/>
  <c r="S136" i="4"/>
  <c r="S817" i="4"/>
  <c r="S21" i="4"/>
  <c r="S222" i="4"/>
  <c r="S871" i="4"/>
  <c r="S624" i="4"/>
  <c r="S12" i="4"/>
  <c r="S130" i="4"/>
  <c r="S194" i="4"/>
  <c r="S926" i="4"/>
  <c r="S858" i="4"/>
  <c r="S798" i="4"/>
  <c r="S556" i="4"/>
  <c r="S417" i="4"/>
  <c r="S234" i="4"/>
  <c r="S91" i="4"/>
  <c r="S481" i="4"/>
  <c r="S771" i="4"/>
  <c r="S827" i="4"/>
  <c r="S257" i="4"/>
  <c r="S206" i="4"/>
  <c r="S748" i="4"/>
  <c r="S695" i="4"/>
  <c r="S700" i="4"/>
  <c r="S894" i="4"/>
  <c r="S911" i="4"/>
  <c r="S603" i="4"/>
  <c r="S465" i="4"/>
  <c r="S411" i="4"/>
  <c r="S177" i="4"/>
  <c r="S44" i="4"/>
  <c r="S165" i="4"/>
  <c r="S460" i="4"/>
  <c r="S304" i="4"/>
  <c r="S868" i="4"/>
  <c r="S106" i="4"/>
  <c r="S412" i="4"/>
  <c r="S442" i="4"/>
  <c r="S192" i="4"/>
  <c r="S971" i="4"/>
  <c r="S913" i="4"/>
  <c r="S745" i="4"/>
  <c r="S782" i="4"/>
  <c r="S582" i="4"/>
  <c r="S540" i="4"/>
  <c r="S358" i="4"/>
  <c r="S401" i="4"/>
  <c r="S340" i="4"/>
  <c r="S218" i="4"/>
  <c r="S179" i="4"/>
  <c r="S63" i="4"/>
  <c r="B9" i="4"/>
  <c r="B12" i="4"/>
  <c r="B20" i="4"/>
  <c r="B15" i="4"/>
  <c r="B17" i="4"/>
  <c r="B11" i="4"/>
  <c r="B14" i="4"/>
  <c r="B18" i="4"/>
  <c r="B16" i="4"/>
  <c r="B19" i="4"/>
  <c r="B10" i="4"/>
  <c r="J1" i="2"/>
  <c r="B2" i="2"/>
  <c r="S912" i="4" l="1"/>
  <c r="S668" i="4"/>
  <c r="S736" i="4"/>
  <c r="S31" i="4"/>
  <c r="S508" i="4"/>
  <c r="S747" i="4"/>
  <c r="S855" i="4"/>
  <c r="S638" i="4"/>
  <c r="S110" i="4"/>
  <c r="S910" i="4"/>
  <c r="S989" i="4"/>
  <c r="S386" i="4"/>
  <c r="S976" i="4"/>
  <c r="S239" i="4"/>
  <c r="S85" i="4"/>
  <c r="S857" i="4"/>
  <c r="S193" i="4"/>
  <c r="S335" i="4"/>
  <c r="S449" i="4"/>
  <c r="S601" i="4"/>
  <c r="S697" i="4"/>
  <c r="S979" i="4"/>
  <c r="S515" i="4"/>
  <c r="S565" i="4"/>
  <c r="S616" i="4"/>
  <c r="S67" i="4"/>
  <c r="S996" i="4"/>
  <c r="S525" i="4"/>
  <c r="S590" i="4"/>
  <c r="S307" i="4"/>
  <c r="S99" i="4"/>
  <c r="S208" i="4"/>
  <c r="S359" i="4"/>
  <c r="S521" i="4"/>
  <c r="S653" i="4"/>
  <c r="S951" i="4"/>
  <c r="S43" i="4"/>
  <c r="S784" i="4"/>
  <c r="S764" i="4"/>
  <c r="S824" i="4"/>
  <c r="S321" i="4"/>
  <c r="S426" i="4"/>
  <c r="S776" i="4"/>
  <c r="S750" i="4"/>
  <c r="S580" i="4"/>
  <c r="S171" i="4"/>
  <c r="S332" i="4"/>
  <c r="S346" i="4"/>
  <c r="S546" i="4"/>
  <c r="S737" i="4"/>
  <c r="S963" i="4"/>
  <c r="S124" i="4"/>
  <c r="S371" i="4"/>
  <c r="S450" i="4"/>
  <c r="S105" i="4"/>
  <c r="S300" i="4"/>
  <c r="S542" i="4"/>
  <c r="S673" i="4"/>
  <c r="S823" i="4"/>
  <c r="S953" i="4"/>
  <c r="S381" i="4"/>
  <c r="S463" i="4"/>
  <c r="S504" i="4"/>
  <c r="S41" i="4"/>
  <c r="S837" i="4"/>
  <c r="S397" i="4"/>
  <c r="S533" i="4"/>
  <c r="S293" i="4"/>
  <c r="S123" i="4"/>
  <c r="S232" i="4"/>
  <c r="S390" i="4"/>
  <c r="S545" i="4"/>
  <c r="S677" i="4"/>
  <c r="S975" i="4"/>
  <c r="S201" i="4"/>
  <c r="S825" i="4"/>
  <c r="S856" i="4"/>
  <c r="S801" i="4"/>
  <c r="S337" i="4"/>
  <c r="S557" i="4"/>
  <c r="S49" i="4"/>
  <c r="S845" i="4"/>
  <c r="S682" i="4"/>
  <c r="S96" i="4"/>
  <c r="S198" i="4"/>
  <c r="S469" i="4"/>
  <c r="S570" i="4"/>
  <c r="S862" i="4"/>
  <c r="S923" i="4"/>
  <c r="S888" i="4"/>
  <c r="S305" i="4"/>
  <c r="S277" i="4"/>
  <c r="S20" i="4"/>
  <c r="S728" i="4"/>
  <c r="S114" i="4"/>
  <c r="S345" i="4"/>
  <c r="S92" i="4"/>
  <c r="S886" i="4"/>
  <c r="S221" i="4"/>
  <c r="S366" i="4"/>
  <c r="S433" i="4"/>
  <c r="S675" i="4"/>
  <c r="S741" i="4"/>
  <c r="S995" i="4"/>
  <c r="S727" i="4"/>
  <c r="S740" i="4"/>
  <c r="S811" i="4"/>
  <c r="S231" i="4"/>
  <c r="S320" i="4"/>
  <c r="S832" i="4"/>
  <c r="S765" i="4"/>
  <c r="S544" i="4"/>
  <c r="S103" i="4"/>
  <c r="S266" i="4"/>
  <c r="S492" i="4"/>
  <c r="S586" i="4"/>
  <c r="S814" i="4"/>
  <c r="S876" i="4"/>
  <c r="S990" i="4"/>
  <c r="S225" i="4"/>
  <c r="S78" i="4"/>
  <c r="S154" i="4"/>
  <c r="S555" i="4"/>
  <c r="S212" i="4"/>
  <c r="S379" i="4"/>
  <c r="S150" i="4"/>
  <c r="S964" i="4"/>
  <c r="S237" i="4"/>
  <c r="S374" i="4"/>
  <c r="S435" i="4"/>
  <c r="S691" i="4"/>
  <c r="S755" i="4"/>
  <c r="S954" i="4"/>
  <c r="S634" i="4"/>
  <c r="S704" i="4"/>
  <c r="S654" i="4"/>
  <c r="S178" i="4"/>
  <c r="S26" i="4"/>
  <c r="S670" i="4"/>
  <c r="S663" i="4"/>
  <c r="S462" i="4"/>
  <c r="S117" i="4"/>
  <c r="S270" i="4"/>
  <c r="S407" i="4"/>
  <c r="S585" i="4"/>
  <c r="S707" i="4"/>
  <c r="S810" i="4"/>
  <c r="S454" i="4"/>
  <c r="S14" i="4"/>
  <c r="S890" i="4"/>
  <c r="S966" i="4"/>
  <c r="S468" i="4"/>
  <c r="S763" i="4"/>
  <c r="S81" i="4"/>
  <c r="S1006" i="4"/>
  <c r="S686" i="4"/>
  <c r="S97" i="4"/>
  <c r="S292" i="4"/>
  <c r="S534" i="4"/>
  <c r="S665" i="4"/>
  <c r="S815" i="4"/>
  <c r="S945" i="4"/>
  <c r="S316" i="4"/>
  <c r="S479" i="4"/>
  <c r="S581" i="4"/>
  <c r="S9" i="4"/>
  <c r="S805" i="4"/>
  <c r="S375" i="4"/>
  <c r="S473" i="4"/>
  <c r="S317" i="4"/>
  <c r="S484" i="4"/>
  <c r="S146" i="4"/>
  <c r="S271" i="4"/>
  <c r="S797" i="4"/>
  <c r="S617" i="4"/>
  <c r="S495" i="4"/>
  <c r="S943" i="4"/>
  <c r="S368" i="4"/>
  <c r="S47" i="4"/>
  <c r="S524" i="4"/>
  <c r="S795" i="4"/>
  <c r="S153" i="4"/>
  <c r="S980" i="4"/>
  <c r="S576" i="4"/>
  <c r="S908" i="4"/>
  <c r="S156" i="4"/>
  <c r="S13" i="4"/>
  <c r="S808" i="4"/>
  <c r="S174" i="4"/>
  <c r="S322" i="4"/>
  <c r="S405" i="4"/>
  <c r="S643" i="4"/>
  <c r="S742" i="4"/>
  <c r="S985" i="4"/>
  <c r="S488" i="4"/>
  <c r="S549" i="4"/>
  <c r="S901" i="4"/>
  <c r="S563" i="4"/>
  <c r="S674" i="4"/>
  <c r="S323" i="4"/>
  <c r="S987" i="4"/>
  <c r="S600" i="4"/>
  <c r="S612" i="4"/>
  <c r="S431" i="4"/>
  <c r="S834" i="4"/>
  <c r="S992" i="4"/>
  <c r="S841" i="4"/>
  <c r="S112" i="4"/>
  <c r="S615" i="4"/>
  <c r="S217" i="4"/>
  <c r="S247" i="4"/>
  <c r="S252" i="4"/>
  <c r="S427" i="4"/>
  <c r="S927" i="4"/>
  <c r="S760" i="4"/>
  <c r="S30" i="4"/>
  <c r="S79" i="4"/>
  <c r="S726" i="4"/>
  <c r="S347" i="4"/>
  <c r="S134" i="4"/>
  <c r="S230" i="4"/>
  <c r="S203" i="4"/>
  <c r="S513" i="4"/>
  <c r="S756" i="4"/>
  <c r="S792" i="4"/>
  <c r="S809" i="4"/>
  <c r="S836" i="4"/>
  <c r="S250" i="4"/>
  <c r="S453" i="4"/>
  <c r="S766" i="4"/>
  <c r="S965" i="4"/>
  <c r="S387" i="4"/>
  <c r="S36" i="4"/>
  <c r="S169" i="4"/>
  <c r="S403" i="4"/>
  <c r="S459" i="4"/>
  <c r="S633" i="4"/>
  <c r="S903" i="4"/>
  <c r="S1005" i="4"/>
  <c r="S718" i="4"/>
  <c r="S631" i="4"/>
  <c r="S680" i="4"/>
  <c r="S241" i="4"/>
  <c r="S152" i="4"/>
  <c r="S761" i="4"/>
  <c r="S769" i="4"/>
  <c r="S535" i="4"/>
  <c r="S71" i="4"/>
  <c r="S226" i="4"/>
  <c r="S409" i="4"/>
  <c r="S548" i="4"/>
  <c r="S790" i="4"/>
  <c r="S850" i="4"/>
  <c r="S744" i="4"/>
  <c r="S162" i="4"/>
  <c r="S10" i="4"/>
  <c r="S42" i="4"/>
  <c r="S575" i="4"/>
  <c r="S956" i="4"/>
  <c r="S260" i="4"/>
  <c r="S167" i="4"/>
  <c r="S785" i="4"/>
  <c r="S159" i="4"/>
  <c r="S334" i="4"/>
  <c r="S558" i="4"/>
  <c r="S689" i="4"/>
  <c r="S839" i="4"/>
  <c r="S969" i="4"/>
  <c r="S436" i="4"/>
  <c r="S559" i="4"/>
  <c r="S509" i="4"/>
  <c r="S22" i="4"/>
  <c r="S906" i="4"/>
  <c r="S491" i="4"/>
  <c r="S584" i="4"/>
  <c r="S287" i="4"/>
  <c r="S87" i="4"/>
  <c r="S258" i="4"/>
  <c r="S330" i="4"/>
  <c r="S561" i="4"/>
  <c r="S693" i="4"/>
  <c r="S786" i="4"/>
  <c r="S303" i="4"/>
  <c r="S64" i="4"/>
  <c r="S885" i="4"/>
  <c r="S948" i="4"/>
  <c r="S487" i="4"/>
  <c r="S942" i="4"/>
  <c r="S144" i="4"/>
  <c r="S879" i="4"/>
  <c r="S779" i="4"/>
  <c r="S128" i="4"/>
  <c r="S268" i="4"/>
  <c r="S510" i="4"/>
  <c r="S641" i="4"/>
  <c r="S791" i="4"/>
  <c r="S921" i="4"/>
  <c r="S219" i="4"/>
  <c r="S376" i="4"/>
  <c r="S355" i="4"/>
  <c r="S312" i="4"/>
  <c r="S828" i="4"/>
  <c r="S519" i="4"/>
  <c r="S541" i="4"/>
  <c r="S389" i="4"/>
  <c r="S109" i="4"/>
  <c r="S262" i="4"/>
  <c r="S399" i="4"/>
  <c r="S577" i="4"/>
  <c r="S705" i="4"/>
  <c r="S802" i="4"/>
  <c r="S395" i="4"/>
  <c r="S65" i="4"/>
  <c r="S752" i="4"/>
  <c r="S934" i="4"/>
  <c r="S420" i="4"/>
  <c r="S762" i="4"/>
  <c r="S19" i="4"/>
  <c r="S984" i="4"/>
  <c r="S622" i="4"/>
  <c r="S119" i="4"/>
  <c r="S282" i="4"/>
  <c r="S439" i="4"/>
  <c r="S514" i="4"/>
  <c r="S830" i="4"/>
  <c r="S891" i="4"/>
  <c r="S877" i="4"/>
  <c r="S188" i="4"/>
  <c r="S157" i="4"/>
  <c r="S69" i="4"/>
  <c r="S658" i="4"/>
  <c r="S58" i="4"/>
  <c r="S289" i="4"/>
  <c r="S66" i="4"/>
  <c r="S950" i="4"/>
  <c r="S161" i="4"/>
  <c r="S360" i="4"/>
  <c r="S451" i="4"/>
  <c r="S609" i="4"/>
  <c r="S895" i="4"/>
  <c r="S875" i="4"/>
  <c r="S702" i="4"/>
  <c r="S646" i="4"/>
  <c r="S722" i="4"/>
  <c r="S184" i="4"/>
  <c r="S98" i="4"/>
  <c r="S698" i="4"/>
  <c r="S703" i="4"/>
  <c r="S472" i="4"/>
  <c r="S413" i="4"/>
  <c r="S770" i="4"/>
  <c r="S632" i="4"/>
  <c r="S920" i="4"/>
  <c r="S294" i="4"/>
  <c r="S715" i="4"/>
  <c r="S51" i="4"/>
  <c r="S440" i="4"/>
  <c r="S711" i="4"/>
  <c r="S494" i="4"/>
  <c r="S870" i="4"/>
  <c r="S444" i="4"/>
  <c r="S853" i="4"/>
  <c r="S60" i="4"/>
  <c r="S497" i="4"/>
  <c r="S968" i="4"/>
  <c r="S331" i="4"/>
  <c r="S918" i="4"/>
  <c r="S256" i="4"/>
  <c r="S939" i="4"/>
  <c r="S647" i="4"/>
  <c r="S941" i="4"/>
  <c r="S595" i="4"/>
  <c r="S224" i="4"/>
  <c r="S537" i="4"/>
  <c r="S669" i="4"/>
  <c r="S181" i="4"/>
  <c r="S859" i="4"/>
  <c r="S820" i="4"/>
  <c r="S743" i="4"/>
  <c r="S357" i="4"/>
  <c r="S422" i="4"/>
  <c r="S17" i="4"/>
  <c r="S813" i="4"/>
  <c r="S724" i="4"/>
  <c r="S84" i="4"/>
  <c r="S306" i="4"/>
  <c r="S461" i="4"/>
  <c r="S538" i="4"/>
  <c r="S854" i="4"/>
  <c r="S915" i="4"/>
  <c r="S972" i="4"/>
  <c r="S273" i="4"/>
  <c r="S227" i="4"/>
  <c r="S59" i="4"/>
  <c r="S708" i="4"/>
  <c r="S142" i="4"/>
  <c r="S369" i="4"/>
  <c r="S40" i="4"/>
  <c r="S982" i="4"/>
  <c r="S213" i="4"/>
  <c r="S325" i="4"/>
  <c r="S429" i="4"/>
  <c r="S667" i="4"/>
  <c r="S731" i="4"/>
  <c r="S993" i="4"/>
  <c r="S560" i="4"/>
  <c r="S642" i="4"/>
  <c r="S652" i="4"/>
  <c r="S197" i="4"/>
  <c r="S997" i="4"/>
  <c r="S666" i="4"/>
  <c r="S712" i="4"/>
  <c r="S438" i="4"/>
  <c r="S23" i="4"/>
  <c r="S310" i="4"/>
  <c r="S380" i="4"/>
  <c r="S574" i="4"/>
  <c r="S739" i="4"/>
  <c r="S866" i="4"/>
  <c r="S636" i="4"/>
  <c r="S255" i="4"/>
  <c r="S37" i="4"/>
  <c r="S82" i="4"/>
  <c r="S599" i="4"/>
  <c r="S917" i="4"/>
  <c r="S207" i="4"/>
  <c r="S53" i="4"/>
  <c r="S869" i="4"/>
  <c r="S151" i="4"/>
  <c r="S350" i="4"/>
  <c r="S441" i="4"/>
  <c r="S554" i="4"/>
  <c r="S723" i="4"/>
  <c r="S1007" i="4"/>
  <c r="S424" i="4"/>
  <c r="S482" i="4"/>
  <c r="S567" i="4"/>
  <c r="S93" i="4"/>
  <c r="S970" i="4"/>
  <c r="S710" i="4"/>
  <c r="S678" i="4"/>
  <c r="S464" i="4"/>
  <c r="S39" i="4"/>
  <c r="S248" i="4"/>
  <c r="S445" i="4"/>
  <c r="S516" i="4"/>
  <c r="S721" i="4"/>
  <c r="S889" i="4"/>
  <c r="S664" i="4"/>
  <c r="S132" i="4"/>
  <c r="S944" i="4"/>
  <c r="S904" i="4"/>
  <c r="S511" i="4"/>
  <c r="S998" i="4"/>
  <c r="S175" i="4"/>
  <c r="S1002" i="4"/>
  <c r="S773" i="4"/>
  <c r="S163" i="4"/>
  <c r="S318" i="4"/>
  <c r="S485" i="4"/>
  <c r="S611" i="4"/>
  <c r="S733" i="4"/>
  <c r="S955" i="4"/>
  <c r="S56" i="4"/>
  <c r="S267" i="4"/>
  <c r="S327" i="4"/>
  <c r="S129" i="4"/>
  <c r="S688" i="4"/>
  <c r="S214" i="4"/>
  <c r="S476" i="4"/>
  <c r="S172" i="4"/>
  <c r="S107" i="4"/>
  <c r="S216" i="4"/>
  <c r="S372" i="4"/>
  <c r="S529" i="4"/>
  <c r="S661" i="4"/>
  <c r="S959" i="4"/>
  <c r="S138" i="4"/>
  <c r="S848" i="4"/>
  <c r="S788" i="4"/>
  <c r="S861" i="4"/>
  <c r="S263" i="4"/>
  <c r="S547" i="4"/>
  <c r="S1008" i="4"/>
  <c r="S781" i="4"/>
  <c r="S592" i="4"/>
  <c r="S182" i="4"/>
  <c r="S651" i="4"/>
  <c r="S551" i="4"/>
  <c r="S126" i="4"/>
  <c r="S610" i="4"/>
  <c r="S141" i="4"/>
  <c r="S506" i="4"/>
  <c r="S579" i="4"/>
  <c r="S893" i="4"/>
  <c r="S928" i="4"/>
  <c r="S356" i="4"/>
  <c r="S775" i="4"/>
  <c r="S410" i="4"/>
  <c r="S456" i="4"/>
  <c r="S195" i="4"/>
  <c r="S627" i="4"/>
  <c r="S949" i="4"/>
  <c r="S604" i="4"/>
  <c r="S684" i="4"/>
  <c r="S471" i="4"/>
  <c r="S29" i="4"/>
  <c r="S352" i="4"/>
  <c r="S291" i="4"/>
  <c r="S76" i="4"/>
  <c r="S362" i="4"/>
  <c r="S645" i="4"/>
  <c r="S803" i="4"/>
  <c r="S281" i="4"/>
  <c r="S587" i="4"/>
  <c r="S897" i="4"/>
  <c r="S90" i="4"/>
  <c r="S115" i="4"/>
  <c r="S382" i="4"/>
  <c r="S967" i="4"/>
  <c r="S133" i="4"/>
  <c r="S286" i="4"/>
  <c r="S423" i="4"/>
  <c r="S498" i="4"/>
  <c r="S713" i="4"/>
  <c r="S826" i="4"/>
  <c r="S501" i="4"/>
  <c r="S83" i="4"/>
  <c r="S962" i="4"/>
  <c r="S892" i="4"/>
  <c r="S393" i="4"/>
  <c r="S759" i="4"/>
  <c r="S140" i="4"/>
  <c r="S878" i="4"/>
  <c r="S648" i="4"/>
  <c r="S187" i="4"/>
  <c r="S348" i="4"/>
  <c r="S486" i="4"/>
  <c r="S607" i="4"/>
  <c r="S767" i="4"/>
  <c r="S863" i="4"/>
  <c r="S243" i="4"/>
  <c r="S404" i="4"/>
  <c r="S452" i="4"/>
  <c r="S254" i="4"/>
  <c r="S819" i="4"/>
  <c r="S285" i="4"/>
  <c r="S400" i="4"/>
  <c r="S228" i="4"/>
  <c r="S52" i="4"/>
  <c r="S185" i="4"/>
  <c r="S419" i="4"/>
  <c r="S489" i="4"/>
  <c r="S619" i="4"/>
  <c r="S919" i="4"/>
  <c r="S936" i="4"/>
  <c r="S687" i="4"/>
  <c r="S672" i="4"/>
  <c r="S872" i="4"/>
  <c r="S249" i="4"/>
  <c r="S235" i="4"/>
  <c r="S757" i="4"/>
  <c r="S835" i="4"/>
  <c r="S466" i="4"/>
  <c r="S95" i="4"/>
  <c r="S259" i="4"/>
  <c r="S425" i="4"/>
  <c r="S564" i="4"/>
  <c r="S806" i="4"/>
  <c r="S882" i="4"/>
  <c r="S958" i="4"/>
  <c r="S336" i="4"/>
  <c r="S344" i="4"/>
  <c r="S118" i="4"/>
  <c r="S662" i="4"/>
  <c r="S122" i="4"/>
  <c r="S299" i="4"/>
  <c r="S108" i="4"/>
  <c r="S932" i="4"/>
  <c r="S229" i="4"/>
  <c r="S370" i="4"/>
  <c r="S253" i="4"/>
  <c r="S683" i="4"/>
  <c r="S749" i="4"/>
  <c r="S999" i="4"/>
  <c r="S613" i="4"/>
  <c r="S644" i="4"/>
  <c r="S720" i="4"/>
  <c r="S155" i="4"/>
  <c r="S978" i="4"/>
  <c r="S734" i="4"/>
  <c r="S804" i="4"/>
  <c r="S605" i="4"/>
  <c r="S111" i="4"/>
  <c r="S274" i="4"/>
  <c r="S500" i="4"/>
  <c r="S593" i="4"/>
  <c r="S822" i="4"/>
  <c r="S883" i="4"/>
  <c r="S1000" i="4"/>
  <c r="S244" i="4"/>
  <c r="S72" i="4"/>
  <c r="S269" i="4"/>
  <c r="S608" i="4"/>
  <c r="S45" i="4"/>
  <c r="S313" i="4"/>
  <c r="S34" i="4"/>
  <c r="S922" i="4"/>
  <c r="S147" i="4"/>
  <c r="S284" i="4"/>
  <c r="S526" i="4"/>
  <c r="S657" i="4"/>
  <c r="S807" i="4"/>
  <c r="S937" i="4"/>
  <c r="S328" i="4"/>
  <c r="S523" i="4"/>
  <c r="S483" i="4"/>
  <c r="S650" i="4"/>
  <c r="S751" i="4"/>
  <c r="S428" i="4"/>
  <c r="S527" i="4"/>
  <c r="S176" i="4"/>
  <c r="S125" i="4"/>
  <c r="S278" i="4"/>
  <c r="S415" i="4"/>
  <c r="S490" i="4"/>
  <c r="S709" i="4"/>
  <c r="S818" i="4"/>
  <c r="S475" i="4"/>
  <c r="S46" i="4"/>
  <c r="S930" i="4"/>
  <c r="S994" i="4"/>
  <c r="S418" i="4"/>
  <c r="S800" i="4"/>
  <c r="S32" i="4"/>
  <c r="S974" i="4"/>
  <c r="S671" i="4"/>
  <c r="S204" i="4"/>
  <c r="S61" i="4"/>
  <c r="S924" i="4"/>
  <c r="S11" i="4"/>
  <c r="S139" i="4"/>
  <c r="S681" i="4"/>
  <c r="S961" i="4"/>
  <c r="S496" i="4"/>
  <c r="S73" i="4"/>
  <c r="S448" i="4"/>
  <c r="S311" i="4"/>
  <c r="S240" i="4"/>
  <c r="S553" i="4"/>
  <c r="S983" i="4"/>
  <c r="S981" i="4"/>
  <c r="S833" i="4"/>
  <c r="S588" i="4"/>
  <c r="S849" i="4"/>
  <c r="S242" i="4"/>
  <c r="S562" i="4"/>
  <c r="S168" i="4"/>
  <c r="S385" i="4"/>
  <c r="S796" i="4"/>
  <c r="S406" i="4"/>
  <c r="S68" i="4"/>
  <c r="S354" i="4"/>
  <c r="S637" i="4"/>
  <c r="S860" i="4"/>
  <c r="S772" i="4"/>
  <c r="S341" i="4"/>
  <c r="S714" i="4"/>
  <c r="S477" i="4"/>
  <c r="S729" i="4"/>
  <c r="S329" i="4"/>
  <c r="S754" i="4"/>
  <c r="S121" i="4"/>
  <c r="S343" i="4"/>
  <c r="S621" i="4"/>
  <c r="S977" i="4"/>
  <c r="S507" i="4"/>
  <c r="S602" i="4"/>
  <c r="S24" i="4"/>
  <c r="S900" i="4"/>
  <c r="S528" i="4"/>
  <c r="S626" i="4"/>
  <c r="S430" i="4"/>
  <c r="S55" i="4"/>
  <c r="S210" i="4"/>
  <c r="S319" i="4"/>
  <c r="S532" i="4"/>
  <c r="S774" i="4"/>
  <c r="S905" i="4"/>
  <c r="S816" i="4"/>
  <c r="S158" i="4"/>
  <c r="S896" i="4"/>
  <c r="S18" i="4"/>
  <c r="S517" i="4"/>
  <c r="S909" i="4"/>
  <c r="S220" i="4"/>
  <c r="S77" i="4"/>
  <c r="S793" i="4"/>
  <c r="S957" i="4"/>
  <c r="S520" i="4"/>
  <c r="S246" i="4"/>
  <c r="S758" i="4"/>
  <c r="S308" i="4"/>
  <c r="S550" i="4"/>
  <c r="S831" i="4"/>
  <c r="S434" i="4"/>
  <c r="S568" i="4"/>
  <c r="S768" i="4"/>
  <c r="S536" i="4"/>
  <c r="S131" i="4"/>
  <c r="S398" i="4"/>
  <c r="S685" i="4"/>
  <c r="S272" i="4"/>
  <c r="S735" i="4"/>
  <c r="S283" i="4"/>
  <c r="S80" i="4"/>
  <c r="S620" i="4"/>
  <c r="S104" i="4"/>
  <c r="S470" i="4"/>
  <c r="S699" i="4"/>
  <c r="S931" i="4"/>
  <c r="S402" i="4"/>
  <c r="S288" i="4"/>
  <c r="S365" i="4"/>
  <c r="S160" i="4"/>
  <c r="S199" i="4"/>
  <c r="S505" i="4"/>
  <c r="S935" i="4"/>
  <c r="S880" i="4"/>
  <c r="S864" i="4"/>
  <c r="S296" i="4"/>
  <c r="S62" i="4"/>
  <c r="S946" i="4"/>
  <c r="S149" i="4"/>
  <c r="S314" i="4"/>
  <c r="S625" i="4"/>
  <c r="S947" i="4"/>
  <c r="S74" i="4"/>
  <c r="S275" i="4"/>
  <c r="S196" i="4"/>
  <c r="S200" i="4"/>
  <c r="S383" i="4"/>
  <c r="S1004" i="4"/>
  <c r="S166" i="4"/>
  <c r="S457" i="4"/>
  <c r="S725" i="4"/>
  <c r="S597" i="4"/>
  <c r="S840" i="4"/>
  <c r="S135" i="4"/>
  <c r="S298" i="4"/>
  <c r="S455" i="4"/>
  <c r="S530" i="4"/>
  <c r="S846" i="4"/>
  <c r="S907" i="4"/>
  <c r="S940" i="4"/>
  <c r="S280" i="4"/>
  <c r="S233" i="4"/>
  <c r="S50" i="4"/>
  <c r="S660" i="4"/>
  <c r="S148" i="4"/>
  <c r="S279" i="4"/>
  <c r="S86" i="4"/>
  <c r="S867" i="4"/>
  <c r="S190" i="4"/>
  <c r="S324" i="4"/>
  <c r="S421" i="4"/>
  <c r="S659" i="4"/>
  <c r="S778" i="4"/>
  <c r="S991" i="4"/>
  <c r="S478" i="4"/>
  <c r="S598" i="4"/>
  <c r="S746" i="4"/>
  <c r="S94" i="4"/>
  <c r="S952" i="4"/>
  <c r="S618" i="4"/>
  <c r="S676" i="4"/>
  <c r="S388" i="4"/>
  <c r="S15" i="4"/>
  <c r="S302" i="4"/>
  <c r="S351" i="4"/>
  <c r="S578" i="4"/>
  <c r="S717" i="4"/>
  <c r="S842" i="4"/>
  <c r="S596" i="4"/>
  <c r="S16" i="4"/>
  <c r="S884" i="4"/>
  <c r="S916" i="4"/>
  <c r="S539" i="4"/>
  <c r="S914" i="4"/>
  <c r="S102" i="4"/>
  <c r="S960" i="4"/>
  <c r="S777" i="4"/>
  <c r="S120" i="4"/>
  <c r="S364" i="4"/>
  <c r="S502" i="4"/>
  <c r="S623" i="4"/>
  <c r="S783" i="4"/>
  <c r="S874" i="4"/>
  <c r="S396" i="4"/>
  <c r="S573" i="4"/>
  <c r="S512" i="4"/>
  <c r="S54" i="4"/>
  <c r="S938" i="4"/>
  <c r="S394" i="4"/>
  <c r="S572" i="4"/>
  <c r="S373" i="4"/>
  <c r="S101" i="4"/>
  <c r="S261" i="4"/>
  <c r="S338" i="4"/>
  <c r="S569" i="4"/>
  <c r="S701" i="4"/>
  <c r="S794" i="4"/>
  <c r="S361" i="4"/>
  <c r="S33" i="4"/>
  <c r="S829" i="4"/>
  <c r="S898" i="4"/>
  <c r="S458" i="4"/>
  <c r="S732" i="4"/>
  <c r="S164" i="4"/>
  <c r="S925" i="4"/>
  <c r="S843" i="4"/>
  <c r="S143" i="4"/>
  <c r="S276" i="4"/>
  <c r="S518" i="4"/>
  <c r="S649" i="4"/>
  <c r="S799" i="4"/>
  <c r="S929" i="4"/>
  <c r="S301" i="4"/>
  <c r="S349" i="4"/>
  <c r="S531" i="4"/>
  <c r="S333" i="4"/>
  <c r="S865" i="4"/>
  <c r="S339" i="4"/>
  <c r="S414" i="4"/>
  <c r="S211" i="4"/>
  <c r="S933" i="4"/>
  <c r="S245" i="4"/>
  <c r="S378" i="4"/>
  <c r="S443" i="4"/>
  <c r="S583" i="4"/>
  <c r="S887" i="4"/>
  <c r="S988" i="4"/>
  <c r="S696" i="4"/>
  <c r="S629" i="4"/>
  <c r="S639" i="4"/>
  <c r="S137" i="4"/>
  <c r="S28" i="4"/>
  <c r="S655" i="4"/>
  <c r="S640" i="4"/>
  <c r="S499" i="4"/>
  <c r="S127" i="4"/>
  <c r="S290" i="4"/>
  <c r="S447" i="4"/>
  <c r="S522" i="4"/>
  <c r="S838" i="4"/>
  <c r="S899" i="4"/>
  <c r="S902" i="4"/>
  <c r="S223" i="4"/>
  <c r="S170" i="4"/>
  <c r="S202" i="4"/>
  <c r="S635" i="4"/>
  <c r="S75" i="4"/>
  <c r="S309" i="4"/>
  <c r="S27" i="4"/>
  <c r="S100" i="4"/>
  <c r="S265" i="4"/>
  <c r="S571" i="4"/>
  <c r="S873" i="4"/>
  <c r="S48" i="4"/>
  <c r="S392" i="4"/>
  <c r="S416" i="4"/>
  <c r="S215" i="4"/>
  <c r="S209" i="4"/>
  <c r="S363" i="4"/>
  <c r="S694" i="4"/>
  <c r="S70" i="4"/>
  <c r="S236" i="4"/>
  <c r="S543" i="4"/>
  <c r="S552" i="4"/>
  <c r="S432" i="4"/>
  <c r="S295" i="4"/>
  <c r="S480" i="4"/>
  <c r="S881" i="4"/>
  <c r="S180" i="4"/>
  <c r="S315" i="4"/>
  <c r="S594" i="4"/>
  <c r="S716" i="4"/>
  <c r="S503" i="4"/>
  <c r="S446" i="4"/>
  <c r="S730" i="4"/>
  <c r="S57" i="4"/>
  <c r="S821" i="4"/>
  <c r="S264" i="4"/>
  <c r="S391" i="4"/>
  <c r="S656" i="4"/>
  <c r="S719" i="4"/>
  <c r="S589" i="4"/>
  <c r="S493" i="4"/>
  <c r="S630" i="4"/>
  <c r="S116" i="4"/>
  <c r="S353" i="4"/>
  <c r="S474" i="4"/>
  <c r="S812" i="4"/>
  <c r="S89" i="4"/>
  <c r="S851" i="4"/>
  <c r="S692" i="4"/>
  <c r="S628" i="4"/>
  <c r="S844" i="4"/>
  <c r="S238" i="4"/>
  <c r="S467" i="4"/>
  <c r="S690" i="4"/>
  <c r="S88" i="4"/>
  <c r="S113" i="4"/>
  <c r="S789" i="4"/>
  <c r="S852" i="4"/>
  <c r="S35" i="4"/>
  <c r="S377" i="4"/>
  <c r="S606" i="4"/>
  <c r="S787" i="4"/>
  <c r="S173" i="4"/>
  <c r="S186" i="4"/>
  <c r="S38" i="4"/>
  <c r="S780" i="4"/>
  <c r="S189" i="4"/>
  <c r="S367" i="4"/>
  <c r="S679" i="4"/>
  <c r="S25" i="4"/>
  <c r="S973" i="4"/>
  <c r="S297" i="4"/>
  <c r="S326" i="4"/>
  <c r="S145" i="4"/>
  <c r="S753" i="4"/>
  <c r="S251" i="4"/>
  <c r="S384" i="4"/>
  <c r="S183" i="4"/>
  <c r="S1003" i="4"/>
  <c r="B7" i="4"/>
  <c r="C11" i="4" s="1"/>
  <c r="D2" i="2"/>
  <c r="D1" i="2" s="1"/>
  <c r="S7" i="4" l="1"/>
  <c r="T89" i="4" s="1"/>
  <c r="T675" i="4"/>
  <c r="T784" i="4"/>
  <c r="T238" i="4"/>
  <c r="T639" i="4"/>
  <c r="T578" i="4"/>
  <c r="T620" i="4"/>
  <c r="T833" i="4"/>
  <c r="T155" i="4"/>
  <c r="T713" i="4"/>
  <c r="T611" i="4"/>
  <c r="T369" i="4"/>
  <c r="T289" i="4"/>
  <c r="T436" i="4"/>
  <c r="T834" i="4"/>
  <c r="T462" i="4"/>
  <c r="T856" i="4"/>
  <c r="T976" i="4"/>
  <c r="T180" i="4"/>
  <c r="T925" i="4"/>
  <c r="T280" i="4"/>
  <c r="T896" i="4"/>
  <c r="T818" i="4"/>
  <c r="T466" i="4"/>
  <c r="T352" i="4"/>
  <c r="T456" i="4"/>
  <c r="T661" i="4"/>
  <c r="T248" i="4"/>
  <c r="T482" i="4"/>
  <c r="T712" i="4"/>
  <c r="T357" i="4"/>
  <c r="T595" i="4"/>
  <c r="T703" i="4"/>
  <c r="T420" i="4"/>
  <c r="T399" i="4"/>
  <c r="T64" i="4"/>
  <c r="T790" i="4"/>
  <c r="T152" i="4"/>
  <c r="T134" i="4"/>
  <c r="T808" i="4"/>
  <c r="T524" i="4"/>
  <c r="T686" i="4"/>
  <c r="T212" i="4"/>
  <c r="T586" i="4"/>
  <c r="T277" i="4"/>
  <c r="T953" i="4"/>
  <c r="T124" i="4"/>
  <c r="T525" i="4"/>
  <c r="T145" i="4"/>
  <c r="T780" i="4"/>
  <c r="T630" i="4"/>
  <c r="T571" i="4"/>
  <c r="T170" i="4"/>
  <c r="T211" i="4"/>
  <c r="T938" i="4"/>
  <c r="T502" i="4"/>
  <c r="T598" i="4"/>
  <c r="T275" i="4"/>
  <c r="T296" i="4"/>
  <c r="T568" i="4"/>
  <c r="T621" i="4"/>
  <c r="T341" i="4"/>
  <c r="T681" i="4"/>
  <c r="T526" i="4"/>
  <c r="T269" i="4"/>
  <c r="T932" i="4"/>
  <c r="T285" i="4"/>
  <c r="T607" i="4"/>
  <c r="T587" i="4"/>
  <c r="T547" i="4"/>
  <c r="T529" i="4"/>
  <c r="T944" i="4"/>
  <c r="T866" i="4"/>
  <c r="T666" i="4"/>
  <c r="T461" i="4"/>
  <c r="T715" i="4"/>
  <c r="T698" i="4"/>
  <c r="T439" i="4"/>
  <c r="T779" i="4"/>
  <c r="T303" i="4"/>
  <c r="T956" i="4"/>
  <c r="T836" i="4"/>
  <c r="T347" i="4"/>
  <c r="T488" i="4"/>
  <c r="T316" i="4"/>
  <c r="T1006" i="4"/>
  <c r="T691" i="4"/>
  <c r="T221" i="4"/>
  <c r="T305" i="4"/>
  <c r="T533" i="4"/>
  <c r="T653" i="4"/>
  <c r="T996" i="4"/>
  <c r="T736" i="4"/>
  <c r="T692" i="4"/>
  <c r="T493" i="4"/>
  <c r="T363" i="4"/>
  <c r="T988" i="4"/>
  <c r="T414" i="4"/>
  <c r="T569" i="4"/>
  <c r="T15" i="4"/>
  <c r="T478" i="4"/>
  <c r="T725" i="4"/>
  <c r="T735" i="4"/>
  <c r="T434" i="4"/>
  <c r="T626" i="4"/>
  <c r="T553" i="4"/>
  <c r="T139" i="4"/>
  <c r="T650" i="4"/>
  <c r="T613" i="4"/>
  <c r="T108" i="4"/>
  <c r="T619" i="4"/>
  <c r="T286" i="4"/>
  <c r="T281" i="4"/>
  <c r="T126" i="4"/>
  <c r="T163" i="4"/>
  <c r="T132" i="4"/>
  <c r="T207" i="4"/>
  <c r="T59" i="4"/>
  <c r="T306" i="4"/>
  <c r="T853" i="4"/>
  <c r="T69" i="4"/>
  <c r="T282" i="4"/>
  <c r="T219" i="4"/>
  <c r="T689" i="4"/>
  <c r="T575" i="4"/>
  <c r="T169" i="4"/>
  <c r="T600" i="4"/>
  <c r="T985" i="4"/>
  <c r="T317" i="4"/>
  <c r="T26" i="4"/>
  <c r="T435" i="4"/>
  <c r="T740" i="4"/>
  <c r="T975" i="4"/>
  <c r="T397" i="4"/>
  <c r="T426" i="4"/>
  <c r="T910" i="4"/>
  <c r="T668" i="4"/>
  <c r="T113" i="4"/>
  <c r="T295" i="4"/>
  <c r="T209" i="4"/>
  <c r="T640" i="4"/>
  <c r="T458" i="4"/>
  <c r="T338" i="4"/>
  <c r="T16" i="4"/>
  <c r="T846" i="4"/>
  <c r="T457" i="4"/>
  <c r="T931" i="4"/>
  <c r="T905" i="4"/>
  <c r="T528" i="4"/>
  <c r="T562" i="4"/>
  <c r="T415" i="4"/>
  <c r="T483" i="4"/>
  <c r="T605" i="4"/>
  <c r="T235" i="4"/>
  <c r="T489" i="4"/>
  <c r="T962" i="4"/>
  <c r="T356" i="4"/>
  <c r="T551" i="4"/>
  <c r="T267" i="4"/>
  <c r="T723" i="4"/>
  <c r="T917" i="4"/>
  <c r="T325" i="4"/>
  <c r="T939" i="4"/>
  <c r="T444" i="4"/>
  <c r="T360" i="4"/>
  <c r="T389" i="4"/>
  <c r="T921" i="4"/>
  <c r="T906" i="4"/>
  <c r="T631" i="4"/>
  <c r="T36" i="4"/>
  <c r="T615" i="4"/>
  <c r="T943" i="4"/>
  <c r="T473" i="4"/>
  <c r="T585" i="4"/>
  <c r="T103" i="4"/>
  <c r="T727" i="4"/>
  <c r="T49" i="4"/>
  <c r="T546" i="4"/>
  <c r="T321" i="4"/>
  <c r="T193" i="4"/>
  <c r="C16" i="4"/>
  <c r="C17" i="4"/>
  <c r="C20" i="4"/>
  <c r="C12" i="4"/>
  <c r="C13" i="4"/>
  <c r="C18" i="4"/>
  <c r="C15" i="4"/>
  <c r="C9" i="4"/>
  <c r="C14" i="4"/>
  <c r="C10" i="4"/>
  <c r="C19" i="4"/>
  <c r="AE4" i="4" l="1"/>
  <c r="T110" i="4"/>
  <c r="T677" i="4"/>
  <c r="T178" i="4"/>
  <c r="T987" i="4"/>
  <c r="T558" i="4"/>
  <c r="T157" i="4"/>
  <c r="T227" i="4"/>
  <c r="T773" i="4"/>
  <c r="T133" i="4"/>
  <c r="T999" i="4"/>
  <c r="T240" i="4"/>
  <c r="T272" i="4"/>
  <c r="T388" i="4"/>
  <c r="T887" i="4"/>
  <c r="T851" i="4"/>
  <c r="T521" i="4"/>
  <c r="T886" i="4"/>
  <c r="T945" i="4"/>
  <c r="T809" i="4"/>
  <c r="T879" i="4"/>
  <c r="T294" i="4"/>
  <c r="T739" i="4"/>
  <c r="T263" i="4"/>
  <c r="T819" i="4"/>
  <c r="T284" i="4"/>
  <c r="T343" i="4"/>
  <c r="T74" i="4"/>
  <c r="T54" i="4"/>
  <c r="T265" i="4"/>
  <c r="T326" i="4"/>
  <c r="T823" i="4"/>
  <c r="T555" i="4"/>
  <c r="T13" i="4"/>
  <c r="T548" i="4"/>
  <c r="T934" i="4"/>
  <c r="T743" i="4"/>
  <c r="T39" i="4"/>
  <c r="T29" i="4"/>
  <c r="T958" i="4"/>
  <c r="T32" i="4"/>
  <c r="T957" i="4"/>
  <c r="T867" i="4"/>
  <c r="T929" i="4"/>
  <c r="T57" i="4"/>
  <c r="T601" i="4"/>
  <c r="T96" i="4"/>
  <c r="T454" i="4"/>
  <c r="T252" i="4"/>
  <c r="T287" i="4"/>
  <c r="T895" i="4"/>
  <c r="T731" i="4"/>
  <c r="T688" i="4"/>
  <c r="T759" i="4"/>
  <c r="T500" i="4"/>
  <c r="T796" i="4"/>
  <c r="T365" i="4"/>
  <c r="T539" i="4"/>
  <c r="T290" i="4"/>
  <c r="T35" i="4"/>
  <c r="T580" i="4"/>
  <c r="T320" i="4"/>
  <c r="T271" i="4"/>
  <c r="T633" i="4"/>
  <c r="T312" i="4"/>
  <c r="T968" i="4"/>
  <c r="T151" i="4"/>
  <c r="T506" i="4"/>
  <c r="T687" i="4"/>
  <c r="T527" i="4"/>
  <c r="T210" i="4"/>
  <c r="T135" i="4"/>
  <c r="T361" i="4"/>
  <c r="T236" i="4"/>
  <c r="T747" i="4"/>
  <c r="T232" i="4"/>
  <c r="T634" i="4"/>
  <c r="T322" i="4"/>
  <c r="T744" i="4"/>
  <c r="T19" i="4"/>
  <c r="T17" i="4"/>
  <c r="T516" i="4"/>
  <c r="T76" i="4"/>
  <c r="T118" i="4"/>
  <c r="T204" i="4"/>
  <c r="T758" i="4"/>
  <c r="T421" i="4"/>
  <c r="T531" i="4"/>
  <c r="T391" i="4"/>
  <c r="T515" i="4"/>
  <c r="T570" i="4"/>
  <c r="T966" i="4"/>
  <c r="T760" i="4"/>
  <c r="T330" i="4"/>
  <c r="T646" i="4"/>
  <c r="T642" i="4"/>
  <c r="T172" i="4"/>
  <c r="T648" i="4"/>
  <c r="T883" i="4"/>
  <c r="T354" i="4"/>
  <c r="T505" i="4"/>
  <c r="T960" i="4"/>
  <c r="T838" i="4"/>
  <c r="T787" i="4"/>
  <c r="T346" i="4"/>
  <c r="T544" i="4"/>
  <c r="T495" i="4"/>
  <c r="T718" i="4"/>
  <c r="T541" i="4"/>
  <c r="T256" i="4"/>
  <c r="T554" i="4"/>
  <c r="T928" i="4"/>
  <c r="T249" i="4"/>
  <c r="T278" i="4"/>
  <c r="T774" i="4"/>
  <c r="T530" i="4"/>
  <c r="T898" i="4"/>
  <c r="T432" i="4"/>
  <c r="T767" i="4"/>
  <c r="T608" i="4"/>
  <c r="T714" i="4"/>
  <c r="T62" i="4"/>
  <c r="T623" i="4"/>
  <c r="T202" i="4"/>
  <c r="T189" i="4"/>
  <c r="T371" i="4"/>
  <c r="T814" i="4"/>
  <c r="T795" i="4"/>
  <c r="T761" i="4"/>
  <c r="T577" i="4"/>
  <c r="T224" i="4"/>
  <c r="T567" i="4"/>
  <c r="T195" i="4"/>
  <c r="T95" i="4"/>
  <c r="T475" i="4"/>
  <c r="T18" i="4"/>
  <c r="T233" i="4"/>
  <c r="T843" i="4"/>
  <c r="T315" i="4"/>
  <c r="T239" i="4"/>
  <c r="T801" i="4"/>
  <c r="T117" i="4"/>
  <c r="T563" i="4"/>
  <c r="T785" i="4"/>
  <c r="T891" i="4"/>
  <c r="T915" i="4"/>
  <c r="T998" i="4"/>
  <c r="T115" i="4"/>
  <c r="T253" i="4"/>
  <c r="T73" i="4"/>
  <c r="T131" i="4"/>
  <c r="T952" i="4"/>
  <c r="T378" i="4"/>
  <c r="T474" i="4"/>
  <c r="T99" i="4"/>
  <c r="T114" i="4"/>
  <c r="T534" i="4"/>
  <c r="T513" i="4"/>
  <c r="T487" i="4"/>
  <c r="T770" i="4"/>
  <c r="T310" i="4"/>
  <c r="T848" i="4"/>
  <c r="T404" i="4"/>
  <c r="T34" i="4"/>
  <c r="T329" i="4"/>
  <c r="T314" i="4"/>
  <c r="T396" i="4"/>
  <c r="T309" i="4"/>
  <c r="T25" i="4"/>
  <c r="T300" i="4"/>
  <c r="T225" i="4"/>
  <c r="T576" i="4"/>
  <c r="T71" i="4"/>
  <c r="T395" i="4"/>
  <c r="T181" i="4"/>
  <c r="T710" i="4"/>
  <c r="T604" i="4"/>
  <c r="T564" i="4"/>
  <c r="T994" i="4"/>
  <c r="T220" i="4"/>
  <c r="T148" i="4"/>
  <c r="T518" i="4"/>
  <c r="T503" i="4"/>
  <c r="T616" i="4"/>
  <c r="T923" i="4"/>
  <c r="T763" i="4"/>
  <c r="T79" i="4"/>
  <c r="T693" i="4"/>
  <c r="T184" i="4"/>
  <c r="T197" i="4"/>
  <c r="T216" i="4"/>
  <c r="T348" i="4"/>
  <c r="T244" i="4"/>
  <c r="T860" i="4"/>
  <c r="T880" i="4"/>
  <c r="T120" i="4"/>
  <c r="T902" i="4"/>
  <c r="T186" i="4"/>
  <c r="T737" i="4"/>
  <c r="T266" i="4"/>
  <c r="T368" i="4"/>
  <c r="T680" i="4"/>
  <c r="T109" i="4"/>
  <c r="T647" i="4"/>
  <c r="T1007" i="4"/>
  <c r="T775" i="4"/>
  <c r="T757" i="4"/>
  <c r="T490" i="4"/>
  <c r="T816" i="4"/>
  <c r="T907" i="4"/>
  <c r="T732" i="4"/>
  <c r="T480" i="4"/>
  <c r="T989" i="4"/>
  <c r="T201" i="4"/>
  <c r="T670" i="4"/>
  <c r="T612" i="4"/>
  <c r="T839" i="4"/>
  <c r="T658" i="4"/>
  <c r="T708" i="4"/>
  <c r="T318" i="4"/>
  <c r="T423" i="4"/>
  <c r="T644" i="4"/>
  <c r="T983" i="4"/>
  <c r="T283" i="4"/>
  <c r="T302" i="4"/>
  <c r="T696" i="4"/>
  <c r="T628" i="4"/>
  <c r="T951" i="4"/>
  <c r="T366" i="4"/>
  <c r="T479" i="4"/>
  <c r="T250" i="4"/>
  <c r="T128" i="4"/>
  <c r="T51" i="4"/>
  <c r="T636" i="4"/>
  <c r="T1008" i="4"/>
  <c r="T400" i="4"/>
  <c r="T657" i="4"/>
  <c r="T977" i="4"/>
  <c r="T196" i="4"/>
  <c r="T394" i="4"/>
  <c r="T873" i="4"/>
  <c r="T753" i="4"/>
  <c r="T381" i="4"/>
  <c r="T379" i="4"/>
  <c r="T174" i="4"/>
  <c r="T850" i="4"/>
  <c r="T762" i="4"/>
  <c r="T422" i="4"/>
  <c r="T445" i="4"/>
  <c r="T291" i="4"/>
  <c r="T344" i="4"/>
  <c r="T671" i="4"/>
  <c r="T246" i="4"/>
  <c r="T324" i="4"/>
  <c r="T349" i="4"/>
  <c r="T264" i="4"/>
  <c r="T979" i="4"/>
  <c r="T469" i="4"/>
  <c r="T890" i="4"/>
  <c r="T992" i="4"/>
  <c r="T559" i="4"/>
  <c r="T66" i="4"/>
  <c r="T40" i="4"/>
  <c r="T733" i="4"/>
  <c r="T826" i="4"/>
  <c r="T978" i="4"/>
  <c r="T588" i="4"/>
  <c r="T104" i="4"/>
  <c r="T717" i="4"/>
  <c r="T137" i="4"/>
  <c r="T467" i="4"/>
  <c r="T764" i="4"/>
  <c r="T741" i="4"/>
  <c r="T805" i="4"/>
  <c r="T965" i="4"/>
  <c r="T641" i="4"/>
  <c r="T494" i="4"/>
  <c r="T82" i="4"/>
  <c r="T182" i="4"/>
  <c r="T185" i="4"/>
  <c r="T328" i="4"/>
  <c r="T24" i="4"/>
  <c r="T1004" i="4"/>
  <c r="T101" i="4"/>
  <c r="T416" i="4"/>
  <c r="T183" i="4"/>
  <c r="T41" i="4"/>
  <c r="T237" i="4"/>
  <c r="T643" i="4"/>
  <c r="T10" i="4"/>
  <c r="T622" i="4"/>
  <c r="T724" i="4"/>
  <c r="T889" i="4"/>
  <c r="T645" i="4"/>
  <c r="T122" i="4"/>
  <c r="T924" i="4"/>
  <c r="T550" i="4"/>
  <c r="T778" i="4"/>
  <c r="T865" i="4"/>
  <c r="T719" i="4"/>
  <c r="T359" i="4"/>
  <c r="T92" i="4"/>
  <c r="T815" i="4"/>
  <c r="T792" i="4"/>
  <c r="T144" i="4"/>
  <c r="T920" i="4"/>
  <c r="T574" i="4"/>
  <c r="T861" i="4"/>
  <c r="T254" i="4"/>
  <c r="T147" i="4"/>
  <c r="T121" i="4"/>
  <c r="T947" i="4"/>
  <c r="T512" i="4"/>
  <c r="T100" i="4"/>
  <c r="T297" i="4"/>
  <c r="T673" i="4"/>
  <c r="T154" i="4"/>
  <c r="T156" i="4"/>
  <c r="T409" i="4"/>
  <c r="T752" i="4"/>
  <c r="T820" i="4"/>
  <c r="T464" i="4"/>
  <c r="T471" i="4"/>
  <c r="T882" i="4"/>
  <c r="T800" i="4"/>
  <c r="T793" i="4"/>
  <c r="T86" i="4"/>
  <c r="T799" i="4"/>
  <c r="T730" i="4"/>
  <c r="T449" i="4"/>
  <c r="T682" i="4"/>
  <c r="T810" i="4"/>
  <c r="T247" i="4"/>
  <c r="T584" i="4"/>
  <c r="T609" i="4"/>
  <c r="T667" i="4"/>
  <c r="T129" i="4"/>
  <c r="T393" i="4"/>
  <c r="T274" i="4"/>
  <c r="T385" i="4"/>
  <c r="T288" i="4"/>
  <c r="T916" i="4"/>
  <c r="T127" i="4"/>
  <c r="T852" i="4"/>
  <c r="T750" i="4"/>
  <c r="T231" i="4"/>
  <c r="T146" i="4"/>
  <c r="T459" i="4"/>
  <c r="T355" i="4"/>
  <c r="T497" i="4"/>
  <c r="T869" i="4"/>
  <c r="T141" i="4"/>
  <c r="T936" i="4"/>
  <c r="T428" i="4"/>
  <c r="T55" i="4"/>
  <c r="T840" i="4"/>
  <c r="T794" i="4"/>
  <c r="T70" i="4"/>
  <c r="T508" i="4"/>
  <c r="T123" i="4"/>
  <c r="T954" i="4"/>
  <c r="T901" i="4"/>
  <c r="T167" i="4"/>
  <c r="T830" i="4"/>
  <c r="T854" i="4"/>
  <c r="T511" i="4"/>
  <c r="T90" i="4"/>
  <c r="T370" i="4"/>
  <c r="T496" i="4"/>
  <c r="T536" i="4"/>
  <c r="T94" i="4"/>
  <c r="T245" i="4"/>
  <c r="T353" i="4"/>
  <c r="T307" i="4"/>
  <c r="T728" i="4"/>
  <c r="T292" i="4"/>
  <c r="T927" i="4"/>
  <c r="T258" i="4"/>
  <c r="T702" i="4"/>
  <c r="T560" i="4"/>
  <c r="T476" i="4"/>
  <c r="T878" i="4"/>
  <c r="T822" i="4"/>
  <c r="T68" i="4"/>
  <c r="T199" i="4"/>
  <c r="T102" i="4"/>
  <c r="T522" i="4"/>
  <c r="T606" i="4"/>
  <c r="T332" i="4"/>
  <c r="T765" i="4"/>
  <c r="T617" i="4"/>
  <c r="T1005" i="4"/>
  <c r="T519" i="4"/>
  <c r="T918" i="4"/>
  <c r="T441" i="4"/>
  <c r="T893" i="4"/>
  <c r="T872" i="4"/>
  <c r="T125" i="4"/>
  <c r="T532" i="4"/>
  <c r="T455" i="4"/>
  <c r="T829" i="4"/>
  <c r="T552" i="4"/>
  <c r="T638" i="4"/>
  <c r="T545" i="4"/>
  <c r="T654" i="4"/>
  <c r="T323" i="4"/>
  <c r="T334" i="4"/>
  <c r="T188" i="4"/>
  <c r="T273" i="4"/>
  <c r="T1002" i="4"/>
  <c r="T967" i="4"/>
  <c r="T749" i="4"/>
  <c r="T311" i="4"/>
  <c r="T685" i="4"/>
  <c r="T676" i="4"/>
  <c r="T583" i="4"/>
  <c r="T986" i="4"/>
  <c r="T591" i="4"/>
  <c r="T165" i="4"/>
  <c r="T771" i="4"/>
  <c r="T177" i="4"/>
  <c r="T257" i="4"/>
  <c r="T782" i="4"/>
  <c r="T582" i="4"/>
  <c r="T442" i="4"/>
  <c r="T706" i="4"/>
  <c r="T695" i="4"/>
  <c r="T798" i="4"/>
  <c r="T206" i="4"/>
  <c r="T858" i="4"/>
  <c r="T745" i="4"/>
  <c r="T460" i="4"/>
  <c r="T411" i="4"/>
  <c r="T192" i="4"/>
  <c r="T481" i="4"/>
  <c r="T21" i="4"/>
  <c r="T417" i="4"/>
  <c r="T218" i="4"/>
  <c r="T304" i="4"/>
  <c r="T894" i="4"/>
  <c r="T748" i="4"/>
  <c r="T44" i="4"/>
  <c r="T130" i="4"/>
  <c r="T847" i="4"/>
  <c r="T871" i="4"/>
  <c r="T401" i="4"/>
  <c r="T465" i="4"/>
  <c r="T827" i="4"/>
  <c r="T556" i="4"/>
  <c r="T603" i="4"/>
  <c r="T136" i="4"/>
  <c r="T437" i="4"/>
  <c r="T342" i="4"/>
  <c r="T913" i="4"/>
  <c r="T91" i="4"/>
  <c r="T194" i="4"/>
  <c r="T624" i="4"/>
  <c r="T234" i="4"/>
  <c r="T1001" i="4"/>
  <c r="T358" i="4"/>
  <c r="T408" i="4"/>
  <c r="T971" i="4"/>
  <c r="T926" i="4"/>
  <c r="T222" i="4"/>
  <c r="T566" i="4"/>
  <c r="T12" i="4"/>
  <c r="T191" i="4"/>
  <c r="T868" i="4"/>
  <c r="T179" i="4"/>
  <c r="T106" i="4"/>
  <c r="T63" i="4"/>
  <c r="T614" i="4"/>
  <c r="T205" i="4"/>
  <c r="T817" i="4"/>
  <c r="T340" i="4"/>
  <c r="T911" i="4"/>
  <c r="T412" i="4"/>
  <c r="T700" i="4"/>
  <c r="T540" i="4"/>
  <c r="T738" i="4"/>
  <c r="T203" i="4"/>
  <c r="T948" i="4"/>
  <c r="T413" i="4"/>
  <c r="T23" i="4"/>
  <c r="T138" i="4"/>
  <c r="T243" i="4"/>
  <c r="T313" i="4"/>
  <c r="T729" i="4"/>
  <c r="T149" i="4"/>
  <c r="T874" i="4"/>
  <c r="T75" i="4"/>
  <c r="T679" i="4"/>
  <c r="T105" i="4"/>
  <c r="T990" i="4"/>
  <c r="T980" i="4"/>
  <c r="T535" i="4"/>
  <c r="T802" i="4"/>
  <c r="T669" i="4"/>
  <c r="T970" i="4"/>
  <c r="T949" i="4"/>
  <c r="T425" i="4"/>
  <c r="T930" i="4"/>
  <c r="T909" i="4"/>
  <c r="T660" i="4"/>
  <c r="T276" i="4"/>
  <c r="T716" i="4"/>
  <c r="T857" i="4"/>
  <c r="T557" i="4"/>
  <c r="T407" i="4"/>
  <c r="T112" i="4"/>
  <c r="T22" i="4"/>
  <c r="T161" i="4"/>
  <c r="T213" i="4"/>
  <c r="T56" i="4"/>
  <c r="T83" i="4"/>
  <c r="T804" i="4"/>
  <c r="T242" i="4"/>
  <c r="T699" i="4"/>
  <c r="T596" i="4"/>
  <c r="T655" i="4"/>
  <c r="T88" i="4"/>
  <c r="T336" i="4"/>
  <c r="T974" i="4"/>
  <c r="T520" i="4"/>
  <c r="T190" i="4"/>
  <c r="T301" i="4"/>
  <c r="T821" i="4"/>
  <c r="T697" i="4"/>
  <c r="T198" i="4"/>
  <c r="T14" i="4"/>
  <c r="T427" i="4"/>
  <c r="T87" i="4"/>
  <c r="T875" i="4"/>
  <c r="T993" i="4"/>
  <c r="T214" i="4"/>
  <c r="T140" i="4"/>
  <c r="T593" i="4"/>
  <c r="T406" i="4"/>
  <c r="T160" i="4"/>
  <c r="T914" i="4"/>
  <c r="T447" i="4"/>
  <c r="T377" i="4"/>
  <c r="T171" i="4"/>
  <c r="T832" i="4"/>
  <c r="T9" i="4"/>
  <c r="T766" i="4"/>
  <c r="T510" i="4"/>
  <c r="T711" i="4"/>
  <c r="T37" i="4"/>
  <c r="T592" i="4"/>
  <c r="T52" i="4"/>
  <c r="T937" i="4"/>
  <c r="T602" i="4"/>
  <c r="T383" i="4"/>
  <c r="T373" i="4"/>
  <c r="T392" i="4"/>
  <c r="T384" i="4"/>
  <c r="T504" i="4"/>
  <c r="T964" i="4"/>
  <c r="T405" i="4"/>
  <c r="T162" i="4"/>
  <c r="T984" i="4"/>
  <c r="T813" i="4"/>
  <c r="T721" i="4"/>
  <c r="T362" i="4"/>
  <c r="T662" i="4"/>
  <c r="T61" i="4"/>
  <c r="T308" i="4"/>
  <c r="T659" i="4"/>
  <c r="T333" i="4"/>
  <c r="T656" i="4"/>
  <c r="T565" i="4"/>
  <c r="T862" i="4"/>
  <c r="T468" i="4"/>
  <c r="T30" i="4"/>
  <c r="T561" i="4"/>
  <c r="T722" i="4"/>
  <c r="T652" i="4"/>
  <c r="T107" i="4"/>
  <c r="T187" i="4"/>
  <c r="T1000" i="4"/>
  <c r="T637" i="4"/>
  <c r="T935" i="4"/>
  <c r="T777" i="4"/>
  <c r="T899" i="4"/>
  <c r="T173" i="4"/>
  <c r="T542" i="4"/>
  <c r="T78" i="4"/>
  <c r="T908" i="4"/>
  <c r="T226" i="4"/>
  <c r="T65" i="4"/>
  <c r="T859" i="4"/>
  <c r="T678" i="4"/>
  <c r="T684" i="4"/>
  <c r="T806" i="4"/>
  <c r="T418" i="4"/>
  <c r="T77" i="4"/>
  <c r="T279" i="4"/>
  <c r="T649" i="4"/>
  <c r="T446" i="4"/>
  <c r="T335" i="4"/>
  <c r="T845" i="4"/>
  <c r="T707" i="4"/>
  <c r="T217" i="4"/>
  <c r="T491" i="4"/>
  <c r="T451" i="4"/>
  <c r="T429" i="4"/>
  <c r="T327" i="4"/>
  <c r="T892" i="4"/>
  <c r="T111" i="4"/>
  <c r="T168" i="4"/>
  <c r="T402" i="4"/>
  <c r="T884" i="4"/>
  <c r="T499" i="4"/>
  <c r="T789" i="4"/>
  <c r="T776" i="4"/>
  <c r="T811" i="4"/>
  <c r="T484" i="4"/>
  <c r="T403" i="4"/>
  <c r="T376" i="4"/>
  <c r="T60" i="4"/>
  <c r="T53" i="4"/>
  <c r="T610" i="4"/>
  <c r="T919" i="4"/>
  <c r="T751" i="4"/>
  <c r="T430" i="4"/>
  <c r="T597" i="4"/>
  <c r="T701" i="4"/>
  <c r="T694" i="4"/>
  <c r="T31" i="4"/>
  <c r="T293" i="4"/>
  <c r="T755" i="4"/>
  <c r="T549" i="4"/>
  <c r="T260" i="4"/>
  <c r="T514" i="4"/>
  <c r="T538" i="4"/>
  <c r="T904" i="4"/>
  <c r="T897" i="4"/>
  <c r="T229" i="4"/>
  <c r="T961" i="4"/>
  <c r="T768" i="4"/>
  <c r="T746" i="4"/>
  <c r="T933" i="4"/>
  <c r="T116" i="4"/>
  <c r="T590" i="4"/>
  <c r="T20" i="4"/>
  <c r="T97" i="4"/>
  <c r="T230" i="4"/>
  <c r="T885" i="4"/>
  <c r="T472" i="4"/>
  <c r="T438" i="4"/>
  <c r="T959" i="4"/>
  <c r="T863" i="4"/>
  <c r="T45" i="4"/>
  <c r="T477" i="4"/>
  <c r="T946" i="4"/>
  <c r="T783" i="4"/>
  <c r="T635" i="4"/>
  <c r="T367" i="4"/>
  <c r="T450" i="4"/>
  <c r="T876" i="4"/>
  <c r="T797" i="4"/>
  <c r="T903" i="4"/>
  <c r="T828" i="4"/>
  <c r="T331" i="4"/>
  <c r="T350" i="4"/>
  <c r="T579" i="4"/>
  <c r="T672" i="4"/>
  <c r="T176" i="4"/>
  <c r="T319" i="4"/>
  <c r="T298" i="4"/>
  <c r="T33" i="4"/>
  <c r="T543" i="4"/>
  <c r="T855" i="4"/>
  <c r="T390" i="4"/>
  <c r="T704" i="4"/>
  <c r="T674" i="4"/>
  <c r="T159" i="4"/>
  <c r="T877" i="4"/>
  <c r="T972" i="4"/>
  <c r="T175" i="4"/>
  <c r="T382" i="4"/>
  <c r="T683" i="4"/>
  <c r="T448" i="4"/>
  <c r="T398" i="4"/>
  <c r="T618" i="4"/>
  <c r="T443" i="4"/>
  <c r="T812" i="4"/>
  <c r="T208" i="4"/>
  <c r="T345" i="4"/>
  <c r="T665" i="4"/>
  <c r="T756" i="4"/>
  <c r="T942" i="4"/>
  <c r="T632" i="4"/>
  <c r="T380" i="4"/>
  <c r="T788" i="4"/>
  <c r="T452" i="4"/>
  <c r="T922" i="4"/>
  <c r="T754" i="4"/>
  <c r="T625" i="4"/>
  <c r="T573" i="4"/>
  <c r="T27" i="4"/>
  <c r="T973" i="4"/>
  <c r="T912" i="4"/>
  <c r="T837" i="4"/>
  <c r="T374" i="4"/>
  <c r="T742" i="4"/>
  <c r="T42" i="4"/>
  <c r="T119" i="4"/>
  <c r="T84" i="4"/>
  <c r="T664" i="4"/>
  <c r="T803" i="4"/>
  <c r="T299" i="4"/>
  <c r="T11" i="4"/>
  <c r="T831" i="4"/>
  <c r="T991" i="4"/>
  <c r="T339" i="4"/>
  <c r="T589" i="4"/>
  <c r="T67" i="4"/>
  <c r="T888" i="4"/>
  <c r="T81" i="4"/>
  <c r="T726" i="4"/>
  <c r="T786" i="4"/>
  <c r="T98" i="4"/>
  <c r="T997" i="4"/>
  <c r="T372" i="4"/>
  <c r="T486" i="4"/>
  <c r="T72" i="4"/>
  <c r="T772" i="4"/>
  <c r="T864" i="4"/>
  <c r="T364" i="4"/>
  <c r="T223" i="4"/>
  <c r="T38" i="4"/>
  <c r="T963" i="4"/>
  <c r="T492" i="4"/>
  <c r="T47" i="4"/>
  <c r="T241" i="4"/>
  <c r="T262" i="4"/>
  <c r="T941" i="4"/>
  <c r="T424" i="4"/>
  <c r="T410" i="4"/>
  <c r="T835" i="4"/>
  <c r="T709" i="4"/>
  <c r="T158" i="4"/>
  <c r="T940" i="4"/>
  <c r="T164" i="4"/>
  <c r="T881" i="4"/>
  <c r="T386" i="4"/>
  <c r="T825" i="4"/>
  <c r="T663" i="4"/>
  <c r="T431" i="4"/>
  <c r="T969" i="4"/>
  <c r="T58" i="4"/>
  <c r="T142" i="4"/>
  <c r="T485" i="4"/>
  <c r="T498" i="4"/>
  <c r="T720" i="4"/>
  <c r="T981" i="4"/>
  <c r="T80" i="4"/>
  <c r="T351" i="4"/>
  <c r="T629" i="4"/>
  <c r="T844" i="4"/>
  <c r="T43" i="4"/>
  <c r="T433" i="4"/>
  <c r="T581" i="4"/>
  <c r="T453" i="4"/>
  <c r="T268" i="4"/>
  <c r="T440" i="4"/>
  <c r="T255" i="4"/>
  <c r="T781" i="4"/>
  <c r="T228" i="4"/>
  <c r="T807" i="4"/>
  <c r="T507" i="4"/>
  <c r="T200" i="4"/>
  <c r="T572" i="4"/>
  <c r="T48" i="4"/>
  <c r="T251" i="4"/>
  <c r="T463" i="4"/>
  <c r="T150" i="4"/>
  <c r="T153" i="4"/>
  <c r="T769" i="4"/>
  <c r="T705" i="4"/>
  <c r="T537" i="4"/>
  <c r="T93" i="4"/>
  <c r="T627" i="4"/>
  <c r="T259" i="4"/>
  <c r="T46" i="4"/>
  <c r="T517" i="4"/>
  <c r="T50" i="4"/>
  <c r="T143" i="4"/>
  <c r="T594" i="4"/>
  <c r="T85" i="4"/>
  <c r="T337" i="4"/>
  <c r="T270" i="4"/>
  <c r="T841" i="4"/>
  <c r="T509" i="4"/>
  <c r="T950" i="4"/>
  <c r="T982" i="4"/>
  <c r="T955" i="4"/>
  <c r="T501" i="4"/>
  <c r="T734" i="4"/>
  <c r="T849" i="4"/>
  <c r="T470" i="4"/>
  <c r="T842" i="4"/>
  <c r="T28" i="4"/>
  <c r="T690" i="4"/>
  <c r="T824" i="4"/>
  <c r="T995" i="4"/>
  <c r="T375" i="4"/>
  <c r="T387" i="4"/>
  <c r="T791" i="4"/>
  <c r="T870" i="4"/>
  <c r="T599" i="4"/>
  <c r="T651" i="4"/>
  <c r="T419" i="4"/>
  <c r="T523" i="4"/>
  <c r="T900" i="4"/>
  <c r="T166" i="4"/>
  <c r="T261" i="4"/>
  <c r="T215" i="4"/>
  <c r="T1003" i="4"/>
  <c r="C7" i="4"/>
  <c r="AE3" i="4" l="1"/>
  <c r="AF9" i="4"/>
  <c r="AF28" i="4"/>
  <c r="AF39" i="4"/>
  <c r="AF49" i="4"/>
  <c r="AF60" i="4"/>
  <c r="AF32" i="4"/>
  <c r="AF64" i="4"/>
  <c r="AF75" i="4"/>
  <c r="AF11" i="4"/>
  <c r="AF12" i="4"/>
  <c r="AF23" i="4"/>
  <c r="AF33" i="4"/>
  <c r="AF44" i="4"/>
  <c r="AF55" i="4"/>
  <c r="AF65" i="4"/>
  <c r="AF25" i="4"/>
  <c r="AF71" i="4"/>
  <c r="AF47" i="4"/>
  <c r="AF15" i="4"/>
  <c r="AF68" i="4"/>
  <c r="AF80" i="4"/>
  <c r="AF36" i="4"/>
  <c r="AF57" i="4"/>
  <c r="AF90" i="4"/>
  <c r="AF109" i="4"/>
  <c r="AF125" i="4"/>
  <c r="AF150" i="4"/>
  <c r="AF82" i="4"/>
  <c r="AF76" i="4"/>
  <c r="AF93" i="4"/>
  <c r="AF105" i="4"/>
  <c r="AF121" i="4"/>
  <c r="AF142" i="4"/>
  <c r="AF103" i="4"/>
  <c r="AF119" i="4"/>
  <c r="AF143" i="4"/>
  <c r="AF154" i="4"/>
  <c r="AF101" i="4"/>
  <c r="AF117" i="4"/>
  <c r="AF133" i="4"/>
  <c r="AF84" i="4"/>
  <c r="AF99" i="4"/>
  <c r="AF115" i="4"/>
  <c r="AF131" i="4"/>
  <c r="AF146" i="4"/>
  <c r="AF87" i="4"/>
  <c r="AF97" i="4"/>
  <c r="AF165" i="4"/>
  <c r="AF129" i="4"/>
  <c r="AF137" i="4"/>
  <c r="AF174" i="4"/>
  <c r="AF190" i="4"/>
  <c r="AF113" i="4"/>
  <c r="AF157" i="4"/>
  <c r="AF147" i="4"/>
  <c r="AF179" i="4"/>
  <c r="AF205" i="4"/>
  <c r="AF206" i="4"/>
  <c r="AF221" i="4"/>
  <c r="AF222" i="4"/>
  <c r="AF177" i="4"/>
  <c r="AF201" i="4"/>
  <c r="AF202" i="4"/>
  <c r="AF197" i="4"/>
  <c r="AF166" i="4"/>
  <c r="AF213" i="4"/>
  <c r="AF214" i="4"/>
  <c r="AF178" i="4"/>
  <c r="AF193" i="4"/>
  <c r="AF209" i="4"/>
  <c r="AF246" i="4"/>
  <c r="AF238" i="4"/>
  <c r="AF210" i="4"/>
  <c r="AF236" i="4"/>
  <c r="AF249" i="4"/>
  <c r="AF257" i="4"/>
  <c r="AF268" i="4"/>
  <c r="AF283" i="4"/>
  <c r="AF294" i="4"/>
  <c r="AF304" i="4"/>
  <c r="AF315" i="4"/>
  <c r="AF326" i="4"/>
  <c r="AF336" i="4"/>
  <c r="AF347" i="4"/>
  <c r="AF286" i="4"/>
  <c r="AF296" i="4"/>
  <c r="AF307" i="4"/>
  <c r="AF318" i="4"/>
  <c r="AF328" i="4"/>
  <c r="AF339" i="4"/>
  <c r="AF248" i="4"/>
  <c r="AF287" i="4"/>
  <c r="AF319" i="4"/>
  <c r="AF274" i="4"/>
  <c r="AF299" i="4"/>
  <c r="AF331" i="4"/>
  <c r="AF225" i="4"/>
  <c r="AF261" i="4"/>
  <c r="AF272" i="4"/>
  <c r="AF280" i="4"/>
  <c r="AF355" i="4"/>
  <c r="AF363" i="4"/>
  <c r="AF376" i="4"/>
  <c r="AF334" i="4"/>
  <c r="AF302" i="4"/>
  <c r="AF323" i="4"/>
  <c r="AF366" i="4"/>
  <c r="AF388" i="4"/>
  <c r="AF291" i="4"/>
  <c r="AF351" i="4"/>
  <c r="AF344" i="4"/>
  <c r="AF312" i="4"/>
  <c r="AF389" i="4"/>
  <c r="AF417" i="4"/>
  <c r="AF449" i="4"/>
  <c r="AF482" i="4"/>
  <c r="AF370" i="4"/>
  <c r="AF374" i="4"/>
  <c r="AF383" i="4"/>
  <c r="AF393" i="4"/>
  <c r="AF483" i="4"/>
  <c r="AF397" i="4"/>
  <c r="AF425" i="4"/>
  <c r="AF457" i="4"/>
  <c r="AF371" i="4"/>
  <c r="AF358" i="4"/>
  <c r="AF401" i="4"/>
  <c r="AF372" i="4"/>
  <c r="AF384" i="4"/>
  <c r="AF405" i="4"/>
  <c r="AF474" i="4"/>
  <c r="AF518" i="4"/>
  <c r="AF550" i="4"/>
  <c r="AF479" i="4"/>
  <c r="AF498" i="4"/>
  <c r="AF509" i="4"/>
  <c r="AF519" i="4"/>
  <c r="AF530" i="4"/>
  <c r="AF437" i="4"/>
  <c r="AF489" i="4"/>
  <c r="AF473" i="4"/>
  <c r="AF478" i="4"/>
  <c r="AF486" i="4"/>
  <c r="AF487" i="4"/>
  <c r="AF490" i="4"/>
  <c r="AF501" i="4"/>
  <c r="AF511" i="4"/>
  <c r="AF522" i="4"/>
  <c r="AF533" i="4"/>
  <c r="AF558" i="4"/>
  <c r="AF551" i="4"/>
  <c r="AF603" i="4"/>
  <c r="AF554" i="4"/>
  <c r="AF541" i="4"/>
  <c r="AF543" i="4"/>
  <c r="AF563" i="4"/>
  <c r="AF574" i="4"/>
  <c r="AF584" i="4"/>
  <c r="AF595" i="4"/>
  <c r="AF606" i="4"/>
  <c r="AF616" i="4"/>
  <c r="AF587" i="4"/>
  <c r="AF619" i="4"/>
  <c r="AF626" i="4"/>
  <c r="AF546" i="4"/>
  <c r="AF567" i="4"/>
  <c r="AF588" i="4"/>
  <c r="AF633" i="4"/>
  <c r="AF610" i="4"/>
  <c r="AF632" i="4"/>
  <c r="AF641" i="4"/>
  <c r="AF652" i="4"/>
  <c r="AF663" i="4"/>
  <c r="AF673" i="4"/>
  <c r="AF684" i="4"/>
  <c r="AF578" i="4"/>
  <c r="AF625" i="4"/>
  <c r="AF599" i="4"/>
  <c r="AF620" i="4"/>
  <c r="AF656" i="4"/>
  <c r="AF688" i="4"/>
  <c r="AF696" i="4"/>
  <c r="AF668" i="4"/>
  <c r="AF623" i="4"/>
  <c r="AF680" i="4"/>
  <c r="AF691" i="4"/>
  <c r="AF745" i="4"/>
  <c r="AF777" i="4"/>
  <c r="AF809" i="4"/>
  <c r="AF841" i="4"/>
  <c r="AF629" i="4"/>
  <c r="AF657" i="4"/>
  <c r="AF721" i="4"/>
  <c r="AF753" i="4"/>
  <c r="AF785" i="4"/>
  <c r="AF817" i="4"/>
  <c r="AF837" i="4"/>
  <c r="AF853" i="4"/>
  <c r="AF869" i="4"/>
  <c r="AF885" i="4"/>
  <c r="AF689" i="4"/>
  <c r="AF835" i="4"/>
  <c r="AF867" i="4"/>
  <c r="AF883" i="4"/>
  <c r="AF697" i="4"/>
  <c r="AF729" i="4"/>
  <c r="AF761" i="4"/>
  <c r="AF793" i="4"/>
  <c r="AF825" i="4"/>
  <c r="AF833" i="4"/>
  <c r="AF849" i="4"/>
  <c r="AF865" i="4"/>
  <c r="AF679" i="4"/>
  <c r="AF873" i="4"/>
  <c r="AF737" i="4"/>
  <c r="AF829" i="4"/>
  <c r="AF877" i="4"/>
  <c r="AF907" i="4"/>
  <c r="AF709" i="4"/>
  <c r="AF908" i="4"/>
  <c r="AF914" i="4"/>
  <c r="AF918" i="4"/>
  <c r="AF801" i="4"/>
  <c r="AF889" i="4"/>
  <c r="AF900" i="4"/>
  <c r="AF901" i="4"/>
  <c r="AF647" i="4"/>
  <c r="AF897" i="4"/>
  <c r="AF902" i="4"/>
  <c r="AF910" i="4"/>
  <c r="AF915" i="4"/>
  <c r="AF769" i="4"/>
  <c r="AF845" i="4"/>
  <c r="AF857" i="4"/>
  <c r="AF881" i="4"/>
  <c r="AF904" i="4"/>
  <c r="AF912" i="4"/>
  <c r="AF916" i="4"/>
  <c r="AF861" i="4"/>
  <c r="AF905" i="4"/>
  <c r="AF981" i="4"/>
  <c r="AF954" i="4"/>
  <c r="AF1002" i="4"/>
  <c r="AF959" i="4"/>
  <c r="AF996" i="4"/>
  <c r="AF948" i="4"/>
  <c r="AF977" i="4"/>
  <c r="AF930" i="4"/>
  <c r="AF966" i="4"/>
  <c r="AF998" i="4"/>
  <c r="AF955" i="4"/>
  <c r="AF906" i="4"/>
  <c r="AF960" i="4"/>
  <c r="AF664" i="4"/>
  <c r="AF789" i="4"/>
  <c r="AF706" i="4"/>
  <c r="AF778" i="4"/>
  <c r="AF843" i="4"/>
  <c r="AF796" i="4"/>
  <c r="AF781" i="4"/>
  <c r="AF713" i="4"/>
  <c r="AF806" i="4"/>
  <c r="AF719" i="4"/>
  <c r="AF639" i="4"/>
  <c r="AF802" i="4"/>
  <c r="AF699" i="4"/>
  <c r="AF834" i="4"/>
  <c r="AF743" i="4"/>
  <c r="AF658" i="4"/>
  <c r="AF794" i="4"/>
  <c r="AF692" i="4"/>
  <c r="AF838" i="4"/>
  <c r="AF744" i="4"/>
  <c r="AF624" i="4"/>
  <c r="AF763" i="4"/>
  <c r="AF700" i="4"/>
  <c r="AF890" i="4"/>
  <c r="AF782" i="4"/>
  <c r="AF648" i="4"/>
  <c r="AF600" i="4"/>
  <c r="AF575" i="4"/>
  <c r="AF642" i="4"/>
  <c r="AF662" i="4"/>
  <c r="AF650" i="4"/>
  <c r="AF604" i="4"/>
  <c r="AF503" i="4"/>
  <c r="AF494" i="4"/>
  <c r="AF485" i="4"/>
  <c r="AF531" i="4"/>
  <c r="AF581" i="4"/>
  <c r="AF534" i="4"/>
  <c r="AF481" i="4"/>
  <c r="AF423" i="4"/>
  <c r="AF421" i="4"/>
  <c r="AF516" i="4"/>
  <c r="AF524" i="4"/>
  <c r="AF396" i="4"/>
  <c r="AF419" i="4"/>
  <c r="AF456" i="4"/>
  <c r="AF367" i="4"/>
  <c r="AF399" i="4"/>
  <c r="AF395" i="4"/>
  <c r="AF385" i="4"/>
  <c r="AF408" i="4"/>
  <c r="AF398" i="4"/>
  <c r="AF284" i="4"/>
  <c r="AF316" i="4"/>
  <c r="AF258" i="4"/>
  <c r="AF346" i="4"/>
  <c r="AF338" i="4"/>
  <c r="AF345" i="4"/>
  <c r="AF273" i="4"/>
  <c r="AF224" i="4"/>
  <c r="AF317" i="4"/>
  <c r="AF305" i="4"/>
  <c r="AF232" i="4"/>
  <c r="AF228" i="4"/>
  <c r="AF226" i="4"/>
  <c r="AF171" i="4"/>
  <c r="AF170" i="4"/>
  <c r="AF251" i="4"/>
  <c r="AF187" i="4"/>
  <c r="AF96" i="4"/>
  <c r="AF155" i="4"/>
  <c r="AF149" i="4"/>
  <c r="AF151" i="4"/>
  <c r="AF91" i="4"/>
  <c r="AF88" i="4"/>
  <c r="AF73" i="4"/>
  <c r="AF108" i="4"/>
  <c r="AF45" i="4"/>
  <c r="AF81" i="4"/>
  <c r="AF63" i="4"/>
  <c r="AF26" i="4"/>
  <c r="AF74" i="4"/>
  <c r="AF956" i="4"/>
  <c r="AF813" i="4"/>
  <c r="AF732" i="4"/>
  <c r="AF724" i="4"/>
  <c r="AF803" i="4"/>
  <c r="AF708" i="4"/>
  <c r="AF674" i="4"/>
  <c r="AF502" i="4"/>
  <c r="AF512" i="4"/>
  <c r="AF414" i="4"/>
  <c r="AF391" i="4"/>
  <c r="AF354" i="4"/>
  <c r="AF349" i="4"/>
  <c r="AF200" i="4"/>
  <c r="AF156" i="4"/>
  <c r="AF27" i="4"/>
  <c r="AF928" i="4"/>
  <c r="AF946" i="4"/>
  <c r="AF994" i="4"/>
  <c r="AF951" i="4"/>
  <c r="AF940" i="4"/>
  <c r="AF917" i="4"/>
  <c r="AF969" i="4"/>
  <c r="AF926" i="4"/>
  <c r="AF958" i="4"/>
  <c r="AF990" i="4"/>
  <c r="AF947" i="4"/>
  <c r="AF898" i="4"/>
  <c r="AF952" i="4"/>
  <c r="AF576" i="4"/>
  <c r="AF765" i="4"/>
  <c r="AF622" i="4"/>
  <c r="AF773" i="4"/>
  <c r="AF821" i="4"/>
  <c r="AF611" i="4"/>
  <c r="AF757" i="4"/>
  <c r="AF685" i="4"/>
  <c r="AF792" i="4"/>
  <c r="AF715" i="4"/>
  <c r="AF635" i="4"/>
  <c r="AF788" i="4"/>
  <c r="AF687" i="4"/>
  <c r="AF816" i="4"/>
  <c r="AF734" i="4"/>
  <c r="AF884" i="4"/>
  <c r="AF780" i="4"/>
  <c r="AF681" i="4"/>
  <c r="AF822" i="4"/>
  <c r="AF735" i="4"/>
  <c r="AF840" i="4"/>
  <c r="AF754" i="4"/>
  <c r="AF698" i="4"/>
  <c r="AF874" i="4"/>
  <c r="AF768" i="4"/>
  <c r="AF644" i="4"/>
  <c r="AF596" i="4"/>
  <c r="AF571" i="4"/>
  <c r="AF621" i="4"/>
  <c r="AF615" i="4"/>
  <c r="AF634" i="4"/>
  <c r="AF552" i="4"/>
  <c r="AF495" i="4"/>
  <c r="AF617" i="4"/>
  <c r="AF605" i="4"/>
  <c r="AF523" i="4"/>
  <c r="AF538" i="4"/>
  <c r="AF529" i="4"/>
  <c r="AF471" i="4"/>
  <c r="AF520" i="4"/>
  <c r="AF413" i="4"/>
  <c r="AF480" i="4"/>
  <c r="AF492" i="4"/>
  <c r="AF394" i="4"/>
  <c r="AF410" i="4"/>
  <c r="AF447" i="4"/>
  <c r="AF352" i="4"/>
  <c r="AF362" i="4"/>
  <c r="AF458" i="4"/>
  <c r="AF379" i="4"/>
  <c r="AF387" i="4"/>
  <c r="AF373" i="4"/>
  <c r="AF260" i="4"/>
  <c r="AF279" i="4"/>
  <c r="AF250" i="4"/>
  <c r="AF310" i="4"/>
  <c r="AF330" i="4"/>
  <c r="AF313" i="4"/>
  <c r="AF269" i="4"/>
  <c r="AF329" i="4"/>
  <c r="AF285" i="4"/>
  <c r="AF271" i="4"/>
  <c r="AF237" i="4"/>
  <c r="AF253" i="4"/>
  <c r="AF217" i="4"/>
  <c r="AF167" i="4"/>
  <c r="AF127" i="4"/>
  <c r="AF219" i="4"/>
  <c r="AF227" i="4"/>
  <c r="AF86" i="4"/>
  <c r="AF67" i="4"/>
  <c r="AF111" i="4"/>
  <c r="AF148" i="4"/>
  <c r="AF132" i="4"/>
  <c r="AF21" i="4"/>
  <c r="AF69" i="4"/>
  <c r="AF94" i="4"/>
  <c r="AF41" i="4"/>
  <c r="AF77" i="4"/>
  <c r="AF19" i="4"/>
  <c r="AF58" i="4"/>
  <c r="AF42" i="4"/>
  <c r="AF934" i="4"/>
  <c r="AF1006" i="4"/>
  <c r="AF968" i="4"/>
  <c r="AF831" i="4"/>
  <c r="AF643" i="4"/>
  <c r="AF854" i="4"/>
  <c r="AF791" i="4"/>
  <c r="AF682" i="4"/>
  <c r="AF535" i="4"/>
  <c r="AF477" i="4"/>
  <c r="AF422" i="4"/>
  <c r="AF342" i="4"/>
  <c r="AF242" i="4"/>
  <c r="AF189" i="4"/>
  <c r="AF98" i="4"/>
  <c r="AF16" i="4"/>
  <c r="AF1007" i="4"/>
  <c r="AF919" i="4"/>
  <c r="AF989" i="4"/>
  <c r="AF943" i="4"/>
  <c r="AF1005" i="4"/>
  <c r="AF909" i="4"/>
  <c r="AF961" i="4"/>
  <c r="AF922" i="4"/>
  <c r="AF950" i="4"/>
  <c r="AF988" i="4"/>
  <c r="AF941" i="4"/>
  <c r="AF973" i="4"/>
  <c r="AF944" i="4"/>
  <c r="AF568" i="4"/>
  <c r="AF755" i="4"/>
  <c r="AF875" i="4"/>
  <c r="AF749" i="4"/>
  <c r="AF797" i="4"/>
  <c r="AF880" i="4"/>
  <c r="AF733" i="4"/>
  <c r="AF878" i="4"/>
  <c r="AF783" i="4"/>
  <c r="AF712" i="4"/>
  <c r="AF631" i="4"/>
  <c r="AF779" i="4"/>
  <c r="AF671" i="4"/>
  <c r="AF807" i="4"/>
  <c r="AF720" i="4"/>
  <c r="AF868" i="4"/>
  <c r="AF771" i="4"/>
  <c r="AF670" i="4"/>
  <c r="AF808" i="4"/>
  <c r="AF726" i="4"/>
  <c r="AF827" i="4"/>
  <c r="AF740" i="4"/>
  <c r="AF683" i="4"/>
  <c r="AF858" i="4"/>
  <c r="AF759" i="4"/>
  <c r="AF640" i="4"/>
  <c r="AF592" i="4"/>
  <c r="AF566" i="4"/>
  <c r="AF586" i="4"/>
  <c r="AF602" i="4"/>
  <c r="AF618" i="4"/>
  <c r="AF544" i="4"/>
  <c r="AF597" i="4"/>
  <c r="AF585" i="4"/>
  <c r="AF573" i="4"/>
  <c r="AF515" i="4"/>
  <c r="AF514" i="4"/>
  <c r="AF521" i="4"/>
  <c r="AF469" i="4"/>
  <c r="AF476" i="4"/>
  <c r="AF528" i="4"/>
  <c r="AF472" i="4"/>
  <c r="AF467" i="4"/>
  <c r="AF368" i="4"/>
  <c r="AF392" i="4"/>
  <c r="AF438" i="4"/>
  <c r="AF452" i="4"/>
  <c r="AF462" i="4"/>
  <c r="AF444" i="4"/>
  <c r="AF350" i="4"/>
  <c r="AF450" i="4"/>
  <c r="AF364" i="4"/>
  <c r="AF199" i="4"/>
  <c r="AF265" i="4"/>
  <c r="AF359" i="4"/>
  <c r="AF306" i="4"/>
  <c r="AF322" i="4"/>
  <c r="AF254" i="4"/>
  <c r="AF341" i="4"/>
  <c r="AF297" i="4"/>
  <c r="AF264" i="4"/>
  <c r="AF259" i="4"/>
  <c r="AF229" i="4"/>
  <c r="AF181" i="4"/>
  <c r="AF267" i="4"/>
  <c r="AF255" i="4"/>
  <c r="AF263" i="4"/>
  <c r="AF203" i="4"/>
  <c r="AF223" i="4"/>
  <c r="AF192" i="4"/>
  <c r="AF163" i="4"/>
  <c r="AF173" i="4"/>
  <c r="AF128" i="4"/>
  <c r="AF116" i="4"/>
  <c r="AF13" i="4"/>
  <c r="AF152" i="4"/>
  <c r="AF160" i="4"/>
  <c r="AF37" i="4"/>
  <c r="AF66" i="4"/>
  <c r="AF89" i="4"/>
  <c r="AF46" i="4"/>
  <c r="AF62" i="4"/>
  <c r="AF923" i="4"/>
  <c r="AF764" i="4"/>
  <c r="AF815" i="4"/>
  <c r="AF850" i="4"/>
  <c r="AF758" i="4"/>
  <c r="AF672" i="4"/>
  <c r="AF612" i="4"/>
  <c r="AF613" i="4"/>
  <c r="AF548" i="4"/>
  <c r="AF402" i="4"/>
  <c r="AF295" i="4"/>
  <c r="AF337" i="4"/>
  <c r="AF180" i="4"/>
  <c r="AF92" i="4"/>
  <c r="AF22" i="4"/>
  <c r="AF999" i="4"/>
  <c r="AF911" i="4"/>
  <c r="AF987" i="4"/>
  <c r="AF939" i="4"/>
  <c r="AF997" i="4"/>
  <c r="AF893" i="4"/>
  <c r="AF953" i="4"/>
  <c r="AF957" i="4"/>
  <c r="AF899" i="4"/>
  <c r="AF986" i="4"/>
  <c r="AF937" i="4"/>
  <c r="AF932" i="4"/>
  <c r="AF913" i="4"/>
  <c r="AF560" i="4"/>
  <c r="AF701" i="4"/>
  <c r="AF863" i="4"/>
  <c r="AF725" i="4"/>
  <c r="AF787" i="4"/>
  <c r="AF855" i="4"/>
  <c r="AF723" i="4"/>
  <c r="AF862" i="4"/>
  <c r="AF774" i="4"/>
  <c r="AF693" i="4"/>
  <c r="AF864" i="4"/>
  <c r="AF770" i="4"/>
  <c r="AF667" i="4"/>
  <c r="AF798" i="4"/>
  <c r="AF710" i="4"/>
  <c r="AF852" i="4"/>
  <c r="AF762" i="4"/>
  <c r="AF580" i="4"/>
  <c r="AF799" i="4"/>
  <c r="AF702" i="4"/>
  <c r="AF818" i="4"/>
  <c r="AF731" i="4"/>
  <c r="AF675" i="4"/>
  <c r="AF842" i="4"/>
  <c r="AF750" i="4"/>
  <c r="AF636" i="4"/>
  <c r="AF559" i="4"/>
  <c r="AF686" i="4"/>
  <c r="AF582" i="4"/>
  <c r="AF598" i="4"/>
  <c r="AF607" i="4"/>
  <c r="AF542" i="4"/>
  <c r="AF565" i="4"/>
  <c r="AF553" i="4"/>
  <c r="AF547" i="4"/>
  <c r="AF507" i="4"/>
  <c r="AF506" i="4"/>
  <c r="AF513" i="4"/>
  <c r="AF532" i="4"/>
  <c r="AF432" i="4"/>
  <c r="AF496" i="4"/>
  <c r="AF459" i="4"/>
  <c r="AF464" i="4"/>
  <c r="AF468" i="4"/>
  <c r="AF390" i="4"/>
  <c r="AF424" i="4"/>
  <c r="AF443" i="4"/>
  <c r="AF448" i="4"/>
  <c r="AF435" i="4"/>
  <c r="AF463" i="4"/>
  <c r="AF436" i="4"/>
  <c r="AF353" i="4"/>
  <c r="AF361" i="4"/>
  <c r="AF381" i="4"/>
  <c r="AF343" i="4"/>
  <c r="AF298" i="4"/>
  <c r="AF314" i="4"/>
  <c r="AF365" i="4"/>
  <c r="AF309" i="4"/>
  <c r="AF270" i="4"/>
  <c r="AF262" i="4"/>
  <c r="AF208" i="4"/>
  <c r="AF198" i="4"/>
  <c r="AF233" i="4"/>
  <c r="AF235" i="4"/>
  <c r="AF212" i="4"/>
  <c r="AF231" i="4"/>
  <c r="AF169" i="4"/>
  <c r="AF207" i="4"/>
  <c r="AF162" i="4"/>
  <c r="AF138" i="4"/>
  <c r="AF145" i="4"/>
  <c r="AF123" i="4"/>
  <c r="AF100" i="4"/>
  <c r="AF164" i="4"/>
  <c r="AF122" i="4"/>
  <c r="AF126" i="4"/>
  <c r="AF29" i="4"/>
  <c r="AF56" i="4"/>
  <c r="AF51" i="4"/>
  <c r="AF14" i="4"/>
  <c r="AF30" i="4"/>
  <c r="AF992" i="4"/>
  <c r="AF974" i="4"/>
  <c r="AF717" i="4"/>
  <c r="AF859" i="4"/>
  <c r="AF811" i="4"/>
  <c r="AF716" i="4"/>
  <c r="AF628" i="4"/>
  <c r="AF694" i="4"/>
  <c r="AF493" i="4"/>
  <c r="AF441" i="4"/>
  <c r="AF375" i="4"/>
  <c r="AF320" i="4"/>
  <c r="AF240" i="4"/>
  <c r="AF175" i="4"/>
  <c r="AF168" i="4"/>
  <c r="AF78" i="4"/>
  <c r="AF38" i="4"/>
  <c r="AF991" i="4"/>
  <c r="AF903" i="4"/>
  <c r="AF985" i="4"/>
  <c r="AF935" i="4"/>
  <c r="AF980" i="4"/>
  <c r="AF936" i="4"/>
  <c r="AF945" i="4"/>
  <c r="AF1003" i="4"/>
  <c r="AF965" i="4"/>
  <c r="AF984" i="4"/>
  <c r="AF933" i="4"/>
  <c r="AF1001" i="4"/>
  <c r="AF828" i="4"/>
  <c r="AF888" i="4"/>
  <c r="AF677" i="4"/>
  <c r="AF860" i="4"/>
  <c r="AF705" i="4"/>
  <c r="AF660" i="4"/>
  <c r="AF851" i="4"/>
  <c r="AF703" i="4"/>
  <c r="AF846" i="4"/>
  <c r="AF760" i="4"/>
  <c r="AF690" i="4"/>
  <c r="AF848" i="4"/>
  <c r="AF756" i="4"/>
  <c r="AF659" i="4"/>
  <c r="AF784" i="4"/>
  <c r="AF707" i="4"/>
  <c r="AF836" i="4"/>
  <c r="AF748" i="4"/>
  <c r="AF572" i="4"/>
  <c r="AF790" i="4"/>
  <c r="AF653" i="4"/>
  <c r="AF804" i="4"/>
  <c r="AF722" i="4"/>
  <c r="AF669" i="4"/>
  <c r="AF823" i="4"/>
  <c r="AF736" i="4"/>
  <c r="AF627" i="4"/>
  <c r="AF666" i="4"/>
  <c r="AF654" i="4"/>
  <c r="AF570" i="4"/>
  <c r="AF594" i="4"/>
  <c r="AF589" i="4"/>
  <c r="AF609" i="4"/>
  <c r="AF549" i="4"/>
  <c r="AF539" i="4"/>
  <c r="AF593" i="4"/>
  <c r="AF499" i="4"/>
  <c r="AF466" i="4"/>
  <c r="AF505" i="4"/>
  <c r="AF500" i="4"/>
  <c r="AF540" i="4"/>
  <c r="AF470" i="4"/>
  <c r="AF536" i="4"/>
  <c r="AF453" i="4"/>
  <c r="AF460" i="4"/>
  <c r="AF382" i="4"/>
  <c r="AF415" i="4"/>
  <c r="AF434" i="4"/>
  <c r="AF439" i="4"/>
  <c r="AF426" i="4"/>
  <c r="AF454" i="4"/>
  <c r="AF427" i="4"/>
  <c r="AF308" i="4"/>
  <c r="AF340" i="4"/>
  <c r="AF356" i="4"/>
  <c r="AF335" i="4"/>
  <c r="AF290" i="4"/>
  <c r="AF281" i="4"/>
  <c r="AF333" i="4"/>
  <c r="AF277" i="4"/>
  <c r="AF266" i="4"/>
  <c r="AF239" i="4"/>
  <c r="AF357" i="4"/>
  <c r="AF182" i="4"/>
  <c r="AF218" i="4"/>
  <c r="AF211" i="4"/>
  <c r="AF188" i="4"/>
  <c r="AF216" i="4"/>
  <c r="AF220" i="4"/>
  <c r="AF176" i="4"/>
  <c r="AF139" i="4"/>
  <c r="AF134" i="4"/>
  <c r="AF141" i="4"/>
  <c r="AF136" i="4"/>
  <c r="AF144" i="4"/>
  <c r="AF120" i="4"/>
  <c r="AF106" i="4"/>
  <c r="AF110" i="4"/>
  <c r="AF61" i="4"/>
  <c r="AF52" i="4"/>
  <c r="AF43" i="4"/>
  <c r="AF10" i="4"/>
  <c r="AF50" i="4"/>
  <c r="AF967" i="4"/>
  <c r="AF407" i="4"/>
  <c r="AF53" i="4"/>
  <c r="AF978" i="4"/>
  <c r="AF895" i="4"/>
  <c r="AF983" i="4"/>
  <c r="AF931" i="4"/>
  <c r="AF972" i="4"/>
  <c r="AF1008" i="4"/>
  <c r="AF942" i="4"/>
  <c r="AF995" i="4"/>
  <c r="AF949" i="4"/>
  <c r="AF979" i="4"/>
  <c r="AF929" i="4"/>
  <c r="AF993" i="4"/>
  <c r="AF746" i="4"/>
  <c r="AF879" i="4"/>
  <c r="AF896" i="4"/>
  <c r="AF844" i="4"/>
  <c r="AF891" i="4"/>
  <c r="AF894" i="4"/>
  <c r="AF847" i="4"/>
  <c r="AF892" i="4"/>
  <c r="AF830" i="4"/>
  <c r="AF751" i="4"/>
  <c r="AF655" i="4"/>
  <c r="AF832" i="4"/>
  <c r="AF747" i="4"/>
  <c r="AF882" i="4"/>
  <c r="AF775" i="4"/>
  <c r="AF704" i="4"/>
  <c r="AF826" i="4"/>
  <c r="AF739" i="4"/>
  <c r="AF886" i="4"/>
  <c r="AF776" i="4"/>
  <c r="AF649" i="4"/>
  <c r="AF795" i="4"/>
  <c r="AF714" i="4"/>
  <c r="AF665" i="4"/>
  <c r="AF814" i="4"/>
  <c r="AF727" i="4"/>
  <c r="AF678" i="4"/>
  <c r="AF630" i="4"/>
  <c r="AF608" i="4"/>
  <c r="AF564" i="4"/>
  <c r="AF590" i="4"/>
  <c r="AF562" i="4"/>
  <c r="AF577" i="4"/>
  <c r="AF526" i="4"/>
  <c r="AF525" i="4"/>
  <c r="AF561" i="4"/>
  <c r="AF491" i="4"/>
  <c r="AF601" i="4"/>
  <c r="AF497" i="4"/>
  <c r="AF488" i="4"/>
  <c r="AF508" i="4"/>
  <c r="AF455" i="4"/>
  <c r="AF504" i="4"/>
  <c r="AF429" i="4"/>
  <c r="AF451" i="4"/>
  <c r="AF380" i="4"/>
  <c r="AF406" i="4"/>
  <c r="AF420" i="4"/>
  <c r="AF430" i="4"/>
  <c r="AF412" i="4"/>
  <c r="AF440" i="4"/>
  <c r="AF418" i="4"/>
  <c r="AF300" i="4"/>
  <c r="AF332" i="4"/>
  <c r="AF311" i="4"/>
  <c r="AF327" i="4"/>
  <c r="AF282" i="4"/>
  <c r="AF369" i="4"/>
  <c r="AF301" i="4"/>
  <c r="AF275" i="4"/>
  <c r="AF256" i="4"/>
  <c r="AF234" i="4"/>
  <c r="AF325" i="4"/>
  <c r="AF247" i="4"/>
  <c r="AF186" i="4"/>
  <c r="AF196" i="4"/>
  <c r="AF243" i="4"/>
  <c r="AF191" i="4"/>
  <c r="AF204" i="4"/>
  <c r="AF158" i="4"/>
  <c r="AF135" i="4"/>
  <c r="AF112" i="4"/>
  <c r="AF83" i="4"/>
  <c r="AF130" i="4"/>
  <c r="AF118" i="4"/>
  <c r="AF104" i="4"/>
  <c r="AF59" i="4"/>
  <c r="AF79" i="4"/>
  <c r="AF24" i="4"/>
  <c r="AF48" i="4"/>
  <c r="AF35" i="4"/>
  <c r="AF34" i="4"/>
  <c r="AF18" i="4"/>
  <c r="AF924" i="4"/>
  <c r="AF921" i="4"/>
  <c r="AF856" i="4"/>
  <c r="AF728" i="4"/>
  <c r="AF676" i="4"/>
  <c r="AF772" i="4"/>
  <c r="AF579" i="4"/>
  <c r="AF527" i="4"/>
  <c r="AF433" i="4"/>
  <c r="AF276" i="4"/>
  <c r="AF288" i="4"/>
  <c r="AF289" i="4"/>
  <c r="AF241" i="4"/>
  <c r="AF153" i="4"/>
  <c r="AF124" i="4"/>
  <c r="AF970" i="4"/>
  <c r="AF1004" i="4"/>
  <c r="AF975" i="4"/>
  <c r="AF927" i="4"/>
  <c r="AF964" i="4"/>
  <c r="AF1000" i="4"/>
  <c r="AF938" i="4"/>
  <c r="AF982" i="4"/>
  <c r="AF920" i="4"/>
  <c r="AF971" i="4"/>
  <c r="AF925" i="4"/>
  <c r="AF976" i="4"/>
  <c r="AF741" i="4"/>
  <c r="AF876" i="4"/>
  <c r="AF872" i="4"/>
  <c r="AF839" i="4"/>
  <c r="AF871" i="4"/>
  <c r="AF887" i="4"/>
  <c r="AF810" i="4"/>
  <c r="AF819" i="4"/>
  <c r="AF824" i="4"/>
  <c r="AF742" i="4"/>
  <c r="AF651" i="4"/>
  <c r="AF820" i="4"/>
  <c r="AF738" i="4"/>
  <c r="AF866" i="4"/>
  <c r="AF766" i="4"/>
  <c r="AF695" i="4"/>
  <c r="AF812" i="4"/>
  <c r="AF730" i="4"/>
  <c r="AF870" i="4"/>
  <c r="AF767" i="4"/>
  <c r="AF645" i="4"/>
  <c r="AF786" i="4"/>
  <c r="AF711" i="4"/>
  <c r="AF661" i="4"/>
  <c r="AF800" i="4"/>
  <c r="AF718" i="4"/>
  <c r="AF646" i="4"/>
  <c r="AF583" i="4"/>
  <c r="AF591" i="4"/>
  <c r="AF556" i="4"/>
  <c r="AF555" i="4"/>
  <c r="AF638" i="4"/>
  <c r="AF537" i="4"/>
  <c r="AF510" i="4"/>
  <c r="AF517" i="4"/>
  <c r="AF545" i="4"/>
  <c r="AF475" i="4"/>
  <c r="AF569" i="4"/>
  <c r="AF465" i="4"/>
  <c r="AF461" i="4"/>
  <c r="AF446" i="4"/>
  <c r="AF445" i="4"/>
  <c r="AF484" i="4"/>
  <c r="AF409" i="4"/>
  <c r="AF442" i="4"/>
  <c r="AF378" i="4"/>
  <c r="AF386" i="4"/>
  <c r="AF411" i="4"/>
  <c r="AF416" i="4"/>
  <c r="AF403" i="4"/>
  <c r="AF431" i="4"/>
  <c r="AF404" i="4"/>
  <c r="AF292" i="4"/>
  <c r="AF324" i="4"/>
  <c r="AF303" i="4"/>
  <c r="AF278" i="4"/>
  <c r="AF377" i="4"/>
  <c r="AF360" i="4"/>
  <c r="AF321" i="4"/>
  <c r="AF244" i="4"/>
  <c r="AF252" i="4"/>
  <c r="AF194" i="4"/>
  <c r="AF293" i="4"/>
  <c r="AF245" i="4"/>
  <c r="AF230" i="4"/>
  <c r="AF184" i="4"/>
  <c r="AF215" i="4"/>
  <c r="AF183" i="4"/>
  <c r="AF195" i="4"/>
  <c r="AF159" i="4"/>
  <c r="AF95" i="4"/>
  <c r="AF107" i="4"/>
  <c r="AF161" i="4"/>
  <c r="AF114" i="4"/>
  <c r="AF102" i="4"/>
  <c r="AF85" i="4"/>
  <c r="AF140" i="4"/>
  <c r="AF17" i="4"/>
  <c r="AF20" i="4"/>
  <c r="AF40" i="4"/>
  <c r="AF31" i="4"/>
  <c r="AF54" i="4"/>
  <c r="AF70" i="4"/>
  <c r="AF962" i="4"/>
  <c r="AF963" i="4"/>
  <c r="AF805" i="4"/>
  <c r="AF752" i="4"/>
  <c r="AF637" i="4"/>
  <c r="AF614" i="4"/>
  <c r="AF557" i="4"/>
  <c r="AF428" i="4"/>
  <c r="AF400" i="4"/>
  <c r="AF348" i="4"/>
  <c r="AF185" i="4"/>
  <c r="AF172" i="4"/>
  <c r="AF72" i="4"/>
  <c r="T7" i="4"/>
  <c r="U102" i="4" s="1"/>
  <c r="D11" i="4"/>
  <c r="D12" i="4"/>
  <c r="D16" i="4"/>
  <c r="D18" i="4"/>
  <c r="D19" i="4"/>
  <c r="D15" i="4"/>
  <c r="D10" i="4"/>
  <c r="D20" i="4"/>
  <c r="D9" i="4"/>
  <c r="D17" i="4"/>
  <c r="D13" i="4"/>
  <c r="D14" i="4"/>
  <c r="AF7" i="4" l="1"/>
  <c r="AG937" i="4" s="1"/>
  <c r="AF4" i="4"/>
  <c r="U196" i="4"/>
  <c r="U749" i="4"/>
  <c r="U863" i="4"/>
  <c r="U507" i="4"/>
  <c r="U365" i="4"/>
  <c r="U43" i="4"/>
  <c r="U927" i="4"/>
  <c r="U807" i="4"/>
  <c r="U290" i="4"/>
  <c r="U623" i="4"/>
  <c r="U197" i="4"/>
  <c r="U324" i="4"/>
  <c r="U464" i="4"/>
  <c r="U89" i="4"/>
  <c r="U399" i="4"/>
  <c r="U735" i="4"/>
  <c r="U615" i="4"/>
  <c r="U569" i="4"/>
  <c r="U134" i="4"/>
  <c r="U170" i="4"/>
  <c r="U619" i="4"/>
  <c r="U703" i="4"/>
  <c r="U139" i="4"/>
  <c r="U219" i="4"/>
  <c r="U630" i="4"/>
  <c r="U281" i="4"/>
  <c r="U976" i="4"/>
  <c r="U713" i="4"/>
  <c r="U675" i="4"/>
  <c r="U152" i="4"/>
  <c r="U553" i="4"/>
  <c r="U248" i="4"/>
  <c r="U607" i="4"/>
  <c r="U69" i="4"/>
  <c r="U996" i="4"/>
  <c r="U905" i="4"/>
  <c r="U938" i="4"/>
  <c r="U321" i="4"/>
  <c r="U280" i="4"/>
  <c r="U653" i="4"/>
  <c r="U325" i="4"/>
  <c r="U533" i="4"/>
  <c r="U712" i="4"/>
  <c r="U585" i="4"/>
  <c r="U725" i="4"/>
  <c r="U296" i="4"/>
  <c r="U126" i="4"/>
  <c r="U64" i="4"/>
  <c r="U493" i="4"/>
  <c r="U856" i="4"/>
  <c r="U155" i="4"/>
  <c r="U818" i="4"/>
  <c r="U692" i="4"/>
  <c r="U352" i="4"/>
  <c r="U524" i="4"/>
  <c r="U613" i="4"/>
  <c r="U347" i="4"/>
  <c r="U910" i="4"/>
  <c r="U357" i="4"/>
  <c r="U723" i="4"/>
  <c r="U551" i="4"/>
  <c r="U103" i="4"/>
  <c r="U715" i="4"/>
  <c r="U605" i="4"/>
  <c r="U956" i="4"/>
  <c r="U661" i="4"/>
  <c r="U360" i="4"/>
  <c r="U736" i="4"/>
  <c r="U49" i="4"/>
  <c r="U626" i="4"/>
  <c r="U303" i="4"/>
  <c r="U462" i="4"/>
  <c r="U833" i="4"/>
  <c r="U921" i="4"/>
  <c r="U546" i="4"/>
  <c r="U836" i="4"/>
  <c r="U456" i="4"/>
  <c r="U988" i="4"/>
  <c r="U341" i="4"/>
  <c r="U689" i="4"/>
  <c r="U285" i="4"/>
  <c r="U435" i="4"/>
  <c r="U939" i="4"/>
  <c r="U526" i="4"/>
  <c r="U36" i="4"/>
  <c r="U16" i="4"/>
  <c r="U944" i="4"/>
  <c r="U962" i="4"/>
  <c r="U488" i="4"/>
  <c r="U906" i="4"/>
  <c r="U363" i="4"/>
  <c r="U269" i="4"/>
  <c r="U834" i="4"/>
  <c r="U620" i="4"/>
  <c r="U457" i="4"/>
  <c r="U389" i="4"/>
  <c r="U547" i="4"/>
  <c r="U473" i="4"/>
  <c r="U180" i="4"/>
  <c r="U316" i="4"/>
  <c r="U586" i="4"/>
  <c r="U286" i="4"/>
  <c r="U282" i="4"/>
  <c r="U108" i="4"/>
  <c r="U415" i="4"/>
  <c r="U571" i="4"/>
  <c r="U338" i="4"/>
  <c r="U426" i="4"/>
  <c r="U681" i="4"/>
  <c r="U727" i="4"/>
  <c r="U931" i="4"/>
  <c r="U461" i="4"/>
  <c r="U267" i="4"/>
  <c r="U691" i="4"/>
  <c r="U124" i="4"/>
  <c r="U436" i="4"/>
  <c r="U578" i="4"/>
  <c r="U306" i="4"/>
  <c r="U235" i="4"/>
  <c r="U275" i="4"/>
  <c r="U528" i="4"/>
  <c r="U631" i="4"/>
  <c r="U866" i="4"/>
  <c r="U595" i="4"/>
  <c r="U15" i="4"/>
  <c r="U305" i="4"/>
  <c r="U295" i="4"/>
  <c r="U790" i="4"/>
  <c r="U132" i="4"/>
  <c r="U169" i="4"/>
  <c r="U211" i="4"/>
  <c r="U483" i="4"/>
  <c r="U113" i="4"/>
  <c r="U932" i="4"/>
  <c r="U562" i="4"/>
  <c r="U439" i="4"/>
  <c r="U482" i="4"/>
  <c r="U289" i="4"/>
  <c r="U639" i="4"/>
  <c r="U414" i="4"/>
  <c r="U458" i="4"/>
  <c r="U953" i="4"/>
  <c r="U575" i="4"/>
  <c r="U356" i="4"/>
  <c r="U621" i="4"/>
  <c r="U444" i="4"/>
  <c r="U925" i="4"/>
  <c r="U221" i="4"/>
  <c r="U529" i="4"/>
  <c r="U600" i="4"/>
  <c r="U666" i="4"/>
  <c r="U207" i="4"/>
  <c r="U277" i="4"/>
  <c r="U985" i="4"/>
  <c r="U317" i="4"/>
  <c r="U598" i="4"/>
  <c r="U489" i="4"/>
  <c r="U640" i="4"/>
  <c r="U587" i="4"/>
  <c r="U917" i="4"/>
  <c r="U466" i="4"/>
  <c r="U369" i="4"/>
  <c r="U238" i="4"/>
  <c r="U698" i="4"/>
  <c r="U26" i="4"/>
  <c r="U212" i="4"/>
  <c r="U478" i="4"/>
  <c r="U846" i="4"/>
  <c r="U145" i="4"/>
  <c r="U209" i="4"/>
  <c r="U943" i="4"/>
  <c r="U779" i="4"/>
  <c r="U780" i="4"/>
  <c r="U163" i="4"/>
  <c r="U193" i="4"/>
  <c r="U650" i="4"/>
  <c r="U686" i="4"/>
  <c r="U434" i="4"/>
  <c r="U853" i="4"/>
  <c r="U525" i="4"/>
  <c r="U397" i="4"/>
  <c r="U740" i="4"/>
  <c r="U568" i="4"/>
  <c r="U668" i="4"/>
  <c r="U896" i="4"/>
  <c r="U611" i="4"/>
  <c r="U784" i="4"/>
  <c r="U502" i="4"/>
  <c r="U59" i="4"/>
  <c r="U808" i="4"/>
  <c r="U1006" i="4"/>
  <c r="U975" i="4"/>
  <c r="U420" i="4"/>
  <c r="U418" i="4"/>
  <c r="U450" i="4"/>
  <c r="U486" i="4"/>
  <c r="U955" i="4"/>
  <c r="U39" i="4"/>
  <c r="U960" i="4"/>
  <c r="U314" i="4"/>
  <c r="U302" i="4"/>
  <c r="U643" i="4"/>
  <c r="U355" i="4"/>
  <c r="U311" i="4"/>
  <c r="U817" i="4"/>
  <c r="U406" i="4"/>
  <c r="U77" i="4"/>
  <c r="U876" i="4"/>
  <c r="U888" i="4"/>
  <c r="U93" i="4"/>
  <c r="U739" i="4"/>
  <c r="U421" i="4"/>
  <c r="U131" i="4"/>
  <c r="U907" i="4"/>
  <c r="U805" i="4"/>
  <c r="U584" i="4"/>
  <c r="U125" i="4"/>
  <c r="U1001" i="4"/>
  <c r="U974" i="4"/>
  <c r="U226" i="4"/>
  <c r="U45" i="4"/>
  <c r="U299" i="4"/>
  <c r="U251" i="4"/>
  <c r="U227" i="4"/>
  <c r="U135" i="4"/>
  <c r="U18" i="4"/>
  <c r="U109" i="4"/>
  <c r="U588" i="4"/>
  <c r="U86" i="4"/>
  <c r="U617" i="4"/>
  <c r="U437" i="4"/>
  <c r="U804" i="4"/>
  <c r="U187" i="4"/>
  <c r="U97" i="4"/>
  <c r="U374" i="4"/>
  <c r="U781" i="4"/>
  <c r="U28" i="4"/>
  <c r="U312" i="4"/>
  <c r="U761" i="4"/>
  <c r="U120" i="4"/>
  <c r="U992" i="4"/>
  <c r="U752" i="4"/>
  <c r="U68" i="4"/>
  <c r="U871" i="4"/>
  <c r="U407" i="4"/>
  <c r="U862" i="4"/>
  <c r="U961" i="4"/>
  <c r="U742" i="4"/>
  <c r="U228" i="4"/>
  <c r="U50" i="4"/>
  <c r="U539" i="4"/>
  <c r="U62" i="4"/>
  <c r="U184" i="4"/>
  <c r="U246" i="4"/>
  <c r="U820" i="4"/>
  <c r="U199" i="4"/>
  <c r="U913" i="4"/>
  <c r="U699" i="4"/>
  <c r="U637" i="4"/>
  <c r="U885" i="4"/>
  <c r="U991" i="4"/>
  <c r="U153" i="4"/>
  <c r="U677" i="4"/>
  <c r="U151" i="4"/>
  <c r="U224" i="4"/>
  <c r="U186" i="4"/>
  <c r="U66" i="4"/>
  <c r="U449" i="4"/>
  <c r="U918" i="4"/>
  <c r="U926" i="4"/>
  <c r="U821" i="4"/>
  <c r="U684" i="4"/>
  <c r="U635" i="4"/>
  <c r="U718" i="4"/>
  <c r="U665" i="4"/>
  <c r="U612" i="4"/>
  <c r="U593" i="4"/>
  <c r="U67" i="4"/>
  <c r="U330" i="4"/>
  <c r="U328" i="4"/>
  <c r="U12" i="4"/>
  <c r="U48" i="4"/>
  <c r="U680" i="4"/>
  <c r="U136" i="4"/>
  <c r="U837" i="4"/>
  <c r="U633" i="4"/>
  <c r="U409" i="4"/>
  <c r="U557" i="4"/>
  <c r="U844" i="4"/>
  <c r="U693" i="4"/>
  <c r="U417" i="4"/>
  <c r="U788" i="4"/>
  <c r="U564" i="4"/>
  <c r="U468" i="4"/>
  <c r="U935" i="4"/>
  <c r="U530" i="4"/>
  <c r="U762" i="4"/>
  <c r="U827" i="4"/>
  <c r="U561" i="4"/>
  <c r="U754" i="4"/>
  <c r="U743" i="4"/>
  <c r="U505" i="4"/>
  <c r="U329" i="4"/>
  <c r="U283" i="4"/>
  <c r="U237" i="4"/>
  <c r="U203" i="4"/>
  <c r="U35" i="4"/>
  <c r="U202" i="4"/>
  <c r="U216" i="4"/>
  <c r="U349" i="4"/>
  <c r="U471" i="4"/>
  <c r="U522" i="4"/>
  <c r="U194" i="4"/>
  <c r="U655" i="4"/>
  <c r="U777" i="4"/>
  <c r="U933" i="4"/>
  <c r="U84" i="4"/>
  <c r="U200" i="4"/>
  <c r="U523" i="4"/>
  <c r="U57" i="4"/>
  <c r="U541" i="4"/>
  <c r="U71" i="4"/>
  <c r="U128" i="4"/>
  <c r="U924" i="4"/>
  <c r="U830" i="4"/>
  <c r="U442" i="4"/>
  <c r="U149" i="4"/>
  <c r="U9" i="4"/>
  <c r="U217" i="4"/>
  <c r="U672" i="4"/>
  <c r="U492" i="4"/>
  <c r="U419" i="4"/>
  <c r="U601" i="4"/>
  <c r="U256" i="4"/>
  <c r="U395" i="4"/>
  <c r="U51" i="4"/>
  <c r="U550" i="4"/>
  <c r="U794" i="4"/>
  <c r="U591" i="4"/>
  <c r="U948" i="4"/>
  <c r="U766" i="4"/>
  <c r="U491" i="4"/>
  <c r="U176" i="4"/>
  <c r="U72" i="4"/>
  <c r="U85" i="4"/>
  <c r="U326" i="4"/>
  <c r="U646" i="4"/>
  <c r="U487" i="4"/>
  <c r="U658" i="4"/>
  <c r="U24" i="4"/>
  <c r="U916" i="4"/>
  <c r="U323" i="4"/>
  <c r="U191" i="4"/>
  <c r="U427" i="4"/>
  <c r="U279" i="4"/>
  <c r="U797" i="4"/>
  <c r="U81" i="4"/>
  <c r="U627" i="4"/>
  <c r="U851" i="4"/>
  <c r="U19" i="4"/>
  <c r="U785" i="4"/>
  <c r="U732" i="4"/>
  <c r="U965" i="4"/>
  <c r="U609" i="4"/>
  <c r="U532" i="4"/>
  <c r="U358" i="4"/>
  <c r="U520" i="4"/>
  <c r="U65" i="4"/>
  <c r="U477" i="4"/>
  <c r="U11" i="4"/>
  <c r="U463" i="4"/>
  <c r="U773" i="4"/>
  <c r="U361" i="4"/>
  <c r="U233" i="4"/>
  <c r="U647" i="4"/>
  <c r="U104" i="4"/>
  <c r="U799" i="4"/>
  <c r="U1005" i="4"/>
  <c r="U342" i="4"/>
  <c r="U242" i="4"/>
  <c r="U1000" i="4"/>
  <c r="U230" i="4"/>
  <c r="U831" i="4"/>
  <c r="U150" i="4"/>
  <c r="U110" i="4"/>
  <c r="U968" i="4"/>
  <c r="U577" i="4"/>
  <c r="U902" i="4"/>
  <c r="U559" i="4"/>
  <c r="U730" i="4"/>
  <c r="U519" i="4"/>
  <c r="U971" i="4"/>
  <c r="U301" i="4"/>
  <c r="U678" i="4"/>
  <c r="U783" i="4"/>
  <c r="U98" i="4"/>
  <c r="U517" i="4"/>
  <c r="U999" i="4"/>
  <c r="U747" i="4"/>
  <c r="U315" i="4"/>
  <c r="U775" i="4"/>
  <c r="U137" i="4"/>
  <c r="U393" i="4"/>
  <c r="U552" i="4"/>
  <c r="U63" i="4"/>
  <c r="U214" i="4"/>
  <c r="U845" i="4"/>
  <c r="U350" i="4"/>
  <c r="U576" i="4"/>
  <c r="U660" i="4"/>
  <c r="U597" i="4"/>
  <c r="U54" i="4"/>
  <c r="U459" i="4"/>
  <c r="U959" i="4"/>
  <c r="U839" i="4"/>
  <c r="U14" i="4"/>
  <c r="U563" i="4"/>
  <c r="U765" i="4"/>
  <c r="U107" i="4"/>
  <c r="U795" i="4"/>
  <c r="U847" i="4"/>
  <c r="U973" i="4"/>
  <c r="U714" i="4"/>
  <c r="U292" i="4"/>
  <c r="U362" i="4"/>
  <c r="U287" i="4"/>
  <c r="U174" i="4"/>
  <c r="U512" i="4"/>
  <c r="U112" i="4"/>
  <c r="U768" i="4"/>
  <c r="U42" i="4"/>
  <c r="U581" i="4"/>
  <c r="U596" i="4"/>
  <c r="U824" i="4"/>
  <c r="U178" i="4"/>
  <c r="U506" i="4"/>
  <c r="U567" i="4"/>
  <c r="U737" i="4"/>
  <c r="U40" i="4"/>
  <c r="U682" i="4"/>
  <c r="U441" i="4"/>
  <c r="U222" i="4"/>
  <c r="U697" i="4"/>
  <c r="U542" i="4"/>
  <c r="U438" i="4"/>
  <c r="U589" i="4"/>
  <c r="U705" i="4"/>
  <c r="U410" i="4"/>
  <c r="U688" i="4"/>
  <c r="U898" i="4"/>
  <c r="U148" i="4"/>
  <c r="U394" i="4"/>
  <c r="U861" i="4"/>
  <c r="U245" i="4"/>
  <c r="U411" i="4"/>
  <c r="U802" i="4"/>
  <c r="U602" i="4"/>
  <c r="U402" i="4"/>
  <c r="U704" i="4"/>
  <c r="U709" i="4"/>
  <c r="U339" i="4"/>
  <c r="U759" i="4"/>
  <c r="U432" i="4"/>
  <c r="U518" i="4"/>
  <c r="U873" i="4"/>
  <c r="U359" i="4"/>
  <c r="U854" i="4"/>
  <c r="U706" i="4"/>
  <c r="U874" i="4"/>
  <c r="U383" i="4"/>
  <c r="U884" i="4"/>
  <c r="U674" i="4"/>
  <c r="U47" i="4"/>
  <c r="U501" i="4"/>
  <c r="U29" i="4"/>
  <c r="U838" i="4"/>
  <c r="U396" i="4"/>
  <c r="U696" i="4"/>
  <c r="U10" i="4"/>
  <c r="U497" i="4"/>
  <c r="U685" i="4"/>
  <c r="U340" i="4"/>
  <c r="U160" i="4"/>
  <c r="U451" i="4"/>
  <c r="U319" i="4"/>
  <c r="U772" i="4"/>
  <c r="U337" i="4"/>
  <c r="U263" i="4"/>
  <c r="U531" i="4"/>
  <c r="U952" i="4"/>
  <c r="U708" i="4"/>
  <c r="U1004" i="4"/>
  <c r="U127" i="4"/>
  <c r="U334" i="4"/>
  <c r="U868" i="4"/>
  <c r="U87" i="4"/>
  <c r="U649" i="4"/>
  <c r="U903" i="4"/>
  <c r="U726" i="4"/>
  <c r="U259" i="4"/>
  <c r="U521" i="4"/>
  <c r="U17" i="4"/>
  <c r="U891" i="4"/>
  <c r="U480" i="4"/>
  <c r="U641" i="4"/>
  <c r="U667" i="4"/>
  <c r="U455" i="4"/>
  <c r="U408" i="4"/>
  <c r="U190" i="4"/>
  <c r="U859" i="4"/>
  <c r="U946" i="4"/>
  <c r="U786" i="4"/>
  <c r="U46" i="4"/>
  <c r="U133" i="4"/>
  <c r="U236" i="4"/>
  <c r="U843" i="4"/>
  <c r="U1007" i="4"/>
  <c r="U717" i="4"/>
  <c r="U129" i="4"/>
  <c r="U829" i="4"/>
  <c r="U106" i="4"/>
  <c r="U993" i="4"/>
  <c r="U335" i="4"/>
  <c r="U331" i="4"/>
  <c r="U223" i="4"/>
  <c r="U509" i="4"/>
  <c r="U945" i="4"/>
  <c r="U76" i="4"/>
  <c r="U998" i="4"/>
  <c r="U201" i="4"/>
  <c r="U82" i="4"/>
  <c r="U231" i="4"/>
  <c r="U1002" i="4"/>
  <c r="U540" i="4"/>
  <c r="U171" i="4"/>
  <c r="U111" i="4"/>
  <c r="U855" i="4"/>
  <c r="U929" i="4"/>
  <c r="U94" i="4"/>
  <c r="U308" i="4"/>
  <c r="U594" i="4"/>
  <c r="U185" i="4"/>
  <c r="U78" i="4"/>
  <c r="U537" i="4"/>
  <c r="U513" i="4"/>
  <c r="U654" i="4"/>
  <c r="U908" i="4"/>
  <c r="U744" i="4"/>
  <c r="U793" i="4"/>
  <c r="U83" i="4"/>
  <c r="U255" i="4"/>
  <c r="U880" i="4"/>
  <c r="U822" i="4"/>
  <c r="U565" i="4"/>
  <c r="U825" i="4"/>
  <c r="U947" i="4"/>
  <c r="U425" i="4"/>
  <c r="U755" i="4"/>
  <c r="U278" i="4"/>
  <c r="U401" i="4"/>
  <c r="U472" i="4"/>
  <c r="U220" i="4"/>
  <c r="U297" i="4"/>
  <c r="U161" i="4"/>
  <c r="U514" i="4"/>
  <c r="U453" i="4"/>
  <c r="U986" i="4"/>
  <c r="U240" i="4"/>
  <c r="U232" i="4"/>
  <c r="U239" i="4"/>
  <c r="U757" i="4"/>
  <c r="U467" i="4"/>
  <c r="U274" i="4"/>
  <c r="U638" i="4"/>
  <c r="U614" i="4"/>
  <c r="U140" i="4"/>
  <c r="U806" i="4"/>
  <c r="U367" i="4"/>
  <c r="U372" i="4"/>
  <c r="U143" i="4"/>
  <c r="U599" i="4"/>
  <c r="U580" i="4"/>
  <c r="U189" i="4"/>
  <c r="U616" i="4"/>
  <c r="U422" i="4"/>
  <c r="U673" i="4"/>
  <c r="U560" i="4"/>
  <c r="U748" i="4"/>
  <c r="U276" i="4"/>
  <c r="U162" i="4"/>
  <c r="U376" i="4"/>
  <c r="U448" i="4"/>
  <c r="U431" i="4"/>
  <c r="U769" i="4"/>
  <c r="U320" i="4"/>
  <c r="U371" i="4"/>
  <c r="U923" i="4"/>
  <c r="U445" i="4"/>
  <c r="U254" i="4"/>
  <c r="U353" i="4"/>
  <c r="U192" i="4"/>
  <c r="U669" i="4"/>
  <c r="U984" i="4"/>
  <c r="U60" i="4"/>
  <c r="U398" i="4"/>
  <c r="U158" i="4"/>
  <c r="U995" i="4"/>
  <c r="U96" i="4"/>
  <c r="U554" i="4"/>
  <c r="U181" i="4"/>
  <c r="U636" i="4"/>
  <c r="U778" i="4"/>
  <c r="U70" i="4"/>
  <c r="U165" i="4"/>
  <c r="U413" i="4"/>
  <c r="U510" i="4"/>
  <c r="U499" i="4"/>
  <c r="U159" i="4"/>
  <c r="U241" i="4"/>
  <c r="U734" i="4"/>
  <c r="U823" i="4"/>
  <c r="U642" i="4"/>
  <c r="U770" i="4"/>
  <c r="U628" i="4"/>
  <c r="U622" i="4"/>
  <c r="U869" i="4"/>
  <c r="U676" i="4"/>
  <c r="U911" i="4"/>
  <c r="U914" i="4"/>
  <c r="U429" i="4"/>
  <c r="U298" i="4"/>
  <c r="U864" i="4"/>
  <c r="U270" i="4"/>
  <c r="U819" i="4"/>
  <c r="U391" i="4"/>
  <c r="U378" i="4"/>
  <c r="U318" i="4"/>
  <c r="U101" i="4"/>
  <c r="U852" i="4"/>
  <c r="U188" i="4"/>
  <c r="U179" i="4"/>
  <c r="U875" i="4"/>
  <c r="U446" i="4"/>
  <c r="U828" i="4"/>
  <c r="U364" i="4"/>
  <c r="U841" i="4"/>
  <c r="U886" i="4"/>
  <c r="U516" i="4"/>
  <c r="U915" i="4"/>
  <c r="U989" i="4"/>
  <c r="U494" i="4"/>
  <c r="U750" i="4"/>
  <c r="U273" i="4"/>
  <c r="U700" i="4"/>
  <c r="U377" i="4"/>
  <c r="U892" i="4"/>
  <c r="U543" i="4"/>
  <c r="U424" i="4"/>
  <c r="U842" i="4"/>
  <c r="U343" i="4"/>
  <c r="U570" i="4"/>
  <c r="U99" i="4"/>
  <c r="U644" i="4"/>
  <c r="U183" i="4"/>
  <c r="U428" i="4"/>
  <c r="U782" i="4"/>
  <c r="U313" i="4"/>
  <c r="U52" i="4"/>
  <c r="U484" i="4"/>
  <c r="U382" i="4"/>
  <c r="U574" i="4"/>
  <c r="U981" i="4"/>
  <c r="U205" i="4"/>
  <c r="U265" i="4"/>
  <c r="U288" i="4"/>
  <c r="U803" i="4"/>
  <c r="U978" i="4"/>
  <c r="U20" i="4"/>
  <c r="U890" i="4"/>
  <c r="U229" i="4"/>
  <c r="U671" i="4"/>
  <c r="U38" i="4"/>
  <c r="U91" i="4"/>
  <c r="U731" i="4"/>
  <c r="U702" i="4"/>
  <c r="U840" i="4"/>
  <c r="U809" i="4"/>
  <c r="U118" i="4"/>
  <c r="U115" i="4"/>
  <c r="U670" i="4"/>
  <c r="U182" i="4"/>
  <c r="U146" i="4"/>
  <c r="U967" i="4"/>
  <c r="U738" i="4"/>
  <c r="U832" i="4"/>
  <c r="U707" i="4"/>
  <c r="U579" i="4"/>
  <c r="U963" i="4"/>
  <c r="U982" i="4"/>
  <c r="U987" i="4"/>
  <c r="U687" i="4"/>
  <c r="U195" i="4"/>
  <c r="U348" i="4"/>
  <c r="U264" i="4"/>
  <c r="U882" i="4"/>
  <c r="U606" i="4"/>
  <c r="U556" i="4"/>
  <c r="U213" i="4"/>
  <c r="U659" i="4"/>
  <c r="U701" i="4"/>
  <c r="U756" i="4"/>
  <c r="U80" i="4"/>
  <c r="U558" i="4"/>
  <c r="U527" i="4"/>
  <c r="U95" i="4"/>
  <c r="U244" i="4"/>
  <c r="U979" i="4"/>
  <c r="U154" i="4"/>
  <c r="U476" i="4"/>
  <c r="U44" i="4"/>
  <c r="U716" i="4"/>
  <c r="U333" i="4"/>
  <c r="U694" i="4"/>
  <c r="U942" i="4"/>
  <c r="U969" i="4"/>
  <c r="U997" i="4"/>
  <c r="U500" i="4"/>
  <c r="U767" i="4"/>
  <c r="U503" i="4"/>
  <c r="U753" i="4"/>
  <c r="U92" i="4"/>
  <c r="U511" i="4"/>
  <c r="U695" i="4"/>
  <c r="U75" i="4"/>
  <c r="U373" i="4"/>
  <c r="U53" i="4"/>
  <c r="U618" i="4"/>
  <c r="U940" i="4"/>
  <c r="U375" i="4"/>
  <c r="U958" i="4"/>
  <c r="U787" i="4"/>
  <c r="U309" i="4"/>
  <c r="U1008" i="4"/>
  <c r="U865" i="4"/>
  <c r="U508" i="4"/>
  <c r="U771" i="4"/>
  <c r="U23" i="4"/>
  <c r="U711" i="4"/>
  <c r="U789" i="4"/>
  <c r="U877" i="4"/>
  <c r="U262" i="4"/>
  <c r="U849" i="4"/>
  <c r="U555" i="4"/>
  <c r="U172" i="4"/>
  <c r="U310" i="4"/>
  <c r="U951" i="4"/>
  <c r="U724" i="4"/>
  <c r="U141" i="4"/>
  <c r="U583" i="4"/>
  <c r="U412" i="4"/>
  <c r="U447" i="4"/>
  <c r="U327" i="4"/>
  <c r="U33" i="4"/>
  <c r="U941" i="4"/>
  <c r="U470" i="4"/>
  <c r="U284" i="4"/>
  <c r="U515" i="4"/>
  <c r="U474" i="4"/>
  <c r="U423" i="4"/>
  <c r="U416" i="4"/>
  <c r="U936" i="4"/>
  <c r="U257" i="4"/>
  <c r="U243" i="4"/>
  <c r="U592" i="4"/>
  <c r="U811" i="4"/>
  <c r="U175" i="4"/>
  <c r="U386" i="4"/>
  <c r="U870" i="4"/>
  <c r="U548" i="4"/>
  <c r="U883" i="4"/>
  <c r="U404" i="4"/>
  <c r="U479" i="4"/>
  <c r="U645" i="4"/>
  <c r="U901" i="4"/>
  <c r="U745" i="4"/>
  <c r="U980" i="4"/>
  <c r="U964" i="4"/>
  <c r="U430" i="4"/>
  <c r="U345" i="4"/>
  <c r="U534" i="4"/>
  <c r="U74" i="4"/>
  <c r="U983" i="4"/>
  <c r="U582" i="4"/>
  <c r="U168" i="4"/>
  <c r="U690" i="4"/>
  <c r="U801" i="4"/>
  <c r="U810" i="4"/>
  <c r="U88" i="4"/>
  <c r="U625" i="4"/>
  <c r="U322" i="4"/>
  <c r="U826" i="4"/>
  <c r="U603" i="4"/>
  <c r="U904" i="4"/>
  <c r="U351" i="4"/>
  <c r="U271" i="4"/>
  <c r="U763" i="4"/>
  <c r="U291" i="4"/>
  <c r="U307" i="4"/>
  <c r="U481" i="4"/>
  <c r="U970" i="4"/>
  <c r="U813" i="4"/>
  <c r="U31" i="4"/>
  <c r="U632" i="4"/>
  <c r="U58" i="4"/>
  <c r="U900" i="4"/>
  <c r="U454" i="4"/>
  <c r="U928" i="4"/>
  <c r="U710" i="4"/>
  <c r="U381" i="4"/>
  <c r="U90" i="4"/>
  <c r="U798" i="4"/>
  <c r="U679" i="4"/>
  <c r="U392" i="4"/>
  <c r="U610" i="4"/>
  <c r="U443" i="4"/>
  <c r="U164" i="4"/>
  <c r="U387" i="4"/>
  <c r="U32" i="4"/>
  <c r="U346" i="4"/>
  <c r="U25" i="4"/>
  <c r="U400" i="4"/>
  <c r="U719" i="4"/>
  <c r="U123" i="4"/>
  <c r="U177" i="4"/>
  <c r="U138" i="4"/>
  <c r="U37" i="4"/>
  <c r="U776" i="4"/>
  <c r="U972" i="4"/>
  <c r="U881" i="4"/>
  <c r="U791" i="4"/>
  <c r="U13" i="4"/>
  <c r="U648" i="4"/>
  <c r="U848" i="4"/>
  <c r="U366" i="4"/>
  <c r="U889" i="4"/>
  <c r="U954" i="4"/>
  <c r="U858" i="4"/>
  <c r="U990" i="4"/>
  <c r="U504" i="4"/>
  <c r="U751" i="4"/>
  <c r="U208" i="4"/>
  <c r="U498" i="4"/>
  <c r="U215" i="4"/>
  <c r="U867" i="4"/>
  <c r="U495" i="4"/>
  <c r="U225" i="4"/>
  <c r="U977" i="4"/>
  <c r="U920" i="4"/>
  <c r="U536" i="4"/>
  <c r="U304" i="4"/>
  <c r="U909" i="4"/>
  <c r="U61" i="4"/>
  <c r="U260" i="4"/>
  <c r="U720" i="4"/>
  <c r="U894" i="4"/>
  <c r="U760" i="4"/>
  <c r="U887" i="4"/>
  <c r="U966" i="4"/>
  <c r="U114" i="4"/>
  <c r="U41" i="4"/>
  <c r="U55" i="4"/>
  <c r="U729" i="4"/>
  <c r="U937" i="4"/>
  <c r="U390" i="4"/>
  <c r="U835" i="4"/>
  <c r="U272" i="4"/>
  <c r="U634" i="4"/>
  <c r="U266" i="4"/>
  <c r="U733" i="4"/>
  <c r="U893" i="4"/>
  <c r="U624" i="4"/>
  <c r="U722" i="4"/>
  <c r="U538" i="4"/>
  <c r="U268" i="4"/>
  <c r="U388" i="4"/>
  <c r="U117" i="4"/>
  <c r="U368" i="4"/>
  <c r="U800" i="4"/>
  <c r="U332" i="4"/>
  <c r="U56" i="4"/>
  <c r="U652" i="4"/>
  <c r="U573" i="4"/>
  <c r="U950" i="4"/>
  <c r="U814" i="4"/>
  <c r="U147" i="4"/>
  <c r="U815" i="4"/>
  <c r="U934" i="4"/>
  <c r="U354" i="4"/>
  <c r="U34" i="4"/>
  <c r="U250" i="4"/>
  <c r="U122" i="4"/>
  <c r="U167" i="4"/>
  <c r="U460" i="4"/>
  <c r="U535" i="4"/>
  <c r="U405" i="4"/>
  <c r="U403" i="4"/>
  <c r="U683" i="4"/>
  <c r="U663" i="4"/>
  <c r="U651" i="4"/>
  <c r="U879" i="4"/>
  <c r="U204" i="4"/>
  <c r="U253" i="4"/>
  <c r="U490" i="4"/>
  <c r="U764" i="4"/>
  <c r="U385" i="4"/>
  <c r="U545" i="4"/>
  <c r="U566" i="4"/>
  <c r="U198" i="4"/>
  <c r="U899" i="4"/>
  <c r="U116" i="4"/>
  <c r="U664" i="4"/>
  <c r="U572" i="4"/>
  <c r="U294" i="4"/>
  <c r="U758" i="4"/>
  <c r="U73" i="4"/>
  <c r="U816" i="4"/>
  <c r="U741" i="4"/>
  <c r="U247" i="4"/>
  <c r="U872" i="4"/>
  <c r="U234" i="4"/>
  <c r="U336" i="4"/>
  <c r="U173" i="4"/>
  <c r="U590" i="4"/>
  <c r="U912" i="4"/>
  <c r="U440" i="4"/>
  <c r="U157" i="4"/>
  <c r="U210" i="4"/>
  <c r="U475" i="4"/>
  <c r="U860" i="4"/>
  <c r="U469" i="4"/>
  <c r="U156" i="4"/>
  <c r="U878" i="4"/>
  <c r="U130" i="4"/>
  <c r="U857" i="4"/>
  <c r="U656" i="4"/>
  <c r="U897" i="4"/>
  <c r="U27" i="4"/>
  <c r="U629" i="4"/>
  <c r="U119" i="4"/>
  <c r="U796" i="4"/>
  <c r="U608" i="4"/>
  <c r="U79" i="4"/>
  <c r="U344" i="4"/>
  <c r="U121" i="4"/>
  <c r="U728" i="4"/>
  <c r="U21" i="4"/>
  <c r="U949" i="4"/>
  <c r="U721" i="4"/>
  <c r="U293" i="4"/>
  <c r="U380" i="4"/>
  <c r="U142" i="4"/>
  <c r="U166" i="4"/>
  <c r="U252" i="4"/>
  <c r="U249" i="4"/>
  <c r="U604" i="4"/>
  <c r="U379" i="4"/>
  <c r="U792" i="4"/>
  <c r="U370" i="4"/>
  <c r="U206" i="4"/>
  <c r="U105" i="4"/>
  <c r="U384" i="4"/>
  <c r="U919" i="4"/>
  <c r="U812" i="4"/>
  <c r="U485" i="4"/>
  <c r="U261" i="4"/>
  <c r="U957" i="4"/>
  <c r="U544" i="4"/>
  <c r="U300" i="4"/>
  <c r="U657" i="4"/>
  <c r="U144" i="4"/>
  <c r="U496" i="4"/>
  <c r="U218" i="4"/>
  <c r="U930" i="4"/>
  <c r="U662" i="4"/>
  <c r="U549" i="4"/>
  <c r="U452" i="4"/>
  <c r="U433" i="4"/>
  <c r="U922" i="4"/>
  <c r="U895" i="4"/>
  <c r="U774" i="4"/>
  <c r="U994" i="4"/>
  <c r="U850" i="4"/>
  <c r="U100" i="4"/>
  <c r="U258" i="4"/>
  <c r="U465" i="4"/>
  <c r="U22" i="4"/>
  <c r="U30" i="4"/>
  <c r="U746" i="4"/>
  <c r="U1003" i="4"/>
  <c r="D7" i="4"/>
  <c r="E15" i="4" s="1"/>
  <c r="AG34" i="4" l="1"/>
  <c r="AG407" i="4"/>
  <c r="AG571" i="4"/>
  <c r="AG398" i="4"/>
  <c r="AG599" i="4"/>
  <c r="AG174" i="4"/>
  <c r="AG253" i="4"/>
  <c r="AG804" i="4"/>
  <c r="AF3" i="4"/>
  <c r="AG477" i="4"/>
  <c r="AG245" i="4"/>
  <c r="AG821" i="4"/>
  <c r="AG728" i="4"/>
  <c r="AG954" i="4"/>
  <c r="AG281" i="4"/>
  <c r="AG449" i="4"/>
  <c r="AG459" i="4"/>
  <c r="AG59" i="4"/>
  <c r="AG771" i="4"/>
  <c r="AG486" i="4"/>
  <c r="AG495" i="4"/>
  <c r="AG871" i="4"/>
  <c r="AG794" i="4"/>
  <c r="AG53" i="4"/>
  <c r="AG75" i="4"/>
  <c r="AG392" i="4"/>
  <c r="AG535" i="4"/>
  <c r="AG227" i="4"/>
  <c r="AG446" i="4"/>
  <c r="AG284" i="4"/>
  <c r="AG665" i="4"/>
  <c r="AG620" i="4"/>
  <c r="AG945" i="4"/>
  <c r="AG131" i="4"/>
  <c r="AG46" i="4"/>
  <c r="AG598" i="4"/>
  <c r="AG98" i="4"/>
  <c r="AG195" i="4"/>
  <c r="AG26" i="4"/>
  <c r="AG418" i="4"/>
  <c r="AG380" i="4"/>
  <c r="AG290" i="4"/>
  <c r="AG496" i="4"/>
  <c r="AG858" i="4"/>
  <c r="AG952" i="4"/>
  <c r="AG478" i="4"/>
  <c r="AG440" i="4"/>
  <c r="AG932" i="4"/>
  <c r="AG740" i="4"/>
  <c r="AG611" i="4"/>
  <c r="AG1002" i="4"/>
  <c r="AG333" i="4"/>
  <c r="AG388" i="4"/>
  <c r="AG547" i="4"/>
  <c r="AG44" i="4"/>
  <c r="AG350" i="4"/>
  <c r="AG801" i="4"/>
  <c r="AG976" i="4"/>
  <c r="AG714" i="4"/>
  <c r="AG936" i="4"/>
  <c r="AG387" i="4"/>
  <c r="AG545" i="4"/>
  <c r="AG729" i="4"/>
  <c r="AG238" i="4"/>
  <c r="AG925" i="4"/>
  <c r="AG147" i="4"/>
  <c r="AG676" i="4"/>
  <c r="AG887" i="4"/>
  <c r="AG509" i="4"/>
  <c r="AG198" i="4"/>
  <c r="AG129" i="4"/>
  <c r="AG850" i="4"/>
  <c r="AG726" i="4"/>
  <c r="AG86" i="4"/>
  <c r="AG445" i="4"/>
  <c r="AG316" i="4"/>
  <c r="AG814" i="4"/>
  <c r="AG652" i="4"/>
  <c r="AG38" i="4"/>
  <c r="AG268" i="4"/>
  <c r="AG725" i="4"/>
  <c r="AG162" i="4"/>
  <c r="AG16" i="4"/>
  <c r="AG159" i="4"/>
  <c r="AG672" i="4"/>
  <c r="AG617" i="4"/>
  <c r="AG885" i="4"/>
  <c r="AG707" i="4"/>
  <c r="AG389" i="4"/>
  <c r="AG432" i="4"/>
  <c r="AG555" i="4"/>
  <c r="AG683" i="4"/>
  <c r="AG294" i="4"/>
  <c r="AG757" i="4"/>
  <c r="AG772" i="4"/>
  <c r="AG904" i="4"/>
  <c r="AG427" i="4"/>
  <c r="AG473" i="4"/>
  <c r="AG169" i="4"/>
  <c r="AG55" i="4"/>
  <c r="AG450" i="4"/>
  <c r="AG588" i="4"/>
  <c r="AG88" i="4"/>
  <c r="AG981" i="4"/>
  <c r="AG417" i="4"/>
  <c r="AG810" i="4"/>
  <c r="AG105" i="4"/>
  <c r="AG658" i="4"/>
  <c r="AG207" i="4"/>
  <c r="AG63" i="4"/>
  <c r="AG639" i="4"/>
  <c r="AG52" i="4"/>
  <c r="AG625" i="4"/>
  <c r="AG980" i="4"/>
  <c r="AG137" i="4"/>
  <c r="AG758" i="4"/>
  <c r="AG1007" i="4"/>
  <c r="AG67" i="4"/>
  <c r="AG484" i="4"/>
  <c r="AG367" i="4"/>
  <c r="AG739" i="4"/>
  <c r="AG697" i="4"/>
  <c r="AG653" i="4"/>
  <c r="AG283" i="4"/>
  <c r="AG787" i="4"/>
  <c r="AG25" i="4"/>
  <c r="AG304" i="4"/>
  <c r="AG487" i="4"/>
  <c r="AG793" i="4"/>
  <c r="AG838" i="4"/>
  <c r="AG956" i="4"/>
  <c r="AG523" i="4"/>
  <c r="AG919" i="4"/>
  <c r="AG199" i="4"/>
  <c r="AG723" i="4"/>
  <c r="AG138" i="4"/>
  <c r="AG669" i="4"/>
  <c r="AG895" i="4"/>
  <c r="AG332" i="4"/>
  <c r="AG819" i="4"/>
  <c r="AG107" i="4"/>
  <c r="AG515" i="4"/>
  <c r="AG303" i="4"/>
  <c r="AG205" i="4"/>
  <c r="AG483" i="4"/>
  <c r="AG680" i="4"/>
  <c r="AG966" i="4"/>
  <c r="AG224" i="4"/>
  <c r="AG687" i="4"/>
  <c r="AG94" i="4"/>
  <c r="AG602" i="4"/>
  <c r="AG337" i="4"/>
  <c r="AG448" i="4"/>
  <c r="AG828" i="4"/>
  <c r="AG218" i="4"/>
  <c r="AG590" i="4"/>
  <c r="AG289" i="4"/>
  <c r="AG416" i="4"/>
  <c r="AG498" i="4"/>
  <c r="AG152" i="4"/>
  <c r="AG752" i="4"/>
  <c r="AG206" i="4"/>
  <c r="AG397" i="4"/>
  <c r="AG691" i="4"/>
  <c r="AG998" i="4"/>
  <c r="AG317" i="4"/>
  <c r="AG816" i="4"/>
  <c r="AG41" i="4"/>
  <c r="AG618" i="4"/>
  <c r="AG180" i="4"/>
  <c r="AG435" i="4"/>
  <c r="AG888" i="4"/>
  <c r="AG211" i="4"/>
  <c r="AG562" i="4"/>
  <c r="AG241" i="4"/>
  <c r="AG403" i="4"/>
  <c r="AG383" i="4"/>
  <c r="AG368" i="4"/>
  <c r="AG20" i="4"/>
  <c r="AG221" i="4"/>
  <c r="AG425" i="4"/>
  <c r="AG745" i="4"/>
  <c r="AG955" i="4"/>
  <c r="AG305" i="4"/>
  <c r="AG734" i="4"/>
  <c r="AG77" i="4"/>
  <c r="AG544" i="4"/>
  <c r="AG92" i="4"/>
  <c r="AG463" i="4"/>
  <c r="AG677" i="4"/>
  <c r="AG188" i="4"/>
  <c r="AG577" i="4"/>
  <c r="AG153" i="4"/>
  <c r="AG431" i="4"/>
  <c r="AG307" i="4"/>
  <c r="AG749" i="4"/>
  <c r="AG711" i="4"/>
  <c r="AG190" i="4"/>
  <c r="AG482" i="4"/>
  <c r="AG656" i="4"/>
  <c r="AG959" i="4"/>
  <c r="AG258" i="4"/>
  <c r="AG685" i="4"/>
  <c r="AG111" i="4"/>
  <c r="AG759" i="4"/>
  <c r="AG612" i="4"/>
  <c r="AG464" i="4"/>
  <c r="AG1003" i="4"/>
  <c r="AG277" i="4"/>
  <c r="AG727" i="4"/>
  <c r="AG579" i="4"/>
  <c r="AG409" i="4"/>
  <c r="AG629" i="4"/>
  <c r="AG859" i="4"/>
  <c r="AG80" i="4"/>
  <c r="AG286" i="4"/>
  <c r="AG533" i="4"/>
  <c r="AG679" i="4"/>
  <c r="AG890" i="4"/>
  <c r="AG708" i="4"/>
  <c r="AG413" i="4"/>
  <c r="AG961" i="4"/>
  <c r="AG254" i="4"/>
  <c r="AG770" i="4"/>
  <c r="AG122" i="4"/>
  <c r="AG654" i="4"/>
  <c r="AG942" i="4"/>
  <c r="AG301" i="4"/>
  <c r="AG738" i="4"/>
  <c r="AG140" i="4"/>
  <c r="AG648" i="4"/>
  <c r="AG784" i="4"/>
  <c r="AG36" i="4"/>
  <c r="AG296" i="4"/>
  <c r="AG558" i="4"/>
  <c r="AG873" i="4"/>
  <c r="AG782" i="4"/>
  <c r="AG674" i="4"/>
  <c r="AG480" i="4"/>
  <c r="AG922" i="4"/>
  <c r="AG341" i="4"/>
  <c r="AG667" i="4"/>
  <c r="AG126" i="4"/>
  <c r="AG570" i="4"/>
  <c r="AG995" i="4"/>
  <c r="AG275" i="4"/>
  <c r="AG866" i="4"/>
  <c r="AG17" i="4"/>
  <c r="AG761" i="4"/>
  <c r="AG381" i="4"/>
  <c r="AG90" i="4"/>
  <c r="AG318" i="4"/>
  <c r="AG603" i="4"/>
  <c r="AG829" i="4"/>
  <c r="AG600" i="4"/>
  <c r="AG512" i="4"/>
  <c r="AG394" i="4"/>
  <c r="AG988" i="4"/>
  <c r="AG264" i="4"/>
  <c r="AG710" i="4"/>
  <c r="AG56" i="4"/>
  <c r="AG589" i="4"/>
  <c r="AG979" i="4"/>
  <c r="AG234" i="4"/>
  <c r="AG695" i="4"/>
  <c r="AG40" i="4"/>
  <c r="AG402" i="4"/>
  <c r="AG9" i="4"/>
  <c r="AG166" i="4"/>
  <c r="AG384" i="4"/>
  <c r="AG721" i="4"/>
  <c r="AG778" i="4"/>
  <c r="AG251" i="4"/>
  <c r="AG840" i="4"/>
  <c r="AG968" i="4"/>
  <c r="AG521" i="4"/>
  <c r="AG997" i="4"/>
  <c r="AG298" i="4"/>
  <c r="AG846" i="4"/>
  <c r="AG141" i="4"/>
  <c r="AG497" i="4"/>
  <c r="AG964" i="4"/>
  <c r="AG377" i="4"/>
  <c r="AG668" i="4"/>
  <c r="AG731" i="4"/>
  <c r="AG28" i="4"/>
  <c r="AG213" i="4"/>
  <c r="AG405" i="4"/>
  <c r="AG753" i="4"/>
  <c r="AG843" i="4"/>
  <c r="AG187" i="4"/>
  <c r="AG754" i="4"/>
  <c r="AG831" i="4"/>
  <c r="AG469" i="4"/>
  <c r="AG893" i="4"/>
  <c r="AG314" i="4"/>
  <c r="AG760" i="4"/>
  <c r="AG136" i="4"/>
  <c r="AG488" i="4"/>
  <c r="AG1000" i="4"/>
  <c r="AG360" i="4"/>
  <c r="AG551" i="4"/>
  <c r="AG987" i="4"/>
  <c r="AG39" i="4"/>
  <c r="AG214" i="4"/>
  <c r="AG474" i="4"/>
  <c r="AG785" i="4"/>
  <c r="AG796" i="4"/>
  <c r="AG96" i="4"/>
  <c r="AG698" i="4"/>
  <c r="AG643" i="4"/>
  <c r="AG476" i="4"/>
  <c r="AG953" i="4"/>
  <c r="AG365" i="4"/>
  <c r="AG690" i="4"/>
  <c r="AG144" i="4"/>
  <c r="AG508" i="4"/>
  <c r="AG938" i="4"/>
  <c r="AG321" i="4"/>
  <c r="AG344" i="4"/>
  <c r="AG297" i="4"/>
  <c r="AG95" i="4"/>
  <c r="AG222" i="4"/>
  <c r="AG457" i="4"/>
  <c r="AG777" i="4"/>
  <c r="AG906" i="4"/>
  <c r="AG232" i="4"/>
  <c r="AG884" i="4"/>
  <c r="AG19" i="4"/>
  <c r="AG597" i="4"/>
  <c r="AG22" i="4"/>
  <c r="AG436" i="4"/>
  <c r="AG860" i="4"/>
  <c r="AG216" i="4"/>
  <c r="AG526" i="4"/>
  <c r="AG124" i="4"/>
  <c r="AG404" i="4"/>
  <c r="AG861" i="4"/>
  <c r="AG594" i="4"/>
  <c r="AG76" i="4"/>
  <c r="AG319" i="4"/>
  <c r="AG574" i="4"/>
  <c r="AG914" i="4"/>
  <c r="AG604" i="4"/>
  <c r="AG200" i="4"/>
  <c r="AG458" i="4"/>
  <c r="AG755" i="4"/>
  <c r="AG255" i="4"/>
  <c r="AG702" i="4"/>
  <c r="AG974" i="4"/>
  <c r="AG499" i="4"/>
  <c r="AG896" i="4"/>
  <c r="AG243" i="4"/>
  <c r="AG645" i="4"/>
  <c r="AG963" i="4"/>
  <c r="AG91" i="4"/>
  <c r="AG139" i="4"/>
  <c r="AG93" i="4"/>
  <c r="AG274" i="4"/>
  <c r="AG584" i="4"/>
  <c r="AG918" i="4"/>
  <c r="AG503" i="4"/>
  <c r="AG156" i="4"/>
  <c r="AG379" i="4"/>
  <c r="AG875" i="4"/>
  <c r="AG263" i="4"/>
  <c r="AG818" i="4"/>
  <c r="AG717" i="4"/>
  <c r="AG466" i="4"/>
  <c r="AG844" i="4"/>
  <c r="AG191" i="4"/>
  <c r="AG786" i="4"/>
  <c r="AG805" i="4"/>
  <c r="AG719" i="4"/>
  <c r="AG933" i="4"/>
  <c r="AG121" i="4"/>
  <c r="AG331" i="4"/>
  <c r="AG606" i="4"/>
  <c r="AG889" i="4"/>
  <c r="AG485" i="4"/>
  <c r="AG928" i="4"/>
  <c r="AG373" i="4"/>
  <c r="AG797" i="4"/>
  <c r="AG223" i="4"/>
  <c r="AG675" i="4"/>
  <c r="AG811" i="4"/>
  <c r="AG500" i="4"/>
  <c r="AG894" i="4"/>
  <c r="AG158" i="4"/>
  <c r="AG661" i="4"/>
  <c r="AG637" i="4"/>
  <c r="AG424" i="4"/>
  <c r="AG11" i="4"/>
  <c r="AG210" i="4"/>
  <c r="AG519" i="4"/>
  <c r="AG689" i="4"/>
  <c r="AG802" i="4"/>
  <c r="AG73" i="4"/>
  <c r="AG621" i="4"/>
  <c r="AG422" i="4"/>
  <c r="AG438" i="4"/>
  <c r="AG913" i="4"/>
  <c r="AG233" i="4"/>
  <c r="AG836" i="4"/>
  <c r="AG43" i="4"/>
  <c r="AG406" i="4"/>
  <c r="AG741" i="4"/>
  <c r="AG230" i="4"/>
  <c r="AG915" i="4"/>
  <c r="AG29" i="4"/>
  <c r="AG12" i="4"/>
  <c r="AG236" i="4"/>
  <c r="AG530" i="4"/>
  <c r="AG835" i="4"/>
  <c r="AG699" i="4"/>
  <c r="AG108" i="4"/>
  <c r="AG615" i="4"/>
  <c r="AG342" i="4"/>
  <c r="AG452" i="4"/>
  <c r="AG560" i="4"/>
  <c r="AG235" i="4"/>
  <c r="AG748" i="4"/>
  <c r="AG10" i="4"/>
  <c r="AG420" i="4"/>
  <c r="AG876" i="4"/>
  <c r="AG184" i="4"/>
  <c r="AG869" i="4"/>
  <c r="AG513" i="4"/>
  <c r="AG23" i="4"/>
  <c r="AG249" i="4"/>
  <c r="AG437" i="4"/>
  <c r="AG867" i="4"/>
  <c r="AG834" i="4"/>
  <c r="AG45" i="4"/>
  <c r="AG634" i="4"/>
  <c r="AG242" i="4"/>
  <c r="AG462" i="4"/>
  <c r="AG701" i="4"/>
  <c r="AG212" i="4"/>
  <c r="AG572" i="4"/>
  <c r="AG50" i="4"/>
  <c r="AG430" i="4"/>
  <c r="AG872" i="4"/>
  <c r="AG215" i="4"/>
  <c r="AG595" i="4"/>
  <c r="AG855" i="4"/>
  <c r="AG49" i="4"/>
  <c r="AG178" i="4"/>
  <c r="AG518" i="4"/>
  <c r="AG817" i="4"/>
  <c r="AG781" i="4"/>
  <c r="AG155" i="4"/>
  <c r="AG874" i="4"/>
  <c r="AG854" i="4"/>
  <c r="AG528" i="4"/>
  <c r="AG957" i="4"/>
  <c r="AG309" i="4"/>
  <c r="AG848" i="4"/>
  <c r="AG120" i="4"/>
  <c r="AG455" i="4"/>
  <c r="AG982" i="4"/>
  <c r="AG244" i="4"/>
  <c r="AG516" i="4"/>
  <c r="AG978" i="4"/>
  <c r="AG154" i="4"/>
  <c r="AG355" i="4"/>
  <c r="AG546" i="4"/>
  <c r="AG902" i="4"/>
  <c r="AG423" i="4"/>
  <c r="AG917" i="4"/>
  <c r="AG330" i="4"/>
  <c r="AG712" i="4"/>
  <c r="AG116" i="4"/>
  <c r="AG686" i="4"/>
  <c r="AG441" i="4"/>
  <c r="AG460" i="4"/>
  <c r="AG655" i="4"/>
  <c r="AG118" i="4"/>
  <c r="AG591" i="4"/>
  <c r="AG348" i="4"/>
  <c r="AG596" i="4"/>
  <c r="AG608" i="4"/>
  <c r="AG101" i="4"/>
  <c r="AG363" i="4"/>
  <c r="AG567" i="4"/>
  <c r="AG910" i="4"/>
  <c r="AG421" i="4"/>
  <c r="AG969" i="4"/>
  <c r="AG313" i="4"/>
  <c r="AG631" i="4"/>
  <c r="AG13" i="4"/>
  <c r="AG582" i="4"/>
  <c r="AG375" i="4"/>
  <c r="AG382" i="4"/>
  <c r="AG832" i="4"/>
  <c r="AG104" i="4"/>
  <c r="AG556" i="4"/>
  <c r="AG185" i="4"/>
  <c r="AG345" i="4"/>
  <c r="AG356" i="4"/>
  <c r="AG133" i="4"/>
  <c r="AG334" i="4"/>
  <c r="AG633" i="4"/>
  <c r="AG769" i="4"/>
  <c r="AG524" i="4"/>
  <c r="AG958" i="4"/>
  <c r="AG329" i="4"/>
  <c r="AG671" i="4"/>
  <c r="AG160" i="4"/>
  <c r="AG607" i="4"/>
  <c r="AG240" i="4"/>
  <c r="AG434" i="4"/>
  <c r="AG882" i="4"/>
  <c r="AG79" i="4"/>
  <c r="AG638" i="4"/>
  <c r="AG72" i="4"/>
  <c r="AG985" i="4"/>
  <c r="AG71" i="4"/>
  <c r="AG315" i="4"/>
  <c r="AG490" i="4"/>
  <c r="AG825" i="4"/>
  <c r="AG744" i="4"/>
  <c r="AG813" i="4"/>
  <c r="AG538" i="4"/>
  <c r="AG989" i="4"/>
  <c r="AG265" i="4"/>
  <c r="AG862" i="4"/>
  <c r="AG145" i="4"/>
  <c r="AG823" i="4"/>
  <c r="AG983" i="4"/>
  <c r="AG311" i="4"/>
  <c r="AG824" i="4"/>
  <c r="AG161" i="4"/>
  <c r="AG692" i="4"/>
  <c r="AG722" i="4"/>
  <c r="AG47" i="4"/>
  <c r="AG326" i="4"/>
  <c r="AG501" i="4"/>
  <c r="AG833" i="4"/>
  <c r="AG624" i="4"/>
  <c r="AG732" i="4"/>
  <c r="AG529" i="4"/>
  <c r="AG943" i="4"/>
  <c r="AG359" i="4"/>
  <c r="AG774" i="4"/>
  <c r="AG123" i="4"/>
  <c r="AG736" i="4"/>
  <c r="AG931" i="4"/>
  <c r="AG327" i="4"/>
  <c r="AG742" i="4"/>
  <c r="AG114" i="4"/>
  <c r="AG977" i="4"/>
  <c r="AG320" i="4"/>
  <c r="AG15" i="4"/>
  <c r="AG336" i="4"/>
  <c r="AG511" i="4"/>
  <c r="AG849" i="4"/>
  <c r="AG763" i="4"/>
  <c r="AG724" i="4"/>
  <c r="AG471" i="4"/>
  <c r="AG1005" i="4"/>
  <c r="AG306" i="4"/>
  <c r="AG693" i="4"/>
  <c r="AG100" i="4"/>
  <c r="AG627" i="4"/>
  <c r="AG972" i="4"/>
  <c r="AG282" i="4"/>
  <c r="AG651" i="4"/>
  <c r="AG102" i="4"/>
  <c r="AG737" i="4"/>
  <c r="AG208" i="4"/>
  <c r="AG33" i="4"/>
  <c r="AG257" i="4"/>
  <c r="AG489" i="4"/>
  <c r="AG883" i="4"/>
  <c r="AG743" i="4"/>
  <c r="AG81" i="4"/>
  <c r="AG552" i="4"/>
  <c r="AG189" i="4"/>
  <c r="AG444" i="4"/>
  <c r="AG863" i="4"/>
  <c r="AG231" i="4"/>
  <c r="AG790" i="4"/>
  <c r="AG967" i="4"/>
  <c r="AG412" i="4"/>
  <c r="AG839" i="4"/>
  <c r="AG183" i="4"/>
  <c r="AG635" i="4"/>
  <c r="AG451" i="4"/>
  <c r="AG146" i="4"/>
  <c r="AG291" i="4"/>
  <c r="AG663" i="4"/>
  <c r="AG912" i="4"/>
  <c r="AG399" i="4"/>
  <c r="AG576" i="4"/>
  <c r="AG217" i="4"/>
  <c r="AG670" i="4"/>
  <c r="AG62" i="4"/>
  <c r="AG507" i="4"/>
  <c r="AG991" i="4"/>
  <c r="AG308" i="4"/>
  <c r="AG886" i="4"/>
  <c r="AG18" i="4"/>
  <c r="AG475" i="4"/>
  <c r="AG65" i="4"/>
  <c r="AG934" i="4"/>
  <c r="AG276" i="4"/>
  <c r="AG87" i="4"/>
  <c r="AG351" i="4"/>
  <c r="AG673" i="4"/>
  <c r="AG916" i="4"/>
  <c r="AG395" i="4"/>
  <c r="AG765" i="4"/>
  <c r="AG167" i="4"/>
  <c r="AG808" i="4"/>
  <c r="AG923" i="4"/>
  <c r="AG506" i="4"/>
  <c r="AG903" i="4"/>
  <c r="AG340" i="4"/>
  <c r="AG776" i="4"/>
  <c r="AG924" i="4"/>
  <c r="AG569" i="4"/>
  <c r="AG64" i="4"/>
  <c r="AG926" i="4"/>
  <c r="AG649" i="4"/>
  <c r="AG165" i="4"/>
  <c r="AG312" i="4"/>
  <c r="AG578" i="4"/>
  <c r="AG905" i="4"/>
  <c r="AG408" i="4"/>
  <c r="AG773" i="4"/>
  <c r="AG219" i="4"/>
  <c r="AG827" i="4"/>
  <c r="AG815" i="4"/>
  <c r="AG532" i="4"/>
  <c r="AG935" i="4"/>
  <c r="AG335" i="4"/>
  <c r="AG795" i="4"/>
  <c r="AG856" i="4"/>
  <c r="AG461" i="4"/>
  <c r="AG494" i="4"/>
  <c r="AG415" i="4"/>
  <c r="AG109" i="4"/>
  <c r="AG328" i="4"/>
  <c r="AG554" i="4"/>
  <c r="AG877" i="4"/>
  <c r="AG575" i="4"/>
  <c r="AG414" i="4"/>
  <c r="AG410" i="4"/>
  <c r="AG941" i="4"/>
  <c r="AG259" i="4"/>
  <c r="AG852" i="4"/>
  <c r="AG51" i="4"/>
  <c r="AG609" i="4"/>
  <c r="AG929" i="4"/>
  <c r="AG325" i="4"/>
  <c r="AG812" i="4"/>
  <c r="AG31" i="4"/>
  <c r="AG74" i="4"/>
  <c r="AG61" i="4"/>
  <c r="AG125" i="4"/>
  <c r="AG339" i="4"/>
  <c r="AG541" i="4"/>
  <c r="AG907" i="4"/>
  <c r="AG642" i="4"/>
  <c r="AG391" i="4"/>
  <c r="AG447" i="4"/>
  <c r="AG973" i="4"/>
  <c r="AG229" i="4"/>
  <c r="AG762" i="4"/>
  <c r="AG14" i="4"/>
  <c r="AG549" i="4"/>
  <c r="AG993" i="4"/>
  <c r="AG247" i="4"/>
  <c r="AG730" i="4"/>
  <c r="AG54" i="4"/>
  <c r="AG171" i="4"/>
  <c r="AG505" i="4"/>
  <c r="AG150" i="4"/>
  <c r="AG248" i="4"/>
  <c r="AG543" i="4"/>
  <c r="AG709" i="4"/>
  <c r="AG662" i="4"/>
  <c r="AG354" i="4"/>
  <c r="AG352" i="4"/>
  <c r="AG944" i="4"/>
  <c r="AG181" i="4"/>
  <c r="AG580" i="4"/>
  <c r="AG30" i="4"/>
  <c r="AG539" i="4"/>
  <c r="AG746" i="4"/>
  <c r="AG186" i="4"/>
  <c r="AG870" i="4"/>
  <c r="AG70" i="4"/>
  <c r="AG789" i="4"/>
  <c r="AG851" i="4"/>
  <c r="AG68" i="4"/>
  <c r="AG347" i="4"/>
  <c r="AG522" i="4"/>
  <c r="AG865" i="4"/>
  <c r="AG700" i="4"/>
  <c r="AG803" i="4"/>
  <c r="AG520" i="4"/>
  <c r="AG909" i="4"/>
  <c r="AG322" i="4"/>
  <c r="AG864" i="4"/>
  <c r="AG164" i="4"/>
  <c r="AG666" i="4"/>
  <c r="AG1008" i="4"/>
  <c r="AG369" i="4"/>
  <c r="AG820" i="4"/>
  <c r="AG962" i="4"/>
  <c r="AG127" i="4"/>
  <c r="AG975" i="4"/>
  <c r="AG113" i="4"/>
  <c r="AG370" i="4"/>
  <c r="AG688" i="4"/>
  <c r="AG996" i="4"/>
  <c r="AG346" i="4"/>
  <c r="AG792" i="4"/>
  <c r="AG148" i="4"/>
  <c r="AG640" i="4"/>
  <c r="AG613" i="4"/>
  <c r="AG468" i="4"/>
  <c r="AG965" i="4"/>
  <c r="AG266" i="4"/>
  <c r="AG678" i="4"/>
  <c r="AG527" i="4"/>
  <c r="AG442" i="4"/>
  <c r="AG202" i="4"/>
  <c r="AG566" i="4"/>
  <c r="AG465" i="4"/>
  <c r="AG157" i="4"/>
  <c r="AG374" i="4"/>
  <c r="AG696" i="4"/>
  <c r="AG948" i="4"/>
  <c r="AG338" i="4"/>
  <c r="AG715" i="4"/>
  <c r="AG132" i="4"/>
  <c r="AG592" i="4"/>
  <c r="AG548" i="4"/>
  <c r="AG390" i="4"/>
  <c r="AG984" i="4"/>
  <c r="AG239" i="4"/>
  <c r="AG630" i="4"/>
  <c r="AG433" i="4"/>
  <c r="AG378" i="4"/>
  <c r="AG97" i="4"/>
  <c r="AG269" i="4"/>
  <c r="AG204" i="4"/>
  <c r="AG179" i="4"/>
  <c r="AG393" i="4"/>
  <c r="AG623" i="4"/>
  <c r="AG930" i="4"/>
  <c r="AG273" i="4"/>
  <c r="AG788" i="4"/>
  <c r="AG69" i="4"/>
  <c r="AG586" i="4"/>
  <c r="AG295" i="4"/>
  <c r="AG443" i="4"/>
  <c r="AG1001" i="4"/>
  <c r="AG182" i="4"/>
  <c r="AG564" i="4"/>
  <c r="AG288" i="4"/>
  <c r="AG411" i="4"/>
  <c r="AG27" i="4"/>
  <c r="AG891" i="4"/>
  <c r="AG142" i="4"/>
  <c r="AG225" i="4"/>
  <c r="AG616" i="4"/>
  <c r="AG900" i="4"/>
  <c r="AG531" i="4"/>
  <c r="AG946" i="4"/>
  <c r="AG260" i="4"/>
  <c r="AG880" i="4"/>
  <c r="AG192" i="4"/>
  <c r="AG842" i="4"/>
  <c r="AG716" i="4"/>
  <c r="AG540" i="4"/>
  <c r="AG847" i="4"/>
  <c r="AG135" i="4"/>
  <c r="AG800" i="4"/>
  <c r="AG614" i="4"/>
  <c r="AG822" i="4"/>
  <c r="AG491" i="4"/>
  <c r="AG103" i="4"/>
  <c r="AG261" i="4"/>
  <c r="AG587" i="4"/>
  <c r="AG901" i="4"/>
  <c r="AG581" i="4"/>
  <c r="AG994" i="4"/>
  <c r="AG279" i="4"/>
  <c r="AG733" i="4"/>
  <c r="AG163" i="4"/>
  <c r="AG750" i="4"/>
  <c r="AG628" i="4"/>
  <c r="AG470" i="4"/>
  <c r="AG892" i="4"/>
  <c r="AG112" i="4"/>
  <c r="AG718" i="4"/>
  <c r="AG557" i="4"/>
  <c r="AG502" i="4"/>
  <c r="AG949" i="4"/>
  <c r="AG119" i="4"/>
  <c r="AG272" i="4"/>
  <c r="AG619" i="4"/>
  <c r="AG647" i="4"/>
  <c r="AG534" i="4"/>
  <c r="AG951" i="4"/>
  <c r="AG250" i="4"/>
  <c r="AG878" i="4"/>
  <c r="AG173" i="4"/>
  <c r="AG636" i="4"/>
  <c r="AG694" i="4"/>
  <c r="AG536" i="4"/>
  <c r="AG830" i="4"/>
  <c r="AG83" i="4"/>
  <c r="AG646" i="4"/>
  <c r="AG428" i="4"/>
  <c r="AG385" i="4"/>
  <c r="AG357" i="4"/>
  <c r="AG82" i="4"/>
  <c r="AG287" i="4"/>
  <c r="AG563" i="4"/>
  <c r="AG908" i="4"/>
  <c r="AG650" i="4"/>
  <c r="AG349" i="4"/>
  <c r="AG362" i="4"/>
  <c r="AG568" i="4"/>
  <c r="AG267" i="4"/>
  <c r="AG799" i="4"/>
  <c r="AG992" i="4"/>
  <c r="AG593" i="4"/>
  <c r="AG879" i="4"/>
  <c r="AG196" i="4"/>
  <c r="AG767" i="4"/>
  <c r="AG117" i="4"/>
  <c r="AG779" i="4"/>
  <c r="AG386" i="4"/>
  <c r="AG177" i="4"/>
  <c r="AG371" i="4"/>
  <c r="AG809" i="4"/>
  <c r="AG960" i="4"/>
  <c r="AG228" i="4"/>
  <c r="AG780" i="4"/>
  <c r="AG58" i="4"/>
  <c r="AG585" i="4"/>
  <c r="AG999" i="4"/>
  <c r="AG353" i="4"/>
  <c r="AG705" i="4"/>
  <c r="AG220" i="4"/>
  <c r="AG525" i="4"/>
  <c r="AG970" i="4"/>
  <c r="AG292" i="4"/>
  <c r="AG401" i="4"/>
  <c r="AG203" i="4"/>
  <c r="AG172" i="4"/>
  <c r="AG201" i="4"/>
  <c r="AG358" i="4"/>
  <c r="AG841" i="4"/>
  <c r="AG664" i="4"/>
  <c r="AG226" i="4"/>
  <c r="AG681" i="4"/>
  <c r="AG42" i="4"/>
  <c r="AG573" i="4"/>
  <c r="AG911" i="4"/>
  <c r="AG361" i="4"/>
  <c r="AG660" i="4"/>
  <c r="AG176" i="4"/>
  <c r="AG561" i="4"/>
  <c r="AG1004" i="4"/>
  <c r="AG324" i="4"/>
  <c r="AG246" i="4"/>
  <c r="AG950" i="4"/>
  <c r="AG766" i="4"/>
  <c r="AG197" i="4"/>
  <c r="AG372" i="4"/>
  <c r="AG657" i="4"/>
  <c r="AG706" i="4"/>
  <c r="AG170" i="4"/>
  <c r="AG735" i="4"/>
  <c r="AG1006" i="4"/>
  <c r="AG514" i="4"/>
  <c r="AG939" i="4"/>
  <c r="AG343" i="4"/>
  <c r="AG703" i="4"/>
  <c r="AG134" i="4"/>
  <c r="AG601" i="4"/>
  <c r="AG927" i="4"/>
  <c r="AG278" i="4"/>
  <c r="AG492" i="4"/>
  <c r="AG256" i="4"/>
  <c r="AG84" i="4"/>
  <c r="AG302" i="4"/>
  <c r="AG610" i="4"/>
  <c r="AG845" i="4"/>
  <c r="AG396" i="4"/>
  <c r="AG990" i="4"/>
  <c r="AG285" i="4"/>
  <c r="AG807" i="4"/>
  <c r="AG37" i="4"/>
  <c r="AG542" i="4"/>
  <c r="AG175" i="4"/>
  <c r="AG439" i="4"/>
  <c r="AG775" i="4"/>
  <c r="AG24" i="4"/>
  <c r="AG537" i="4"/>
  <c r="AG400" i="4"/>
  <c r="AG21" i="4"/>
  <c r="AG921" i="4"/>
  <c r="AG99" i="4"/>
  <c r="AG323" i="4"/>
  <c r="AG632" i="4"/>
  <c r="AG857" i="4"/>
  <c r="AG419" i="4"/>
  <c r="AG947" i="4"/>
  <c r="AG271" i="4"/>
  <c r="AG720" i="4"/>
  <c r="AG66" i="4"/>
  <c r="AG565" i="4"/>
  <c r="AG168" i="4"/>
  <c r="AG426" i="4"/>
  <c r="AG704" i="4"/>
  <c r="AG48" i="4"/>
  <c r="AG510" i="4"/>
  <c r="AG57" i="4"/>
  <c r="AG605" i="4"/>
  <c r="AG300" i="4"/>
  <c r="AG115" i="4"/>
  <c r="AG366" i="4"/>
  <c r="AG641" i="4"/>
  <c r="AG881" i="4"/>
  <c r="AG456" i="4"/>
  <c r="AG898" i="4"/>
  <c r="AG237" i="4"/>
  <c r="AG868" i="4"/>
  <c r="AG89" i="4"/>
  <c r="AG553" i="4"/>
  <c r="AG78" i="4"/>
  <c r="AG454" i="4"/>
  <c r="AG826" i="4"/>
  <c r="AG35" i="4"/>
  <c r="AG517" i="4"/>
  <c r="AG85" i="4"/>
  <c r="AG622" i="4"/>
  <c r="AG747" i="4"/>
  <c r="AG143" i="4"/>
  <c r="AG280" i="4"/>
  <c r="AG626" i="4"/>
  <c r="AG897" i="4"/>
  <c r="AG481" i="4"/>
  <c r="AG940" i="4"/>
  <c r="AG310" i="4"/>
  <c r="AG783" i="4"/>
  <c r="AG128" i="4"/>
  <c r="AG559" i="4"/>
  <c r="AG493" i="4"/>
  <c r="AG453" i="4"/>
  <c r="AG751" i="4"/>
  <c r="AG130" i="4"/>
  <c r="AG583" i="4"/>
  <c r="AG299" i="4"/>
  <c r="AG764" i="4"/>
  <c r="AG60" i="4"/>
  <c r="AG193" i="4"/>
  <c r="AG550" i="4"/>
  <c r="AG837" i="4"/>
  <c r="AG713" i="4"/>
  <c r="AG149" i="4"/>
  <c r="AG768" i="4"/>
  <c r="AG791" i="4"/>
  <c r="AG472" i="4"/>
  <c r="AG899" i="4"/>
  <c r="AG270" i="4"/>
  <c r="AG756" i="4"/>
  <c r="AG106" i="4"/>
  <c r="AG504" i="4"/>
  <c r="AG920" i="4"/>
  <c r="AG252" i="4"/>
  <c r="AG684" i="4"/>
  <c r="AG798" i="4"/>
  <c r="AG32" i="4"/>
  <c r="AG209" i="4"/>
  <c r="AG479" i="4"/>
  <c r="AG853" i="4"/>
  <c r="AG806" i="4"/>
  <c r="AG151" i="4"/>
  <c r="AG644" i="4"/>
  <c r="AG682" i="4"/>
  <c r="AG467" i="4"/>
  <c r="AG986" i="4"/>
  <c r="AG262" i="4"/>
  <c r="AG659" i="4"/>
  <c r="AG110" i="4"/>
  <c r="AG429" i="4"/>
  <c r="AG971" i="4"/>
  <c r="AG194" i="4"/>
  <c r="AG376" i="4"/>
  <c r="AG364" i="4"/>
  <c r="AG293" i="4"/>
  <c r="U7" i="4"/>
  <c r="V102" i="4" s="1"/>
  <c r="E13" i="4"/>
  <c r="E18" i="4"/>
  <c r="E20" i="4"/>
  <c r="E12" i="4"/>
  <c r="E17" i="4"/>
  <c r="E16" i="4"/>
  <c r="E9" i="4"/>
  <c r="E11" i="4"/>
  <c r="E14" i="4"/>
  <c r="E19" i="4"/>
  <c r="E10" i="4"/>
  <c r="AG7" i="4" l="1"/>
  <c r="AH439" i="4" s="1"/>
  <c r="AG4" i="4"/>
  <c r="V150" i="4"/>
  <c r="V410" i="4"/>
  <c r="V786" i="4"/>
  <c r="V140" i="4"/>
  <c r="V188" i="4"/>
  <c r="V264" i="4"/>
  <c r="V474" i="4"/>
  <c r="V719" i="4"/>
  <c r="V815" i="4"/>
  <c r="V380" i="4"/>
  <c r="V196" i="4"/>
  <c r="V956" i="4"/>
  <c r="V132" i="4"/>
  <c r="V420" i="4"/>
  <c r="V913" i="4"/>
  <c r="V541" i="4"/>
  <c r="V110" i="4"/>
  <c r="V688" i="4"/>
  <c r="V46" i="4"/>
  <c r="V806" i="4"/>
  <c r="V179" i="4"/>
  <c r="V882" i="4"/>
  <c r="V423" i="4"/>
  <c r="V123" i="4"/>
  <c r="V934" i="4"/>
  <c r="V142" i="4"/>
  <c r="V533" i="4"/>
  <c r="V571" i="4"/>
  <c r="V209" i="4"/>
  <c r="V97" i="4"/>
  <c r="V827" i="4"/>
  <c r="V732" i="4"/>
  <c r="V287" i="4"/>
  <c r="V952" i="4"/>
  <c r="V565" i="4"/>
  <c r="V159" i="4"/>
  <c r="V38" i="4"/>
  <c r="V771" i="4"/>
  <c r="V970" i="4"/>
  <c r="V390" i="4"/>
  <c r="V475" i="4"/>
  <c r="V134" i="4"/>
  <c r="V939" i="4"/>
  <c r="V925" i="4"/>
  <c r="V739" i="4"/>
  <c r="V665" i="4"/>
  <c r="V591" i="4"/>
  <c r="V393" i="4"/>
  <c r="V854" i="4"/>
  <c r="V82" i="4"/>
  <c r="V320" i="4"/>
  <c r="V842" i="4"/>
  <c r="V694" i="4"/>
  <c r="V964" i="4"/>
  <c r="V208" i="4"/>
  <c r="V385" i="4"/>
  <c r="V657" i="4"/>
  <c r="V905" i="4"/>
  <c r="V316" i="4"/>
  <c r="V698" i="4"/>
  <c r="V588" i="4"/>
  <c r="V788" i="4"/>
  <c r="V797" i="4"/>
  <c r="V795" i="4"/>
  <c r="V451" i="4"/>
  <c r="V744" i="4"/>
  <c r="V778" i="4"/>
  <c r="V803" i="4"/>
  <c r="V958" i="4"/>
  <c r="V351" i="4"/>
  <c r="V966" i="4"/>
  <c r="V173" i="4"/>
  <c r="V22" i="4"/>
  <c r="V725" i="4"/>
  <c r="V681" i="4"/>
  <c r="V780" i="4"/>
  <c r="V28" i="4"/>
  <c r="V743" i="4"/>
  <c r="V532" i="4"/>
  <c r="V112" i="4"/>
  <c r="V127" i="4"/>
  <c r="V425" i="4"/>
  <c r="V823" i="4"/>
  <c r="V702" i="4"/>
  <c r="V789" i="4"/>
  <c r="V632" i="4"/>
  <c r="V634" i="4"/>
  <c r="V156" i="4"/>
  <c r="V703" i="4"/>
  <c r="V16" i="4"/>
  <c r="V600" i="4"/>
  <c r="V907" i="4"/>
  <c r="V67" i="4"/>
  <c r="V491" i="4"/>
  <c r="V214" i="4"/>
  <c r="V383" i="4"/>
  <c r="V540" i="4"/>
  <c r="V445" i="4"/>
  <c r="V99" i="4"/>
  <c r="V997" i="4"/>
  <c r="V534" i="4"/>
  <c r="V867" i="4"/>
  <c r="V198" i="4"/>
  <c r="V218" i="4"/>
  <c r="V524" i="4"/>
  <c r="V235" i="4"/>
  <c r="V568" i="4"/>
  <c r="V961" i="4"/>
  <c r="V471" i="4"/>
  <c r="V647" i="4"/>
  <c r="V40" i="4"/>
  <c r="V891" i="4"/>
  <c r="V986" i="4"/>
  <c r="V298" i="4"/>
  <c r="V832" i="4"/>
  <c r="V583" i="4"/>
  <c r="V392" i="4"/>
  <c r="V368" i="4"/>
  <c r="V608" i="4"/>
  <c r="V807" i="4"/>
  <c r="V439" i="4"/>
  <c r="V735" i="4"/>
  <c r="V689" i="4"/>
  <c r="V356" i="4"/>
  <c r="V876" i="4"/>
  <c r="V684" i="4"/>
  <c r="V9" i="4"/>
  <c r="V971" i="4"/>
  <c r="V802" i="4"/>
  <c r="V829" i="4"/>
  <c r="V616" i="4"/>
  <c r="V516" i="4"/>
  <c r="V80" i="4"/>
  <c r="V175" i="4"/>
  <c r="V791" i="4"/>
  <c r="V535" i="4"/>
  <c r="V370" i="4"/>
  <c r="V290" i="4"/>
  <c r="V833" i="4"/>
  <c r="V482" i="4"/>
  <c r="V302" i="4"/>
  <c r="V224" i="4"/>
  <c r="V217" i="4"/>
  <c r="V301" i="4"/>
  <c r="V602" i="4"/>
  <c r="V106" i="4"/>
  <c r="V422" i="4"/>
  <c r="V915" i="4"/>
  <c r="V558" i="4"/>
  <c r="V386" i="4"/>
  <c r="V13" i="4"/>
  <c r="V405" i="4"/>
  <c r="V544" i="4"/>
  <c r="V856" i="4"/>
  <c r="V691" i="4"/>
  <c r="V434" i="4"/>
  <c r="V752" i="4"/>
  <c r="V203" i="4"/>
  <c r="V11" i="4"/>
  <c r="V824" i="4"/>
  <c r="V903" i="4"/>
  <c r="V220" i="4"/>
  <c r="V869" i="4"/>
  <c r="V670" i="4"/>
  <c r="V172" i="4"/>
  <c r="V710" i="4"/>
  <c r="V722" i="4"/>
  <c r="V897" i="4"/>
  <c r="V976" i="4"/>
  <c r="V363" i="4"/>
  <c r="V317" i="4"/>
  <c r="V974" i="4"/>
  <c r="V680" i="4"/>
  <c r="V646" i="4"/>
  <c r="V597" i="4"/>
  <c r="V29" i="4"/>
  <c r="V94" i="4"/>
  <c r="V984" i="4"/>
  <c r="V313" i="4"/>
  <c r="V92" i="4"/>
  <c r="V690" i="4"/>
  <c r="V536" i="4"/>
  <c r="V294" i="4"/>
  <c r="V433" i="4"/>
  <c r="V585" i="4"/>
  <c r="V426" i="4"/>
  <c r="V779" i="4"/>
  <c r="V781" i="4"/>
  <c r="V754" i="4"/>
  <c r="V609" i="4"/>
  <c r="V512" i="4"/>
  <c r="V1004" i="4"/>
  <c r="V947" i="4"/>
  <c r="V734" i="4"/>
  <c r="V731" i="4"/>
  <c r="V711" i="4"/>
  <c r="V31" i="4"/>
  <c r="V272" i="4"/>
  <c r="V469" i="4"/>
  <c r="V812" i="4"/>
  <c r="V692" i="4"/>
  <c r="V578" i="4"/>
  <c r="V397" i="4"/>
  <c r="V407" i="4"/>
  <c r="V216" i="4"/>
  <c r="V361" i="4"/>
  <c r="V567" i="4"/>
  <c r="V521" i="4"/>
  <c r="V514" i="4"/>
  <c r="V914" i="4"/>
  <c r="V967" i="4"/>
  <c r="V724" i="4"/>
  <c r="V798" i="4"/>
  <c r="V388" i="4"/>
  <c r="V119" i="4"/>
  <c r="V152" i="4"/>
  <c r="V620" i="4"/>
  <c r="V640" i="4"/>
  <c r="V299" i="4"/>
  <c r="V633" i="4"/>
  <c r="V24" i="4"/>
  <c r="V959" i="4"/>
  <c r="V696" i="4"/>
  <c r="V185" i="4"/>
  <c r="V158" i="4"/>
  <c r="V382" i="4"/>
  <c r="V75" i="4"/>
  <c r="V88" i="4"/>
  <c r="V61" i="4"/>
  <c r="V816" i="4"/>
  <c r="V746" i="4"/>
  <c r="V715" i="4"/>
  <c r="V295" i="4"/>
  <c r="V1006" i="4"/>
  <c r="V820" i="4"/>
  <c r="V523" i="4"/>
  <c r="V831" i="4"/>
  <c r="V705" i="4"/>
  <c r="V946" i="4"/>
  <c r="V614" i="4"/>
  <c r="V852" i="4"/>
  <c r="V348" i="4"/>
  <c r="V515" i="4"/>
  <c r="V400" i="4"/>
  <c r="V147" i="4"/>
  <c r="V293" i="4"/>
  <c r="V151" i="4"/>
  <c r="V219" i="4"/>
  <c r="V962" i="4"/>
  <c r="V207" i="4"/>
  <c r="V584" i="4"/>
  <c r="V328" i="4"/>
  <c r="V51" i="4"/>
  <c r="V315" i="4"/>
  <c r="V518" i="4"/>
  <c r="V76" i="4"/>
  <c r="V448" i="4"/>
  <c r="V892" i="4"/>
  <c r="V44" i="4"/>
  <c r="V901" i="4"/>
  <c r="V990" i="4"/>
  <c r="V253" i="4"/>
  <c r="V957" i="4"/>
  <c r="V615" i="4"/>
  <c r="V285" i="4"/>
  <c r="V621" i="4"/>
  <c r="V888" i="4"/>
  <c r="V635" i="4"/>
  <c r="V550" i="4"/>
  <c r="V775" i="4"/>
  <c r="V873" i="4"/>
  <c r="V998" i="4"/>
  <c r="V431" i="4"/>
  <c r="V543" i="4"/>
  <c r="V716" i="4"/>
  <c r="V745" i="4"/>
  <c r="V504" i="4"/>
  <c r="V490" i="4"/>
  <c r="V100" i="4"/>
  <c r="V910" i="4"/>
  <c r="V631" i="4"/>
  <c r="V611" i="4"/>
  <c r="V50" i="4"/>
  <c r="V655" i="4"/>
  <c r="V1005" i="4"/>
  <c r="V222" i="4"/>
  <c r="V667" i="4"/>
  <c r="V239" i="4"/>
  <c r="V819" i="4"/>
  <c r="V963" i="4"/>
  <c r="V327" i="4"/>
  <c r="V164" i="4"/>
  <c r="V56" i="4"/>
  <c r="V121" i="4"/>
  <c r="V996" i="4"/>
  <c r="V180" i="4"/>
  <c r="V238" i="4"/>
  <c r="V109" i="4"/>
  <c r="V417" i="4"/>
  <c r="V279" i="4"/>
  <c r="V107" i="4"/>
  <c r="V160" i="4"/>
  <c r="V908" i="4"/>
  <c r="V636" i="4"/>
  <c r="V288" i="4"/>
  <c r="V375" i="4"/>
  <c r="V904" i="4"/>
  <c r="V887" i="4"/>
  <c r="V336" i="4"/>
  <c r="V465" i="4"/>
  <c r="V818" i="4"/>
  <c r="V436" i="4"/>
  <c r="V525" i="4"/>
  <c r="V871" i="4"/>
  <c r="V202" i="4"/>
  <c r="V773" i="4"/>
  <c r="V506" i="4"/>
  <c r="V259" i="4"/>
  <c r="V161" i="4"/>
  <c r="V911" i="4"/>
  <c r="V146" i="4"/>
  <c r="V951" i="4"/>
  <c r="V90" i="4"/>
  <c r="V268" i="4"/>
  <c r="V629" i="4"/>
  <c r="V30" i="4"/>
  <c r="V551" i="4"/>
  <c r="V15" i="4"/>
  <c r="V59" i="4"/>
  <c r="V184" i="4"/>
  <c r="V84" i="4"/>
  <c r="V1000" i="4"/>
  <c r="V438" i="4"/>
  <c r="V190" i="4"/>
  <c r="V274" i="4"/>
  <c r="V318" i="4"/>
  <c r="V687" i="4"/>
  <c r="V470" i="4"/>
  <c r="V346" i="4"/>
  <c r="V950" i="4"/>
  <c r="V949" i="4"/>
  <c r="V321" i="4"/>
  <c r="V286" i="4"/>
  <c r="V212" i="4"/>
  <c r="V617" i="4"/>
  <c r="V468" i="4"/>
  <c r="V627" i="4"/>
  <c r="V973" i="4"/>
  <c r="V772" i="4"/>
  <c r="V83" i="4"/>
  <c r="V165" i="4"/>
  <c r="V20" i="4"/>
  <c r="V309" i="4"/>
  <c r="V763" i="4"/>
  <c r="V41" i="4"/>
  <c r="V912" i="4"/>
  <c r="V927" i="4"/>
  <c r="V303" i="4"/>
  <c r="V562" i="4"/>
  <c r="V960" i="4"/>
  <c r="V677" i="4"/>
  <c r="V149" i="4"/>
  <c r="V519" i="4"/>
  <c r="V411" i="4"/>
  <c r="V129" i="4"/>
  <c r="V189" i="4"/>
  <c r="V886" i="4"/>
  <c r="V756" i="4"/>
  <c r="V811" i="4"/>
  <c r="V881" i="4"/>
  <c r="V460" i="4"/>
  <c r="V792" i="4"/>
  <c r="V462" i="4"/>
  <c r="V314" i="4"/>
  <c r="V248" i="4"/>
  <c r="V389" i="4"/>
  <c r="V917" i="4"/>
  <c r="V227" i="4"/>
  <c r="V557" i="4"/>
  <c r="V72" i="4"/>
  <c r="V350" i="4"/>
  <c r="V674" i="4"/>
  <c r="V111" i="4"/>
  <c r="V353" i="4"/>
  <c r="V183" i="4"/>
  <c r="V767" i="4"/>
  <c r="V983" i="4"/>
  <c r="V225" i="4"/>
  <c r="V116" i="4"/>
  <c r="V662" i="4"/>
  <c r="V630" i="4"/>
  <c r="V488" i="4"/>
  <c r="V277" i="4"/>
  <c r="V125" i="4"/>
  <c r="V12" i="4"/>
  <c r="V85" i="4"/>
  <c r="V576" i="4"/>
  <c r="V47" i="4"/>
  <c r="V855" i="4"/>
  <c r="V192" i="4"/>
  <c r="V428" i="4"/>
  <c r="V503" i="4"/>
  <c r="V582" i="4"/>
  <c r="V977" i="4"/>
  <c r="V664" i="4"/>
  <c r="V749" i="4"/>
  <c r="V661" i="4"/>
  <c r="V169" i="4"/>
  <c r="V418" i="4"/>
  <c r="V699" i="4"/>
  <c r="V71" i="4"/>
  <c r="V968" i="4"/>
  <c r="V898" i="4"/>
  <c r="V133" i="4"/>
  <c r="V367" i="4"/>
  <c r="V875" i="4"/>
  <c r="V606" i="4"/>
  <c r="V416" i="4"/>
  <c r="V177" i="4"/>
  <c r="V354" i="4"/>
  <c r="V166" i="4"/>
  <c r="V712" i="4"/>
  <c r="V338" i="4"/>
  <c r="V943" i="4"/>
  <c r="V374" i="4"/>
  <c r="V561" i="4"/>
  <c r="V965" i="4"/>
  <c r="V174" i="4"/>
  <c r="V708" i="4"/>
  <c r="V825" i="4"/>
  <c r="V241" i="4"/>
  <c r="V91" i="4"/>
  <c r="V23" i="4"/>
  <c r="V813" i="4"/>
  <c r="V835" i="4"/>
  <c r="V860" i="4"/>
  <c r="V774" i="4"/>
  <c r="V723" i="4"/>
  <c r="V595" i="4"/>
  <c r="V502" i="4"/>
  <c r="V62" i="4"/>
  <c r="V933" i="4"/>
  <c r="V242" i="4"/>
  <c r="V542" i="4"/>
  <c r="V408" i="4"/>
  <c r="V467" i="4"/>
  <c r="V378" i="4"/>
  <c r="V987" i="4"/>
  <c r="V941" i="4"/>
  <c r="V32" i="4"/>
  <c r="V573" i="4"/>
  <c r="V21" i="4"/>
  <c r="V365" i="4"/>
  <c r="V49" i="4"/>
  <c r="V113" i="4"/>
  <c r="V955" i="4"/>
  <c r="V991" i="4"/>
  <c r="V830" i="4"/>
  <c r="V559" i="4"/>
  <c r="V861" i="4"/>
  <c r="V1007" i="4"/>
  <c r="V599" i="4"/>
  <c r="V364" i="4"/>
  <c r="V659" i="4"/>
  <c r="V243" i="4"/>
  <c r="V776" i="4"/>
  <c r="V122" i="4"/>
  <c r="V604" i="4"/>
  <c r="V296" i="4"/>
  <c r="V727" i="4"/>
  <c r="V163" i="4"/>
  <c r="V312" i="4"/>
  <c r="V505" i="4"/>
  <c r="V358" i="4"/>
  <c r="V768" i="4"/>
  <c r="V334" i="4"/>
  <c r="V755" i="4"/>
  <c r="V642" i="4"/>
  <c r="V840" i="4"/>
  <c r="V877" i="4"/>
  <c r="V58" i="4"/>
  <c r="V266" i="4"/>
  <c r="V878" i="4"/>
  <c r="V399" i="4"/>
  <c r="V341" i="4"/>
  <c r="V575" i="4"/>
  <c r="V77" i="4"/>
  <c r="V821" i="4"/>
  <c r="V395" i="4"/>
  <c r="V747" i="4"/>
  <c r="V432" i="4"/>
  <c r="V945" i="4"/>
  <c r="V376" i="4"/>
  <c r="V377" i="4"/>
  <c r="V476" i="4"/>
  <c r="V645" i="4"/>
  <c r="V858" i="4"/>
  <c r="V204" i="4"/>
  <c r="V261" i="4"/>
  <c r="V108" i="4"/>
  <c r="V530" i="4"/>
  <c r="V323" i="4"/>
  <c r="V14" i="4"/>
  <c r="V497" i="4"/>
  <c r="V537" i="4"/>
  <c r="V96" i="4"/>
  <c r="V981" i="4"/>
  <c r="V53" i="4"/>
  <c r="V322" i="4"/>
  <c r="V720" i="4"/>
  <c r="V247" i="4"/>
  <c r="V850" i="4"/>
  <c r="V607" i="4"/>
  <c r="V547" i="4"/>
  <c r="V466" i="4"/>
  <c r="V135" i="4"/>
  <c r="V844" i="4"/>
  <c r="V191" i="4"/>
  <c r="V563" i="4"/>
  <c r="V685" i="4"/>
  <c r="V513" i="4"/>
  <c r="V554" i="4"/>
  <c r="V205" i="4"/>
  <c r="V618" i="4"/>
  <c r="V826" i="4"/>
  <c r="V894" i="4"/>
  <c r="V872" i="4"/>
  <c r="V623" i="4"/>
  <c r="V921" i="4"/>
  <c r="V289" i="4"/>
  <c r="V643" i="4"/>
  <c r="V186" i="4"/>
  <c r="V672" i="4"/>
  <c r="V678" i="4"/>
  <c r="V402" i="4"/>
  <c r="V993" i="4"/>
  <c r="V673" i="4"/>
  <c r="V989" i="4"/>
  <c r="V527" i="4"/>
  <c r="V870" i="4"/>
  <c r="V648" i="4"/>
  <c r="V403" i="4"/>
  <c r="V105" i="4"/>
  <c r="V155" i="4"/>
  <c r="V124" i="4"/>
  <c r="V853" i="4"/>
  <c r="V68" i="4"/>
  <c r="V35" i="4"/>
  <c r="V463" i="4"/>
  <c r="V178" i="4"/>
  <c r="V726" i="4"/>
  <c r="V297" i="4"/>
  <c r="V676" i="4"/>
  <c r="V182" i="4"/>
  <c r="V310" i="4"/>
  <c r="V381" i="4"/>
  <c r="V538" i="4"/>
  <c r="V27" i="4"/>
  <c r="V507" i="4"/>
  <c r="V736" i="4"/>
  <c r="V483" i="4"/>
  <c r="V486" i="4"/>
  <c r="V885" i="4"/>
  <c r="V924" i="4"/>
  <c r="V902" i="4"/>
  <c r="V394" i="4"/>
  <c r="V843" i="4"/>
  <c r="V143" i="4"/>
  <c r="V828" i="4"/>
  <c r="V213" i="4"/>
  <c r="V257" i="4"/>
  <c r="V37" i="4"/>
  <c r="V250" i="4"/>
  <c r="V249" i="4"/>
  <c r="V464" i="4"/>
  <c r="V456" i="4"/>
  <c r="V458" i="4"/>
  <c r="V817" i="4"/>
  <c r="V918" i="4"/>
  <c r="V601" i="4"/>
  <c r="V517" i="4"/>
  <c r="V339" i="4"/>
  <c r="V223" i="4"/>
  <c r="V276" i="4"/>
  <c r="V273" i="4"/>
  <c r="V979" i="4"/>
  <c r="V404" i="4"/>
  <c r="V889" i="4"/>
  <c r="V651" i="4"/>
  <c r="V496" i="4"/>
  <c r="V352" i="4"/>
  <c r="V306" i="4"/>
  <c r="V740" i="4"/>
  <c r="V862" i="4"/>
  <c r="V349" i="4"/>
  <c r="V233" i="4"/>
  <c r="V737" i="4"/>
  <c r="V17" i="4"/>
  <c r="V453" i="4"/>
  <c r="V429" i="4"/>
  <c r="V738" i="4"/>
  <c r="V141" i="4"/>
  <c r="V679" i="4"/>
  <c r="V117" i="4"/>
  <c r="V796" i="4"/>
  <c r="V139" i="4"/>
  <c r="V944" i="4"/>
  <c r="V666" i="4"/>
  <c r="V805" i="4"/>
  <c r="V330" i="4"/>
  <c r="V176" i="4"/>
  <c r="V845" i="4"/>
  <c r="V884" i="4"/>
  <c r="V171" i="4"/>
  <c r="V254" i="4"/>
  <c r="V644" i="4"/>
  <c r="V500" i="4"/>
  <c r="V74" i="4"/>
  <c r="V495" i="4"/>
  <c r="V899" i="4"/>
  <c r="V930" i="4"/>
  <c r="V846" i="4"/>
  <c r="V64" i="4"/>
  <c r="V461" i="4"/>
  <c r="V650" i="4"/>
  <c r="V120" i="4"/>
  <c r="V283" i="4"/>
  <c r="V19" i="4"/>
  <c r="V292" i="4"/>
  <c r="V263" i="4"/>
  <c r="V880" i="4"/>
  <c r="V510" i="4"/>
  <c r="V229" i="4"/>
  <c r="V865" i="4"/>
  <c r="V307" i="4"/>
  <c r="V729" i="4"/>
  <c r="V157" i="4"/>
  <c r="V206" i="4"/>
  <c r="V325" i="4"/>
  <c r="V415" i="4"/>
  <c r="V145" i="4"/>
  <c r="V187" i="4"/>
  <c r="V762" i="4"/>
  <c r="V785" i="4"/>
  <c r="V362" i="4"/>
  <c r="V531" i="4"/>
  <c r="V822" i="4"/>
  <c r="V499" i="4"/>
  <c r="V671" i="4"/>
  <c r="V508" i="4"/>
  <c r="V481" i="4"/>
  <c r="V937" i="4"/>
  <c r="V210" i="4"/>
  <c r="V569" i="4"/>
  <c r="V435" i="4"/>
  <c r="V444" i="4"/>
  <c r="V93" i="4"/>
  <c r="V718" i="4"/>
  <c r="V794" i="4"/>
  <c r="V137" i="4"/>
  <c r="V359" i="4"/>
  <c r="V201" i="4"/>
  <c r="V769" i="4"/>
  <c r="V424" i="4"/>
  <c r="V333" i="4"/>
  <c r="V980" i="4"/>
  <c r="V751" i="4"/>
  <c r="V764" i="4"/>
  <c r="V300" i="4"/>
  <c r="V357" i="4"/>
  <c r="V866" i="4"/>
  <c r="V784" i="4"/>
  <c r="V539" i="4"/>
  <c r="V777" i="4"/>
  <c r="V342" i="4"/>
  <c r="V697" i="4"/>
  <c r="V455" i="4"/>
  <c r="V757" i="4"/>
  <c r="V391" i="4"/>
  <c r="V982" i="4"/>
  <c r="V33" i="4"/>
  <c r="V387" i="4"/>
  <c r="V652" i="4"/>
  <c r="V728" i="4"/>
  <c r="V324" i="4"/>
  <c r="V836" i="4"/>
  <c r="V414" i="4"/>
  <c r="V311" i="4"/>
  <c r="V449" i="4"/>
  <c r="V419" i="4"/>
  <c r="V98" i="4"/>
  <c r="V709" i="4"/>
  <c r="V331" i="4"/>
  <c r="V748" i="4"/>
  <c r="V750" i="4"/>
  <c r="V244" i="4"/>
  <c r="V883" i="4"/>
  <c r="V366" i="4"/>
  <c r="V663" i="4"/>
  <c r="V919" i="4"/>
  <c r="V619" i="4"/>
  <c r="V36" i="4"/>
  <c r="V529" i="4"/>
  <c r="V131" i="4"/>
  <c r="V593" i="4"/>
  <c r="V766" i="4"/>
  <c r="V63" i="4"/>
  <c r="V874" i="4"/>
  <c r="V1002" i="4"/>
  <c r="V923" i="4"/>
  <c r="V570" i="4"/>
  <c r="V969" i="4"/>
  <c r="V345" i="4"/>
  <c r="V215" i="4"/>
  <c r="V566" i="4"/>
  <c r="V895" i="4"/>
  <c r="V103" i="4"/>
  <c r="V305" i="4"/>
  <c r="V808" i="4"/>
  <c r="V246" i="4"/>
  <c r="V200" i="4"/>
  <c r="V230" i="4"/>
  <c r="V589" i="4"/>
  <c r="V859" i="4"/>
  <c r="V638" i="4"/>
  <c r="V101" i="4"/>
  <c r="V195" i="4"/>
  <c r="V284" i="4"/>
  <c r="V25" i="4"/>
  <c r="V814" i="4"/>
  <c r="V721" i="4"/>
  <c r="V553" i="4"/>
  <c r="V457" i="4"/>
  <c r="V587" i="4"/>
  <c r="V251" i="4"/>
  <c r="V409" i="4"/>
  <c r="V916" i="4"/>
  <c r="V839" i="4"/>
  <c r="V10" i="4"/>
  <c r="V78" i="4"/>
  <c r="V995" i="4"/>
  <c r="V574" i="4"/>
  <c r="V373" i="4"/>
  <c r="V625" i="4"/>
  <c r="V260" i="4"/>
  <c r="V741" i="4"/>
  <c r="V994" i="4"/>
  <c r="V804" i="4"/>
  <c r="V613" i="4"/>
  <c r="V275" i="4"/>
  <c r="V668" i="4"/>
  <c r="V742" i="4"/>
  <c r="V522" i="4"/>
  <c r="V65" i="4"/>
  <c r="V581" i="4"/>
  <c r="V87" i="4"/>
  <c r="V401" i="4"/>
  <c r="V628" i="4"/>
  <c r="V118" i="4"/>
  <c r="V849" i="4"/>
  <c r="V454" i="4"/>
  <c r="V893" i="4"/>
  <c r="V857" i="4"/>
  <c r="V549" i="4"/>
  <c r="V493" i="4"/>
  <c r="V267" i="4"/>
  <c r="V686" i="4"/>
  <c r="V992" i="4"/>
  <c r="V237" i="4"/>
  <c r="V477" i="4"/>
  <c r="V596" i="4"/>
  <c r="V649" i="4"/>
  <c r="V472" i="4"/>
  <c r="V622" i="4"/>
  <c r="V115" i="4"/>
  <c r="V555" i="4"/>
  <c r="V928" i="4"/>
  <c r="V624" i="4"/>
  <c r="V656" i="4"/>
  <c r="V281" i="4"/>
  <c r="V906" i="4"/>
  <c r="V985" i="4"/>
  <c r="V1001" i="4"/>
  <c r="V48" i="4"/>
  <c r="V326" i="4"/>
  <c r="V660" i="4"/>
  <c r="V501" i="4"/>
  <c r="V929" i="4"/>
  <c r="V669" i="4"/>
  <c r="V782" i="4"/>
  <c r="V753" i="4"/>
  <c r="V168" i="4"/>
  <c r="V920" i="4"/>
  <c r="V572" i="4"/>
  <c r="V863" i="4"/>
  <c r="V360" i="4"/>
  <c r="V211" i="4"/>
  <c r="V450" i="4"/>
  <c r="V637" i="4"/>
  <c r="V128" i="4"/>
  <c r="V577" i="4"/>
  <c r="V148" i="4"/>
  <c r="V236" i="4"/>
  <c r="V372" i="4"/>
  <c r="V446" i="4"/>
  <c r="V556" i="4"/>
  <c r="V936" i="4"/>
  <c r="V138" i="4"/>
  <c r="V34" i="4"/>
  <c r="V252" i="4"/>
  <c r="V170" i="4"/>
  <c r="V526" i="4"/>
  <c r="V221" i="4"/>
  <c r="V421" i="4"/>
  <c r="V612" i="4"/>
  <c r="V948" i="4"/>
  <c r="V552" i="4"/>
  <c r="V706" i="4"/>
  <c r="V231" i="4"/>
  <c r="V371" i="4"/>
  <c r="V343" i="4"/>
  <c r="V942" i="4"/>
  <c r="V430" i="4"/>
  <c r="V498" i="4"/>
  <c r="V545" i="4"/>
  <c r="V144" i="4"/>
  <c r="V675" i="4"/>
  <c r="V834" i="4"/>
  <c r="V489" i="4"/>
  <c r="V45" i="4"/>
  <c r="V837" i="4"/>
  <c r="V658" i="4"/>
  <c r="V459" i="4"/>
  <c r="V396" i="4"/>
  <c r="V594" i="4"/>
  <c r="V398" i="4"/>
  <c r="V484" i="4"/>
  <c r="V695" i="4"/>
  <c r="V810" i="4"/>
  <c r="V909" i="4"/>
  <c r="V73" i="4"/>
  <c r="V43" i="4"/>
  <c r="V626" i="4"/>
  <c r="V932" i="4"/>
  <c r="V39" i="4"/>
  <c r="V153" i="4"/>
  <c r="V442" i="4"/>
  <c r="V730" i="4"/>
  <c r="V245" i="4"/>
  <c r="V717" i="4"/>
  <c r="V580" i="4"/>
  <c r="V841" i="4"/>
  <c r="V701" i="4"/>
  <c r="V592" i="4"/>
  <c r="V972" i="4"/>
  <c r="V167" i="4"/>
  <c r="V379" i="4"/>
  <c r="V280" i="4"/>
  <c r="V282" i="4"/>
  <c r="V478" i="4"/>
  <c r="V437" i="4"/>
  <c r="V935" i="4"/>
  <c r="V851" i="4"/>
  <c r="V714" i="4"/>
  <c r="V337" i="4"/>
  <c r="V255" i="4"/>
  <c r="V413" i="4"/>
  <c r="V890" i="4"/>
  <c r="V1008" i="4"/>
  <c r="V291" i="4"/>
  <c r="V55" i="4"/>
  <c r="V440" i="4"/>
  <c r="V1003" i="4"/>
  <c r="V653" i="4"/>
  <c r="V605" i="4"/>
  <c r="V790" i="4"/>
  <c r="V975" i="4"/>
  <c r="V199" i="4"/>
  <c r="V57" i="4"/>
  <c r="V104" i="4"/>
  <c r="V682" i="4"/>
  <c r="V480" i="4"/>
  <c r="V240" i="4"/>
  <c r="V864" i="4"/>
  <c r="V707" i="4"/>
  <c r="V412" i="4"/>
  <c r="V610" i="4"/>
  <c r="V800" i="4"/>
  <c r="V79" i="4"/>
  <c r="V452" i="4"/>
  <c r="V347" i="4"/>
  <c r="V528" i="4"/>
  <c r="V896" i="4"/>
  <c r="V228" i="4"/>
  <c r="V194" i="4"/>
  <c r="V799" i="4"/>
  <c r="V441" i="4"/>
  <c r="V641" i="4"/>
  <c r="V232" i="4"/>
  <c r="V270" i="4"/>
  <c r="V579" i="4"/>
  <c r="V447" i="4"/>
  <c r="V443" i="4"/>
  <c r="V332" i="4"/>
  <c r="V344" i="4"/>
  <c r="V69" i="4"/>
  <c r="V473" i="4"/>
  <c r="V369" i="4"/>
  <c r="V18" i="4"/>
  <c r="V693" i="4"/>
  <c r="V427" i="4"/>
  <c r="V765" i="4"/>
  <c r="V340" i="4"/>
  <c r="V654" i="4"/>
  <c r="V181" i="4"/>
  <c r="V265" i="4"/>
  <c r="V940" i="4"/>
  <c r="V603" i="4"/>
  <c r="V760" i="4"/>
  <c r="V234" i="4"/>
  <c r="V197" i="4"/>
  <c r="V546" i="4"/>
  <c r="V639" i="4"/>
  <c r="V355" i="4"/>
  <c r="V66" i="4"/>
  <c r="V492" i="4"/>
  <c r="V783" i="4"/>
  <c r="V704" i="4"/>
  <c r="V335" i="4"/>
  <c r="V560" i="4"/>
  <c r="V494" i="4"/>
  <c r="V95" i="4"/>
  <c r="V548" i="4"/>
  <c r="V848" i="4"/>
  <c r="V683" i="4"/>
  <c r="V384" i="4"/>
  <c r="V713" i="4"/>
  <c r="V269" i="4"/>
  <c r="V598" i="4"/>
  <c r="V226" i="4"/>
  <c r="V136" i="4"/>
  <c r="V487" i="4"/>
  <c r="V54" i="4"/>
  <c r="V838" i="4"/>
  <c r="V308" i="4"/>
  <c r="V60" i="4"/>
  <c r="V52" i="4"/>
  <c r="V511" i="4"/>
  <c r="V801" i="4"/>
  <c r="V304" i="4"/>
  <c r="V758" i="4"/>
  <c r="V922" i="4"/>
  <c r="V938" i="4"/>
  <c r="V586" i="4"/>
  <c r="V26" i="4"/>
  <c r="V86" i="4"/>
  <c r="V564" i="4"/>
  <c r="V81" i="4"/>
  <c r="V847" i="4"/>
  <c r="V319" i="4"/>
  <c r="V793" i="4"/>
  <c r="V70" i="4"/>
  <c r="V978" i="4"/>
  <c r="V787" i="4"/>
  <c r="V271" i="4"/>
  <c r="V114" i="4"/>
  <c r="V590" i="4"/>
  <c r="V89" i="4"/>
  <c r="V988" i="4"/>
  <c r="V953" i="4"/>
  <c r="V406" i="4"/>
  <c r="V926" i="4"/>
  <c r="V256" i="4"/>
  <c r="V999" i="4"/>
  <c r="V759" i="4"/>
  <c r="V509" i="4"/>
  <c r="V162" i="4"/>
  <c r="V700" i="4"/>
  <c r="V154" i="4"/>
  <c r="V479" i="4"/>
  <c r="V954" i="4"/>
  <c r="V879" i="4"/>
  <c r="V485" i="4"/>
  <c r="V126" i="4"/>
  <c r="V931" i="4"/>
  <c r="V193" i="4"/>
  <c r="V761" i="4"/>
  <c r="V329" i="4"/>
  <c r="V520" i="4"/>
  <c r="V42" i="4"/>
  <c r="V868" i="4"/>
  <c r="V278" i="4"/>
  <c r="V770" i="4"/>
  <c r="V809" i="4"/>
  <c r="V262" i="4"/>
  <c r="V900" i="4"/>
  <c r="V733" i="4"/>
  <c r="V130" i="4"/>
  <c r="V258" i="4"/>
  <c r="E7" i="4"/>
  <c r="F14" i="4" s="1"/>
  <c r="AH859" i="4" l="1"/>
  <c r="AH76" i="4"/>
  <c r="AH154" i="4"/>
  <c r="AH146" i="4"/>
  <c r="AH370" i="4"/>
  <c r="AH386" i="4"/>
  <c r="AH149" i="4"/>
  <c r="AH704" i="4"/>
  <c r="AH480" i="4"/>
  <c r="AH875" i="4"/>
  <c r="AH631" i="4"/>
  <c r="AH808" i="4"/>
  <c r="AH548" i="4"/>
  <c r="AH718" i="4"/>
  <c r="AH42" i="4"/>
  <c r="AH110" i="4"/>
  <c r="AH877" i="4"/>
  <c r="AH577" i="4"/>
  <c r="AH938" i="4"/>
  <c r="AH959" i="4"/>
  <c r="AH232" i="4"/>
  <c r="AH155" i="4"/>
  <c r="AH81" i="4"/>
  <c r="AH520" i="4"/>
  <c r="AH879" i="4"/>
  <c r="AH559" i="4"/>
  <c r="AH226" i="4"/>
  <c r="AH680" i="4"/>
  <c r="AH778" i="4"/>
  <c r="AH43" i="4"/>
  <c r="AH423" i="4"/>
  <c r="AH886" i="4"/>
  <c r="AH549" i="4"/>
  <c r="AH948" i="4"/>
  <c r="AH949" i="4"/>
  <c r="AH361" i="4"/>
  <c r="AH510" i="4"/>
  <c r="AH109" i="4"/>
  <c r="AH130" i="4"/>
  <c r="AH435" i="4"/>
  <c r="AH558" i="4"/>
  <c r="AH214" i="4"/>
  <c r="AH466" i="4"/>
  <c r="AH701" i="4"/>
  <c r="AH329" i="4"/>
  <c r="AH208" i="4"/>
  <c r="AH494" i="4"/>
  <c r="AH322" i="4"/>
  <c r="AH531" i="4"/>
  <c r="AH767" i="4"/>
  <c r="AH542" i="4"/>
  <c r="AH550" i="4"/>
  <c r="AH327" i="4"/>
  <c r="AH619" i="4"/>
  <c r="AH926" i="4"/>
  <c r="AH151" i="4"/>
  <c r="AH92" i="4"/>
  <c r="AH988" i="4"/>
  <c r="AH95" i="4"/>
  <c r="AH637" i="4"/>
  <c r="AH528" i="4"/>
  <c r="AH538" i="4"/>
  <c r="AH635" i="4"/>
  <c r="AH941" i="4"/>
  <c r="AH975" i="4"/>
  <c r="AH135" i="4"/>
  <c r="AH780" i="4"/>
  <c r="AH99" i="4"/>
  <c r="AH756" i="4"/>
  <c r="AH627" i="4"/>
  <c r="AH581" i="4"/>
  <c r="AH923" i="4"/>
  <c r="AH919" i="4"/>
  <c r="AH711" i="4"/>
  <c r="AH264" i="4"/>
  <c r="AH222" i="4"/>
  <c r="AH223" i="4"/>
  <c r="AH178" i="4"/>
  <c r="AH94" i="4"/>
  <c r="AH521" i="4"/>
  <c r="AH438" i="4"/>
  <c r="AH265" i="4"/>
  <c r="AH852" i="4"/>
  <c r="AH880" i="4"/>
  <c r="AH775" i="4"/>
  <c r="AH769" i="4"/>
  <c r="AH241" i="4"/>
  <c r="AH360" i="4"/>
  <c r="AH184" i="4"/>
  <c r="AH114" i="4"/>
  <c r="AH171" i="4"/>
  <c r="AH366" i="4"/>
  <c r="AH12" i="4"/>
  <c r="AH487" i="4"/>
  <c r="AH829" i="4"/>
  <c r="AH669" i="4"/>
  <c r="AH979" i="4"/>
  <c r="AH894" i="4"/>
  <c r="AH882" i="4"/>
  <c r="AH856" i="4"/>
  <c r="AH616" i="4"/>
  <c r="AH256" i="4"/>
  <c r="AH194" i="4"/>
  <c r="AH369" i="4"/>
  <c r="AH727" i="4"/>
  <c r="AH124" i="4"/>
  <c r="AH501" i="4"/>
  <c r="AH353" i="4"/>
  <c r="AH730" i="4"/>
  <c r="AH416" i="4"/>
  <c r="AH961" i="4"/>
  <c r="AH668" i="4"/>
  <c r="AH255" i="4"/>
  <c r="AH915" i="4"/>
  <c r="AH116" i="4"/>
  <c r="AH692" i="4"/>
  <c r="AH62" i="4"/>
  <c r="AH61" i="4"/>
  <c r="AH468" i="4"/>
  <c r="AH614" i="4"/>
  <c r="AH585" i="4"/>
  <c r="AH632" i="4"/>
  <c r="AH504" i="4"/>
  <c r="AH359" i="4"/>
  <c r="AH252" i="4"/>
  <c r="AH955" i="4"/>
  <c r="AH866" i="4"/>
  <c r="AH96" i="4"/>
  <c r="AH805" i="4"/>
  <c r="AH45" i="4"/>
  <c r="AH185" i="4"/>
  <c r="AH724" i="4"/>
  <c r="AH64" i="4"/>
  <c r="AH352" i="4"/>
  <c r="AH269" i="4"/>
  <c r="AH534" i="4"/>
  <c r="AH324" i="4"/>
  <c r="AH553" i="4"/>
  <c r="AH574" i="4"/>
  <c r="AH869" i="4"/>
  <c r="AH70" i="4"/>
  <c r="AH138" i="4"/>
  <c r="AH656" i="4"/>
  <c r="AH589" i="4"/>
  <c r="AH906" i="4"/>
  <c r="AH483" i="4"/>
  <c r="AH277" i="4"/>
  <c r="AH721" i="4"/>
  <c r="AH526" i="4"/>
  <c r="AH689" i="4"/>
  <c r="AH455" i="4"/>
  <c r="AH825" i="4"/>
  <c r="AH412" i="4"/>
  <c r="AH575" i="4"/>
  <c r="AH820" i="4"/>
  <c r="AH716" i="4"/>
  <c r="AH809" i="4"/>
  <c r="AH807" i="4"/>
  <c r="AH60" i="4"/>
  <c r="AH532" i="4"/>
  <c r="AH323" i="4"/>
  <c r="AH225" i="4"/>
  <c r="AH828" i="4"/>
  <c r="AH679" i="4"/>
  <c r="AH141" i="4"/>
  <c r="AH604" i="4"/>
  <c r="AH530" i="4"/>
  <c r="AH655" i="4"/>
  <c r="AH123" i="4"/>
  <c r="AH673" i="4"/>
  <c r="AH248" i="4"/>
  <c r="AH239" i="4"/>
  <c r="AH878" i="4"/>
  <c r="AH766" i="4"/>
  <c r="AH456" i="4"/>
  <c r="AH662" i="4"/>
  <c r="AH262" i="4"/>
  <c r="AH285" i="4"/>
  <c r="AH20" i="4"/>
  <c r="AH126" i="4"/>
  <c r="AH953" i="4"/>
  <c r="AH373" i="4"/>
  <c r="AH855" i="4"/>
  <c r="AH638" i="4"/>
  <c r="AH189" i="4"/>
  <c r="AH410" i="4"/>
  <c r="AH127" i="4"/>
  <c r="AH847" i="4"/>
  <c r="AH228" i="4"/>
  <c r="AH921" i="4"/>
  <c r="AH270" i="4"/>
  <c r="AH257" i="4"/>
  <c r="AH779" i="4"/>
  <c r="AH609" i="4"/>
  <c r="AH523" i="4"/>
  <c r="AH749" i="4"/>
  <c r="AH40" i="4"/>
  <c r="AH597" i="4"/>
  <c r="AH621" i="4"/>
  <c r="AH516" i="4"/>
  <c r="AH824" i="4"/>
  <c r="AH217" i="4"/>
  <c r="AH31" i="4"/>
  <c r="AH640" i="4"/>
  <c r="AH901" i="4"/>
  <c r="AH970" i="4"/>
  <c r="AH66" i="4"/>
  <c r="AH209" i="4"/>
  <c r="AH863" i="4"/>
  <c r="AH82" i="4"/>
  <c r="AH339" i="4"/>
  <c r="AH107" i="4"/>
  <c r="AH759" i="4"/>
  <c r="AH402" i="4"/>
  <c r="AH22" i="4"/>
  <c r="AH424" i="4"/>
  <c r="AH957" i="4"/>
  <c r="AH800" i="4"/>
  <c r="AH317" i="4"/>
  <c r="AH140" i="4"/>
  <c r="AH754" i="4"/>
  <c r="AH91" i="4"/>
  <c r="AH615" i="4"/>
  <c r="AH596" i="4"/>
  <c r="AH529" i="4"/>
  <c r="AH934" i="4"/>
  <c r="AH973" i="4"/>
  <c r="AH465" i="4"/>
  <c r="AH994" i="4"/>
  <c r="AH401" i="4"/>
  <c r="AH853" i="4"/>
  <c r="AH967" i="4"/>
  <c r="AH304" i="4"/>
  <c r="AH188" i="4"/>
  <c r="AH603" i="4"/>
  <c r="AH508" i="4"/>
  <c r="AH606" i="4"/>
  <c r="AH430" i="4"/>
  <c r="AH633" i="4"/>
  <c r="AH282" i="4"/>
  <c r="AH905" i="4"/>
  <c r="AH870" i="4"/>
  <c r="AH393" i="4"/>
  <c r="AH830" i="4"/>
  <c r="AH1006" i="4"/>
  <c r="AH747" i="4"/>
  <c r="AH974" i="4"/>
  <c r="AH872" i="4"/>
  <c r="AH204" i="4"/>
  <c r="AH205" i="4"/>
  <c r="AH1003" i="4"/>
  <c r="AH384" i="4"/>
  <c r="AH216" i="4"/>
  <c r="AH448" i="4"/>
  <c r="AH533" i="4"/>
  <c r="AH846" i="4"/>
  <c r="AH914" i="4"/>
  <c r="AH836" i="4"/>
  <c r="AH902" i="4"/>
  <c r="AH823" i="4"/>
  <c r="AH912" i="4"/>
  <c r="AH929" i="4"/>
  <c r="AH346" i="4"/>
  <c r="AH103" i="4"/>
  <c r="AH705" i="4"/>
  <c r="AH400" i="4"/>
  <c r="AH472" i="4"/>
  <c r="AH447" i="4"/>
  <c r="AH85" i="4"/>
  <c r="AH83" i="4"/>
  <c r="AH206" i="4"/>
  <c r="AH654" i="4"/>
  <c r="AH405" i="4"/>
  <c r="AH896" i="4"/>
  <c r="AH235" i="4"/>
  <c r="AH567" i="4"/>
  <c r="AH15" i="4"/>
  <c r="AH903" i="4"/>
  <c r="AH580" i="4"/>
  <c r="AH273" i="4"/>
  <c r="AH428" i="4"/>
  <c r="AH372" i="4"/>
  <c r="AH826" i="4"/>
  <c r="AH113" i="4"/>
  <c r="AH490" i="4"/>
  <c r="AH791" i="4"/>
  <c r="AH544" i="4"/>
  <c r="AH394" i="4"/>
  <c r="AH661" i="4"/>
  <c r="AH854" i="4"/>
  <c r="AH813" i="4"/>
  <c r="AH183" i="4"/>
  <c r="AH812" i="4"/>
  <c r="AH148" i="4"/>
  <c r="AH587" i="4"/>
  <c r="AH525" i="4"/>
  <c r="AH720" i="4"/>
  <c r="AH32" i="4"/>
  <c r="AH451" i="4"/>
  <c r="AH170" i="4"/>
  <c r="AH944" i="4"/>
  <c r="AH819" i="4"/>
  <c r="AH111" i="4"/>
  <c r="AH840" i="4"/>
  <c r="AH861" i="4"/>
  <c r="AH741" i="4"/>
  <c r="AH330" i="4"/>
  <c r="AH624" i="4"/>
  <c r="AH475" i="4"/>
  <c r="AH391" i="4"/>
  <c r="AH202" i="4"/>
  <c r="AH470" i="4"/>
  <c r="AH664" i="4"/>
  <c r="AH605" i="4"/>
  <c r="AH986" i="4"/>
  <c r="AH670" i="4"/>
  <c r="AH561" i="4"/>
  <c r="AH996" i="4"/>
  <c r="AH687" i="4"/>
  <c r="AH629" i="4"/>
  <c r="AH968" i="4"/>
  <c r="AH594" i="4"/>
  <c r="AH422" i="4"/>
  <c r="AH978" i="4"/>
  <c r="AH292" i="4"/>
  <c r="AH168" i="4"/>
  <c r="AH297" i="4"/>
  <c r="AH562" i="4"/>
  <c r="AH674" i="4"/>
  <c r="AH1000" i="4"/>
  <c r="AH379" i="4"/>
  <c r="AH876" i="4"/>
  <c r="AH313" i="4"/>
  <c r="AH742" i="4"/>
  <c r="AH167" i="4"/>
  <c r="AH54" i="4"/>
  <c r="AH592" i="4"/>
  <c r="AH112" i="4"/>
  <c r="AH681" i="4"/>
  <c r="AH115" i="4"/>
  <c r="AH659" i="4"/>
  <c r="AH795" i="4"/>
  <c r="AH723" i="4"/>
  <c r="AH482" i="4"/>
  <c r="AH56" i="4"/>
  <c r="AH777" i="4"/>
  <c r="AH811" i="4"/>
  <c r="AH817" i="4"/>
  <c r="AH240" i="4"/>
  <c r="AH883" i="4"/>
  <c r="AH335" i="4"/>
  <c r="AH700" i="4"/>
  <c r="AH443" i="4"/>
  <c r="AH563" i="4"/>
  <c r="AH278" i="4"/>
  <c r="AH783" i="4"/>
  <c r="AH263" i="4"/>
  <c r="AH120" i="4"/>
  <c r="AH842" i="4"/>
  <c r="AH337" i="4"/>
  <c r="AH286" i="4"/>
  <c r="AH298" i="4"/>
  <c r="AH93" i="4"/>
  <c r="AH752" i="4"/>
  <c r="AH122" i="4"/>
  <c r="AH213" i="4"/>
  <c r="AH499" i="4"/>
  <c r="AH236" i="4"/>
  <c r="AH460" i="4"/>
  <c r="AH326" i="4"/>
  <c r="AH308" i="4"/>
  <c r="AH541" i="4"/>
  <c r="AH678" i="4"/>
  <c r="AH163" i="4"/>
  <c r="AH201" i="4"/>
  <c r="AH947" i="4"/>
  <c r="AH684" i="4"/>
  <c r="AH522" i="4"/>
  <c r="AH713" i="4"/>
  <c r="AH573" i="4"/>
  <c r="AH180" i="4"/>
  <c r="AH296" i="4"/>
  <c r="AH314" i="4"/>
  <c r="AH584" i="4"/>
  <c r="AH23" i="4"/>
  <c r="AH375" i="4"/>
  <c r="AH306" i="4"/>
  <c r="AH219" i="4"/>
  <c r="AH851" i="4"/>
  <c r="AH564" i="4"/>
  <c r="AH349" i="4"/>
  <c r="AH343" i="4"/>
  <c r="AH626" i="4"/>
  <c r="AH27" i="4"/>
  <c r="AH743" i="4"/>
  <c r="AH956" i="4"/>
  <c r="AH307" i="4"/>
  <c r="AH695" i="4"/>
  <c r="AH19" i="4"/>
  <c r="AH73" i="4"/>
  <c r="AH244" i="4"/>
  <c r="AH311" i="4"/>
  <c r="AH576" i="4"/>
  <c r="AH642" i="4"/>
  <c r="AH442" i="4"/>
  <c r="AH628" i="4"/>
  <c r="AH841" i="4"/>
  <c r="AH57" i="4"/>
  <c r="AH467" i="4"/>
  <c r="AH924" i="4"/>
  <c r="AH565" i="4"/>
  <c r="AH390" i="4"/>
  <c r="AH224" i="4"/>
  <c r="AH409" i="4"/>
  <c r="AH964" i="4"/>
  <c r="AH458" i="4"/>
  <c r="AH699" i="4"/>
  <c r="AH591" i="4"/>
  <c r="AH931" i="4"/>
  <c r="AH395" i="4"/>
  <c r="AH247" i="4"/>
  <c r="AH715" i="4"/>
  <c r="AH272" i="4"/>
  <c r="AH176" i="4"/>
  <c r="AH237" i="4"/>
  <c r="AH364" i="4"/>
  <c r="AH312" i="4"/>
  <c r="AH845" i="4"/>
  <c r="AH1001" i="4"/>
  <c r="AH289" i="4"/>
  <c r="AH413" i="4"/>
  <c r="AH377" i="4"/>
  <c r="AH755" i="4"/>
  <c r="AH230" i="4"/>
  <c r="AH712" i="4"/>
  <c r="AG3" i="4"/>
  <c r="AH885" i="4"/>
  <c r="AH821" i="4"/>
  <c r="AH367" i="4"/>
  <c r="AH850" i="4"/>
  <c r="AH38" i="4"/>
  <c r="AH728" i="4"/>
  <c r="AH34" i="4"/>
  <c r="AH432" i="4"/>
  <c r="AH547" i="4"/>
  <c r="AH714" i="4"/>
  <c r="AH473" i="4"/>
  <c r="AH771" i="4"/>
  <c r="AH980" i="4"/>
  <c r="AH46" i="4"/>
  <c r="AH658" i="4"/>
  <c r="AH932" i="4"/>
  <c r="AH290" i="4"/>
  <c r="AH739" i="4"/>
  <c r="AH446" i="4"/>
  <c r="AH44" i="4"/>
  <c r="AH599" i="4"/>
  <c r="AH697" i="4"/>
  <c r="AH147" i="4"/>
  <c r="AH598" i="4"/>
  <c r="AH417" i="4"/>
  <c r="AH98" i="4"/>
  <c r="AH545" i="4"/>
  <c r="AH726" i="4"/>
  <c r="AH486" i="4"/>
  <c r="AH683" i="4"/>
  <c r="AH725" i="4"/>
  <c r="AH954" i="4"/>
  <c r="AH245" i="4"/>
  <c r="AH137" i="4"/>
  <c r="AH268" i="4"/>
  <c r="AH611" i="4"/>
  <c r="AH495" i="4"/>
  <c r="AH63" i="4"/>
  <c r="AH398" i="4"/>
  <c r="AH86" i="4"/>
  <c r="AH350" i="4"/>
  <c r="AH665" i="4"/>
  <c r="AH440" i="4"/>
  <c r="AH445" i="4"/>
  <c r="AH162" i="4"/>
  <c r="AH281" i="4"/>
  <c r="AH653" i="4"/>
  <c r="AH449" i="4"/>
  <c r="AH283" i="4"/>
  <c r="AH758" i="4"/>
  <c r="AH169" i="4"/>
  <c r="AH936" i="4"/>
  <c r="AH427" i="4"/>
  <c r="AH59" i="4"/>
  <c r="AH284" i="4"/>
  <c r="AH555" i="4"/>
  <c r="AH676" i="4"/>
  <c r="AH195" i="4"/>
  <c r="AH174" i="4"/>
  <c r="AH478" i="4"/>
  <c r="AH238" i="4"/>
  <c r="AH316" i="4"/>
  <c r="AH794" i="4"/>
  <c r="AH75" i="4"/>
  <c r="AH1007" i="4"/>
  <c r="AH55" i="4"/>
  <c r="AH639" i="4"/>
  <c r="AH672" i="4"/>
  <c r="AH450" i="4"/>
  <c r="AH294" i="4"/>
  <c r="AH407" i="4"/>
  <c r="AH810" i="4"/>
  <c r="AH418" i="4"/>
  <c r="AH496" i="4"/>
  <c r="AH871" i="4"/>
  <c r="AH509" i="4"/>
  <c r="AH620" i="4"/>
  <c r="AH729" i="4"/>
  <c r="AH88" i="4"/>
  <c r="AH858" i="4"/>
  <c r="AH16" i="4"/>
  <c r="AH392" i="4"/>
  <c r="AH333" i="4"/>
  <c r="AH207" i="4"/>
  <c r="AH571" i="4"/>
  <c r="AH67" i="4"/>
  <c r="AH617" i="4"/>
  <c r="AH707" i="4"/>
  <c r="AH105" i="4"/>
  <c r="AH53" i="4"/>
  <c r="AH1002" i="4"/>
  <c r="AH26" i="4"/>
  <c r="AH477" i="4"/>
  <c r="AH757" i="4"/>
  <c r="AH981" i="4"/>
  <c r="AH652" i="4"/>
  <c r="AH801" i="4"/>
  <c r="AH198" i="4"/>
  <c r="AH459" i="4"/>
  <c r="AH787" i="4"/>
  <c r="AH52" i="4"/>
  <c r="AH484" i="4"/>
  <c r="AH588" i="4"/>
  <c r="AH925" i="4"/>
  <c r="AH131" i="4"/>
  <c r="AH159" i="4"/>
  <c r="AH380" i="4"/>
  <c r="AH772" i="4"/>
  <c r="AH887" i="4"/>
  <c r="AH389" i="4"/>
  <c r="AH952" i="4"/>
  <c r="AH945" i="4"/>
  <c r="AH804" i="4"/>
  <c r="AH976" i="4"/>
  <c r="AH814" i="4"/>
  <c r="AH625" i="4"/>
  <c r="AH388" i="4"/>
  <c r="AH740" i="4"/>
  <c r="AH535" i="4"/>
  <c r="AH387" i="4"/>
  <c r="AH937" i="4"/>
  <c r="AH129" i="4"/>
  <c r="AH904" i="4"/>
  <c r="AH227" i="4"/>
  <c r="AH253" i="4"/>
  <c r="AH745" i="4"/>
  <c r="AH275" i="4"/>
  <c r="AH796" i="4"/>
  <c r="AH786" i="4"/>
  <c r="AH834" i="4"/>
  <c r="AH556" i="4"/>
  <c r="AH763" i="4"/>
  <c r="AH354" i="4"/>
  <c r="AH1004" i="4"/>
  <c r="AH452" i="4"/>
  <c r="AH464" i="4"/>
  <c r="AH860" i="4"/>
  <c r="AH848" i="4"/>
  <c r="AH790" i="4"/>
  <c r="AH1008" i="4"/>
  <c r="AH142" i="4"/>
  <c r="AH990" i="4"/>
  <c r="AH299" i="4"/>
  <c r="AH719" i="4"/>
  <c r="AH546" i="4"/>
  <c r="AH371" i="4"/>
  <c r="AH770" i="4"/>
  <c r="AH28" i="4"/>
  <c r="AH233" i="4"/>
  <c r="AH618" i="4"/>
  <c r="AH36" i="4"/>
  <c r="AH893" i="4"/>
  <c r="AH274" i="4"/>
  <c r="AH560" i="4"/>
  <c r="AH363" i="4"/>
  <c r="AH774" i="4"/>
  <c r="AH351" i="4"/>
  <c r="AH14" i="4"/>
  <c r="AH696" i="4"/>
  <c r="AH502" i="4"/>
  <c r="AH911" i="4"/>
  <c r="AH48" i="4"/>
  <c r="AH644" i="4"/>
  <c r="AH613" i="4"/>
  <c r="AH145" i="4"/>
  <c r="AH419" i="4"/>
  <c r="AH368" i="4"/>
  <c r="AH667" i="4"/>
  <c r="AH39" i="4"/>
  <c r="AH717" i="4"/>
  <c r="AH462" i="4"/>
  <c r="AH958" i="4"/>
  <c r="AH737" i="4"/>
  <c r="AH461" i="4"/>
  <c r="AH909" i="4"/>
  <c r="AH900" i="4"/>
  <c r="AH196" i="4"/>
  <c r="AH84" i="4"/>
  <c r="AH493" i="4"/>
  <c r="AH694" i="4"/>
  <c r="AH408" i="4"/>
  <c r="AH332" i="4"/>
  <c r="AH685" i="4"/>
  <c r="AH251" i="4"/>
  <c r="AH404" i="4"/>
  <c r="AH917" i="4"/>
  <c r="AH833" i="4"/>
  <c r="AH18" i="4"/>
  <c r="AH993" i="4"/>
  <c r="AH338" i="4"/>
  <c r="AH119" i="4"/>
  <c r="AH660" i="4"/>
  <c r="AH898" i="4"/>
  <c r="AH376" i="4"/>
  <c r="AH259" i="4"/>
  <c r="AH940" i="4"/>
  <c r="AH491" i="4"/>
  <c r="AH590" i="4"/>
  <c r="AH708" i="4"/>
  <c r="AH843" i="4"/>
  <c r="AH645" i="4"/>
  <c r="AH10" i="4"/>
  <c r="AH421" i="4"/>
  <c r="AH511" i="4"/>
  <c r="AH776" i="4"/>
  <c r="AH709" i="4"/>
  <c r="AH433" i="4"/>
  <c r="AH636" i="4"/>
  <c r="AH706" i="4"/>
  <c r="AH517" i="4"/>
  <c r="AH969" i="4"/>
  <c r="AH74" i="4"/>
  <c r="AH868" i="4"/>
  <c r="AH951" i="4"/>
  <c r="AH998" i="4"/>
  <c r="AH738" i="4"/>
  <c r="AH187" i="4"/>
  <c r="AH963" i="4"/>
  <c r="AH108" i="4"/>
  <c r="AH348" i="4"/>
  <c r="AH293" i="4"/>
  <c r="AH569" i="4"/>
  <c r="AH97" i="4"/>
  <c r="AH647" i="4"/>
  <c r="AH89" i="4"/>
  <c r="AH803" i="4"/>
  <c r="AH303" i="4"/>
  <c r="AH166" i="4"/>
  <c r="AH210" i="4"/>
  <c r="AH315" i="4"/>
  <c r="AH554" i="4"/>
  <c r="AH992" i="4"/>
  <c r="AH152" i="4"/>
  <c r="AH406" i="4"/>
  <c r="AH25" i="4"/>
  <c r="AH677" i="4"/>
  <c r="AH318" i="4"/>
  <c r="AH144" i="4"/>
  <c r="AH331" i="4"/>
  <c r="AH50" i="4"/>
  <c r="AH334" i="4"/>
  <c r="AH972" i="4"/>
  <c r="AH578" i="4"/>
  <c r="AH186" i="4"/>
  <c r="AH179" i="4"/>
  <c r="AH536" i="4"/>
  <c r="AH735" i="4"/>
  <c r="AH622" i="4"/>
  <c r="AH634" i="4"/>
  <c r="AH623" i="4"/>
  <c r="AH602" i="4"/>
  <c r="AH80" i="4"/>
  <c r="AH997" i="4"/>
  <c r="AH319" i="4"/>
  <c r="AH913" i="4"/>
  <c r="AH355" i="4"/>
  <c r="AH862" i="4"/>
  <c r="AH291" i="4"/>
  <c r="AH51" i="4"/>
  <c r="AH688" i="4"/>
  <c r="AH192" i="4"/>
  <c r="AH177" i="4"/>
  <c r="AH24" i="4"/>
  <c r="AH768" i="4"/>
  <c r="AH889" i="4"/>
  <c r="AH101" i="4"/>
  <c r="AH514" i="4"/>
  <c r="AH41" i="4"/>
  <c r="AH784" i="4"/>
  <c r="AH469" i="4"/>
  <c r="AH434" i="4"/>
  <c r="AH383" i="4"/>
  <c r="AH341" i="4"/>
  <c r="AH987" i="4"/>
  <c r="AH818" i="4"/>
  <c r="AH513" i="4"/>
  <c r="AH582" i="4"/>
  <c r="AH320" i="4"/>
  <c r="AH506" i="4"/>
  <c r="AH150" i="4"/>
  <c r="AH984" i="4"/>
  <c r="AH250" i="4"/>
  <c r="AH950" i="4"/>
  <c r="AH881" i="4"/>
  <c r="AH971" i="4"/>
  <c r="AH586" i="4"/>
  <c r="AH977" i="4"/>
  <c r="AH128" i="4"/>
  <c r="AH77" i="4"/>
  <c r="AH381" i="4"/>
  <c r="AH476" i="4"/>
  <c r="AH928" i="4"/>
  <c r="AH595" i="4"/>
  <c r="AH79" i="4"/>
  <c r="AH552" i="4"/>
  <c r="AH414" i="4"/>
  <c r="AH962" i="4"/>
  <c r="AH540" i="4"/>
  <c r="AH960" i="4"/>
  <c r="AH37" i="4"/>
  <c r="AH899" i="4"/>
  <c r="AH58" i="4"/>
  <c r="AH505" i="4"/>
  <c r="AH966" i="4"/>
  <c r="AH579" i="4"/>
  <c r="AH497" i="4"/>
  <c r="AH200" i="4"/>
  <c r="AH835" i="4"/>
  <c r="AH118" i="4"/>
  <c r="AH736" i="4"/>
  <c r="AH916" i="4"/>
  <c r="AH543" i="4"/>
  <c r="AH630" i="4"/>
  <c r="AH173" i="4"/>
  <c r="AH657" i="4"/>
  <c r="AH35" i="4"/>
  <c r="AH104" i="4"/>
  <c r="AH164" i="4"/>
  <c r="AH479" i="4"/>
  <c r="AH593" i="4"/>
  <c r="AH691" i="4"/>
  <c r="AH301" i="4"/>
  <c r="AH136" i="4"/>
  <c r="AH503" i="4"/>
  <c r="AH437" i="4"/>
  <c r="AH832" i="4"/>
  <c r="AH100" i="4"/>
  <c r="AH165" i="4"/>
  <c r="AH539" i="4"/>
  <c r="AH69" i="4"/>
  <c r="AH357" i="4"/>
  <c r="AH134" i="4"/>
  <c r="AH481" i="4"/>
  <c r="AH133" i="4"/>
  <c r="AH746" i="4"/>
  <c r="AH106" i="4"/>
  <c r="AH172" i="4"/>
  <c r="AH211" i="4"/>
  <c r="AH782" i="4"/>
  <c r="AH488" i="4"/>
  <c r="AH156" i="4"/>
  <c r="AH420" i="4"/>
  <c r="AH160" i="4"/>
  <c r="AH991" i="4"/>
  <c r="AH199" i="4"/>
  <c r="AH190" i="4"/>
  <c r="AH710" i="4"/>
  <c r="AH457" i="4"/>
  <c r="AH675" i="4"/>
  <c r="AH518" i="4"/>
  <c r="AH607" i="4"/>
  <c r="AH489" i="4"/>
  <c r="AH935" i="4"/>
  <c r="AH865" i="4"/>
  <c r="AH295" i="4"/>
  <c r="AH287" i="4"/>
  <c r="AH927" i="4"/>
  <c r="AH310" i="4"/>
  <c r="AH781" i="4"/>
  <c r="AH557" i="4"/>
  <c r="AH498" i="4"/>
  <c r="AH254" i="4"/>
  <c r="AH731" i="4"/>
  <c r="AH702" i="4"/>
  <c r="AH29" i="4"/>
  <c r="AH686" i="4"/>
  <c r="AH722" i="4"/>
  <c r="AH507" i="4"/>
  <c r="AH125" i="4"/>
  <c r="AH965" i="4"/>
  <c r="AH822" i="4"/>
  <c r="AH999" i="4"/>
  <c r="AH857" i="4"/>
  <c r="AH920" i="4"/>
  <c r="AH500" i="4"/>
  <c r="AH47" i="4"/>
  <c r="AH641" i="4"/>
  <c r="AH403" i="4"/>
  <c r="AH922" i="4"/>
  <c r="AH551" i="4"/>
  <c r="AH266" i="4"/>
  <c r="AH734" i="4"/>
  <c r="AH761" i="4"/>
  <c r="AH643" i="4"/>
  <c r="AH933" i="4"/>
  <c r="AH242" i="4"/>
  <c r="AH356" i="4"/>
  <c r="AH1005" i="4"/>
  <c r="AH649" i="4"/>
  <c r="AH181" i="4"/>
  <c r="AH930" i="4"/>
  <c r="AH646" i="4"/>
  <c r="AH197" i="4"/>
  <c r="AH454" i="4"/>
  <c r="AH193" i="4"/>
  <c r="AH892" i="4"/>
  <c r="AH87" i="4"/>
  <c r="AH838" i="4"/>
  <c r="AH431" i="4"/>
  <c r="AH512" i="4"/>
  <c r="AH344" i="4"/>
  <c r="AH158" i="4"/>
  <c r="AH874" i="4"/>
  <c r="AH744" i="4"/>
  <c r="AH839" i="4"/>
  <c r="AH325" i="4"/>
  <c r="AH792" i="4"/>
  <c r="AH261" i="4"/>
  <c r="AH220" i="4"/>
  <c r="AH21" i="4"/>
  <c r="AH682" i="4"/>
  <c r="AH601" i="4"/>
  <c r="AH374" i="4"/>
  <c r="AH218" i="4"/>
  <c r="AH890" i="4"/>
  <c r="AH753" i="4"/>
  <c r="AH243" i="4"/>
  <c r="AH748" i="4"/>
  <c r="AH910" i="4"/>
  <c r="AH336" i="4"/>
  <c r="AH340" i="4"/>
  <c r="AH30" i="4"/>
  <c r="AH788" i="4"/>
  <c r="AH385" i="4"/>
  <c r="AH703" i="4"/>
  <c r="AH897" i="4"/>
  <c r="AH985" i="4"/>
  <c r="AH132" i="4"/>
  <c r="AH13" i="4"/>
  <c r="AH492" i="4"/>
  <c r="AH888" i="4"/>
  <c r="AH873" i="4"/>
  <c r="AH474" i="4"/>
  <c r="AH844" i="4"/>
  <c r="AH212" i="4"/>
  <c r="AH671" i="4"/>
  <c r="AH33" i="4"/>
  <c r="AH815" i="4"/>
  <c r="AH347" i="4"/>
  <c r="AH411" i="4"/>
  <c r="AH568" i="4"/>
  <c r="AH610" i="4"/>
  <c r="AH751" i="4"/>
  <c r="AH989" i="4"/>
  <c r="AH566" i="4"/>
  <c r="AH345" i="4"/>
  <c r="AH537" i="4"/>
  <c r="AH425" i="4"/>
  <c r="AH995" i="4"/>
  <c r="AH785" i="4"/>
  <c r="AH191" i="4"/>
  <c r="AH867" i="4"/>
  <c r="AH849" i="4"/>
  <c r="AH908" i="4"/>
  <c r="AH515" i="4"/>
  <c r="AH612" i="4"/>
  <c r="AH9" i="4"/>
  <c r="AH436" i="4"/>
  <c r="AH11" i="4"/>
  <c r="AH309" i="4"/>
  <c r="AH71" i="4"/>
  <c r="AH231" i="4"/>
  <c r="AH328" i="4"/>
  <c r="AH666" i="4"/>
  <c r="AH891" i="4"/>
  <c r="AH799" i="4"/>
  <c r="AH396" i="4"/>
  <c r="AH583" i="4"/>
  <c r="AH441" i="4"/>
  <c r="AH246" i="4"/>
  <c r="AH816" i="4"/>
  <c r="AH648" i="4"/>
  <c r="AH831" i="4"/>
  <c r="AH139" i="4"/>
  <c r="AH342" i="4"/>
  <c r="AH608" i="4"/>
  <c r="AH943" i="4"/>
  <c r="AH276" i="4"/>
  <c r="AH229" i="4"/>
  <c r="AH157" i="4"/>
  <c r="AH279" i="4"/>
  <c r="AH203" i="4"/>
  <c r="AH426" i="4"/>
  <c r="AH806" i="4"/>
  <c r="AH519" i="4"/>
  <c r="AH663" i="4"/>
  <c r="AH429" i="4"/>
  <c r="AH305" i="4"/>
  <c r="AH17" i="4"/>
  <c r="AH698" i="4"/>
  <c r="AH793" i="4"/>
  <c r="AH153" i="4"/>
  <c r="AH600" i="4"/>
  <c r="AH321" i="4"/>
  <c r="AH485" i="4"/>
  <c r="AH215" i="4"/>
  <c r="AH524" i="4"/>
  <c r="AH102" i="4"/>
  <c r="AH773" i="4"/>
  <c r="AH789" i="4"/>
  <c r="AH182" i="4"/>
  <c r="AH650" i="4"/>
  <c r="AH939" i="4"/>
  <c r="AH280" i="4"/>
  <c r="AH798" i="4"/>
  <c r="AH267" i="4"/>
  <c r="AH762" i="4"/>
  <c r="AH895" i="4"/>
  <c r="AH258" i="4"/>
  <c r="AH234" i="4"/>
  <c r="AH884" i="4"/>
  <c r="AH802" i="4"/>
  <c r="AH982" i="4"/>
  <c r="AH983" i="4"/>
  <c r="AH399" i="4"/>
  <c r="AH907" i="4"/>
  <c r="AH527" i="4"/>
  <c r="AH750" i="4"/>
  <c r="AH358" i="4"/>
  <c r="AH271" i="4"/>
  <c r="AH65" i="4"/>
  <c r="AH300" i="4"/>
  <c r="AH733" i="4"/>
  <c r="AH397" i="4"/>
  <c r="AH942" i="4"/>
  <c r="AH760" i="4"/>
  <c r="AH918" i="4"/>
  <c r="AH249" i="4"/>
  <c r="AH382" i="4"/>
  <c r="AH693" i="4"/>
  <c r="AH827" i="4"/>
  <c r="AH68" i="4"/>
  <c r="AH288" i="4"/>
  <c r="AH362" i="4"/>
  <c r="AH302" i="4"/>
  <c r="AH453" i="4"/>
  <c r="AH161" i="4"/>
  <c r="AH260" i="4"/>
  <c r="AH651" i="4"/>
  <c r="AH78" i="4"/>
  <c r="AH221" i="4"/>
  <c r="AH570" i="4"/>
  <c r="AH365" i="4"/>
  <c r="AH797" i="4"/>
  <c r="AH49" i="4"/>
  <c r="AH72" i="4"/>
  <c r="AH444" i="4"/>
  <c r="AH415" i="4"/>
  <c r="AH864" i="4"/>
  <c r="AH946" i="4"/>
  <c r="AH117" i="4"/>
  <c r="AH175" i="4"/>
  <c r="AH837" i="4"/>
  <c r="AH732" i="4"/>
  <c r="AH378" i="4"/>
  <c r="AH471" i="4"/>
  <c r="AH143" i="4"/>
  <c r="AH463" i="4"/>
  <c r="AH90" i="4"/>
  <c r="AH690" i="4"/>
  <c r="AH121" i="4"/>
  <c r="AH572" i="4"/>
  <c r="AH765" i="4"/>
  <c r="AH764" i="4"/>
  <c r="W837" i="4"/>
  <c r="V7" i="4"/>
  <c r="W102" i="4" s="1"/>
  <c r="W797" i="4"/>
  <c r="W278" i="4"/>
  <c r="W487" i="4"/>
  <c r="W199" i="4"/>
  <c r="W421" i="4"/>
  <c r="W275" i="4"/>
  <c r="W836" i="4"/>
  <c r="W846" i="4"/>
  <c r="W27" i="4"/>
  <c r="W377" i="4"/>
  <c r="W825" i="4"/>
  <c r="W189" i="4"/>
  <c r="W160" i="4"/>
  <c r="W705" i="4"/>
  <c r="W646" i="4"/>
  <c r="W647" i="4"/>
  <c r="W632" i="4"/>
  <c r="W964" i="4"/>
  <c r="W665" i="4"/>
  <c r="W520" i="4"/>
  <c r="W271" i="4"/>
  <c r="W548" i="4"/>
  <c r="W66" i="4"/>
  <c r="W579" i="4"/>
  <c r="W1008" i="4"/>
  <c r="W437" i="4"/>
  <c r="W484" i="4"/>
  <c r="W446" i="4"/>
  <c r="W211" i="4"/>
  <c r="W472" i="4"/>
  <c r="W995" i="4"/>
  <c r="W457" i="4"/>
  <c r="W1002" i="4"/>
  <c r="W455" i="4"/>
  <c r="W300" i="4"/>
  <c r="W362" i="4"/>
  <c r="W884" i="4"/>
  <c r="W796" i="4"/>
  <c r="W517" i="4"/>
  <c r="W463" i="4"/>
  <c r="W648" i="4"/>
  <c r="W844" i="4"/>
  <c r="W341" i="4"/>
  <c r="W755" i="4"/>
  <c r="W365" i="4"/>
  <c r="W166" i="4"/>
  <c r="W898" i="4"/>
  <c r="W116" i="4"/>
  <c r="W927" i="4"/>
  <c r="W772" i="4"/>
  <c r="W629" i="4"/>
  <c r="W56" i="4"/>
  <c r="W1005" i="4"/>
  <c r="W990" i="4"/>
  <c r="W61" i="4"/>
  <c r="W24" i="4"/>
  <c r="W31" i="4"/>
  <c r="W172" i="4"/>
  <c r="W752" i="4"/>
  <c r="W80" i="4"/>
  <c r="W534" i="4"/>
  <c r="W67" i="4"/>
  <c r="W958" i="4"/>
  <c r="W38" i="4"/>
  <c r="W209" i="4"/>
  <c r="W188" i="4"/>
  <c r="W926" i="4"/>
  <c r="W787" i="4"/>
  <c r="W226" i="4"/>
  <c r="W369" i="4"/>
  <c r="W270" i="4"/>
  <c r="W790" i="4"/>
  <c r="W932" i="4"/>
  <c r="W398" i="4"/>
  <c r="W526" i="4"/>
  <c r="W281" i="4"/>
  <c r="W649" i="4"/>
  <c r="W804" i="4"/>
  <c r="W895" i="4"/>
  <c r="W874" i="4"/>
  <c r="W728" i="4"/>
  <c r="W937" i="4"/>
  <c r="W785" i="4"/>
  <c r="W899" i="4"/>
  <c r="W889" i="4"/>
  <c r="W601" i="4"/>
  <c r="W381" i="4"/>
  <c r="W618" i="4"/>
  <c r="W135" i="4"/>
  <c r="W945" i="4"/>
  <c r="W861" i="4"/>
  <c r="W21" i="4"/>
  <c r="W174" i="4"/>
  <c r="W85" i="4"/>
  <c r="W225" i="4"/>
  <c r="W411" i="4"/>
  <c r="W1000" i="4"/>
  <c r="W268" i="4"/>
  <c r="W279" i="4"/>
  <c r="W635" i="4"/>
  <c r="W901" i="4"/>
  <c r="W523" i="4"/>
  <c r="W407" i="4"/>
  <c r="W711" i="4"/>
  <c r="W974" i="4"/>
  <c r="W482" i="4"/>
  <c r="W516" i="4"/>
  <c r="W961" i="4"/>
  <c r="W780" i="4"/>
  <c r="W803" i="4"/>
  <c r="W925" i="4"/>
  <c r="W956" i="4"/>
  <c r="W140" i="4"/>
  <c r="W52" i="4"/>
  <c r="W181" i="4"/>
  <c r="W473" i="4"/>
  <c r="W240" i="4"/>
  <c r="W580" i="4"/>
  <c r="W626" i="4"/>
  <c r="W231" i="4"/>
  <c r="W501" i="4"/>
  <c r="W656" i="4"/>
  <c r="W581" i="4"/>
  <c r="W589" i="4"/>
  <c r="W566" i="4"/>
  <c r="W63" i="4"/>
  <c r="W98" i="4"/>
  <c r="W652" i="4"/>
  <c r="W794" i="4"/>
  <c r="W481" i="4"/>
  <c r="W762" i="4"/>
  <c r="W283" i="4"/>
  <c r="W495" i="4"/>
  <c r="W349" i="4"/>
  <c r="W404" i="4"/>
  <c r="W918" i="4"/>
  <c r="W885" i="4"/>
  <c r="W310" i="4"/>
  <c r="W643" i="4"/>
  <c r="W205" i="4"/>
  <c r="W466" i="4"/>
  <c r="W261" i="4"/>
  <c r="W432" i="4"/>
  <c r="W122" i="4"/>
  <c r="W559" i="4"/>
  <c r="W573" i="4"/>
  <c r="W835" i="4"/>
  <c r="W965" i="4"/>
  <c r="W582" i="4"/>
  <c r="W12" i="4"/>
  <c r="W983" i="4"/>
  <c r="W460" i="4"/>
  <c r="W519" i="4"/>
  <c r="W346" i="4"/>
  <c r="W84" i="4"/>
  <c r="W90" i="4"/>
  <c r="W904" i="4"/>
  <c r="W417" i="4"/>
  <c r="W716" i="4"/>
  <c r="W888" i="4"/>
  <c r="W44" i="4"/>
  <c r="W515" i="4"/>
  <c r="W820" i="4"/>
  <c r="W967" i="4"/>
  <c r="W397" i="4"/>
  <c r="W731" i="4"/>
  <c r="W313" i="4"/>
  <c r="W317" i="4"/>
  <c r="W422" i="4"/>
  <c r="W833" i="4"/>
  <c r="W616" i="4"/>
  <c r="W832" i="4"/>
  <c r="W568" i="4"/>
  <c r="W823" i="4"/>
  <c r="W681" i="4"/>
  <c r="W778" i="4"/>
  <c r="W320" i="4"/>
  <c r="W939" i="4"/>
  <c r="W46" i="4"/>
  <c r="W196" i="4"/>
  <c r="W786" i="4"/>
  <c r="W809" i="4"/>
  <c r="W193" i="4"/>
  <c r="W70" i="4"/>
  <c r="W586" i="4"/>
  <c r="W60" i="4"/>
  <c r="W560" i="4"/>
  <c r="W546" i="4"/>
  <c r="W641" i="4"/>
  <c r="W452" i="4"/>
  <c r="W480" i="4"/>
  <c r="W255" i="4"/>
  <c r="W280" i="4"/>
  <c r="W396" i="4"/>
  <c r="W144" i="4"/>
  <c r="W706" i="4"/>
  <c r="W148" i="4"/>
  <c r="W572" i="4"/>
  <c r="W477" i="4"/>
  <c r="W893" i="4"/>
  <c r="W65" i="4"/>
  <c r="W839" i="4"/>
  <c r="W814" i="4"/>
  <c r="W766" i="4"/>
  <c r="W366" i="4"/>
  <c r="W419" i="4"/>
  <c r="W777" i="4"/>
  <c r="W980" i="4"/>
  <c r="W187" i="4"/>
  <c r="W865" i="4"/>
  <c r="W120" i="4"/>
  <c r="W330" i="4"/>
  <c r="W141" i="4"/>
  <c r="W817" i="4"/>
  <c r="W213" i="4"/>
  <c r="W486" i="4"/>
  <c r="W853" i="4"/>
  <c r="W989" i="4"/>
  <c r="W547" i="4"/>
  <c r="W96" i="4"/>
  <c r="W204" i="4"/>
  <c r="W266" i="4"/>
  <c r="W358" i="4"/>
  <c r="W32" i="4"/>
  <c r="W933" i="4"/>
  <c r="W813" i="4"/>
  <c r="W416" i="4"/>
  <c r="W699" i="4"/>
  <c r="W767" i="4"/>
  <c r="W227" i="4"/>
  <c r="W881" i="4"/>
  <c r="W763" i="4"/>
  <c r="W468" i="4"/>
  <c r="W951" i="4"/>
  <c r="W871" i="4"/>
  <c r="W375" i="4"/>
  <c r="W963" i="4"/>
  <c r="W611" i="4"/>
  <c r="W892" i="4"/>
  <c r="W207" i="4"/>
  <c r="W348" i="4"/>
  <c r="W382" i="4"/>
  <c r="W640" i="4"/>
  <c r="W734" i="4"/>
  <c r="W426" i="4"/>
  <c r="W984" i="4"/>
  <c r="W220" i="4"/>
  <c r="W856" i="4"/>
  <c r="W829" i="4"/>
  <c r="W735" i="4"/>
  <c r="W298" i="4"/>
  <c r="W445" i="4"/>
  <c r="W16" i="4"/>
  <c r="W744" i="4"/>
  <c r="W905" i="4"/>
  <c r="W82" i="4"/>
  <c r="W952" i="4"/>
  <c r="W142" i="4"/>
  <c r="W410" i="4"/>
  <c r="W262" i="4"/>
  <c r="W978" i="4"/>
  <c r="W931" i="4"/>
  <c r="W162" i="4"/>
  <c r="W938" i="4"/>
  <c r="W308" i="4"/>
  <c r="W713" i="4"/>
  <c r="W197" i="4"/>
  <c r="W340" i="4"/>
  <c r="W79" i="4"/>
  <c r="W682" i="4"/>
  <c r="W1003" i="4"/>
  <c r="W379" i="4"/>
  <c r="W245" i="4"/>
  <c r="W545" i="4"/>
  <c r="W552" i="4"/>
  <c r="W34" i="4"/>
  <c r="W920" i="4"/>
  <c r="W326" i="4"/>
  <c r="W454" i="4"/>
  <c r="W522" i="4"/>
  <c r="W260" i="4"/>
  <c r="W25" i="4"/>
  <c r="W200" i="4"/>
  <c r="W883" i="4"/>
  <c r="W449" i="4"/>
  <c r="W33" i="4"/>
  <c r="W333" i="4"/>
  <c r="W93" i="4"/>
  <c r="W229" i="4"/>
  <c r="W650" i="4"/>
  <c r="W500" i="4"/>
  <c r="W738" i="4"/>
  <c r="W740" i="4"/>
  <c r="W828" i="4"/>
  <c r="W483" i="4"/>
  <c r="W676" i="4"/>
  <c r="W673" i="4"/>
  <c r="W921" i="4"/>
  <c r="W537" i="4"/>
  <c r="W858" i="4"/>
  <c r="W395" i="4"/>
  <c r="W505" i="4"/>
  <c r="W243" i="4"/>
  <c r="W62" i="4"/>
  <c r="W23" i="4"/>
  <c r="W374" i="4"/>
  <c r="W418" i="4"/>
  <c r="W428" i="4"/>
  <c r="W917" i="4"/>
  <c r="W811" i="4"/>
  <c r="W677" i="4"/>
  <c r="W617" i="4"/>
  <c r="W687" i="4"/>
  <c r="W525" i="4"/>
  <c r="W288" i="4"/>
  <c r="W238" i="4"/>
  <c r="W631" i="4"/>
  <c r="W431" i="4"/>
  <c r="W962" i="4"/>
  <c r="W852" i="4"/>
  <c r="W295" i="4"/>
  <c r="W620" i="4"/>
  <c r="W514" i="4"/>
  <c r="W585" i="4"/>
  <c r="W94" i="4"/>
  <c r="W976" i="4"/>
  <c r="W544" i="4"/>
  <c r="W602" i="4"/>
  <c r="W439" i="4"/>
  <c r="W986" i="4"/>
  <c r="W524" i="4"/>
  <c r="W703" i="4"/>
  <c r="W127" i="4"/>
  <c r="W657" i="4"/>
  <c r="W854" i="4"/>
  <c r="W475" i="4"/>
  <c r="W934" i="4"/>
  <c r="W110" i="4"/>
  <c r="W509" i="4"/>
  <c r="W89" i="4"/>
  <c r="W319" i="4"/>
  <c r="W838" i="4"/>
  <c r="W384" i="4"/>
  <c r="W765" i="4"/>
  <c r="W332" i="4"/>
  <c r="W799" i="4"/>
  <c r="W104" i="4"/>
  <c r="W440" i="4"/>
  <c r="W730" i="4"/>
  <c r="W909" i="4"/>
  <c r="W658" i="4"/>
  <c r="W948" i="4"/>
  <c r="W138" i="4"/>
  <c r="W48" i="4"/>
  <c r="W555" i="4"/>
  <c r="W992" i="4"/>
  <c r="W742" i="4"/>
  <c r="W625" i="4"/>
  <c r="W246" i="4"/>
  <c r="W969" i="4"/>
  <c r="W131" i="4"/>
  <c r="W311" i="4"/>
  <c r="W982" i="4"/>
  <c r="W444" i="4"/>
  <c r="W499" i="4"/>
  <c r="W415" i="4"/>
  <c r="W461" i="4"/>
  <c r="W644" i="4"/>
  <c r="W306" i="4"/>
  <c r="W276" i="4"/>
  <c r="W456" i="4"/>
  <c r="W736" i="4"/>
  <c r="W297" i="4"/>
  <c r="W623" i="4"/>
  <c r="W685" i="4"/>
  <c r="W850" i="4"/>
  <c r="W645" i="4"/>
  <c r="W821" i="4"/>
  <c r="W659" i="4"/>
  <c r="W955" i="4"/>
  <c r="W987" i="4"/>
  <c r="W91" i="4"/>
  <c r="W943" i="4"/>
  <c r="W192" i="4"/>
  <c r="W488" i="4"/>
  <c r="W353" i="4"/>
  <c r="W756" i="4"/>
  <c r="W960" i="4"/>
  <c r="W318" i="4"/>
  <c r="W15" i="4"/>
  <c r="W911" i="4"/>
  <c r="W636" i="4"/>
  <c r="W180" i="4"/>
  <c r="W998" i="4"/>
  <c r="W615" i="4"/>
  <c r="W76" i="4"/>
  <c r="W614" i="4"/>
  <c r="W715" i="4"/>
  <c r="W521" i="4"/>
  <c r="W812" i="4"/>
  <c r="W1004" i="4"/>
  <c r="W29" i="4"/>
  <c r="W897" i="4"/>
  <c r="W301" i="4"/>
  <c r="W535" i="4"/>
  <c r="W971" i="4"/>
  <c r="W891" i="4"/>
  <c r="W218" i="4"/>
  <c r="W112" i="4"/>
  <c r="W173" i="4"/>
  <c r="W795" i="4"/>
  <c r="W393" i="4"/>
  <c r="W390" i="4"/>
  <c r="W541" i="4"/>
  <c r="W719" i="4"/>
  <c r="F16" i="4"/>
  <c r="F17" i="4"/>
  <c r="F9" i="4"/>
  <c r="F18" i="4"/>
  <c r="F15" i="4"/>
  <c r="F20" i="4"/>
  <c r="F13" i="4"/>
  <c r="F10" i="4"/>
  <c r="F12" i="4"/>
  <c r="F19" i="4"/>
  <c r="F11" i="4"/>
  <c r="AH7" i="4" l="1"/>
  <c r="AI593" i="4" s="1"/>
  <c r="AH4" i="4"/>
  <c r="W294" i="4"/>
  <c r="W151" i="4"/>
  <c r="W818" i="4"/>
  <c r="W248" i="4"/>
  <c r="W595" i="4"/>
  <c r="W14" i="4"/>
  <c r="W843" i="4"/>
  <c r="W880" i="4"/>
  <c r="W750" i="4"/>
  <c r="W118" i="4"/>
  <c r="W430" i="4"/>
  <c r="W610" i="4"/>
  <c r="W758" i="4"/>
  <c r="W723" i="4"/>
  <c r="W304" i="4"/>
  <c r="W464" i="4"/>
  <c r="W733" i="4"/>
  <c r="W368" i="4"/>
  <c r="W536" i="4"/>
  <c r="W293" i="4"/>
  <c r="W465" i="4"/>
  <c r="W314" i="4"/>
  <c r="W323" i="4"/>
  <c r="W394" i="4"/>
  <c r="W263" i="4"/>
  <c r="W748" i="4"/>
  <c r="W628" i="4"/>
  <c r="W942" i="4"/>
  <c r="W412" i="4"/>
  <c r="W474" i="4"/>
  <c r="W966" i="4"/>
  <c r="W9" i="4"/>
  <c r="W512" i="4"/>
  <c r="W518" i="4"/>
  <c r="W161" i="4"/>
  <c r="W111" i="4"/>
  <c r="W378" i="4"/>
  <c r="W247" i="4"/>
  <c r="W325" i="4"/>
  <c r="W529" i="4"/>
  <c r="W686" i="4"/>
  <c r="W194" i="4"/>
  <c r="W847" i="4"/>
  <c r="W123" i="4"/>
  <c r="W156" i="4"/>
  <c r="W405" i="4"/>
  <c r="W152" i="4"/>
  <c r="W910" i="4"/>
  <c r="W212" i="4"/>
  <c r="W169" i="4"/>
  <c r="W312" i="4"/>
  <c r="W993" i="4"/>
  <c r="W429" i="4"/>
  <c r="W424" i="4"/>
  <c r="W284" i="4"/>
  <c r="W168" i="4"/>
  <c r="W167" i="4"/>
  <c r="W234" i="4"/>
  <c r="W150" i="4"/>
  <c r="W451" i="4"/>
  <c r="W802" i="4"/>
  <c r="W947" i="4"/>
  <c r="W448" i="4"/>
  <c r="W146" i="4"/>
  <c r="W183" i="4"/>
  <c r="W941" i="4"/>
  <c r="W607" i="4"/>
  <c r="W458" i="4"/>
  <c r="W145" i="4"/>
  <c r="W593" i="4"/>
  <c r="W237" i="4"/>
  <c r="W459" i="4"/>
  <c r="W441" i="4"/>
  <c r="W793" i="4"/>
  <c r="W380" i="4"/>
  <c r="W725" i="4"/>
  <c r="W290" i="4"/>
  <c r="W578" i="4"/>
  <c r="W621" i="4"/>
  <c r="W184" i="4"/>
  <c r="W125" i="4"/>
  <c r="W830" i="4"/>
  <c r="W554" i="4"/>
  <c r="W979" i="4"/>
  <c r="W508" i="4"/>
  <c r="W215" i="4"/>
  <c r="W624" i="4"/>
  <c r="W43" i="4"/>
  <c r="W69" i="4"/>
  <c r="W953" i="4"/>
  <c r="W533" i="4"/>
  <c r="W600" i="4"/>
  <c r="W691" i="4"/>
  <c r="W299" i="4"/>
  <c r="W50" i="4"/>
  <c r="W627" i="4"/>
  <c r="W71" i="4"/>
  <c r="W768" i="4"/>
  <c r="W527" i="4"/>
  <c r="W679" i="4"/>
  <c r="W751" i="4"/>
  <c r="W721" i="4"/>
  <c r="W863" i="4"/>
  <c r="W282" i="4"/>
  <c r="W639" i="4"/>
  <c r="W806" i="4"/>
  <c r="W702" i="4"/>
  <c r="W915" i="4"/>
  <c r="W724" i="4"/>
  <c r="W745" i="4"/>
  <c r="W950" i="4"/>
  <c r="W977" i="4"/>
  <c r="W604" i="4"/>
  <c r="W186" i="4"/>
  <c r="W233" i="4"/>
  <c r="W137" i="4"/>
  <c r="W859" i="4"/>
  <c r="W929" i="4"/>
  <c r="W841" i="4"/>
  <c r="W265" i="4"/>
  <c r="W479" i="4"/>
  <c r="W739" i="4"/>
  <c r="W471" i="4"/>
  <c r="W680" i="4"/>
  <c r="W831" i="4"/>
  <c r="W107" i="4"/>
  <c r="W129" i="4"/>
  <c r="W708" i="4"/>
  <c r="W376" i="4"/>
  <c r="W538" i="4"/>
  <c r="W930" i="4"/>
  <c r="W324" i="4"/>
  <c r="W613" i="4"/>
  <c r="W221" i="4"/>
  <c r="W975" i="4"/>
  <c r="W136" i="4"/>
  <c r="W126" i="4"/>
  <c r="W788" i="4"/>
  <c r="W684" i="4"/>
  <c r="W609" i="4"/>
  <c r="W315" i="4"/>
  <c r="W259" i="4"/>
  <c r="W674" i="4"/>
  <c r="W467" i="4"/>
  <c r="W720" i="4"/>
  <c r="W249" i="4"/>
  <c r="W206" i="4"/>
  <c r="W36" i="4"/>
  <c r="W267" i="4"/>
  <c r="W45" i="4"/>
  <c r="W228" i="4"/>
  <c r="W81" i="4"/>
  <c r="W913" i="4"/>
  <c r="W532" i="4"/>
  <c r="W791" i="4"/>
  <c r="W469" i="4"/>
  <c r="W957" i="4"/>
  <c r="W551" i="4"/>
  <c r="W630" i="4"/>
  <c r="W113" i="4"/>
  <c r="W563" i="4"/>
  <c r="W223" i="4"/>
  <c r="W822" i="4"/>
  <c r="W570" i="4"/>
  <c r="W115" i="4"/>
  <c r="W810" i="4"/>
  <c r="W443" i="4"/>
  <c r="W590" i="4"/>
  <c r="W732" i="4"/>
  <c r="W383" i="4"/>
  <c r="W824" i="4"/>
  <c r="W185" i="4"/>
  <c r="W239" i="4"/>
  <c r="W20" i="4"/>
  <c r="W875" i="4"/>
  <c r="W877" i="4"/>
  <c r="W155" i="4"/>
  <c r="W666" i="4"/>
  <c r="W784" i="4"/>
  <c r="W409" i="4"/>
  <c r="W128" i="4"/>
  <c r="W714" i="4"/>
  <c r="W704" i="4"/>
  <c r="W815" i="4"/>
  <c r="W22" i="4"/>
  <c r="W370" i="4"/>
  <c r="W692" i="4"/>
  <c r="W285" i="4"/>
  <c r="W59" i="4"/>
  <c r="W277" i="4"/>
  <c r="W991" i="4"/>
  <c r="W513" i="4"/>
  <c r="W273" i="4"/>
  <c r="W671" i="4"/>
  <c r="W345" i="4"/>
  <c r="W928" i="4"/>
  <c r="W73" i="4"/>
  <c r="W344" i="4"/>
  <c r="W988" i="4"/>
  <c r="W688" i="4"/>
  <c r="W425" i="4"/>
  <c r="W106" i="4"/>
  <c r="W914" i="4"/>
  <c r="W543" i="4"/>
  <c r="W470" i="4"/>
  <c r="W503" i="4"/>
  <c r="W776" i="4"/>
  <c r="W289" i="4"/>
  <c r="W862" i="4"/>
  <c r="W718" i="4"/>
  <c r="W230" i="4"/>
  <c r="W660" i="4"/>
  <c r="W717" i="4"/>
  <c r="W654" i="4"/>
  <c r="W700" i="4"/>
  <c r="W565" i="4"/>
  <c r="W99" i="4"/>
  <c r="W869" i="4"/>
  <c r="W75" i="4"/>
  <c r="W327" i="4"/>
  <c r="W41" i="4"/>
  <c r="W177" i="4"/>
  <c r="W878" i="4"/>
  <c r="W68" i="4"/>
  <c r="W176" i="4"/>
  <c r="W342" i="4"/>
  <c r="W10" i="4"/>
  <c r="W236" i="4"/>
  <c r="W413" i="4"/>
  <c r="W494" i="4"/>
  <c r="W571" i="4"/>
  <c r="W907" i="4"/>
  <c r="W434" i="4"/>
  <c r="W633" i="4"/>
  <c r="W655" i="4"/>
  <c r="W973" i="4"/>
  <c r="W968" i="4"/>
  <c r="W334" i="4"/>
  <c r="W870" i="4"/>
  <c r="W117" i="4"/>
  <c r="W764" i="4"/>
  <c r="W553" i="4"/>
  <c r="W360" i="4"/>
  <c r="W478" i="4"/>
  <c r="W355" i="4"/>
  <c r="W329" i="4"/>
  <c r="W694" i="4"/>
  <c r="W392" i="4"/>
  <c r="W690" i="4"/>
  <c r="W147" i="4"/>
  <c r="W336" i="4"/>
  <c r="W462" i="4"/>
  <c r="W774" i="4"/>
  <c r="W530" i="4"/>
  <c r="W902" i="4"/>
  <c r="W292" i="4"/>
  <c r="W331" i="4"/>
  <c r="W401" i="4"/>
  <c r="W343" i="4"/>
  <c r="W707" i="4"/>
  <c r="W801" i="4"/>
  <c r="W264" i="4"/>
  <c r="W351" i="4"/>
  <c r="W175" i="4"/>
  <c r="W272" i="4"/>
  <c r="W253" i="4"/>
  <c r="W30" i="4"/>
  <c r="W662" i="4"/>
  <c r="W49" i="4"/>
  <c r="W191" i="4"/>
  <c r="W339" i="4"/>
  <c r="W531" i="4"/>
  <c r="W923" i="4"/>
  <c r="W622" i="4"/>
  <c r="W695" i="4"/>
  <c r="W447" i="4"/>
  <c r="W114" i="4"/>
  <c r="W423" i="4"/>
  <c r="W634" i="4"/>
  <c r="W217" i="4"/>
  <c r="W567" i="4"/>
  <c r="W873" i="4"/>
  <c r="W274" i="4"/>
  <c r="W855" i="4"/>
  <c r="W364" i="4"/>
  <c r="W872" i="4"/>
  <c r="W352" i="4"/>
  <c r="W435" i="4"/>
  <c r="W808" i="4"/>
  <c r="W1001" i="4"/>
  <c r="W442" i="4"/>
  <c r="W427" i="4"/>
  <c r="W759" i="4"/>
  <c r="W994" i="4"/>
  <c r="W170" i="4"/>
  <c r="W605" i="4"/>
  <c r="W598" i="4"/>
  <c r="W159" i="4"/>
  <c r="W997" i="4"/>
  <c r="W670" i="4"/>
  <c r="W88" i="4"/>
  <c r="W164" i="4"/>
  <c r="W912" i="4"/>
  <c r="W354" i="4"/>
  <c r="W399" i="4"/>
  <c r="W35" i="4"/>
  <c r="W845" i="4"/>
  <c r="W697" i="4"/>
  <c r="W78" i="4"/>
  <c r="W372" i="4"/>
  <c r="W890" i="4"/>
  <c r="W95" i="4"/>
  <c r="W900" i="4"/>
  <c r="W588" i="4"/>
  <c r="W876" i="4"/>
  <c r="W754" i="4"/>
  <c r="W51" i="4"/>
  <c r="W506" i="4"/>
  <c r="W350" i="4"/>
  <c r="W408" i="4"/>
  <c r="W322" i="4"/>
  <c r="W250" i="4"/>
  <c r="W157" i="4"/>
  <c r="W619" i="4"/>
  <c r="W493" i="4"/>
  <c r="W489" i="4"/>
  <c r="W896" i="4"/>
  <c r="W564" i="4"/>
  <c r="W420" i="4"/>
  <c r="W743" i="4"/>
  <c r="W224" i="4"/>
  <c r="W361" i="4"/>
  <c r="W775" i="4"/>
  <c r="W190" i="4"/>
  <c r="W47" i="4"/>
  <c r="W599" i="4"/>
  <c r="W894" i="4"/>
  <c r="W496" i="4"/>
  <c r="W569" i="4"/>
  <c r="W305" i="4"/>
  <c r="W985" i="4"/>
  <c r="W153" i="4"/>
  <c r="W693" i="4"/>
  <c r="W999" i="4"/>
  <c r="W827" i="4"/>
  <c r="W214" i="4"/>
  <c r="W13" i="4"/>
  <c r="W119" i="4"/>
  <c r="W100" i="4"/>
  <c r="W286" i="4"/>
  <c r="W661" i="4"/>
  <c r="W163" i="4"/>
  <c r="W402" i="4"/>
  <c r="W453" i="4"/>
  <c r="W769" i="4"/>
  <c r="W195" i="4"/>
  <c r="W753" i="4"/>
  <c r="W972" i="4"/>
  <c r="W760" i="4"/>
  <c r="W485" i="4"/>
  <c r="W727" i="4"/>
  <c r="W879" i="4"/>
  <c r="W866" i="4"/>
  <c r="W882" i="4"/>
  <c r="W386" i="4"/>
  <c r="W388" i="4"/>
  <c r="W490" i="4"/>
  <c r="W321" i="4"/>
  <c r="W749" i="4"/>
  <c r="W678" i="4"/>
  <c r="W17" i="4"/>
  <c r="W201" i="4"/>
  <c r="W101" i="4"/>
  <c r="W782" i="4"/>
  <c r="W592" i="4"/>
  <c r="W603" i="4"/>
  <c r="W970" i="4"/>
  <c r="W198" i="4"/>
  <c r="W11" i="4"/>
  <c r="W696" i="4"/>
  <c r="W667" i="4"/>
  <c r="W165" i="4"/>
  <c r="W367" i="4"/>
  <c r="W840" i="4"/>
  <c r="W105" i="4"/>
  <c r="W944" i="4"/>
  <c r="W251" i="4"/>
  <c r="W637" i="4"/>
  <c r="W851" i="4"/>
  <c r="W783" i="4"/>
  <c r="W868" i="4"/>
  <c r="W385" i="4"/>
  <c r="W807" i="4"/>
  <c r="W433" i="4"/>
  <c r="W219" i="4"/>
  <c r="W436" i="4"/>
  <c r="W389" i="4"/>
  <c r="W502" i="4"/>
  <c r="W497" i="4"/>
  <c r="W143" i="4"/>
  <c r="W510" i="4"/>
  <c r="W244" i="4"/>
  <c r="W849" i="4"/>
  <c r="W498" i="4"/>
  <c r="W800" i="4"/>
  <c r="W922" i="4"/>
  <c r="W287" i="4"/>
  <c r="W540" i="4"/>
  <c r="W903" i="4"/>
  <c r="W158" i="4"/>
  <c r="W819" i="4"/>
  <c r="W309" i="4"/>
  <c r="W606" i="4"/>
  <c r="W58" i="4"/>
  <c r="W124" i="4"/>
  <c r="W805" i="4"/>
  <c r="W539" i="4"/>
  <c r="W916" i="4"/>
  <c r="W577" i="4"/>
  <c r="W337" i="4"/>
  <c r="W335" i="4"/>
  <c r="W770" i="4"/>
  <c r="W134" i="4"/>
  <c r="W235" i="4"/>
  <c r="W363" i="4"/>
  <c r="W1006" i="4"/>
  <c r="W109" i="4"/>
  <c r="W149" i="4"/>
  <c r="W561" i="4"/>
  <c r="W747" i="4"/>
  <c r="W182" i="4"/>
  <c r="W74" i="4"/>
  <c r="W387" i="4"/>
  <c r="W741" i="4"/>
  <c r="W252" i="4"/>
  <c r="W653" i="4"/>
  <c r="W269" i="4"/>
  <c r="W406" i="4"/>
  <c r="W316" i="4"/>
  <c r="W689" i="4"/>
  <c r="W779" i="4"/>
  <c r="W584" i="4"/>
  <c r="W202" i="4"/>
  <c r="W557" i="4"/>
  <c r="W242" i="4"/>
  <c r="W981" i="4"/>
  <c r="W257" i="4"/>
  <c r="W307" i="4"/>
  <c r="W663" i="4"/>
  <c r="W857" i="4"/>
  <c r="W675" i="4"/>
  <c r="W347" i="4"/>
  <c r="W26" i="4"/>
  <c r="W842" i="4"/>
  <c r="W583" i="4"/>
  <c r="W92" i="4"/>
  <c r="W400" i="4"/>
  <c r="W887" i="4"/>
  <c r="W792" i="4"/>
  <c r="W860" i="4"/>
  <c r="W108" i="4"/>
  <c r="W924" i="4"/>
  <c r="W19" i="4"/>
  <c r="W709" i="4"/>
  <c r="W87" i="4"/>
  <c r="W371" i="4"/>
  <c r="W864" i="4"/>
  <c r="W511" i="4"/>
  <c r="W132" i="4"/>
  <c r="W28" i="4"/>
  <c r="W302" i="4"/>
  <c r="W216" i="4"/>
  <c r="W550" i="4"/>
  <c r="W438" i="4"/>
  <c r="W576" i="4"/>
  <c r="W1007" i="4"/>
  <c r="W826" i="4"/>
  <c r="W651" i="4"/>
  <c r="W210" i="4"/>
  <c r="W103" i="4"/>
  <c r="W906" i="4"/>
  <c r="W39" i="4"/>
  <c r="W18" i="4"/>
  <c r="W256" i="4"/>
  <c r="W97" i="4"/>
  <c r="W491" i="4"/>
  <c r="W203" i="4"/>
  <c r="W959" i="4"/>
  <c r="W222" i="4"/>
  <c r="W83" i="4"/>
  <c r="W133" i="4"/>
  <c r="W642" i="4"/>
  <c r="W403" i="4"/>
  <c r="W139" i="4"/>
  <c r="W357" i="4"/>
  <c r="W587" i="4"/>
  <c r="W450" i="4"/>
  <c r="W935" i="4"/>
  <c r="W492" i="4"/>
  <c r="W42" i="4"/>
  <c r="W591" i="4"/>
  <c r="W40" i="4"/>
  <c r="W722" i="4"/>
  <c r="W746" i="4"/>
  <c r="W996" i="4"/>
  <c r="W562" i="4"/>
  <c r="W338" i="4"/>
  <c r="W77" i="4"/>
  <c r="W726" i="4"/>
  <c r="W254" i="4"/>
  <c r="W391" i="4"/>
  <c r="W373" i="4"/>
  <c r="W936" i="4"/>
  <c r="W55" i="4"/>
  <c r="W683" i="4"/>
  <c r="W258" i="4"/>
  <c r="W596" i="4"/>
  <c r="W594" i="4"/>
  <c r="W232" i="4"/>
  <c r="W761" i="4"/>
  <c r="W698" i="4"/>
  <c r="W356" i="4"/>
  <c r="W781" i="4"/>
  <c r="W328" i="4"/>
  <c r="W773" i="4"/>
  <c r="W72" i="4"/>
  <c r="W542" i="4"/>
  <c r="W53" i="4"/>
  <c r="W37" i="4"/>
  <c r="W729" i="4"/>
  <c r="W919" i="4"/>
  <c r="W549" i="4"/>
  <c r="W834" i="4"/>
  <c r="W528" i="4"/>
  <c r="W86" i="4"/>
  <c r="W179" i="4"/>
  <c r="W789" i="4"/>
  <c r="W558" i="4"/>
  <c r="W798" i="4"/>
  <c r="W504" i="4"/>
  <c r="W949" i="4"/>
  <c r="W664" i="4"/>
  <c r="W296" i="4"/>
  <c r="W672" i="4"/>
  <c r="W737" i="4"/>
  <c r="W359" i="4"/>
  <c r="W638" i="4"/>
  <c r="W669" i="4"/>
  <c r="W701" i="4"/>
  <c r="W940" i="4"/>
  <c r="W954" i="4"/>
  <c r="W771" i="4"/>
  <c r="W867" i="4"/>
  <c r="W710" i="4"/>
  <c r="W816" i="4"/>
  <c r="W121" i="4"/>
  <c r="W303" i="4"/>
  <c r="W712" i="4"/>
  <c r="W575" i="4"/>
  <c r="W178" i="4"/>
  <c r="W171" i="4"/>
  <c r="W757" i="4"/>
  <c r="W574" i="4"/>
  <c r="W556" i="4"/>
  <c r="W291" i="4"/>
  <c r="W848" i="4"/>
  <c r="W130" i="4"/>
  <c r="W208" i="4"/>
  <c r="W608" i="4"/>
  <c r="W597" i="4"/>
  <c r="W946" i="4"/>
  <c r="W908" i="4"/>
  <c r="W886" i="4"/>
  <c r="W241" i="4"/>
  <c r="W476" i="4"/>
  <c r="W507" i="4"/>
  <c r="W64" i="4"/>
  <c r="W414" i="4"/>
  <c r="W668" i="4"/>
  <c r="W612" i="4"/>
  <c r="W57" i="4"/>
  <c r="W54" i="4"/>
  <c r="W154" i="4"/>
  <c r="B2" i="4"/>
  <c r="AI282" i="4" l="1"/>
  <c r="AI941" i="4"/>
  <c r="AI629" i="4"/>
  <c r="AI1008" i="4"/>
  <c r="AI892" i="4"/>
  <c r="AI643" i="4"/>
  <c r="AI529" i="4"/>
  <c r="AI887" i="4"/>
  <c r="AI29" i="4"/>
  <c r="AI761" i="4"/>
  <c r="AI114" i="4"/>
  <c r="AI777" i="4"/>
  <c r="AI419" i="4"/>
  <c r="AI30" i="4"/>
  <c r="AI631" i="4"/>
  <c r="AI472" i="4"/>
  <c r="AI617" i="4"/>
  <c r="AI75" i="4"/>
  <c r="AI465" i="4"/>
  <c r="AI141" i="4"/>
  <c r="AI247" i="4"/>
  <c r="AI334" i="4"/>
  <c r="AI524" i="4"/>
  <c r="AI646" i="4"/>
  <c r="AI401" i="4"/>
  <c r="AI758" i="4"/>
  <c r="AI497" i="4"/>
  <c r="AI476" i="4"/>
  <c r="AI961" i="4"/>
  <c r="AI413" i="4"/>
  <c r="AI502" i="4"/>
  <c r="AI704" i="4"/>
  <c r="AI923" i="4"/>
  <c r="AI534" i="4"/>
  <c r="AI516" i="4"/>
  <c r="AI103" i="4"/>
  <c r="AI562" i="4"/>
  <c r="AI343" i="4"/>
  <c r="AI44" i="4"/>
  <c r="AI207" i="4"/>
  <c r="AI28" i="4"/>
  <c r="AI74" i="4"/>
  <c r="AI513" i="4"/>
  <c r="AI488" i="4"/>
  <c r="AI744" i="4"/>
  <c r="AI583" i="4"/>
  <c r="AI68" i="4"/>
  <c r="AI930" i="4"/>
  <c r="AI932" i="4"/>
  <c r="AI425" i="4"/>
  <c r="AI558" i="4"/>
  <c r="AI727" i="4"/>
  <c r="AI123" i="4"/>
  <c r="AI304" i="4"/>
  <c r="AI720" i="4"/>
  <c r="AI286" i="4"/>
  <c r="AI237" i="4"/>
  <c r="AI427" i="4"/>
  <c r="AI388" i="4"/>
  <c r="AI408" i="4"/>
  <c r="AI179" i="4"/>
  <c r="AI118" i="4"/>
  <c r="AI857" i="4"/>
  <c r="AI33" i="4"/>
  <c r="AI182" i="4"/>
  <c r="AI321" i="4"/>
  <c r="AI792" i="4"/>
  <c r="AI845" i="4"/>
  <c r="AI512" i="4"/>
  <c r="AI948" i="4"/>
  <c r="AI894" i="4"/>
  <c r="AI225" i="4"/>
  <c r="AI934" i="4"/>
  <c r="AI854" i="4"/>
  <c r="AI563" i="4"/>
  <c r="AI591" i="4"/>
  <c r="AI281" i="4"/>
  <c r="AI389" i="4"/>
  <c r="AI461" i="4"/>
  <c r="AI144" i="4"/>
  <c r="AI58" i="4"/>
  <c r="AI686" i="4"/>
  <c r="AI492" i="4"/>
  <c r="AI650" i="4"/>
  <c r="AI788" i="4"/>
  <c r="AI622" i="4"/>
  <c r="AI938" i="4"/>
  <c r="AI852" i="4"/>
  <c r="AI277" i="4"/>
  <c r="AI339" i="4"/>
  <c r="AI235" i="4"/>
  <c r="AI681" i="4"/>
  <c r="AI576" i="4"/>
  <c r="AI725" i="4"/>
  <c r="AI981" i="4"/>
  <c r="AI696" i="4"/>
  <c r="AI97" i="4"/>
  <c r="AI977" i="4"/>
  <c r="AI843" i="4"/>
  <c r="AI701" i="4"/>
  <c r="AI353" i="4"/>
  <c r="AI239" i="4"/>
  <c r="AI508" i="4"/>
  <c r="AI432" i="4"/>
  <c r="AI329" i="4"/>
  <c r="AI730" i="4"/>
  <c r="AI878" i="4"/>
  <c r="AI606" i="4"/>
  <c r="AI944" i="4"/>
  <c r="AI122" i="4"/>
  <c r="AI1001" i="4"/>
  <c r="AI676" i="4"/>
  <c r="AI937" i="4"/>
  <c r="AI404" i="4"/>
  <c r="AI634" i="4"/>
  <c r="AI630" i="4"/>
  <c r="AI641" i="4"/>
  <c r="AI568" i="4"/>
  <c r="AI798" i="4"/>
  <c r="AI572" i="4"/>
  <c r="AI342" i="4"/>
  <c r="AI449" i="4"/>
  <c r="AI411" i="4"/>
  <c r="AI208" i="4"/>
  <c r="AI416" i="4"/>
  <c r="AI766" i="4"/>
  <c r="AI430" i="4"/>
  <c r="AI819" i="4"/>
  <c r="AI213" i="4"/>
  <c r="AI289" i="4"/>
  <c r="AI195" i="4"/>
  <c r="AI129" i="4"/>
  <c r="AI917" i="4"/>
  <c r="AI623" i="4"/>
  <c r="AI173" i="4"/>
  <c r="AI403" i="4"/>
  <c r="AI610" i="4"/>
  <c r="AI267" i="4"/>
  <c r="AI657" i="4"/>
  <c r="AI399" i="4"/>
  <c r="AI858" i="4"/>
  <c r="AI157" i="4"/>
  <c r="AI926" i="4"/>
  <c r="AI468" i="4"/>
  <c r="AI855" i="4"/>
  <c r="AI974" i="4"/>
  <c r="AI202" i="4"/>
  <c r="AI201" i="4"/>
  <c r="AI367" i="4"/>
  <c r="AI639" i="4"/>
  <c r="AI556" i="4"/>
  <c r="AI259" i="4"/>
  <c r="AI51" i="4"/>
  <c r="AI356" i="4"/>
  <c r="AI365" i="4"/>
  <c r="AI738" i="4"/>
  <c r="AI478" i="4"/>
  <c r="AI257" i="4"/>
  <c r="AI584" i="4"/>
  <c r="AI41" i="4"/>
  <c r="AI722" i="4"/>
  <c r="AI549" i="4"/>
  <c r="AI323" i="4"/>
  <c r="AI699" i="4"/>
  <c r="AI318" i="4"/>
  <c r="AI600" i="4"/>
  <c r="AI991" i="4"/>
  <c r="AI800" i="4"/>
  <c r="AI63" i="4"/>
  <c r="AI79" i="4"/>
  <c r="AI431" i="4"/>
  <c r="AI574" i="4"/>
  <c r="AI147" i="4"/>
  <c r="AI506" i="4"/>
  <c r="AI679" i="4"/>
  <c r="AI616" i="4"/>
  <c r="AI263" i="4"/>
  <c r="AI196" i="4"/>
  <c r="AI474" i="4"/>
  <c r="AI395" i="4"/>
  <c r="AI604" i="4"/>
  <c r="AI715" i="4"/>
  <c r="AI972" i="4"/>
  <c r="AI102" i="4"/>
  <c r="AI385" i="4"/>
  <c r="AI456" i="4"/>
  <c r="AI499" i="4"/>
  <c r="AI602" i="4"/>
  <c r="AI110" i="4"/>
  <c r="AI521" i="4"/>
  <c r="AI589" i="4"/>
  <c r="AI209" i="4"/>
  <c r="AI654" i="4"/>
  <c r="AI54" i="4"/>
  <c r="AI73" i="4"/>
  <c r="AI726" i="4"/>
  <c r="AI26" i="4"/>
  <c r="AI774" i="4"/>
  <c r="AI348" i="4"/>
  <c r="AI881" i="4"/>
  <c r="AI457" i="4"/>
  <c r="AI601" i="4"/>
  <c r="AI608" i="4"/>
  <c r="AI78" i="4"/>
  <c r="AI890" i="4"/>
  <c r="AI555" i="4"/>
  <c r="AI280" i="4"/>
  <c r="AI531" i="4"/>
  <c r="AI255" i="4"/>
  <c r="AI262" i="4"/>
  <c r="AI905" i="4"/>
  <c r="AI861" i="4"/>
  <c r="AI460" i="4"/>
  <c r="AI755" i="4"/>
  <c r="AI238" i="4"/>
  <c r="AI253" i="4"/>
  <c r="AI993" i="4"/>
  <c r="AI997" i="4"/>
  <c r="AI104" i="4"/>
  <c r="AI266" i="4"/>
  <c r="AI566" i="4"/>
  <c r="AI258" i="4"/>
  <c r="AI234" i="4"/>
  <c r="AI888" i="4"/>
  <c r="AI86" i="4"/>
  <c r="AI873" i="4"/>
  <c r="AI214" i="4"/>
  <c r="AI124" i="4"/>
  <c r="AI673" i="4"/>
  <c r="AI188" i="4"/>
  <c r="AI32" i="4"/>
  <c r="AI298" i="4"/>
  <c r="AI364" i="4"/>
  <c r="AI59" i="4"/>
  <c r="AI740" i="4"/>
  <c r="AI332" i="4"/>
  <c r="AI536" i="4"/>
  <c r="AI736" i="4"/>
  <c r="AI920" i="4"/>
  <c r="AI815" i="4"/>
  <c r="AI750" i="4"/>
  <c r="AI328" i="4"/>
  <c r="AI966" i="4"/>
  <c r="AI226" i="4"/>
  <c r="AI171" i="4"/>
  <c r="AI820" i="4"/>
  <c r="AI317" i="4"/>
  <c r="AI826" i="4"/>
  <c r="AI811" i="4"/>
  <c r="AI565" i="4"/>
  <c r="AI398" i="4"/>
  <c r="AI588" i="4"/>
  <c r="AI368" i="4"/>
  <c r="AI554" i="4"/>
  <c r="AI552" i="4"/>
  <c r="AI106" i="4"/>
  <c r="AI550" i="4"/>
  <c r="AI692" i="4"/>
  <c r="AI126" i="4"/>
  <c r="AI830" i="4"/>
  <c r="AI355" i="4"/>
  <c r="AI327" i="4"/>
  <c r="AI62" i="4"/>
  <c r="AI953" i="4"/>
  <c r="AI1006" i="4"/>
  <c r="AI475" i="4"/>
  <c r="AI678" i="4"/>
  <c r="AI885" i="4"/>
  <c r="AI1007" i="4"/>
  <c r="AI786" i="4"/>
  <c r="AI898" i="4"/>
  <c r="AI862" i="4"/>
  <c r="AI691" i="4"/>
  <c r="AI933" i="4"/>
  <c r="AI995" i="4"/>
  <c r="AI982" i="4"/>
  <c r="AI200" i="4"/>
  <c r="AI773" i="4"/>
  <c r="AI707" i="4"/>
  <c r="AI215" i="4"/>
  <c r="AI619" i="4"/>
  <c r="AI61" i="4"/>
  <c r="AI373" i="4"/>
  <c r="AI747" i="4"/>
  <c r="AI391" i="4"/>
  <c r="AI163" i="4"/>
  <c r="AI821" i="4"/>
  <c r="AI55" i="4"/>
  <c r="AI834" i="4"/>
  <c r="AI376" i="4"/>
  <c r="AI291" i="4"/>
  <c r="AI301" i="4"/>
  <c r="AI242" i="4"/>
  <c r="AI785" i="4"/>
  <c r="AI983" i="4"/>
  <c r="AI710" i="4"/>
  <c r="AI651" i="4"/>
  <c r="AI387" i="4"/>
  <c r="AI249" i="4"/>
  <c r="AI635" i="4"/>
  <c r="AI866" i="4"/>
  <c r="AI270" i="4"/>
  <c r="AI533" i="4"/>
  <c r="AI687" i="4"/>
  <c r="AI314" i="4"/>
  <c r="AI473" i="4"/>
  <c r="AI871" i="4"/>
  <c r="AI790" i="4"/>
  <c r="AI421" i="4"/>
  <c r="AI514" i="4"/>
  <c r="AI682" i="4"/>
  <c r="AI670" i="4"/>
  <c r="AI383" i="4"/>
  <c r="AI227" i="4"/>
  <c r="AI96" i="4"/>
  <c r="AI771" i="4"/>
  <c r="AI511" i="4"/>
  <c r="AI397" i="4"/>
  <c r="AI661" i="4"/>
  <c r="AI162" i="4"/>
  <c r="AI899" i="4"/>
  <c r="AI143" i="4"/>
  <c r="AI559" i="4"/>
  <c r="AI372" i="4"/>
  <c r="AI484" i="4"/>
  <c r="AI310" i="4"/>
  <c r="AI900" i="4"/>
  <c r="AI31" i="4"/>
  <c r="AI743" i="4"/>
  <c r="AI998" i="4"/>
  <c r="AI856" i="4"/>
  <c r="AI510" i="4"/>
  <c r="AI812" i="4"/>
  <c r="AI804" i="4"/>
  <c r="AI125" i="4"/>
  <c r="AI191" i="4"/>
  <c r="AI256" i="4"/>
  <c r="AI120" i="4"/>
  <c r="AI84" i="4"/>
  <c r="AI844" i="4"/>
  <c r="AI598" i="4"/>
  <c r="AI633" i="4"/>
  <c r="AI174" i="4"/>
  <c r="AI833" i="4"/>
  <c r="AI520" i="4"/>
  <c r="AI360" i="4"/>
  <c r="AI825" i="4"/>
  <c r="AI424" i="4"/>
  <c r="AI273" i="4"/>
  <c r="AI482" i="4"/>
  <c r="AI57" i="4"/>
  <c r="AI611" i="4"/>
  <c r="AI787" i="4"/>
  <c r="AI613" i="4"/>
  <c r="AI166" i="4"/>
  <c r="AI928" i="4"/>
  <c r="AI287" i="4"/>
  <c r="AI336" i="4"/>
  <c r="AI806" i="4"/>
  <c r="AI415" i="4"/>
  <c r="AI537" i="4"/>
  <c r="AI925" i="4"/>
  <c r="AI690" i="4"/>
  <c r="AI92" i="4"/>
  <c r="AI585" i="4"/>
  <c r="AI189" i="4"/>
  <c r="AI204" i="4"/>
  <c r="AI664" i="4"/>
  <c r="AI684" i="4"/>
  <c r="AI38" i="4"/>
  <c r="AI450" i="4"/>
  <c r="AI354" i="4"/>
  <c r="AI491" i="4"/>
  <c r="AI192" i="4"/>
  <c r="AI437" i="4"/>
  <c r="AI649" i="4"/>
  <c r="AI849" i="4"/>
  <c r="AI527" i="4"/>
  <c r="AI362" i="4"/>
  <c r="AI515" i="4"/>
  <c r="AI652" i="4"/>
  <c r="AI305" i="4"/>
  <c r="AI767" i="4"/>
  <c r="AI915" i="4"/>
  <c r="AI285" i="4"/>
  <c r="AI870" i="4"/>
  <c r="AI741" i="4"/>
  <c r="AI326" i="4"/>
  <c r="AI230" i="4"/>
  <c r="AI316" i="4"/>
  <c r="AI745" i="4"/>
  <c r="AI338" i="4"/>
  <c r="AI319" i="4"/>
  <c r="AI164" i="4"/>
  <c r="AI734" i="4"/>
  <c r="AI345" i="4"/>
  <c r="AI760" i="4"/>
  <c r="AI485" i="4"/>
  <c r="AI557" i="4"/>
  <c r="AI949" i="4"/>
  <c r="AI882" i="4"/>
  <c r="AI828" i="4"/>
  <c r="AI973" i="4"/>
  <c r="AI813" i="4"/>
  <c r="AI278" i="4"/>
  <c r="AI931" i="4"/>
  <c r="AI653" i="4"/>
  <c r="AI952" i="4"/>
  <c r="AI909" i="4"/>
  <c r="AI331" i="4"/>
  <c r="AI479" i="4"/>
  <c r="AI666" i="4"/>
  <c r="AI637" i="4"/>
  <c r="AI359" i="4"/>
  <c r="AI847" i="4"/>
  <c r="AI384" i="4"/>
  <c r="AI802" i="4"/>
  <c r="AI528" i="4"/>
  <c r="AI252" i="4"/>
  <c r="AI228" i="4"/>
  <c r="AI216" i="4"/>
  <c r="AI561" i="4"/>
  <c r="AI180" i="4"/>
  <c r="AI547" i="4"/>
  <c r="AI418" i="4"/>
  <c r="AI860" i="4"/>
  <c r="AI645" i="4"/>
  <c r="AI889" i="4"/>
  <c r="AI539" i="4"/>
  <c r="AI197" i="4"/>
  <c r="AI9" i="4"/>
  <c r="AI65" i="4"/>
  <c r="AI357" i="4"/>
  <c r="AI733" i="4"/>
  <c r="AI464" i="4"/>
  <c r="AI797" i="4"/>
  <c r="AI538" i="4"/>
  <c r="AI955" i="4"/>
  <c r="AI921" i="4"/>
  <c r="AI448" i="4"/>
  <c r="AI996" i="4"/>
  <c r="AI296" i="4"/>
  <c r="AI714" i="4"/>
  <c r="AI496" i="4"/>
  <c r="AI848" i="4"/>
  <c r="AI10" i="4"/>
  <c r="AI101" i="4"/>
  <c r="AI69" i="4"/>
  <c r="AI454" i="4"/>
  <c r="AI436" i="4"/>
  <c r="AI300" i="4"/>
  <c r="AI731" i="4"/>
  <c r="AI378" i="4"/>
  <c r="AI667" i="4"/>
  <c r="AI149" i="4"/>
  <c r="AI581" i="4"/>
  <c r="AI269" i="4"/>
  <c r="AI621" i="4"/>
  <c r="AI346" i="4"/>
  <c r="AI297" i="4"/>
  <c r="AI349" i="4"/>
  <c r="AI446" i="4"/>
  <c r="AI333" i="4"/>
  <c r="AI770" i="4"/>
  <c r="AI969" i="4"/>
  <c r="AI818" i="4"/>
  <c r="AI212" i="4"/>
  <c r="AI219" i="4"/>
  <c r="AH3" i="4"/>
  <c r="AI439" i="4"/>
  <c r="AI846" i="4"/>
  <c r="AI509" i="4"/>
  <c r="AI134" i="4"/>
  <c r="AI956" i="4"/>
  <c r="AI979" i="4"/>
  <c r="AI443" i="4"/>
  <c r="AI737" i="4"/>
  <c r="AI13" i="4"/>
  <c r="AI752" i="4"/>
  <c r="AI575" i="4"/>
  <c r="AI924" i="4"/>
  <c r="AI315" i="4"/>
  <c r="AI663" i="4"/>
  <c r="AI264" i="4"/>
  <c r="AI379" i="4"/>
  <c r="AI36" i="4"/>
  <c r="AI361" i="4"/>
  <c r="AI876" i="4"/>
  <c r="AI994" i="4"/>
  <c r="AI283" i="4"/>
  <c r="AI579" i="4"/>
  <c r="AI121" i="4"/>
  <c r="AI109" i="4"/>
  <c r="AI148" i="4"/>
  <c r="AI976" i="4"/>
  <c r="AI965" i="4"/>
  <c r="AI426" i="4"/>
  <c r="AI494" i="4"/>
  <c r="AI111" i="4"/>
  <c r="AI904" i="4"/>
  <c r="AI822" i="4"/>
  <c r="AI886" i="4"/>
  <c r="AI669" i="4"/>
  <c r="AI532" i="4"/>
  <c r="AI596" i="4"/>
  <c r="AI394" i="4"/>
  <c r="AI700" i="4"/>
  <c r="AI458" i="4"/>
  <c r="AI445" i="4"/>
  <c r="AI772" i="4"/>
  <c r="AI958" i="4"/>
  <c r="AI677" i="4"/>
  <c r="AI37" i="4"/>
  <c r="AI702" i="4"/>
  <c r="AI132" i="4"/>
  <c r="AI153" i="4"/>
  <c r="AI471" i="4"/>
  <c r="AI816" i="4"/>
  <c r="AI893" i="4"/>
  <c r="AI859" i="4"/>
  <c r="AI975" i="4"/>
  <c r="AI805" i="4"/>
  <c r="AI779" i="4"/>
  <c r="AI914" i="4"/>
  <c r="AI968" i="4"/>
  <c r="AI23" i="4"/>
  <c r="AI980" i="4"/>
  <c r="AI620" i="4"/>
  <c r="AI142" i="4"/>
  <c r="AI776" i="4"/>
  <c r="AI784" i="4"/>
  <c r="AI481" i="4"/>
  <c r="AI87" i="4"/>
  <c r="AI71" i="4"/>
  <c r="AI942" i="4"/>
  <c r="AI570" i="4"/>
  <c r="AI429" i="4"/>
  <c r="AI719" i="4"/>
  <c r="AI175" i="4"/>
  <c r="AI988" i="4"/>
  <c r="AI632" i="4"/>
  <c r="AI410" i="4"/>
  <c r="AI205" i="4"/>
  <c r="AI605" i="4"/>
  <c r="AI522" i="4"/>
  <c r="AI728" i="4"/>
  <c r="AI294" i="4"/>
  <c r="AI1004" i="4"/>
  <c r="AI590" i="4"/>
  <c r="AI177" i="4"/>
  <c r="AI832" i="4"/>
  <c r="AI181" i="4"/>
  <c r="AI908" i="4"/>
  <c r="AI946" i="4"/>
  <c r="AI358" i="4"/>
  <c r="AI261" i="4"/>
  <c r="AI466" i="4"/>
  <c r="AI501" i="4"/>
  <c r="AI248" i="4"/>
  <c r="AI603" i="4"/>
  <c r="AI451" i="4"/>
  <c r="AI93" i="4"/>
  <c r="AI312" i="4"/>
  <c r="AI284" i="4"/>
  <c r="AI535" i="4"/>
  <c r="AI685" i="4"/>
  <c r="AI735" i="4"/>
  <c r="AI160" i="4"/>
  <c r="AI146" i="4"/>
  <c r="AI99" i="4"/>
  <c r="AI724" i="4"/>
  <c r="AI749" i="4"/>
  <c r="AI823" i="4"/>
  <c r="AI370" i="4"/>
  <c r="AI756" i="4"/>
  <c r="AI64" i="4"/>
  <c r="AI40" i="4"/>
  <c r="AI912" i="4"/>
  <c r="AI292" i="4"/>
  <c r="AI851" i="4"/>
  <c r="AI290" i="4"/>
  <c r="AI16" i="4"/>
  <c r="AI546" i="4"/>
  <c r="AI706" i="4"/>
  <c r="AI341" i="4"/>
  <c r="AI172" i="4"/>
  <c r="AI344" i="4"/>
  <c r="AI891" i="4"/>
  <c r="AI382" i="4"/>
  <c r="AI295" i="4"/>
  <c r="AI444" i="4"/>
  <c r="AI660" i="4"/>
  <c r="AI386" i="4"/>
  <c r="AI627" i="4"/>
  <c r="AI352" i="4"/>
  <c r="AI597" i="4"/>
  <c r="AI929" i="4"/>
  <c r="AI168" i="4"/>
  <c r="AI564" i="4"/>
  <c r="AI739" i="4"/>
  <c r="AI392" i="4"/>
  <c r="AI371" i="4"/>
  <c r="AI517" i="4"/>
  <c r="AI987" i="4"/>
  <c r="AI211" i="4"/>
  <c r="AI158" i="4"/>
  <c r="AI799" i="4"/>
  <c r="AI693" i="4"/>
  <c r="AI193" i="4"/>
  <c r="AI302" i="4"/>
  <c r="AI647" i="4"/>
  <c r="AI42" i="4"/>
  <c r="AI94" i="4"/>
  <c r="AI656" i="4"/>
  <c r="AI66" i="4"/>
  <c r="AI206" i="4"/>
  <c r="AI167" i="4"/>
  <c r="AI19" i="4"/>
  <c r="AI545" i="4"/>
  <c r="AI1002" i="4"/>
  <c r="AI363" i="4"/>
  <c r="AI108" i="4"/>
  <c r="AI950" i="4"/>
  <c r="AI396" i="4"/>
  <c r="AI390" i="4"/>
  <c r="AI47" i="4"/>
  <c r="AI309" i="4"/>
  <c r="AI765" i="4"/>
  <c r="AI435" i="4"/>
  <c r="AI369" i="4"/>
  <c r="AI655" i="4"/>
  <c r="AI967" i="4"/>
  <c r="AI525" i="4"/>
  <c r="AI337" i="4"/>
  <c r="AI176" i="4"/>
  <c r="AI936" i="4"/>
  <c r="AI625" i="4"/>
  <c r="AI694" i="4"/>
  <c r="AI186" i="4"/>
  <c r="AI835" i="4"/>
  <c r="AI999" i="4"/>
  <c r="AI671" i="4"/>
  <c r="AI789" i="4"/>
  <c r="AI764" i="4"/>
  <c r="AI939" i="4"/>
  <c r="AI636" i="4"/>
  <c r="AI480" i="4"/>
  <c r="AI919" i="4"/>
  <c r="AI324" i="4"/>
  <c r="AI824" i="4"/>
  <c r="AI705" i="4"/>
  <c r="AI674" i="4"/>
  <c r="AI626" i="4"/>
  <c r="AI599" i="4"/>
  <c r="AI571" i="4"/>
  <c r="AI233" i="4"/>
  <c r="AI868" i="4"/>
  <c r="AI582" i="4"/>
  <c r="AI156" i="4"/>
  <c r="AI839" i="4"/>
  <c r="AI441" i="4"/>
  <c r="AI288" i="4"/>
  <c r="AI463" i="4"/>
  <c r="AI884" i="4"/>
  <c r="AI251" i="4"/>
  <c r="AI76" i="4"/>
  <c r="AI135" i="4"/>
  <c r="AI45" i="4"/>
  <c r="AI609" i="4"/>
  <c r="AI836" i="4"/>
  <c r="AI594" i="4"/>
  <c r="AI375" i="4"/>
  <c r="AI46" i="4"/>
  <c r="AI729" i="4"/>
  <c r="AI990" i="4"/>
  <c r="AI709" i="4"/>
  <c r="AI469" i="4"/>
  <c r="AI133" i="4"/>
  <c r="AI838" i="4"/>
  <c r="AI231" i="4"/>
  <c r="AI916" i="4"/>
  <c r="AI183" i="4"/>
  <c r="AI612" i="4"/>
  <c r="AI542" i="4"/>
  <c r="AI116" i="4"/>
  <c r="AI20" i="4"/>
  <c r="AI393" i="4"/>
  <c r="AI330" i="4"/>
  <c r="AI308" i="4"/>
  <c r="AI712" i="4"/>
  <c r="AI794" i="4"/>
  <c r="AI275" i="4"/>
  <c r="AI119" i="4"/>
  <c r="AI913" i="4"/>
  <c r="AI347" i="4"/>
  <c r="AI808" i="4"/>
  <c r="AI222" i="4"/>
  <c r="AI869" i="4"/>
  <c r="AI640" i="4"/>
  <c r="AI447" i="4"/>
  <c r="AI548" i="4"/>
  <c r="AI223" i="4"/>
  <c r="AI70" i="4"/>
  <c r="AI901" i="4"/>
  <c r="AI85" i="4"/>
  <c r="AI313" i="4"/>
  <c r="AI307" i="4"/>
  <c r="AI417" i="4"/>
  <c r="AI105" i="4"/>
  <c r="AI274" i="4"/>
  <c r="AI187" i="4"/>
  <c r="AI984" i="4"/>
  <c r="AI199" i="4"/>
  <c r="AI220" i="4"/>
  <c r="AI831" i="4"/>
  <c r="AI161" i="4"/>
  <c r="AI922" i="4"/>
  <c r="AI918" i="4"/>
  <c r="AI992" i="4"/>
  <c r="AI718" i="4"/>
  <c r="AI178" i="4"/>
  <c r="AI138" i="4"/>
  <c r="AI970" i="4"/>
  <c r="AI83" i="4"/>
  <c r="AI742" i="4"/>
  <c r="AI695" i="4"/>
  <c r="AI98" i="4"/>
  <c r="AI53" i="4"/>
  <c r="AI560" i="4"/>
  <c r="AI963" i="4"/>
  <c r="AI250" i="4"/>
  <c r="AI190" i="4"/>
  <c r="AI21" i="4"/>
  <c r="AI139" i="4"/>
  <c r="AI260" i="4"/>
  <c r="AI910" i="4"/>
  <c r="AI978" i="4"/>
  <c r="AI768" i="4"/>
  <c r="AI81" i="4"/>
  <c r="AI241" i="4"/>
  <c r="AI455" i="4"/>
  <c r="AI22" i="4"/>
  <c r="AI580" i="4"/>
  <c r="AI723" i="4"/>
  <c r="AI841" i="4"/>
  <c r="AI268" i="4"/>
  <c r="AI459" i="4"/>
  <c r="AI644" i="4"/>
  <c r="AI303" i="4"/>
  <c r="AI960" i="4"/>
  <c r="AI793" i="4"/>
  <c r="AI954" i="4"/>
  <c r="AI753" i="4"/>
  <c r="AI668" i="4"/>
  <c r="AI377" i="4"/>
  <c r="AI35" i="4"/>
  <c r="AI895" i="4"/>
  <c r="AI150" i="4"/>
  <c r="AI906" i="4"/>
  <c r="AI592" i="4"/>
  <c r="AI477" i="4"/>
  <c r="AI971" i="4"/>
  <c r="AI943" i="4"/>
  <c r="AI90" i="4"/>
  <c r="AI711" i="4"/>
  <c r="AI400" i="4"/>
  <c r="AI697" i="4"/>
  <c r="AI320" i="4"/>
  <c r="AI246" i="4"/>
  <c r="AI271" i="4"/>
  <c r="AI127" i="4"/>
  <c r="AI713" i="4"/>
  <c r="AI407" i="4"/>
  <c r="AI708" i="4"/>
  <c r="AI229" i="4"/>
  <c r="AI880" i="4"/>
  <c r="AI721" i="4"/>
  <c r="AI107" i="4"/>
  <c r="AI567" i="4"/>
  <c r="AI232" i="4"/>
  <c r="AI526" i="4"/>
  <c r="AI759" i="4"/>
  <c r="AI15" i="4"/>
  <c r="AI659" i="4"/>
  <c r="AI442" i="4"/>
  <c r="AI245" i="4"/>
  <c r="AI801" i="4"/>
  <c r="AI911" i="4"/>
  <c r="AI89" i="4"/>
  <c r="AI77" i="4"/>
  <c r="AI935" i="4"/>
  <c r="AI243" i="4"/>
  <c r="AI279" i="4"/>
  <c r="AI49" i="4"/>
  <c r="AI874" i="4"/>
  <c r="AI624" i="4"/>
  <c r="AI414" i="4"/>
  <c r="AI155" i="4"/>
  <c r="AI769" i="4"/>
  <c r="AI689" i="4"/>
  <c r="AI402" i="4"/>
  <c r="AI903" i="4"/>
  <c r="AI795" i="4"/>
  <c r="AI628" i="4"/>
  <c r="AI137" i="4"/>
  <c r="AI198" i="4"/>
  <c r="AI48" i="4"/>
  <c r="AI803" i="4"/>
  <c r="AI381" i="4"/>
  <c r="AI865" i="4"/>
  <c r="AI748" i="4"/>
  <c r="AI203" i="4"/>
  <c r="AI72" i="4"/>
  <c r="AI751" i="4"/>
  <c r="AI543" i="4"/>
  <c r="AI423" i="4"/>
  <c r="AI829" i="4"/>
  <c r="AI60" i="4"/>
  <c r="AI615" i="4"/>
  <c r="AI544" i="4"/>
  <c r="AI335" i="4"/>
  <c r="AI964" i="4"/>
  <c r="AI440" i="4"/>
  <c r="AI380" i="4"/>
  <c r="AI462" i="4"/>
  <c r="AI25" i="4"/>
  <c r="AI136" i="4"/>
  <c r="AI762" i="4"/>
  <c r="AI810" i="4"/>
  <c r="AI648" i="4"/>
  <c r="AI322" i="4"/>
  <c r="AI662" i="4"/>
  <c r="AI840" i="4"/>
  <c r="AI236" i="4"/>
  <c r="AI18" i="4"/>
  <c r="AI80" i="4"/>
  <c r="AI551" i="4"/>
  <c r="AI989" i="4"/>
  <c r="AI505" i="4"/>
  <c r="AI117" i="4"/>
  <c r="AI877" i="4"/>
  <c r="AI438" i="4"/>
  <c r="AI863" i="4"/>
  <c r="AI405" i="4"/>
  <c r="AI244" i="4"/>
  <c r="AI486" i="4"/>
  <c r="AI351" i="4"/>
  <c r="AI293" i="4"/>
  <c r="AI675" i="4"/>
  <c r="AI374" i="4"/>
  <c r="AI221" i="4"/>
  <c r="AI100" i="4"/>
  <c r="AI50" i="4"/>
  <c r="AI875" i="4"/>
  <c r="AI553" i="4"/>
  <c r="AI217" i="4"/>
  <c r="AI1000" i="4"/>
  <c r="AI27" i="4"/>
  <c r="AI67" i="4"/>
  <c r="AI618" i="4"/>
  <c r="AI951" i="4"/>
  <c r="AI420" i="4"/>
  <c r="AI325" i="4"/>
  <c r="AI607" i="4"/>
  <c r="AI541" i="4"/>
  <c r="AI95" i="4"/>
  <c r="AI504" i="4"/>
  <c r="AI1003" i="4"/>
  <c r="AI986" i="4"/>
  <c r="AI34" i="4"/>
  <c r="AI452" i="4"/>
  <c r="AI24" i="4"/>
  <c r="AI959" i="4"/>
  <c r="AI775" i="4"/>
  <c r="AI783" i="4"/>
  <c r="AI151" i="4"/>
  <c r="AI614" i="4"/>
  <c r="AI638" i="4"/>
  <c r="AI872" i="4"/>
  <c r="AI470" i="4"/>
  <c r="AI947" i="4"/>
  <c r="AI850" i="4"/>
  <c r="AI672" i="4"/>
  <c r="AI763" i="4"/>
  <c r="AI940" i="4"/>
  <c r="AI688" i="4"/>
  <c r="AI503" i="4"/>
  <c r="AI1005" i="4"/>
  <c r="AI867" i="4"/>
  <c r="AI907" i="4"/>
  <c r="AI746" i="4"/>
  <c r="AI115" i="4"/>
  <c r="AI165" i="4"/>
  <c r="AI879" i="4"/>
  <c r="AI184" i="4"/>
  <c r="AI412" i="4"/>
  <c r="AI957" i="4"/>
  <c r="AI428" i="4"/>
  <c r="AI56" i="4"/>
  <c r="AI467" i="4"/>
  <c r="AI495" i="4"/>
  <c r="AI52" i="4"/>
  <c r="AI145" i="4"/>
  <c r="AI210" i="4"/>
  <c r="AI595" i="4"/>
  <c r="AI927" i="4"/>
  <c r="AI340" i="4"/>
  <c r="AI519" i="4"/>
  <c r="AI864" i="4"/>
  <c r="AI781" i="4"/>
  <c r="AI170" i="4"/>
  <c r="AI128" i="4"/>
  <c r="AI577" i="4"/>
  <c r="AI265" i="4"/>
  <c r="AI483" i="4"/>
  <c r="AI82" i="4"/>
  <c r="AI896" i="4"/>
  <c r="AI112" i="4"/>
  <c r="AI311" i="4"/>
  <c r="AI683" i="4"/>
  <c r="AI757" i="4"/>
  <c r="AI14" i="4"/>
  <c r="AI569" i="4"/>
  <c r="AI586" i="4"/>
  <c r="AI518" i="4"/>
  <c r="AI218" i="4"/>
  <c r="AI276" i="4"/>
  <c r="AI500" i="4"/>
  <c r="AI945" i="4"/>
  <c r="AI154" i="4"/>
  <c r="AI780" i="4"/>
  <c r="AI185" i="4"/>
  <c r="AI523" i="4"/>
  <c r="AI902" i="4"/>
  <c r="AI422" i="4"/>
  <c r="AI306" i="4"/>
  <c r="AI658" i="4"/>
  <c r="AI88" i="4"/>
  <c r="AI299" i="4"/>
  <c r="AI433" i="4"/>
  <c r="AI434" i="4"/>
  <c r="AI817" i="4"/>
  <c r="AI680" i="4"/>
  <c r="AI366" i="4"/>
  <c r="AI716" i="4"/>
  <c r="AI140" i="4"/>
  <c r="AI113" i="4"/>
  <c r="AI778" i="4"/>
  <c r="AI12" i="4"/>
  <c r="AI809" i="4"/>
  <c r="AI754" i="4"/>
  <c r="AI490" i="4"/>
  <c r="AI240" i="4"/>
  <c r="AI224" i="4"/>
  <c r="AI350" i="4"/>
  <c r="AI131" i="4"/>
  <c r="AI39" i="4"/>
  <c r="AI152" i="4"/>
  <c r="AI962" i="4"/>
  <c r="AI498" i="4"/>
  <c r="AI703" i="4"/>
  <c r="AI17" i="4"/>
  <c r="AI837" i="4"/>
  <c r="AI985" i="4"/>
  <c r="AI573" i="4"/>
  <c r="AI489" i="4"/>
  <c r="AI43" i="4"/>
  <c r="AI487" i="4"/>
  <c r="AI807" i="4"/>
  <c r="AI91" i="4"/>
  <c r="AI791" i="4"/>
  <c r="AI883" i="4"/>
  <c r="AI409" i="4"/>
  <c r="AI665" i="4"/>
  <c r="AI159" i="4"/>
  <c r="AI717" i="4"/>
  <c r="AI406" i="4"/>
  <c r="AI540" i="4"/>
  <c r="AI254" i="4"/>
  <c r="AI897" i="4"/>
  <c r="AI698" i="4"/>
  <c r="AI732" i="4"/>
  <c r="AI11" i="4"/>
  <c r="AI642" i="4"/>
  <c r="AI507" i="4"/>
  <c r="AI130" i="4"/>
  <c r="AI194" i="4"/>
  <c r="AI530" i="4"/>
  <c r="AI853" i="4"/>
  <c r="AI587" i="4"/>
  <c r="AI842" i="4"/>
  <c r="AI272" i="4"/>
  <c r="AI169" i="4"/>
  <c r="AI814" i="4"/>
  <c r="AI493" i="4"/>
  <c r="AI578" i="4"/>
  <c r="AI782" i="4"/>
  <c r="AI827" i="4"/>
  <c r="AI796" i="4"/>
  <c r="AI453" i="4"/>
  <c r="W7" i="4"/>
  <c r="X697" i="4" s="1"/>
  <c r="AI7" i="4" l="1"/>
  <c r="AJ857" i="4" s="1"/>
  <c r="AI4" i="4"/>
  <c r="X88" i="4"/>
  <c r="X771" i="4"/>
  <c r="X442" i="4"/>
  <c r="X789" i="4"/>
  <c r="X662" i="4"/>
  <c r="X391" i="4"/>
  <c r="X717" i="4"/>
  <c r="X709" i="4"/>
  <c r="X739" i="4"/>
  <c r="X530" i="4"/>
  <c r="X807" i="4"/>
  <c r="X303" i="4"/>
  <c r="X527" i="4"/>
  <c r="X678" i="4"/>
  <c r="X111" i="4"/>
  <c r="X570" i="4"/>
  <c r="X997" i="4"/>
  <c r="X252" i="4"/>
  <c r="X848" i="4"/>
  <c r="X859" i="4"/>
  <c r="X764" i="4"/>
  <c r="X653" i="4"/>
  <c r="X575" i="4"/>
  <c r="X929" i="4"/>
  <c r="X553" i="4"/>
  <c r="X386" i="4"/>
  <c r="X403" i="4"/>
  <c r="X152" i="4"/>
  <c r="X824" i="4"/>
  <c r="X655" i="4"/>
  <c r="X972" i="4"/>
  <c r="X58" i="4"/>
  <c r="X737" i="4"/>
  <c r="X947" i="4"/>
  <c r="X370" i="4"/>
  <c r="X147" i="4"/>
  <c r="X101" i="4"/>
  <c r="X591" i="4"/>
  <c r="X841" i="4"/>
  <c r="X595" i="4"/>
  <c r="X593" i="4"/>
  <c r="X221" i="4"/>
  <c r="X671" i="4"/>
  <c r="X401" i="4"/>
  <c r="X493" i="4"/>
  <c r="X667" i="4"/>
  <c r="X242" i="4"/>
  <c r="X726" i="4"/>
  <c r="X507" i="4"/>
  <c r="X448" i="4"/>
  <c r="X129" i="4"/>
  <c r="X692" i="4"/>
  <c r="X336" i="4"/>
  <c r="X372" i="4"/>
  <c r="X388" i="4"/>
  <c r="X747" i="4"/>
  <c r="X139" i="4"/>
  <c r="X171" i="4"/>
  <c r="X529" i="4"/>
  <c r="X282" i="4"/>
  <c r="X590" i="4"/>
  <c r="X236" i="4"/>
  <c r="X427" i="4"/>
  <c r="X661" i="4"/>
  <c r="X287" i="4"/>
  <c r="X302" i="4"/>
  <c r="X558" i="4"/>
  <c r="X686" i="4"/>
  <c r="X639" i="4"/>
  <c r="X239" i="4"/>
  <c r="X968" i="4"/>
  <c r="X605" i="4"/>
  <c r="X485" i="4"/>
  <c r="X235" i="4"/>
  <c r="X959" i="4"/>
  <c r="X816" i="4"/>
  <c r="X368" i="4"/>
  <c r="X830" i="4"/>
  <c r="X249" i="4"/>
  <c r="X654" i="4"/>
  <c r="X423" i="4"/>
  <c r="X827" i="4"/>
  <c r="X539" i="4"/>
  <c r="X906" i="4"/>
  <c r="X669" i="4"/>
  <c r="X151" i="4"/>
  <c r="X150" i="4"/>
  <c r="X471" i="4"/>
  <c r="X991" i="4"/>
  <c r="X902" i="4"/>
  <c r="X250" i="4"/>
  <c r="X433" i="4"/>
  <c r="X887" i="4"/>
  <c r="X596" i="4"/>
  <c r="X818" i="4"/>
  <c r="X451" i="4"/>
  <c r="X680" i="4"/>
  <c r="X513" i="4"/>
  <c r="X292" i="4"/>
  <c r="X157" i="4"/>
  <c r="X219" i="4"/>
  <c r="X792" i="4"/>
  <c r="X594" i="4"/>
  <c r="X464" i="4"/>
  <c r="X290" i="4"/>
  <c r="X315" i="4"/>
  <c r="X425" i="4"/>
  <c r="X272" i="4"/>
  <c r="X361" i="4"/>
  <c r="X436" i="4"/>
  <c r="X860" i="4"/>
  <c r="X232" i="4"/>
  <c r="X343" i="4"/>
  <c r="X383" i="4"/>
  <c r="X443" i="4"/>
  <c r="X543" i="4"/>
  <c r="X114" i="4"/>
  <c r="X571" i="4"/>
  <c r="X106" i="4"/>
  <c r="X26" i="4"/>
  <c r="X975" i="4"/>
  <c r="X782" i="4"/>
  <c r="X608" i="4"/>
  <c r="X973" i="4"/>
  <c r="X124" i="4"/>
  <c r="X212" i="4"/>
  <c r="X355" i="4"/>
  <c r="X74" i="4"/>
  <c r="X574" i="4"/>
  <c r="X532" i="4"/>
  <c r="X872" i="4"/>
  <c r="X222" i="4"/>
  <c r="X121" i="4"/>
  <c r="X118" i="4"/>
  <c r="X607" i="4"/>
  <c r="X930" i="4"/>
  <c r="X988" i="4"/>
  <c r="X351" i="4"/>
  <c r="X743" i="4"/>
  <c r="X244" i="4"/>
  <c r="X371" i="4"/>
  <c r="X430" i="4"/>
  <c r="X324" i="4"/>
  <c r="X688" i="4"/>
  <c r="X175" i="4"/>
  <c r="X224" i="4"/>
  <c r="X849" i="4"/>
  <c r="X864" i="4"/>
  <c r="X72" i="4"/>
  <c r="X465" i="4"/>
  <c r="X508" i="4"/>
  <c r="X267" i="4"/>
  <c r="X862" i="4"/>
  <c r="X923" i="4"/>
  <c r="X305" i="4"/>
  <c r="X498" i="4"/>
  <c r="X511" i="4"/>
  <c r="X542" i="4"/>
  <c r="X314" i="4"/>
  <c r="X215" i="4"/>
  <c r="X45" i="4"/>
  <c r="X718" i="4"/>
  <c r="X622" i="4"/>
  <c r="X985" i="4"/>
  <c r="X389" i="4"/>
  <c r="X108" i="4"/>
  <c r="X53" i="4"/>
  <c r="X14" i="4"/>
  <c r="X621" i="4"/>
  <c r="X674" i="4"/>
  <c r="X914" i="4"/>
  <c r="X30" i="4"/>
  <c r="X489" i="4"/>
  <c r="X165" i="4"/>
  <c r="X981" i="4"/>
  <c r="X254" i="4"/>
  <c r="X64" i="4"/>
  <c r="X168" i="4"/>
  <c r="X265" i="4"/>
  <c r="X409" i="4"/>
  <c r="X478" i="4"/>
  <c r="X912" i="4"/>
  <c r="X866" i="4"/>
  <c r="X134" i="4"/>
  <c r="X203" i="4"/>
  <c r="X710" i="4"/>
  <c r="X167" i="4"/>
  <c r="X479" i="4"/>
  <c r="X59" i="4"/>
  <c r="X774" i="4"/>
  <c r="X95" i="4"/>
  <c r="X603" i="4"/>
  <c r="X689" i="4"/>
  <c r="X746" i="4"/>
  <c r="X946" i="4"/>
  <c r="X518" i="4"/>
  <c r="X768" i="4"/>
  <c r="X223" i="4"/>
  <c r="X494" i="4"/>
  <c r="X598" i="4"/>
  <c r="X749" i="4"/>
  <c r="X387" i="4"/>
  <c r="X450" i="4"/>
  <c r="X556" i="4"/>
  <c r="X723" i="4"/>
  <c r="X380" i="4"/>
  <c r="X684" i="4"/>
  <c r="X776" i="4"/>
  <c r="X339" i="4"/>
  <c r="X496" i="4"/>
  <c r="X158" i="4"/>
  <c r="X438" i="4"/>
  <c r="X834" i="4"/>
  <c r="X304" i="4"/>
  <c r="X725" i="4"/>
  <c r="X609" i="4"/>
  <c r="X289" i="4"/>
  <c r="X531" i="4"/>
  <c r="X569" i="4"/>
  <c r="X819" i="4"/>
  <c r="X576" i="4"/>
  <c r="X528" i="4"/>
  <c r="X412" i="4"/>
  <c r="X691" i="4"/>
  <c r="X957" i="4"/>
  <c r="X99" i="4"/>
  <c r="X567" i="4"/>
  <c r="X119" i="4"/>
  <c r="X309" i="4"/>
  <c r="X1007" i="4"/>
  <c r="X86" i="4"/>
  <c r="X727" i="4"/>
  <c r="X325" i="4"/>
  <c r="X286" i="4"/>
  <c r="X394" i="4"/>
  <c r="X367" i="4"/>
  <c r="X125" i="4"/>
  <c r="X154" i="4"/>
  <c r="X159" i="4"/>
  <c r="X758" i="4"/>
  <c r="X259" i="4"/>
  <c r="X775" i="4"/>
  <c r="X761" i="4"/>
  <c r="X237" i="4"/>
  <c r="X506" i="4"/>
  <c r="X40" i="4"/>
  <c r="X977" i="4"/>
  <c r="X170" i="4"/>
  <c r="X210" i="4"/>
  <c r="X604" i="4"/>
  <c r="X354" i="4"/>
  <c r="X587" i="4"/>
  <c r="X953" i="4"/>
  <c r="X177" i="4"/>
  <c r="X363" i="4"/>
  <c r="X773" i="4"/>
  <c r="X551" i="4"/>
  <c r="X100" i="4"/>
  <c r="X132" i="4"/>
  <c r="X323" i="4"/>
  <c r="X624" i="4"/>
  <c r="X230" i="4"/>
  <c r="X695" i="4"/>
  <c r="X190" i="4"/>
  <c r="X783" i="4"/>
  <c r="X842" i="4"/>
  <c r="X698" i="4"/>
  <c r="X597" i="4"/>
  <c r="X146" i="4"/>
  <c r="X708" i="4"/>
  <c r="X285" i="4"/>
  <c r="X462" i="4"/>
  <c r="X890" i="4"/>
  <c r="X490" i="4"/>
  <c r="X182" i="4"/>
  <c r="X357" i="4"/>
  <c r="X414" i="4"/>
  <c r="X183" i="4"/>
  <c r="X376" i="4"/>
  <c r="X73" i="4"/>
  <c r="X801" i="4"/>
  <c r="X408" i="4"/>
  <c r="X840" i="4"/>
  <c r="X307" i="4"/>
  <c r="X373" i="4"/>
  <c r="X668" i="4"/>
  <c r="X194" i="4"/>
  <c r="X806" i="4"/>
  <c r="X20" i="4"/>
  <c r="X334" i="4"/>
  <c r="X399" i="4"/>
  <c r="X970" i="4"/>
  <c r="X779" i="4"/>
  <c r="X996" i="4"/>
  <c r="X908" i="4"/>
  <c r="X536" i="4"/>
  <c r="X554" i="4"/>
  <c r="X206" i="4"/>
  <c r="X700" i="4"/>
  <c r="X634" i="4"/>
  <c r="X214" i="4"/>
  <c r="X916" i="4"/>
  <c r="X39" i="4"/>
  <c r="X949" i="4"/>
  <c r="X293" i="4"/>
  <c r="X979" i="4"/>
  <c r="X36" i="4"/>
  <c r="X565" i="4"/>
  <c r="X217" i="4"/>
  <c r="X13" i="4"/>
  <c r="X577" i="4"/>
  <c r="X18" i="4"/>
  <c r="X664" i="4"/>
  <c r="X378" i="4"/>
  <c r="X751" i="4"/>
  <c r="X115" i="4"/>
  <c r="X176" i="4"/>
  <c r="X808" i="4"/>
  <c r="X195" i="4"/>
  <c r="X337" i="4"/>
  <c r="X256" i="4"/>
  <c r="X296" i="4"/>
  <c r="X405" i="4"/>
  <c r="X335" i="4"/>
  <c r="X863" i="4"/>
  <c r="X922" i="4"/>
  <c r="X184" i="4"/>
  <c r="X257" i="4"/>
  <c r="X720" i="4"/>
  <c r="X234" i="4"/>
  <c r="X741" i="4"/>
  <c r="X578" i="4"/>
  <c r="X253" i="4"/>
  <c r="X851" i="4"/>
  <c r="X757" i="4"/>
  <c r="X345" i="4"/>
  <c r="X406" i="4"/>
  <c r="X910" i="4"/>
  <c r="X185" i="4"/>
  <c r="X760" i="4"/>
  <c r="X359" i="4"/>
  <c r="X128" i="4"/>
  <c r="X321" i="4"/>
  <c r="X748" i="4"/>
  <c r="X402" i="4"/>
  <c r="X458" i="4"/>
  <c r="X474" i="4"/>
  <c r="X299" i="4"/>
  <c r="X869" i="4"/>
  <c r="X873" i="4"/>
  <c r="X800" i="4"/>
  <c r="X179" i="4"/>
  <c r="X228" i="4"/>
  <c r="X247" i="4"/>
  <c r="X721" i="4"/>
  <c r="X810" i="4"/>
  <c r="X342" i="4"/>
  <c r="X1001" i="4"/>
  <c r="X753" i="4"/>
  <c r="X606" i="4"/>
  <c r="X826" i="4"/>
  <c r="X672" i="4"/>
  <c r="X966" i="4"/>
  <c r="X50" i="4"/>
  <c r="X630" i="4"/>
  <c r="X75" i="4"/>
  <c r="X274" i="4"/>
  <c r="X153" i="4"/>
  <c r="X502" i="4"/>
  <c r="X924" i="4"/>
  <c r="X37" i="4"/>
  <c r="X843" i="4"/>
  <c r="X459" i="4"/>
  <c r="X136" i="4"/>
  <c r="X928" i="4"/>
  <c r="X707" i="4"/>
  <c r="X350" i="4"/>
  <c r="X592" i="4"/>
  <c r="X316" i="4"/>
  <c r="X722" i="4"/>
  <c r="X880" i="4"/>
  <c r="X441" i="4"/>
  <c r="X126" i="4"/>
  <c r="X470" i="4"/>
  <c r="X49" i="4"/>
  <c r="X564" i="4"/>
  <c r="X385" i="4"/>
  <c r="X92" i="4"/>
  <c r="X781" i="4"/>
  <c r="X712" i="4"/>
  <c r="X169" i="4"/>
  <c r="X186" i="4"/>
  <c r="X714" i="4"/>
  <c r="X329" i="4"/>
  <c r="X900" i="4"/>
  <c r="X105" i="4"/>
  <c r="X663" i="4"/>
  <c r="X936" i="4"/>
  <c r="X612" i="4"/>
  <c r="X628" i="4"/>
  <c r="X533" i="4"/>
  <c r="X791" i="4"/>
  <c r="X878" i="4"/>
  <c r="X352" i="4"/>
  <c r="X453" i="4"/>
  <c r="X1006" i="4"/>
  <c r="X83" i="4"/>
  <c r="X701" i="4"/>
  <c r="X942" i="4"/>
  <c r="X600" i="4"/>
  <c r="X469" i="4"/>
  <c r="X68" i="4"/>
  <c r="X435" i="4"/>
  <c r="X769" i="4"/>
  <c r="X109" i="4"/>
  <c r="X133" i="4"/>
  <c r="X940" i="4"/>
  <c r="X156" i="4"/>
  <c r="X724" i="4"/>
  <c r="X732" i="4"/>
  <c r="X434" i="4"/>
  <c r="X670" i="4"/>
  <c r="X882" i="4"/>
  <c r="X149" i="4"/>
  <c r="X642" i="4"/>
  <c r="X954" i="4"/>
  <c r="X633" i="4"/>
  <c r="X467" i="4"/>
  <c r="X143" i="4"/>
  <c r="X400" i="4"/>
  <c r="X935" i="4"/>
  <c r="X353" i="4"/>
  <c r="X735" i="4"/>
  <c r="X268" i="4"/>
  <c r="X898" i="4"/>
  <c r="X66" i="4"/>
  <c r="X825" i="4"/>
  <c r="X487" i="4"/>
  <c r="X552" i="4"/>
  <c r="X656" i="4"/>
  <c r="X623" i="4"/>
  <c r="X744" i="4"/>
  <c r="X349" i="4"/>
  <c r="X172" i="4"/>
  <c r="X173" i="4"/>
  <c r="X871" i="4"/>
  <c r="X21" i="4"/>
  <c r="X657" i="4"/>
  <c r="X817" i="4"/>
  <c r="X482" i="4"/>
  <c r="X455" i="4"/>
  <c r="X23" i="4"/>
  <c r="X559" i="4"/>
  <c r="X521" i="4"/>
  <c r="X454" i="4"/>
  <c r="X716" i="4"/>
  <c r="X932" i="4"/>
  <c r="X297" i="4"/>
  <c r="X602" i="4"/>
  <c r="X93" i="4"/>
  <c r="X856" i="4"/>
  <c r="X980" i="4"/>
  <c r="X317" i="4"/>
  <c r="X652" i="4"/>
  <c r="X821" i="4"/>
  <c r="X838" i="4"/>
  <c r="X931" i="4"/>
  <c r="X809" i="4"/>
  <c r="X925" i="4"/>
  <c r="X958" i="4"/>
  <c r="X891" i="4"/>
  <c r="X544" i="4"/>
  <c r="X220" i="4"/>
  <c r="X313" i="4"/>
  <c r="X523" i="4"/>
  <c r="X990" i="4"/>
  <c r="X76" i="4"/>
  <c r="X799" i="4"/>
  <c r="X374" i="4"/>
  <c r="X713" i="4"/>
  <c r="X813" i="4"/>
  <c r="X60" i="4"/>
  <c r="X573" i="4"/>
  <c r="X15" i="4"/>
  <c r="X227" i="4"/>
  <c r="X601" i="4"/>
  <c r="X755" i="4"/>
  <c r="X520" i="4"/>
  <c r="X377" i="4"/>
  <c r="X278" i="4"/>
  <c r="X795" i="4"/>
  <c r="X262" i="4"/>
  <c r="X140" i="4"/>
  <c r="X246" i="4"/>
  <c r="X892" i="4"/>
  <c r="X501" i="4"/>
  <c r="X927" i="4"/>
  <c r="X955" i="4"/>
  <c r="X213" i="4"/>
  <c r="X874" i="4"/>
  <c r="X962" i="4"/>
  <c r="X477" i="4"/>
  <c r="X1000" i="4"/>
  <c r="X1008" i="4"/>
  <c r="X449" i="4"/>
  <c r="X481" i="4"/>
  <c r="X192" i="4"/>
  <c r="X938" i="4"/>
  <c r="X122" i="4"/>
  <c r="X38" i="4"/>
  <c r="X982" i="4"/>
  <c r="X514" i="4"/>
  <c r="X200" i="4"/>
  <c r="X640" i="4"/>
  <c r="X814" i="4"/>
  <c r="X820" i="4"/>
  <c r="X393" i="4"/>
  <c r="X703" i="4"/>
  <c r="X445" i="4"/>
  <c r="X832" i="4"/>
  <c r="X974" i="4"/>
  <c r="X31" i="4"/>
  <c r="X614" i="4"/>
  <c r="X631" i="4"/>
  <c r="X963" i="4"/>
  <c r="X904" i="4"/>
  <c r="X411" i="4"/>
  <c r="X116" i="4"/>
  <c r="X987" i="4"/>
  <c r="X319" i="4"/>
  <c r="X395" i="4"/>
  <c r="X978" i="4"/>
  <c r="X204" i="4"/>
  <c r="X786" i="4"/>
  <c r="X466" i="4"/>
  <c r="X499" i="4"/>
  <c r="X865" i="4"/>
  <c r="X398" i="4"/>
  <c r="X648" i="4"/>
  <c r="X665" i="4"/>
  <c r="X27" i="4"/>
  <c r="X797" i="4"/>
  <c r="X812" i="4"/>
  <c r="X207" i="4"/>
  <c r="X901" i="4"/>
  <c r="X765" i="4"/>
  <c r="X32" i="4"/>
  <c r="X956" i="4"/>
  <c r="X463" i="4"/>
  <c r="X969" i="4"/>
  <c r="X144" i="4"/>
  <c r="X209" i="4"/>
  <c r="X62" i="4"/>
  <c r="X70" i="4"/>
  <c r="X618" i="4"/>
  <c r="X548" i="4"/>
  <c r="X308" i="4"/>
  <c r="X473" i="4"/>
  <c r="X306" i="4"/>
  <c r="X829" i="4"/>
  <c r="X794" i="4"/>
  <c r="X61" i="4"/>
  <c r="X625" i="4"/>
  <c r="X431" i="4"/>
  <c r="X326" i="4"/>
  <c r="X611" i="4"/>
  <c r="X572" i="4"/>
  <c r="X417" i="4"/>
  <c r="X29" i="4"/>
  <c r="X620" i="4"/>
  <c r="X382" i="4"/>
  <c r="X515" i="4"/>
  <c r="X279" i="4"/>
  <c r="X629" i="4"/>
  <c r="X756" i="4"/>
  <c r="X418" i="4"/>
  <c r="X416" i="4"/>
  <c r="X835" i="4"/>
  <c r="X945" i="4"/>
  <c r="X844" i="4"/>
  <c r="X850" i="4"/>
  <c r="X475" i="4"/>
  <c r="X676" i="4"/>
  <c r="X82" i="4"/>
  <c r="X486" i="4"/>
  <c r="X778" i="4"/>
  <c r="X918" i="4"/>
  <c r="X332" i="4"/>
  <c r="X452" i="4"/>
  <c r="X787" i="4"/>
  <c r="X796" i="4"/>
  <c r="X647" i="4"/>
  <c r="X846" i="4"/>
  <c r="X102" i="4"/>
  <c r="X685" i="4"/>
  <c r="X96" i="4"/>
  <c r="X135" i="4"/>
  <c r="X439" i="4"/>
  <c r="X187" i="4"/>
  <c r="X407" i="4"/>
  <c r="X995" i="4"/>
  <c r="X89" i="4"/>
  <c r="X681" i="4"/>
  <c r="X112" i="4"/>
  <c r="X229" i="4"/>
  <c r="X422" i="4"/>
  <c r="X895" i="4"/>
  <c r="X911" i="4"/>
  <c r="X426" i="4"/>
  <c r="X711" i="4"/>
  <c r="X48" i="4"/>
  <c r="X951" i="4"/>
  <c r="X580" i="4"/>
  <c r="X166" i="4"/>
  <c r="X138" i="4"/>
  <c r="X687" i="4"/>
  <c r="X245" i="4"/>
  <c r="X468" i="4"/>
  <c r="X280" i="4"/>
  <c r="X519" i="4"/>
  <c r="X636" i="4"/>
  <c r="X617" i="4"/>
  <c r="X763" i="4"/>
  <c r="X460" i="4"/>
  <c r="X174" i="4"/>
  <c r="X365" i="4"/>
  <c r="X719" i="4"/>
  <c r="X645" i="4"/>
  <c r="X673" i="4"/>
  <c r="X853" i="4"/>
  <c r="X885" i="4"/>
  <c r="X899" i="4"/>
  <c r="X362" i="4"/>
  <c r="X456" i="4"/>
  <c r="X524" i="4"/>
  <c r="X500" i="4"/>
  <c r="X298" i="4"/>
  <c r="X120" i="4"/>
  <c r="X616" i="4"/>
  <c r="X762" i="4"/>
  <c r="X94" i="4"/>
  <c r="X397" i="4"/>
  <c r="X752" i="4"/>
  <c r="X300" i="4"/>
  <c r="X646" i="4"/>
  <c r="X836" i="4"/>
  <c r="X555" i="4"/>
  <c r="X893" i="4"/>
  <c r="X649" i="4"/>
  <c r="X525" i="4"/>
  <c r="X396" i="4"/>
  <c r="X85" i="4"/>
  <c r="X964" i="4"/>
  <c r="X852" i="4"/>
  <c r="X84" i="4"/>
  <c r="X318" i="4"/>
  <c r="X545" i="4"/>
  <c r="X346" i="4"/>
  <c r="X369" i="4"/>
  <c r="X488" i="4"/>
  <c r="X933" i="4"/>
  <c r="X225" i="4"/>
  <c r="X509" i="4"/>
  <c r="X547" i="4"/>
  <c r="X780" i="4"/>
  <c r="X884" i="4"/>
  <c r="X1004" i="4"/>
  <c r="X440" i="4"/>
  <c r="X428" i="4"/>
  <c r="X340" i="4"/>
  <c r="X699" i="4"/>
  <c r="X546" i="4"/>
  <c r="X965" i="4"/>
  <c r="X971" i="4"/>
  <c r="X91" i="4"/>
  <c r="X505" i="4"/>
  <c r="X266" i="4"/>
  <c r="X261" i="4"/>
  <c r="X381" i="4"/>
  <c r="X517" i="4"/>
  <c r="X390" i="4"/>
  <c r="X461" i="4"/>
  <c r="X333" i="4"/>
  <c r="X777" i="4"/>
  <c r="X98" i="4"/>
  <c r="X804" i="4"/>
  <c r="X472" i="4"/>
  <c r="X415" i="4"/>
  <c r="X976" i="4"/>
  <c r="X33" i="4"/>
  <c r="X984" i="4"/>
  <c r="X419" i="4"/>
  <c r="X731" i="4"/>
  <c r="X63" i="4"/>
  <c r="X811" i="4"/>
  <c r="X12" i="4"/>
  <c r="X24" i="4"/>
  <c r="X457" i="4"/>
  <c r="X705" i="4"/>
  <c r="X275" i="4"/>
  <c r="X854" i="4"/>
  <c r="X196" i="4"/>
  <c r="X67" i="4"/>
  <c r="X537" i="4"/>
  <c r="X46" i="4"/>
  <c r="X889" i="4"/>
  <c r="X858" i="4"/>
  <c r="X404" i="4"/>
  <c r="X659" i="4"/>
  <c r="X410" i="4"/>
  <c r="X643" i="4"/>
  <c r="X534" i="4"/>
  <c r="X276" i="4"/>
  <c r="X366" i="4"/>
  <c r="X785" i="4"/>
  <c r="X585" i="4"/>
  <c r="X766" i="4"/>
  <c r="X635" i="4"/>
  <c r="X446" i="4"/>
  <c r="X615" i="4"/>
  <c r="X384" i="4"/>
  <c r="X243" i="4"/>
  <c r="X162" i="4"/>
  <c r="X358" i="4"/>
  <c r="X193" i="4"/>
  <c r="X432" i="4"/>
  <c r="X535" i="4"/>
  <c r="X736" i="4"/>
  <c r="X738" i="4"/>
  <c r="X330" i="4"/>
  <c r="X283" i="4"/>
  <c r="X728" i="4"/>
  <c r="X1002" i="4"/>
  <c r="X715" i="4"/>
  <c r="X742" i="4"/>
  <c r="X920" i="4"/>
  <c r="X148" i="4"/>
  <c r="X231" i="4"/>
  <c r="X790" i="4"/>
  <c r="X579" i="4"/>
  <c r="X131" i="4"/>
  <c r="X295" i="4"/>
  <c r="X260" i="4"/>
  <c r="X348" i="4"/>
  <c r="X65" i="4"/>
  <c r="X44" i="4"/>
  <c r="X650" i="4"/>
  <c r="X566" i="4"/>
  <c r="X1005" i="4"/>
  <c r="X211" i="4"/>
  <c r="X160" i="4"/>
  <c r="X421" i="4"/>
  <c r="X288" i="4"/>
  <c r="X888" i="4"/>
  <c r="X301" i="4"/>
  <c r="X883" i="4"/>
  <c r="X967" i="4"/>
  <c r="X281" i="4"/>
  <c r="X522" i="4"/>
  <c r="X626" i="4"/>
  <c r="X444" i="4"/>
  <c r="X734" i="4"/>
  <c r="X589" i="4"/>
  <c r="X56" i="4"/>
  <c r="X909" i="4"/>
  <c r="X586" i="4"/>
  <c r="X270" i="4"/>
  <c r="X917" i="4"/>
  <c r="X641" i="4"/>
  <c r="X861" i="4"/>
  <c r="X837" i="4"/>
  <c r="X897" i="4"/>
  <c r="X110" i="4"/>
  <c r="X921" i="4"/>
  <c r="X142" i="4"/>
  <c r="X989" i="4"/>
  <c r="X939" i="4"/>
  <c r="X310" i="4"/>
  <c r="X218" i="4"/>
  <c r="X311" i="4"/>
  <c r="X25" i="4"/>
  <c r="X839" i="4"/>
  <c r="X581" i="4"/>
  <c r="X526" i="4"/>
  <c r="X484" i="4"/>
  <c r="X960" i="4"/>
  <c r="X104" i="4"/>
  <c r="X197" i="4"/>
  <c r="X560" i="4"/>
  <c r="X52" i="4"/>
  <c r="X188" i="4"/>
  <c r="X271" i="4"/>
  <c r="X992" i="4"/>
  <c r="X238" i="4"/>
  <c r="X34" i="4"/>
  <c r="X375" i="4"/>
  <c r="X706" i="4"/>
  <c r="X90" i="4"/>
  <c r="X682" i="4"/>
  <c r="X803" i="4"/>
  <c r="X772" i="4"/>
  <c r="X437" i="4"/>
  <c r="X189" i="4"/>
  <c r="X199" i="4"/>
  <c r="X483" i="4"/>
  <c r="X205" i="4"/>
  <c r="X998" i="4"/>
  <c r="X79" i="4"/>
  <c r="X582" i="4"/>
  <c r="X926" i="4"/>
  <c r="X905" i="4"/>
  <c r="X516" i="4"/>
  <c r="X730" i="4"/>
  <c r="X767" i="4"/>
  <c r="X181" i="4"/>
  <c r="X341" i="4"/>
  <c r="X986" i="4"/>
  <c r="X833" i="4"/>
  <c r="X541" i="4"/>
  <c r="X828" i="4"/>
  <c r="X823" i="4"/>
  <c r="X937" i="4"/>
  <c r="X943" i="4"/>
  <c r="X127" i="4"/>
  <c r="X740" i="4"/>
  <c r="X16" i="4"/>
  <c r="X141" i="4"/>
  <c r="X568" i="4"/>
  <c r="X495" i="4"/>
  <c r="X180" i="4"/>
  <c r="X948" i="4"/>
  <c r="X379" i="4"/>
  <c r="X255" i="4"/>
  <c r="X240" i="4"/>
  <c r="X226" i="4"/>
  <c r="X632" i="4"/>
  <c r="X644" i="4"/>
  <c r="X934" i="4"/>
  <c r="X952" i="4"/>
  <c r="X320" i="4"/>
  <c r="X961" i="4"/>
  <c r="X80" i="4"/>
  <c r="X658" i="4"/>
  <c r="X677" i="4"/>
  <c r="X1003" i="4"/>
  <c r="X881" i="4"/>
  <c r="X480" i="4"/>
  <c r="X983" i="4"/>
  <c r="X43" i="4"/>
  <c r="X81" i="4"/>
  <c r="X660" i="4"/>
  <c r="X447" i="4"/>
  <c r="X47" i="4"/>
  <c r="X868" i="4"/>
  <c r="X583" i="4"/>
  <c r="X356" i="4"/>
  <c r="X263" i="4"/>
  <c r="X69" i="4"/>
  <c r="X913" i="4"/>
  <c r="X41" i="4"/>
  <c r="X364" i="4"/>
  <c r="X999" i="4"/>
  <c r="X540" i="4"/>
  <c r="X216" i="4"/>
  <c r="X798" i="4"/>
  <c r="X294" i="4"/>
  <c r="X941" i="4"/>
  <c r="X538" i="4"/>
  <c r="X344" i="4"/>
  <c r="X264" i="4"/>
  <c r="X420" i="4"/>
  <c r="X510" i="4"/>
  <c r="X87" i="4"/>
  <c r="X549" i="4"/>
  <c r="X886" i="4"/>
  <c r="X847" i="4"/>
  <c r="X702" i="4"/>
  <c r="X875" i="4"/>
  <c r="X870" i="4"/>
  <c r="X35" i="4"/>
  <c r="X198" i="4"/>
  <c r="X584" i="4"/>
  <c r="X562" i="4"/>
  <c r="X57" i="4"/>
  <c r="X123" i="4"/>
  <c r="X915" i="4"/>
  <c r="X877" i="4"/>
  <c r="X117" i="4"/>
  <c r="X845" i="4"/>
  <c r="X11" i="4"/>
  <c r="X202" i="4"/>
  <c r="X338" i="4"/>
  <c r="X248" i="4"/>
  <c r="X802" i="4"/>
  <c r="X831" i="4"/>
  <c r="X22" i="4"/>
  <c r="X690" i="4"/>
  <c r="X754" i="4"/>
  <c r="X696" i="4"/>
  <c r="X557" i="4"/>
  <c r="X77" i="4"/>
  <c r="X130" i="4"/>
  <c r="X745" i="4"/>
  <c r="X97" i="4"/>
  <c r="X10" i="4"/>
  <c r="X28" i="4"/>
  <c r="X896" i="4"/>
  <c r="X733" i="4"/>
  <c r="X599" i="4"/>
  <c r="X919" i="4"/>
  <c r="X277" i="4"/>
  <c r="X322" i="4"/>
  <c r="X328" i="4"/>
  <c r="X161" i="4"/>
  <c r="X822" i="4"/>
  <c r="X291" i="4"/>
  <c r="X679" i="4"/>
  <c r="X907" i="4"/>
  <c r="X17" i="4"/>
  <c r="X492" i="4"/>
  <c r="X429" i="4"/>
  <c r="X155" i="4"/>
  <c r="X201" i="4"/>
  <c r="X42" i="4"/>
  <c r="X424" i="4"/>
  <c r="X666" i="4"/>
  <c r="X78" i="4"/>
  <c r="X561" i="4"/>
  <c r="X178" i="4"/>
  <c r="X950" i="4"/>
  <c r="X994" i="4"/>
  <c r="X651" i="4"/>
  <c r="X107" i="4"/>
  <c r="X51" i="4"/>
  <c r="X269" i="4"/>
  <c r="X208" i="4"/>
  <c r="X284" i="4"/>
  <c r="X784" i="4"/>
  <c r="X360" i="4"/>
  <c r="X164" i="4"/>
  <c r="X879" i="4"/>
  <c r="X770" i="4"/>
  <c r="X491" i="4"/>
  <c r="X867" i="4"/>
  <c r="X9" i="4"/>
  <c r="X627" i="4"/>
  <c r="X113" i="4"/>
  <c r="X327" i="4"/>
  <c r="X855" i="4"/>
  <c r="X693" i="4"/>
  <c r="X497" i="4"/>
  <c r="X19" i="4"/>
  <c r="X729" i="4"/>
  <c r="X512" i="4"/>
  <c r="X71" i="4"/>
  <c r="X563" i="4"/>
  <c r="X413" i="4"/>
  <c r="X759" i="4"/>
  <c r="X163" i="4"/>
  <c r="X805" i="4"/>
  <c r="X103" i="4"/>
  <c r="X638" i="4"/>
  <c r="X750" i="4"/>
  <c r="X793" i="4"/>
  <c r="X788" i="4"/>
  <c r="X503" i="4"/>
  <c r="X191" i="4"/>
  <c r="X894" i="4"/>
  <c r="X903" i="4"/>
  <c r="X550" i="4"/>
  <c r="X504" i="4"/>
  <c r="X241" i="4"/>
  <c r="X312" i="4"/>
  <c r="X233" i="4"/>
  <c r="X704" i="4"/>
  <c r="X694" i="4"/>
  <c r="X588" i="4"/>
  <c r="X944" i="4"/>
  <c r="X857" i="4"/>
  <c r="X55" i="4"/>
  <c r="X54" i="4"/>
  <c r="X993" i="4"/>
  <c r="X137" i="4"/>
  <c r="X815" i="4"/>
  <c r="X392" i="4"/>
  <c r="X876" i="4"/>
  <c r="X251" i="4"/>
  <c r="X675" i="4"/>
  <c r="X683" i="4"/>
  <c r="X610" i="4"/>
  <c r="X145" i="4"/>
  <c r="X613" i="4"/>
  <c r="X273" i="4"/>
  <c r="X331" i="4"/>
  <c r="X619" i="4"/>
  <c r="X637" i="4"/>
  <c r="X347" i="4"/>
  <c r="X258" i="4"/>
  <c r="X476" i="4"/>
  <c r="AJ610" i="4" l="1"/>
  <c r="AJ33" i="4"/>
  <c r="AJ457" i="4"/>
  <c r="AJ265" i="4"/>
  <c r="AJ819" i="4"/>
  <c r="AJ1006" i="4"/>
  <c r="AJ209" i="4"/>
  <c r="AJ743" i="4"/>
  <c r="AJ575" i="4"/>
  <c r="AJ319" i="4"/>
  <c r="AJ380" i="4"/>
  <c r="AJ561" i="4"/>
  <c r="AJ934" i="4"/>
  <c r="AJ29" i="4"/>
  <c r="AJ341" i="4"/>
  <c r="AJ877" i="4"/>
  <c r="AJ76" i="4"/>
  <c r="AJ941" i="4"/>
  <c r="AJ692" i="4"/>
  <c r="AJ870" i="4"/>
  <c r="AJ719" i="4"/>
  <c r="AJ843" i="4"/>
  <c r="AJ214" i="4"/>
  <c r="AJ166" i="4"/>
  <c r="AJ663" i="4"/>
  <c r="AJ647" i="4"/>
  <c r="AJ81" i="4"/>
  <c r="AJ504" i="4"/>
  <c r="AJ493" i="4"/>
  <c r="AJ415" i="4"/>
  <c r="AJ453" i="4"/>
  <c r="AJ332" i="4"/>
  <c r="AJ92" i="4"/>
  <c r="AJ121" i="4"/>
  <c r="AJ1002" i="4"/>
  <c r="AJ644" i="4"/>
  <c r="AJ151" i="4"/>
  <c r="AJ961" i="4"/>
  <c r="AJ478" i="4"/>
  <c r="AJ391" i="4"/>
  <c r="AJ637" i="4"/>
  <c r="AJ590" i="4"/>
  <c r="AJ469" i="4"/>
  <c r="AJ137" i="4"/>
  <c r="AJ523" i="4"/>
  <c r="AJ782" i="4"/>
  <c r="AJ231" i="4"/>
  <c r="AJ343" i="4"/>
  <c r="AJ600" i="4"/>
  <c r="AJ785" i="4"/>
  <c r="AJ36" i="4"/>
  <c r="AJ656" i="4"/>
  <c r="AJ22" i="4"/>
  <c r="AJ34" i="4"/>
  <c r="AJ69" i="4"/>
  <c r="AJ130" i="4"/>
  <c r="AJ589" i="4"/>
  <c r="AJ661" i="4"/>
  <c r="AJ101" i="4"/>
  <c r="AJ958" i="4"/>
  <c r="AJ756" i="4"/>
  <c r="AJ70" i="4"/>
  <c r="AJ322" i="4"/>
  <c r="AJ184" i="4"/>
  <c r="AJ689" i="4"/>
  <c r="AJ887" i="4"/>
  <c r="AJ225" i="4"/>
  <c r="AJ403" i="4"/>
  <c r="AJ881" i="4"/>
  <c r="AJ570" i="4"/>
  <c r="AJ607" i="4"/>
  <c r="AJ617" i="4"/>
  <c r="AJ58" i="4"/>
  <c r="AJ855" i="4"/>
  <c r="AJ255" i="4"/>
  <c r="AJ691" i="4"/>
  <c r="AJ256" i="4"/>
  <c r="AJ882" i="4"/>
  <c r="AJ969" i="4"/>
  <c r="AJ142" i="4"/>
  <c r="AJ386" i="4"/>
  <c r="AJ868" i="4"/>
  <c r="AJ178" i="4"/>
  <c r="AJ442" i="4"/>
  <c r="AJ675" i="4"/>
  <c r="AJ577" i="4"/>
  <c r="AJ406" i="4"/>
  <c r="AJ912" i="4"/>
  <c r="AJ183" i="4"/>
  <c r="AJ49" i="4"/>
  <c r="AJ761" i="4"/>
  <c r="AJ854" i="4"/>
  <c r="AJ267" i="4"/>
  <c r="AJ601" i="4"/>
  <c r="AJ475" i="4"/>
  <c r="AJ998" i="4"/>
  <c r="AJ164" i="4"/>
  <c r="AJ621" i="4"/>
  <c r="AJ946" i="4"/>
  <c r="AJ313" i="4"/>
  <c r="AJ374" i="4"/>
  <c r="AJ513" i="4"/>
  <c r="AJ878" i="4"/>
  <c r="AJ431" i="4"/>
  <c r="AJ740" i="4"/>
  <c r="AJ249" i="4"/>
  <c r="AJ690" i="4"/>
  <c r="AJ645" i="4"/>
  <c r="AJ579" i="4"/>
  <c r="AJ358" i="4"/>
  <c r="AJ545" i="4"/>
  <c r="AJ612" i="4"/>
  <c r="AJ459" i="4"/>
  <c r="AJ748" i="4"/>
  <c r="AJ783" i="4"/>
  <c r="AJ299" i="4"/>
  <c r="AJ185" i="4"/>
  <c r="AJ949" i="4"/>
  <c r="AJ984" i="4"/>
  <c r="AJ927" i="4"/>
  <c r="AJ727" i="4"/>
  <c r="AJ630" i="4"/>
  <c r="AJ395" i="4"/>
  <c r="AJ226" i="4"/>
  <c r="AJ790" i="4"/>
  <c r="AJ354" i="4"/>
  <c r="AJ797" i="4"/>
  <c r="AJ904" i="4"/>
  <c r="AJ284" i="4"/>
  <c r="AJ765" i="4"/>
  <c r="AJ275" i="4"/>
  <c r="AJ35" i="4"/>
  <c r="AJ544" i="4"/>
  <c r="AJ763" i="4"/>
  <c r="AJ883" i="4"/>
  <c r="AJ562" i="4"/>
  <c r="AJ353" i="4"/>
  <c r="AJ318" i="4"/>
  <c r="AJ673" i="4"/>
  <c r="AJ242" i="4"/>
  <c r="AJ287" i="4"/>
  <c r="AJ216" i="4"/>
  <c r="AJ109" i="4"/>
  <c r="AJ466" i="4"/>
  <c r="AJ363" i="4"/>
  <c r="AJ116" i="4"/>
  <c r="AJ303" i="4"/>
  <c r="AJ72" i="4"/>
  <c r="AJ614" i="4"/>
  <c r="AJ434" i="4"/>
  <c r="AJ152" i="4"/>
  <c r="AJ384" i="4"/>
  <c r="AJ718" i="4"/>
  <c r="AJ428" i="4"/>
  <c r="AJ583" i="4"/>
  <c r="AJ122" i="4"/>
  <c r="AJ506" i="4"/>
  <c r="AJ736" i="4"/>
  <c r="AJ270" i="4"/>
  <c r="AJ189" i="4"/>
  <c r="AJ197" i="4"/>
  <c r="AJ148" i="4"/>
  <c r="AJ501" i="4"/>
  <c r="AJ108" i="4"/>
  <c r="AJ20" i="4"/>
  <c r="AJ960" i="4"/>
  <c r="AJ751" i="4"/>
  <c r="AJ638" i="4"/>
  <c r="AJ817" i="4"/>
  <c r="AJ965" i="4"/>
  <c r="AJ423" i="4"/>
  <c r="AJ529" i="4"/>
  <c r="AJ894" i="4"/>
  <c r="AJ173" i="4"/>
  <c r="AJ348" i="4"/>
  <c r="AJ62" i="4"/>
  <c r="AJ900" i="4"/>
  <c r="AJ745" i="4"/>
  <c r="AJ149" i="4"/>
  <c r="AJ893" i="4"/>
  <c r="AJ546" i="4"/>
  <c r="AJ480" i="4"/>
  <c r="AJ187" i="4"/>
  <c r="AJ229" i="4"/>
  <c r="AJ505" i="4"/>
  <c r="AJ145" i="4"/>
  <c r="AJ43" i="4"/>
  <c r="AJ953" i="4"/>
  <c r="AJ532" i="4"/>
  <c r="AJ117" i="4"/>
  <c r="AJ324" i="4"/>
  <c r="AJ595" i="4"/>
  <c r="AJ107" i="4"/>
  <c r="AJ54" i="4"/>
  <c r="AJ143" i="4"/>
  <c r="AJ436" i="4"/>
  <c r="AJ516" i="4"/>
  <c r="AJ323" i="4"/>
  <c r="AJ291" i="4"/>
  <c r="AJ252" i="4"/>
  <c r="AJ294" i="4"/>
  <c r="AJ990" i="4"/>
  <c r="AJ795" i="4"/>
  <c r="AJ780" i="4"/>
  <c r="AJ884" i="4"/>
  <c r="AJ574" i="4"/>
  <c r="AJ635" i="4"/>
  <c r="AJ889" i="4"/>
  <c r="AJ261" i="4"/>
  <c r="AJ542" i="4"/>
  <c r="AJ203" i="4"/>
  <c r="AJ131" i="4"/>
  <c r="AJ576" i="4"/>
  <c r="AJ566" i="4"/>
  <c r="AJ273" i="4"/>
  <c r="AJ379" i="4"/>
  <c r="AJ94" i="4"/>
  <c r="AJ455" i="4"/>
  <c r="AJ986" i="4"/>
  <c r="AJ649" i="4"/>
  <c r="AJ642" i="4"/>
  <c r="AJ239" i="4"/>
  <c r="AJ188" i="4"/>
  <c r="AJ336" i="4"/>
  <c r="AJ177" i="4"/>
  <c r="AJ133" i="4"/>
  <c r="AJ198" i="4"/>
  <c r="AJ902" i="4"/>
  <c r="AJ880" i="4"/>
  <c r="AJ430" i="4"/>
  <c r="AJ552" i="4"/>
  <c r="AJ767" i="4"/>
  <c r="AJ186" i="4"/>
  <c r="AJ697" i="4"/>
  <c r="AJ770" i="4"/>
  <c r="AJ472" i="4"/>
  <c r="AJ144" i="4"/>
  <c r="AJ468" i="4"/>
  <c r="AJ531" i="4"/>
  <c r="AJ64" i="4"/>
  <c r="AJ500" i="4"/>
  <c r="AJ401" i="4"/>
  <c r="AJ277" i="4"/>
  <c r="AJ51" i="4"/>
  <c r="AJ993" i="4"/>
  <c r="AJ619" i="4"/>
  <c r="AJ520" i="4"/>
  <c r="AJ909" i="4"/>
  <c r="AJ134" i="4"/>
  <c r="AJ429" i="4"/>
  <c r="AJ392" i="4"/>
  <c r="AJ251" i="4"/>
  <c r="AJ560" i="4"/>
  <c r="AJ279" i="4"/>
  <c r="AJ1000" i="4"/>
  <c r="AJ757" i="4"/>
  <c r="AJ507" i="4"/>
  <c r="AJ172" i="4"/>
  <c r="AJ869" i="4"/>
  <c r="AJ865" i="4"/>
  <c r="AJ75" i="4"/>
  <c r="AJ686" i="4"/>
  <c r="AJ974" i="4"/>
  <c r="AJ262" i="4"/>
  <c r="AJ933" i="4"/>
  <c r="AJ120" i="4"/>
  <c r="AJ828" i="4"/>
  <c r="AJ818" i="4"/>
  <c r="AJ99" i="4"/>
  <c r="AJ138" i="4"/>
  <c r="AJ775" i="4"/>
  <c r="AJ558" i="4"/>
  <c r="AJ634" i="4"/>
  <c r="AJ474" i="4"/>
  <c r="AJ966" i="4"/>
  <c r="AJ871" i="4"/>
  <c r="AJ450" i="4"/>
  <c r="AJ464" i="4"/>
  <c r="AJ111" i="4"/>
  <c r="AJ312" i="4"/>
  <c r="AJ309" i="4"/>
  <c r="AJ794" i="4"/>
  <c r="AJ377" i="4"/>
  <c r="AJ615" i="4"/>
  <c r="AJ672" i="4"/>
  <c r="AJ113" i="4"/>
  <c r="AJ778" i="4"/>
  <c r="AJ65" i="4"/>
  <c r="AJ954" i="4"/>
  <c r="AJ17" i="4"/>
  <c r="AJ408" i="4"/>
  <c r="AJ208" i="4"/>
  <c r="AJ602" i="4"/>
  <c r="AJ588" i="4"/>
  <c r="AJ771" i="4"/>
  <c r="AJ515" i="4"/>
  <c r="AJ496" i="4"/>
  <c r="AJ458" i="4"/>
  <c r="AJ749" i="4"/>
  <c r="AJ936" i="4"/>
  <c r="AJ447" i="4"/>
  <c r="AJ90" i="4"/>
  <c r="AJ762" i="4"/>
  <c r="AJ115" i="4"/>
  <c r="AJ530" i="4"/>
  <c r="AJ744" i="4"/>
  <c r="AJ944" i="4"/>
  <c r="AJ147" i="4"/>
  <c r="AJ536" i="4"/>
  <c r="AJ866" i="4"/>
  <c r="AJ585" i="4"/>
  <c r="AJ539" i="4"/>
  <c r="AJ822" i="4"/>
  <c r="AJ535" i="4"/>
  <c r="AJ435" i="4"/>
  <c r="AJ119" i="4"/>
  <c r="AJ895" i="4"/>
  <c r="AJ335" i="4"/>
  <c r="AJ940" i="4"/>
  <c r="AJ12" i="4"/>
  <c r="AJ665" i="4"/>
  <c r="AJ581" i="4"/>
  <c r="AJ320" i="4"/>
  <c r="AJ224" i="4"/>
  <c r="AJ304" i="4"/>
  <c r="AJ568" i="4"/>
  <c r="AJ715" i="4"/>
  <c r="AJ820" i="4"/>
  <c r="AJ514" i="4"/>
  <c r="AJ192" i="4"/>
  <c r="AJ955" i="4"/>
  <c r="AJ886" i="4"/>
  <c r="AJ685" i="4"/>
  <c r="AJ369" i="4"/>
  <c r="AJ913" i="4"/>
  <c r="AJ150" i="4"/>
  <c r="AJ964" i="4"/>
  <c r="AJ688" i="4"/>
  <c r="AJ809" i="4"/>
  <c r="AJ620" i="4"/>
  <c r="AJ217" i="4"/>
  <c r="AJ631" i="4"/>
  <c r="AJ461" i="4"/>
  <c r="AJ926" i="4"/>
  <c r="AJ280" i="4"/>
  <c r="AJ898" i="4"/>
  <c r="AJ125" i="4"/>
  <c r="AJ557" i="4"/>
  <c r="AJ333" i="4"/>
  <c r="AJ980" i="4"/>
  <c r="AJ444" i="4"/>
  <c r="AJ571" i="4"/>
  <c r="AJ992" i="4"/>
  <c r="AJ15" i="4"/>
  <c r="AJ351" i="4"/>
  <c r="AJ170" i="4"/>
  <c r="AJ159" i="4"/>
  <c r="AJ55" i="4"/>
  <c r="AJ605" i="4"/>
  <c r="AJ470" i="4"/>
  <c r="AJ646" i="4"/>
  <c r="AJ253" i="4"/>
  <c r="AJ206" i="4"/>
  <c r="AJ487" i="4"/>
  <c r="AJ923" i="4"/>
  <c r="AJ97" i="4"/>
  <c r="AJ722" i="4"/>
  <c r="AJ86" i="4"/>
  <c r="AJ834" i="4"/>
  <c r="AJ787" i="4"/>
  <c r="AJ802" i="4"/>
  <c r="AJ924" i="4"/>
  <c r="AJ522" i="4"/>
  <c r="AJ193" i="4"/>
  <c r="AJ46" i="4"/>
  <c r="AJ978" i="4"/>
  <c r="AJ402" i="4"/>
  <c r="AJ541" i="4"/>
  <c r="AJ945" i="4"/>
  <c r="AJ169" i="4"/>
  <c r="AJ371" i="4"/>
  <c r="AJ220" i="4"/>
  <c r="AJ25" i="4"/>
  <c r="AJ758" i="4"/>
  <c r="AJ339" i="4"/>
  <c r="AJ356" i="4"/>
  <c r="AJ997" i="4"/>
  <c r="AJ61" i="4"/>
  <c r="AJ360" i="4"/>
  <c r="AJ331" i="4"/>
  <c r="AJ956" i="4"/>
  <c r="AJ627" i="4"/>
  <c r="AJ768" i="4"/>
  <c r="AJ154" i="4"/>
  <c r="AJ388" i="4"/>
  <c r="AJ411" i="4"/>
  <c r="AJ499" i="4"/>
  <c r="AJ398" i="4"/>
  <c r="AJ96" i="4"/>
  <c r="AJ362" i="4"/>
  <c r="AJ714" i="4"/>
  <c r="AJ700" i="4"/>
  <c r="AJ724" i="4"/>
  <c r="AJ176" i="4"/>
  <c r="AJ640" i="4"/>
  <c r="AJ943" i="4"/>
  <c r="AJ136" i="4"/>
  <c r="AJ746" i="4"/>
  <c r="AJ350" i="4"/>
  <c r="AJ985" i="4"/>
  <c r="AJ509" i="4"/>
  <c r="AJ243" i="4"/>
  <c r="AJ1008" i="4"/>
  <c r="AJ845" i="4"/>
  <c r="AJ129" i="4"/>
  <c r="AJ726" i="4"/>
  <c r="AJ830" i="4"/>
  <c r="AJ372" i="4"/>
  <c r="AJ326" i="4"/>
  <c r="AJ731" i="4"/>
  <c r="AJ153" i="4"/>
  <c r="AJ851" i="4"/>
  <c r="AJ764" i="4"/>
  <c r="AJ417" i="4"/>
  <c r="AJ713" i="4"/>
  <c r="AJ80" i="4"/>
  <c r="AJ467" i="4"/>
  <c r="AJ215" i="4"/>
  <c r="AJ123" i="4"/>
  <c r="AJ641" i="4"/>
  <c r="AJ604" i="4"/>
  <c r="AJ171" i="4"/>
  <c r="AJ421" i="4"/>
  <c r="AJ491" i="4"/>
  <c r="AJ538" i="4"/>
  <c r="AJ445" i="4"/>
  <c r="AJ823" i="4"/>
  <c r="AJ625" i="4"/>
  <c r="AJ548" i="4"/>
  <c r="AJ711" i="4"/>
  <c r="AJ810" i="4"/>
  <c r="AJ165" i="4"/>
  <c r="AJ39" i="4"/>
  <c r="AJ587" i="4"/>
  <c r="AJ876" i="4"/>
  <c r="AJ803" i="4"/>
  <c r="AJ814" i="4"/>
  <c r="AJ118" i="4"/>
  <c r="AJ766" i="4"/>
  <c r="AJ521" i="4"/>
  <c r="AJ554" i="4"/>
  <c r="AJ397" i="4"/>
  <c r="AJ305" i="4"/>
  <c r="AJ10" i="4"/>
  <c r="AJ772" i="4"/>
  <c r="AJ370" i="4"/>
  <c r="AJ694" i="4"/>
  <c r="AJ223" i="4"/>
  <c r="AJ400" i="4"/>
  <c r="AJ648" i="4"/>
  <c r="AJ879" i="4"/>
  <c r="AJ489" i="4"/>
  <c r="AJ160" i="4"/>
  <c r="AJ412" i="4"/>
  <c r="AJ524" i="4"/>
  <c r="AJ938" i="4"/>
  <c r="AJ556" i="4"/>
  <c r="AJ238" i="4"/>
  <c r="AJ707" i="4"/>
  <c r="AJ174" i="4"/>
  <c r="AJ653" i="4"/>
  <c r="AJ846" i="4"/>
  <c r="AJ942" i="4"/>
  <c r="AJ564" i="4"/>
  <c r="AJ463" i="4"/>
  <c r="AJ98" i="4"/>
  <c r="AJ935" i="4"/>
  <c r="AJ553" i="4"/>
  <c r="AJ311" i="4"/>
  <c r="AJ11" i="4"/>
  <c r="AJ670" i="4"/>
  <c r="AJ660" i="4"/>
  <c r="AJ128" i="4"/>
  <c r="AJ704" i="4"/>
  <c r="AJ696" i="4"/>
  <c r="AJ41" i="4"/>
  <c r="AJ888" i="4"/>
  <c r="AJ233" i="4"/>
  <c r="AJ95" i="4"/>
  <c r="AJ28" i="4"/>
  <c r="AJ329" i="4"/>
  <c r="AJ63" i="4"/>
  <c r="AJ364" i="4"/>
  <c r="AJ651" i="4"/>
  <c r="AJ537" i="4"/>
  <c r="AJ418" i="4"/>
  <c r="AJ994" i="4"/>
  <c r="AJ908" i="4"/>
  <c r="AJ167" i="4"/>
  <c r="AJ916" i="4"/>
  <c r="AJ841" i="4"/>
  <c r="AJ381" i="4"/>
  <c r="AJ959" i="4"/>
  <c r="AJ658" i="4"/>
  <c r="AJ494" i="4"/>
  <c r="AJ19" i="4"/>
  <c r="AJ963" i="4"/>
  <c r="AJ438" i="4"/>
  <c r="AJ534" i="4"/>
  <c r="AJ977" i="4"/>
  <c r="AJ549" i="4"/>
  <c r="AJ873" i="4"/>
  <c r="AJ376" i="4"/>
  <c r="AJ613" i="4"/>
  <c r="AJ528" i="4"/>
  <c r="AJ315" i="4"/>
  <c r="AJ302" i="4"/>
  <c r="AJ271" i="4"/>
  <c r="AJ629" i="4"/>
  <c r="AJ792" i="4"/>
  <c r="AJ195" i="4"/>
  <c r="AJ73" i="4"/>
  <c r="AJ126" i="4"/>
  <c r="AJ559" i="4"/>
  <c r="AJ741" i="4"/>
  <c r="AJ300" i="4"/>
  <c r="AJ132" i="4"/>
  <c r="AJ292" i="4"/>
  <c r="AJ789" i="4"/>
  <c r="AJ307" i="4"/>
  <c r="AJ127" i="4"/>
  <c r="AJ18" i="4"/>
  <c r="AJ56" i="4"/>
  <c r="AJ837" i="4"/>
  <c r="AJ897" i="4"/>
  <c r="AJ677" i="4"/>
  <c r="AJ662" i="4"/>
  <c r="AJ777" i="4"/>
  <c r="AJ591" i="4"/>
  <c r="AJ399" i="4"/>
  <c r="AJ78" i="4"/>
  <c r="AJ885" i="4"/>
  <c r="AJ510" i="4"/>
  <c r="AJ345" i="4"/>
  <c r="AJ297" i="4"/>
  <c r="AJ914" i="4"/>
  <c r="AJ891" i="4"/>
  <c r="AJ674" i="4"/>
  <c r="AJ161" i="4"/>
  <c r="AJ232" i="4"/>
  <c r="AJ405" i="4"/>
  <c r="AJ519" i="4"/>
  <c r="AJ723" i="4"/>
  <c r="AJ179" i="4"/>
  <c r="AJ416" i="4"/>
  <c r="AJ110" i="4"/>
  <c r="AJ368" i="4"/>
  <c r="AJ511" i="4"/>
  <c r="AJ652" i="4"/>
  <c r="AJ848" i="4"/>
  <c r="AJ471" i="4"/>
  <c r="AJ290" i="4"/>
  <c r="AJ939" i="4"/>
  <c r="AJ105" i="4"/>
  <c r="AJ407" i="4"/>
  <c r="AJ551" i="4"/>
  <c r="AJ495" i="4"/>
  <c r="AJ573" i="4"/>
  <c r="AJ827" i="4"/>
  <c r="AJ859" i="4"/>
  <c r="AJ293" i="4"/>
  <c r="AJ643" i="4"/>
  <c r="AJ948" i="4"/>
  <c r="AJ623" i="4"/>
  <c r="AJ774" i="4"/>
  <c r="AJ327" i="4"/>
  <c r="AJ310" i="4"/>
  <c r="AJ316" i="4"/>
  <c r="AJ667" i="4"/>
  <c r="AJ816" i="4"/>
  <c r="AJ16" i="4"/>
  <c r="AJ636" i="4"/>
  <c r="AJ274" i="4"/>
  <c r="AJ708" i="4"/>
  <c r="AJ989" i="4"/>
  <c r="AJ52" i="4"/>
  <c r="AJ732" i="4"/>
  <c r="AJ693" i="4"/>
  <c r="AJ306" i="4"/>
  <c r="AJ502" i="4"/>
  <c r="AJ981" i="4"/>
  <c r="AJ584" i="4"/>
  <c r="AJ234" i="4"/>
  <c r="AJ821" i="4"/>
  <c r="AJ57" i="4"/>
  <c r="AJ847" i="4"/>
  <c r="AJ752" i="4"/>
  <c r="AJ205" i="4"/>
  <c r="AJ799" i="4"/>
  <c r="AJ594" i="4"/>
  <c r="AJ260" i="4"/>
  <c r="AJ769" i="4"/>
  <c r="AJ325" i="4"/>
  <c r="AJ276" i="4"/>
  <c r="AJ842" i="4"/>
  <c r="AJ31" i="4"/>
  <c r="AJ396" i="4"/>
  <c r="AJ498" i="4"/>
  <c r="AJ975" i="4"/>
  <c r="AJ721" i="4"/>
  <c r="AJ93" i="4"/>
  <c r="AJ321" i="4"/>
  <c r="AJ712" i="4"/>
  <c r="AJ488" i="4"/>
  <c r="AJ962" i="4"/>
  <c r="AJ259" i="4"/>
  <c r="AJ207" i="4"/>
  <c r="AJ432" i="4"/>
  <c r="AJ800" i="4"/>
  <c r="AJ298" i="4"/>
  <c r="AJ808" i="4"/>
  <c r="AJ14" i="4"/>
  <c r="AJ932" i="4"/>
  <c r="AJ937" i="4"/>
  <c r="AJ263" i="4"/>
  <c r="AJ750" i="4"/>
  <c r="AJ314" i="4"/>
  <c r="AJ684" i="4"/>
  <c r="AJ357" i="4"/>
  <c r="AJ426" i="4"/>
  <c r="AJ451" i="4"/>
  <c r="AJ390" i="4"/>
  <c r="AJ308" i="4"/>
  <c r="AJ753" i="4"/>
  <c r="AJ829" i="4"/>
  <c r="AJ947" i="4"/>
  <c r="AJ716" i="4"/>
  <c r="AJ702" i="4"/>
  <c r="AJ47" i="4"/>
  <c r="AJ268" i="4"/>
  <c r="AJ27" i="4"/>
  <c r="AJ74" i="4"/>
  <c r="AJ730" i="4"/>
  <c r="AJ79" i="4"/>
  <c r="AJ59" i="4"/>
  <c r="AJ387" i="4"/>
  <c r="AJ925" i="4"/>
  <c r="AJ860" i="4"/>
  <c r="AJ283" i="4"/>
  <c r="AJ337" i="4"/>
  <c r="AJ245" i="4"/>
  <c r="AJ114" i="4"/>
  <c r="AJ563" i="4"/>
  <c r="AJ657" i="4"/>
  <c r="AJ608" i="4"/>
  <c r="AJ678" i="4"/>
  <c r="AJ856" i="4"/>
  <c r="AJ734" i="4"/>
  <c r="AJ346" i="4"/>
  <c r="AJ779" i="4"/>
  <c r="AJ344" i="4"/>
  <c r="AJ705" i="4"/>
  <c r="AJ831" i="4"/>
  <c r="AJ567" i="4"/>
  <c r="AJ863" i="4"/>
  <c r="AJ340" i="4"/>
  <c r="AJ791" i="4"/>
  <c r="AJ578" i="4"/>
  <c r="AJ181" i="4"/>
  <c r="AJ24" i="4"/>
  <c r="AJ141" i="4"/>
  <c r="AJ650" i="4"/>
  <c r="AJ201" i="4"/>
  <c r="AJ861" i="4"/>
  <c r="AJ982" i="4"/>
  <c r="AJ844" i="4"/>
  <c r="AJ813" i="4"/>
  <c r="AJ219" i="4"/>
  <c r="AJ481" i="4"/>
  <c r="AJ597" i="4"/>
  <c r="AJ839" i="4"/>
  <c r="AJ83" i="4"/>
  <c r="AJ911" i="4"/>
  <c r="AJ100" i="4"/>
  <c r="AJ82" i="4"/>
  <c r="AJ892" i="4"/>
  <c r="AJ512" i="4"/>
  <c r="AJ917" i="4"/>
  <c r="AJ26" i="4"/>
  <c r="AJ355" i="4"/>
  <c r="AJ484" i="4"/>
  <c r="AJ230" i="4"/>
  <c r="AJ378" i="4"/>
  <c r="AJ968" i="4"/>
  <c r="AJ382" i="4"/>
  <c r="AJ626" i="4"/>
  <c r="AJ922" i="4"/>
  <c r="AJ526" i="4"/>
  <c r="AJ244" i="4"/>
  <c r="AJ864" i="4"/>
  <c r="AJ409" i="4"/>
  <c r="AJ862" i="4"/>
  <c r="AJ603" i="4"/>
  <c r="AJ1005" i="4"/>
  <c r="AJ30" i="4"/>
  <c r="AJ389" i="4"/>
  <c r="AJ157" i="4"/>
  <c r="AJ555" i="4"/>
  <c r="AJ786" i="4"/>
  <c r="AJ804" i="4"/>
  <c r="AJ485" i="4"/>
  <c r="AJ446" i="4"/>
  <c r="AJ23" i="4"/>
  <c r="AJ295" i="4"/>
  <c r="AJ599" i="4"/>
  <c r="AJ918" i="4"/>
  <c r="AJ759" i="4"/>
  <c r="AJ486" i="4"/>
  <c r="AJ781" i="4"/>
  <c r="AJ162" i="4"/>
  <c r="AJ919" i="4"/>
  <c r="AJ717" i="4"/>
  <c r="AJ44" i="4"/>
  <c r="AJ508" i="4"/>
  <c r="AJ991" i="4"/>
  <c r="AJ32" i="4"/>
  <c r="AJ983" i="4"/>
  <c r="AJ806" i="4"/>
  <c r="AJ180" i="4"/>
  <c r="AJ361" i="4"/>
  <c r="AJ832" i="4"/>
  <c r="AJ66" i="4"/>
  <c r="AJ838" i="4"/>
  <c r="AJ580" i="4"/>
  <c r="AJ48" i="4"/>
  <c r="AJ452" i="4"/>
  <c r="AJ422" i="4"/>
  <c r="AJ796" i="4"/>
  <c r="AJ664" i="4"/>
  <c r="AJ375" i="4"/>
  <c r="AJ272" i="4"/>
  <c r="AJ269" i="4"/>
  <c r="AJ199" i="4"/>
  <c r="AJ807" i="4"/>
  <c r="AJ289" i="4"/>
  <c r="AJ236" i="4"/>
  <c r="AJ606" i="4"/>
  <c r="AJ106" i="4"/>
  <c r="AJ852" i="4"/>
  <c r="AJ930" i="4"/>
  <c r="AJ676" i="4"/>
  <c r="AJ616" i="4"/>
  <c r="AJ915" i="4"/>
  <c r="AJ910" i="4"/>
  <c r="AJ540" i="4"/>
  <c r="AJ237" i="4"/>
  <c r="AJ342" i="4"/>
  <c r="AJ385" i="4"/>
  <c r="AJ811" i="4"/>
  <c r="AJ383" i="4"/>
  <c r="AJ849" i="4"/>
  <c r="AJ996" i="4"/>
  <c r="AJ596" i="4"/>
  <c r="AJ146" i="4"/>
  <c r="AJ525" i="4"/>
  <c r="AJ222" i="4"/>
  <c r="AJ477" i="4"/>
  <c r="AJ462" i="4"/>
  <c r="AJ867" i="4"/>
  <c r="AJ240" i="4"/>
  <c r="AJ776" i="4"/>
  <c r="AJ671" i="4"/>
  <c r="AJ668" i="4"/>
  <c r="AJ907" i="4"/>
  <c r="AJ425" i="4"/>
  <c r="AJ404" i="4"/>
  <c r="AJ196" i="4"/>
  <c r="AJ328" i="4"/>
  <c r="AJ473" i="4"/>
  <c r="AJ38" i="4"/>
  <c r="AJ733" i="4"/>
  <c r="AJ394" i="4"/>
  <c r="AJ582" i="4"/>
  <c r="AJ903" i="4"/>
  <c r="AJ465" i="4"/>
  <c r="AJ492" i="4"/>
  <c r="AJ202" i="4"/>
  <c r="AJ905" i="4"/>
  <c r="AJ995" i="4"/>
  <c r="AJ84" i="4"/>
  <c r="AJ973" i="4"/>
  <c r="AJ212" i="4"/>
  <c r="AJ784" i="4"/>
  <c r="AJ352" i="4"/>
  <c r="AJ156" i="4"/>
  <c r="AJ970" i="4"/>
  <c r="AJ801" i="4"/>
  <c r="AJ221" i="4"/>
  <c r="AJ483" i="4"/>
  <c r="AJ254" i="4"/>
  <c r="AJ710" i="4"/>
  <c r="AJ706" i="4"/>
  <c r="AJ210" i="4"/>
  <c r="AJ476" i="4"/>
  <c r="AJ681" i="4"/>
  <c r="AJ738" i="4"/>
  <c r="AJ266" i="4"/>
  <c r="AJ747" i="4"/>
  <c r="AJ424" i="4"/>
  <c r="AJ666" i="4"/>
  <c r="AJ443" i="4"/>
  <c r="AJ988" i="4"/>
  <c r="AJ987" i="4"/>
  <c r="AJ45" i="4"/>
  <c r="AJ190" i="4"/>
  <c r="AJ624" i="4"/>
  <c r="AJ618" i="4"/>
  <c r="AJ586" i="4"/>
  <c r="AJ419" i="4"/>
  <c r="AJ281" i="4"/>
  <c r="AJ858" i="4"/>
  <c r="AJ890" i="4"/>
  <c r="AJ1007" i="4"/>
  <c r="AJ812" i="4"/>
  <c r="AJ760" i="4"/>
  <c r="AJ349" i="4"/>
  <c r="AJ87" i="4"/>
  <c r="AJ929" i="4"/>
  <c r="AJ441" i="4"/>
  <c r="AJ742" i="4"/>
  <c r="AJ89" i="4"/>
  <c r="AJ50" i="4"/>
  <c r="AJ896" i="4"/>
  <c r="AJ698" i="4"/>
  <c r="AJ687" i="4"/>
  <c r="AJ739" i="4"/>
  <c r="AJ683" i="4"/>
  <c r="AJ334" i="4"/>
  <c r="AJ622" i="4"/>
  <c r="AJ639" i="4"/>
  <c r="AJ755" i="4"/>
  <c r="AJ773" i="4"/>
  <c r="AJ633" i="4"/>
  <c r="AJ931" i="4"/>
  <c r="AJ439" i="4"/>
  <c r="AJ71" i="4"/>
  <c r="AJ168" i="4"/>
  <c r="AJ288" i="4"/>
  <c r="AJ695" i="4"/>
  <c r="AJ77" i="4"/>
  <c r="AJ875" i="4"/>
  <c r="AJ112" i="4"/>
  <c r="AJ611" i="4"/>
  <c r="AJ330" i="4"/>
  <c r="AJ850" i="4"/>
  <c r="AJ68" i="4"/>
  <c r="AJ1001" i="4"/>
  <c r="AJ679" i="4"/>
  <c r="AJ920" i="4"/>
  <c r="AJ533" i="4"/>
  <c r="AJ204" i="4"/>
  <c r="AJ9" i="4"/>
  <c r="AJ976" i="4"/>
  <c r="AJ248" i="4"/>
  <c r="AJ950" i="4"/>
  <c r="AJ393" i="4"/>
  <c r="AJ793" i="4"/>
  <c r="AJ543" i="4"/>
  <c r="AJ872" i="4"/>
  <c r="AJ680" i="4"/>
  <c r="AJ815" i="4"/>
  <c r="AJ338" i="4"/>
  <c r="AJ901" i="4"/>
  <c r="AI3" i="4"/>
  <c r="AJ593" i="4"/>
  <c r="AJ286" i="4"/>
  <c r="AJ572" i="4"/>
  <c r="AJ102" i="4"/>
  <c r="AJ547" i="4"/>
  <c r="AJ659" i="4"/>
  <c r="AJ282" i="4"/>
  <c r="AJ182" i="4"/>
  <c r="AJ213" i="4"/>
  <c r="AJ654" i="4"/>
  <c r="AJ550" i="4"/>
  <c r="AJ899" i="4"/>
  <c r="AJ285" i="4"/>
  <c r="AJ454" i="4"/>
  <c r="AJ37" i="4"/>
  <c r="AJ40" i="4"/>
  <c r="AJ999" i="4"/>
  <c r="AJ85" i="4"/>
  <c r="AJ246" i="4"/>
  <c r="AJ840" i="4"/>
  <c r="AJ957" i="4"/>
  <c r="AJ703" i="4"/>
  <c r="AJ728" i="4"/>
  <c r="AJ824" i="4"/>
  <c r="AJ971" i="4"/>
  <c r="AJ140" i="4"/>
  <c r="AJ427" i="4"/>
  <c r="AJ449" i="4"/>
  <c r="AJ456" i="4"/>
  <c r="AJ565" i="4"/>
  <c r="AJ227" i="4"/>
  <c r="AJ527" i="4"/>
  <c r="AJ296" i="4"/>
  <c r="AJ805" i="4"/>
  <c r="AJ729" i="4"/>
  <c r="AJ60" i="4"/>
  <c r="AJ497" i="4"/>
  <c r="AJ235" i="4"/>
  <c r="AJ365" i="4"/>
  <c r="AJ104" i="4"/>
  <c r="AJ373" i="4"/>
  <c r="AJ825" i="4"/>
  <c r="AJ479" i="4"/>
  <c r="AJ979" i="4"/>
  <c r="AJ175" i="4"/>
  <c r="AJ517" i="4"/>
  <c r="AJ135" i="4"/>
  <c r="AJ250" i="4"/>
  <c r="AJ874" i="4"/>
  <c r="AJ67" i="4"/>
  <c r="AJ569" i="4"/>
  <c r="AJ194" i="4"/>
  <c r="AJ833" i="4"/>
  <c r="AJ967" i="4"/>
  <c r="AJ366" i="4"/>
  <c r="AJ103" i="4"/>
  <c r="AJ701" i="4"/>
  <c r="AJ699" i="4"/>
  <c r="AJ124" i="4"/>
  <c r="AJ301" i="4"/>
  <c r="AJ928" i="4"/>
  <c r="AJ228" i="4"/>
  <c r="AJ264" i="4"/>
  <c r="AJ1004" i="4"/>
  <c r="AJ42" i="4"/>
  <c r="AJ709" i="4"/>
  <c r="AJ241" i="4"/>
  <c r="AJ628" i="4"/>
  <c r="AJ1003" i="4"/>
  <c r="AJ433" i="4"/>
  <c r="AJ247" i="4"/>
  <c r="AJ788" i="4"/>
  <c r="AJ367" i="4"/>
  <c r="AJ460" i="4"/>
  <c r="AJ200" i="4"/>
  <c r="AJ598" i="4"/>
  <c r="AJ278" i="4"/>
  <c r="AJ737" i="4"/>
  <c r="AJ632" i="4"/>
  <c r="AJ211" i="4"/>
  <c r="AJ609" i="4"/>
  <c r="AJ21" i="4"/>
  <c r="AJ414" i="4"/>
  <c r="AJ951" i="4"/>
  <c r="AJ518" i="4"/>
  <c r="AJ853" i="4"/>
  <c r="AJ191" i="4"/>
  <c r="AJ835" i="4"/>
  <c r="AJ490" i="4"/>
  <c r="AJ413" i="4"/>
  <c r="AJ725" i="4"/>
  <c r="AJ257" i="4"/>
  <c r="AJ258" i="4"/>
  <c r="AJ163" i="4"/>
  <c r="AJ482" i="4"/>
  <c r="AJ359" i="4"/>
  <c r="AJ13" i="4"/>
  <c r="AJ410" i="4"/>
  <c r="AJ158" i="4"/>
  <c r="AJ836" i="4"/>
  <c r="AJ139" i="4"/>
  <c r="AJ155" i="4"/>
  <c r="AJ420" i="4"/>
  <c r="AJ218" i="4"/>
  <c r="AJ952" i="4"/>
  <c r="AJ53" i="4"/>
  <c r="AJ88" i="4"/>
  <c r="AJ720" i="4"/>
  <c r="AJ798" i="4"/>
  <c r="AJ972" i="4"/>
  <c r="AJ317" i="4"/>
  <c r="AJ682" i="4"/>
  <c r="AJ437" i="4"/>
  <c r="AJ921" i="4"/>
  <c r="AJ669" i="4"/>
  <c r="AJ735" i="4"/>
  <c r="AJ655" i="4"/>
  <c r="AJ347" i="4"/>
  <c r="AJ906" i="4"/>
  <c r="AJ440" i="4"/>
  <c r="AJ503" i="4"/>
  <c r="AJ754" i="4"/>
  <c r="AJ826" i="4"/>
  <c r="AJ448" i="4"/>
  <c r="AJ592" i="4"/>
  <c r="AJ91" i="4"/>
  <c r="Y905" i="4"/>
  <c r="Y650" i="4"/>
  <c r="Y333" i="4"/>
  <c r="Y280" i="4"/>
  <c r="Y618" i="4"/>
  <c r="Y795" i="4"/>
  <c r="Y633" i="4"/>
  <c r="Y966" i="4"/>
  <c r="Y700" i="4"/>
  <c r="Y394" i="4"/>
  <c r="Y914" i="4"/>
  <c r="Y425" i="4"/>
  <c r="Y959" i="4"/>
  <c r="Y671" i="4"/>
  <c r="Y807" i="4"/>
  <c r="Y638" i="4"/>
  <c r="Y950" i="4"/>
  <c r="Y754" i="4"/>
  <c r="Y294" i="4"/>
  <c r="Y240" i="4"/>
  <c r="Y437" i="4"/>
  <c r="Y861" i="4"/>
  <c r="Y231" i="4"/>
  <c r="Y889" i="4"/>
  <c r="Y971" i="4"/>
  <c r="Y397" i="4"/>
  <c r="Y711" i="4"/>
  <c r="Y835" i="4"/>
  <c r="Y765" i="4"/>
  <c r="Y640" i="4"/>
  <c r="Y60" i="4"/>
  <c r="Y482" i="4"/>
  <c r="Y156" i="4"/>
  <c r="Y564" i="4"/>
  <c r="Y247" i="4"/>
  <c r="Y296" i="4"/>
  <c r="Y334" i="4"/>
  <c r="Y100" i="4"/>
  <c r="Y99" i="4"/>
  <c r="Y746" i="4"/>
  <c r="Y718" i="4"/>
  <c r="Y532" i="4"/>
  <c r="Y513" i="4"/>
  <c r="Y302" i="4"/>
  <c r="Y947" i="4"/>
  <c r="Y771" i="4"/>
  <c r="Y903" i="4"/>
  <c r="X7" i="4"/>
  <c r="Y697" i="4" s="1"/>
  <c r="Y178" i="4"/>
  <c r="Y690" i="4"/>
  <c r="Y798" i="4"/>
  <c r="Y255" i="4"/>
  <c r="Y772" i="4"/>
  <c r="Y641" i="4"/>
  <c r="Y148" i="4"/>
  <c r="Y46" i="4"/>
  <c r="Y965" i="4"/>
  <c r="Y94" i="4"/>
  <c r="Y426" i="4"/>
  <c r="Y416" i="4"/>
  <c r="Y901" i="4"/>
  <c r="Y200" i="4"/>
  <c r="Y813" i="4"/>
  <c r="Y817" i="4"/>
  <c r="Y940" i="4"/>
  <c r="Y49" i="4"/>
  <c r="Y228" i="4"/>
  <c r="Y256" i="4"/>
  <c r="Y20" i="4"/>
  <c r="Y551" i="4"/>
  <c r="Y957" i="4"/>
  <c r="Y689" i="4"/>
  <c r="Y45" i="4"/>
  <c r="Y574" i="4"/>
  <c r="Y680" i="4"/>
  <c r="Y287" i="4"/>
  <c r="Y737" i="4"/>
  <c r="Y88" i="4"/>
  <c r="Y392" i="4"/>
  <c r="Y815" i="4"/>
  <c r="Y19" i="4"/>
  <c r="Y492" i="4"/>
  <c r="Y117" i="4"/>
  <c r="Y356" i="4"/>
  <c r="Y127" i="4"/>
  <c r="Y271" i="4"/>
  <c r="Y626" i="4"/>
  <c r="Y736" i="4"/>
  <c r="Y12" i="4"/>
  <c r="Y547" i="4"/>
  <c r="Y899" i="4"/>
  <c r="Y407" i="4"/>
  <c r="Y417" i="4"/>
  <c r="Y499" i="4"/>
  <c r="Y1008" i="4"/>
  <c r="Y544" i="4"/>
  <c r="Y656" i="4"/>
  <c r="Y701" i="4"/>
  <c r="Y707" i="4"/>
  <c r="Y748" i="4"/>
  <c r="Y18" i="4"/>
  <c r="Y73" i="4"/>
  <c r="Y170" i="4"/>
  <c r="Y609" i="4"/>
  <c r="Y134" i="4"/>
  <c r="Y267" i="4"/>
  <c r="Y26" i="4"/>
  <c r="Y471" i="4"/>
  <c r="Y747" i="4"/>
  <c r="Y929" i="4"/>
  <c r="AJ7" i="4" l="1"/>
  <c r="AK331" i="4" s="1"/>
  <c r="AJ4" i="4"/>
  <c r="Y252" i="4"/>
  <c r="Y827" i="4"/>
  <c r="Y224" i="4"/>
  <c r="Y496" i="4"/>
  <c r="Y490" i="4"/>
  <c r="Y910" i="4"/>
  <c r="Y791" i="4"/>
  <c r="Y838" i="4"/>
  <c r="Y319" i="4"/>
  <c r="Y102" i="4"/>
  <c r="Y346" i="4"/>
  <c r="Y243" i="4"/>
  <c r="Y960" i="4"/>
  <c r="Y81" i="4"/>
  <c r="Y161" i="4"/>
  <c r="Y331" i="4"/>
  <c r="Y529" i="4"/>
  <c r="Y608" i="4"/>
  <c r="Y167" i="4"/>
  <c r="Y354" i="4"/>
  <c r="Y751" i="4"/>
  <c r="Y316" i="4"/>
  <c r="Y349" i="4"/>
  <c r="Y192" i="4"/>
  <c r="Y382" i="4"/>
  <c r="Y524" i="4"/>
  <c r="Y705" i="4"/>
  <c r="Y589" i="4"/>
  <c r="Y141" i="4"/>
  <c r="Y202" i="4"/>
  <c r="Y71" i="4"/>
  <c r="Y55" i="4"/>
  <c r="Y401" i="4"/>
  <c r="Y272" i="4"/>
  <c r="Y30" i="4"/>
  <c r="Y367" i="4"/>
  <c r="Y634" i="4"/>
  <c r="Y50" i="4"/>
  <c r="Y467" i="4"/>
  <c r="Y262" i="4"/>
  <c r="Y548" i="4"/>
  <c r="Y519" i="4"/>
  <c r="Y777" i="4"/>
  <c r="Y566" i="4"/>
  <c r="Y516" i="4"/>
  <c r="Y847" i="4"/>
  <c r="Y164" i="4"/>
  <c r="Y101" i="4"/>
  <c r="Y219" i="4"/>
  <c r="Y389" i="4"/>
  <c r="Y309" i="4"/>
  <c r="Y779" i="4"/>
  <c r="Y342" i="4"/>
  <c r="Y434" i="4"/>
  <c r="Y227" i="4"/>
  <c r="Y463" i="4"/>
  <c r="Y580" i="4"/>
  <c r="Y266" i="4"/>
  <c r="Y131" i="4"/>
  <c r="Y483" i="4"/>
  <c r="Y344" i="4"/>
  <c r="Y107" i="4"/>
  <c r="Y678" i="4"/>
  <c r="Y830" i="4"/>
  <c r="Y430" i="4"/>
  <c r="Y380" i="4"/>
  <c r="Y708" i="4"/>
  <c r="Y851" i="4"/>
  <c r="Y936" i="4"/>
  <c r="Y980" i="4"/>
  <c r="Y904" i="4"/>
  <c r="Y787" i="4"/>
  <c r="Y852" i="4"/>
  <c r="Y635" i="4"/>
  <c r="Y839" i="4"/>
  <c r="Y881" i="4"/>
  <c r="Y919" i="4"/>
  <c r="Y233" i="4"/>
  <c r="Y111" i="4"/>
  <c r="Y249" i="4"/>
  <c r="Y324" i="4"/>
  <c r="Y684" i="4"/>
  <c r="Y285" i="4"/>
  <c r="Y757" i="4"/>
  <c r="Y612" i="4"/>
  <c r="Y317" i="4"/>
  <c r="Y411" i="4"/>
  <c r="Y796" i="4"/>
  <c r="Y84" i="4"/>
  <c r="Y446" i="4"/>
  <c r="Y581" i="4"/>
  <c r="Y480" i="4"/>
  <c r="Y277" i="4"/>
  <c r="Y819" i="4"/>
  <c r="Y47" i="4"/>
  <c r="Y709" i="4"/>
  <c r="Y605" i="4"/>
  <c r="Y930" i="4"/>
  <c r="Y598" i="4"/>
  <c r="Y190" i="4"/>
  <c r="Y257" i="4"/>
  <c r="Y186" i="4"/>
  <c r="Y716" i="4"/>
  <c r="Y832" i="4"/>
  <c r="Y82" i="4"/>
  <c r="Y893" i="4"/>
  <c r="Y534" i="4"/>
  <c r="Y989" i="4"/>
  <c r="Y320" i="4"/>
  <c r="Y97" i="4"/>
  <c r="Y894" i="4"/>
  <c r="Y683" i="4"/>
  <c r="Y507" i="4"/>
  <c r="Y343" i="4"/>
  <c r="Y64" i="4"/>
  <c r="Y259" i="4"/>
  <c r="Y293" i="4"/>
  <c r="Y502" i="4"/>
  <c r="Y735" i="4"/>
  <c r="Y927" i="4"/>
  <c r="Y794" i="4"/>
  <c r="Y174" i="4"/>
  <c r="Y976" i="4"/>
  <c r="Y288" i="4"/>
  <c r="Y986" i="4"/>
  <c r="Y198" i="4"/>
  <c r="Y570" i="4"/>
  <c r="Y654" i="4"/>
  <c r="Y688" i="4"/>
  <c r="Y776" i="4"/>
  <c r="Y462" i="4"/>
  <c r="Y345" i="4"/>
  <c r="Y628" i="4"/>
  <c r="Y652" i="4"/>
  <c r="Y116" i="4"/>
  <c r="Y647" i="4"/>
  <c r="Y318" i="4"/>
  <c r="Y615" i="4"/>
  <c r="Y526" i="4"/>
  <c r="Y983" i="4"/>
  <c r="Y322" i="4"/>
  <c r="Y694" i="4"/>
  <c r="Y347" i="4"/>
  <c r="Y139" i="4"/>
  <c r="Y975" i="4"/>
  <c r="Y203" i="4"/>
  <c r="Y210" i="4"/>
  <c r="Y664" i="4"/>
  <c r="Y350" i="4"/>
  <c r="Y623" i="4"/>
  <c r="Y449" i="4"/>
  <c r="Y29" i="4"/>
  <c r="Y362" i="4"/>
  <c r="Y24" i="4"/>
  <c r="Y444" i="4"/>
  <c r="Y740" i="4"/>
  <c r="Y845" i="4"/>
  <c r="Y9" i="4"/>
  <c r="Y386" i="4"/>
  <c r="Y902" i="4"/>
  <c r="Y923" i="4"/>
  <c r="Y531" i="4"/>
  <c r="Y408" i="4"/>
  <c r="Y458" i="4"/>
  <c r="Y600" i="4"/>
  <c r="Y313" i="4"/>
  <c r="Y398" i="4"/>
  <c r="Y89" i="4"/>
  <c r="Y884" i="4"/>
  <c r="Y330" i="4"/>
  <c r="Y238" i="4"/>
  <c r="Y69" i="4"/>
  <c r="Y155" i="4"/>
  <c r="Y442" i="4"/>
  <c r="Y558" i="4"/>
  <c r="Y872" i="4"/>
  <c r="Y946" i="4"/>
  <c r="Y132" i="4"/>
  <c r="Y405" i="4"/>
  <c r="Y385" i="4"/>
  <c r="Y455" i="4"/>
  <c r="Y814" i="4"/>
  <c r="Y945" i="4"/>
  <c r="Y752" i="4"/>
  <c r="Y858" i="4"/>
  <c r="Y837" i="4"/>
  <c r="Y226" i="4"/>
  <c r="Y696" i="4"/>
  <c r="Y750" i="4"/>
  <c r="Y675" i="4"/>
  <c r="Y692" i="4"/>
  <c r="Y543" i="4"/>
  <c r="Y409" i="4"/>
  <c r="Y237" i="4"/>
  <c r="Y565" i="4"/>
  <c r="Y843" i="4"/>
  <c r="Y66" i="4"/>
  <c r="Y874" i="4"/>
  <c r="Y431" i="4"/>
  <c r="Y645" i="4"/>
  <c r="Y419" i="4"/>
  <c r="Y883" i="4"/>
  <c r="Y828" i="4"/>
  <c r="Y57" i="4"/>
  <c r="Y563" i="4"/>
  <c r="Y493" i="4"/>
  <c r="Y361" i="4"/>
  <c r="Y489" i="4"/>
  <c r="Y125" i="4"/>
  <c r="Y214" i="4"/>
  <c r="Y630" i="4"/>
  <c r="Y143" i="4"/>
  <c r="Y140" i="4"/>
  <c r="Y308" i="4"/>
  <c r="Y636" i="4"/>
  <c r="Y98" i="4"/>
  <c r="Y1005" i="4"/>
  <c r="Y730" i="4"/>
  <c r="Y702" i="4"/>
  <c r="Y879" i="4"/>
  <c r="Y653" i="4"/>
  <c r="Y151" i="4"/>
  <c r="Y465" i="4"/>
  <c r="Y304" i="4"/>
  <c r="Y183" i="4"/>
  <c r="Y128" i="4"/>
  <c r="Y1006" i="4"/>
  <c r="Y958" i="4"/>
  <c r="Y786" i="4"/>
  <c r="Y439" i="4"/>
  <c r="Y225" i="4"/>
  <c r="Y432" i="4"/>
  <c r="Y52" i="4"/>
  <c r="Y868" i="4"/>
  <c r="Y907" i="4"/>
  <c r="Y993" i="4"/>
  <c r="Y575" i="4"/>
  <c r="Y150" i="4"/>
  <c r="Y508" i="4"/>
  <c r="Y725" i="4"/>
  <c r="Y376" i="4"/>
  <c r="Y321" i="4"/>
  <c r="Y83" i="4"/>
  <c r="Y891" i="4"/>
  <c r="Y466" i="4"/>
  <c r="Y187" i="4"/>
  <c r="Y509" i="4"/>
  <c r="Y535" i="4"/>
  <c r="Y188" i="4"/>
  <c r="Y583" i="4"/>
  <c r="Y17" i="4"/>
  <c r="Y396" i="4"/>
  <c r="Y587" i="4"/>
  <c r="Y568" i="4"/>
  <c r="Y459" i="4"/>
  <c r="Y967" i="4"/>
  <c r="Y596" i="4"/>
  <c r="Y422" i="4"/>
  <c r="Y972" i="4"/>
  <c r="Y895" i="4"/>
  <c r="Y743" i="4"/>
  <c r="Y698" i="4"/>
  <c r="Y602" i="4"/>
  <c r="Y785" i="4"/>
  <c r="Y896" i="4"/>
  <c r="Y282" i="4"/>
  <c r="Y115" i="4"/>
  <c r="Y938" i="4"/>
  <c r="Y275" i="4"/>
  <c r="Y241" i="4"/>
  <c r="Y114" i="4"/>
  <c r="Y217" i="4"/>
  <c r="Y825" i="4"/>
  <c r="Y673" i="4"/>
  <c r="Y823" i="4"/>
  <c r="Y123" i="4"/>
  <c r="Y655" i="4"/>
  <c r="Y542" i="4"/>
  <c r="Y668" i="4"/>
  <c r="Y873" i="4"/>
  <c r="Y799" i="4"/>
  <c r="Y797" i="4"/>
  <c r="Y340" i="4"/>
  <c r="Y715" i="4"/>
  <c r="Y90" i="4"/>
  <c r="Y999" i="4"/>
  <c r="Y666" i="4"/>
  <c r="Y610" i="4"/>
  <c r="Y818" i="4"/>
  <c r="Y314" i="4"/>
  <c r="Y412" i="4"/>
  <c r="Y194" i="4"/>
  <c r="Y800" i="4"/>
  <c r="Y109" i="4"/>
  <c r="Y374" i="4"/>
  <c r="Y812" i="4"/>
  <c r="Y699" i="4"/>
  <c r="Y742" i="4"/>
  <c r="Y78" i="4"/>
  <c r="Y58" i="4"/>
  <c r="Y451" i="4"/>
  <c r="Y215" i="4"/>
  <c r="Y691" i="4"/>
  <c r="Y806" i="4"/>
  <c r="Y179" i="4"/>
  <c r="Y133" i="4"/>
  <c r="Y713" i="4"/>
  <c r="Y207" i="4"/>
  <c r="Y911" i="4"/>
  <c r="Y546" i="4"/>
  <c r="Y920" i="4"/>
  <c r="Y803" i="4"/>
  <c r="Y216" i="4"/>
  <c r="Y561" i="4"/>
  <c r="Y613" i="4"/>
  <c r="Y739" i="4"/>
  <c r="Y485" i="4"/>
  <c r="Y988" i="4"/>
  <c r="Y749" i="4"/>
  <c r="Y783" i="4"/>
  <c r="Y720" i="4"/>
  <c r="Y714" i="4"/>
  <c r="Y932" i="4"/>
  <c r="Y974" i="4"/>
  <c r="Y486" i="4"/>
  <c r="Y649" i="4"/>
  <c r="Y276" i="4"/>
  <c r="Y939" i="4"/>
  <c r="Y961" i="4"/>
  <c r="Y10" i="4"/>
  <c r="Y588" i="4"/>
  <c r="Y221" i="4"/>
  <c r="Y315" i="4"/>
  <c r="Y674" i="4"/>
  <c r="Y286" i="4"/>
  <c r="Y206" i="4"/>
  <c r="Y672" i="4"/>
  <c r="Y954" i="4"/>
  <c r="Y278" i="4"/>
  <c r="Y70" i="4"/>
  <c r="Y468" i="4"/>
  <c r="Y461" i="4"/>
  <c r="Y44" i="4"/>
  <c r="Y926" i="4"/>
  <c r="Y549" i="4"/>
  <c r="Y784" i="4"/>
  <c r="Y848" i="4"/>
  <c r="Y539" i="4"/>
  <c r="Y849" i="4"/>
  <c r="Y158" i="4"/>
  <c r="Y182" i="4"/>
  <c r="Y185" i="4"/>
  <c r="Y878" i="4"/>
  <c r="Y931" i="4"/>
  <c r="Y395" i="4"/>
  <c r="Y685" i="4"/>
  <c r="Y369" i="4"/>
  <c r="Y162" i="4"/>
  <c r="Y104" i="4"/>
  <c r="Y660" i="4"/>
  <c r="Y822" i="4"/>
  <c r="Y857" i="4"/>
  <c r="Y789" i="4"/>
  <c r="Y686" i="4"/>
  <c r="Y222" i="4"/>
  <c r="Y518" i="4"/>
  <c r="Y323" i="4"/>
  <c r="Y335" i="4"/>
  <c r="Y92" i="4"/>
  <c r="Y23" i="4"/>
  <c r="Y820" i="4"/>
  <c r="Y844" i="4"/>
  <c r="Y300" i="4"/>
  <c r="Y404" i="4"/>
  <c r="Y897" i="4"/>
  <c r="Y632" i="4"/>
  <c r="Y557" i="4"/>
  <c r="Y637" i="4"/>
  <c r="Y590" i="4"/>
  <c r="Y124" i="4"/>
  <c r="Y59" i="4"/>
  <c r="Y953" i="4"/>
  <c r="Y176" i="4"/>
  <c r="Y880" i="4"/>
  <c r="Y173" i="4"/>
  <c r="Y122" i="4"/>
  <c r="Y279" i="4"/>
  <c r="Y298" i="4"/>
  <c r="Y854" i="4"/>
  <c r="Y909" i="4"/>
  <c r="Y495" i="4"/>
  <c r="Y248" i="4"/>
  <c r="Y413" i="4"/>
  <c r="Y591" i="4"/>
  <c r="Y792" i="4"/>
  <c r="Y108" i="4"/>
  <c r="Y1007" i="4"/>
  <c r="Y996" i="4"/>
  <c r="Y1001" i="4"/>
  <c r="Y670" i="4"/>
  <c r="Y601" i="4"/>
  <c r="Y969" i="4"/>
  <c r="Y166" i="4"/>
  <c r="Y261" i="4"/>
  <c r="Y295" i="4"/>
  <c r="Y205" i="4"/>
  <c r="Y264" i="4"/>
  <c r="Y51" i="4"/>
  <c r="Y258" i="4"/>
  <c r="Y841" i="4"/>
  <c r="Y594" i="4"/>
  <c r="Y53" i="4"/>
  <c r="Y86" i="4"/>
  <c r="Y908" i="4"/>
  <c r="Y753" i="4"/>
  <c r="Y882" i="4"/>
  <c r="Y755" i="4"/>
  <c r="Y144" i="4"/>
  <c r="Y138" i="4"/>
  <c r="Y381" i="4"/>
  <c r="Y260" i="4"/>
  <c r="Y998" i="4"/>
  <c r="Y420" i="4"/>
  <c r="Y269" i="4"/>
  <c r="Y450" i="4"/>
  <c r="Y900" i="4"/>
  <c r="Y918" i="4"/>
  <c r="Y218" i="4"/>
  <c r="Y504" i="4"/>
  <c r="Y973" i="4"/>
  <c r="Y722" i="4"/>
  <c r="Y515" i="4"/>
  <c r="Y56" i="4"/>
  <c r="Y336" i="4"/>
  <c r="Y506" i="4"/>
  <c r="Y962" i="4"/>
  <c r="Y731" i="4"/>
  <c r="Y855" i="4"/>
  <c r="Y769" i="4"/>
  <c r="Y540" i="4"/>
  <c r="Y595" i="4"/>
  <c r="Y464" i="4"/>
  <c r="Y14" i="4"/>
  <c r="Y727" i="4"/>
  <c r="Y536" i="4"/>
  <c r="Y606" i="4"/>
  <c r="Y149" i="4"/>
  <c r="Y520" i="4"/>
  <c r="Y209" i="4"/>
  <c r="Y687" i="4"/>
  <c r="Y517" i="4"/>
  <c r="Y348" i="4"/>
  <c r="Y79" i="4"/>
  <c r="Y510" i="4"/>
  <c r="Y208" i="4"/>
  <c r="Y729" i="4"/>
  <c r="Y997" i="4"/>
  <c r="Y423" i="4"/>
  <c r="Y175" i="4"/>
  <c r="Y339" i="4"/>
  <c r="Y890" i="4"/>
  <c r="Y406" i="4"/>
  <c r="Y533" i="4"/>
  <c r="Y821" i="4"/>
  <c r="Y987" i="4"/>
  <c r="Y846" i="4"/>
  <c r="Y545" i="4"/>
  <c r="Y384" i="4"/>
  <c r="Y484" i="4"/>
  <c r="Y43" i="4"/>
  <c r="Y328" i="4"/>
  <c r="Y944" i="4"/>
  <c r="Y448" i="4"/>
  <c r="Y383" i="4"/>
  <c r="Y168" i="4"/>
  <c r="Y775" i="4"/>
  <c r="Y979" i="4"/>
  <c r="Y924" i="4"/>
  <c r="Y268" i="4"/>
  <c r="Y955" i="4"/>
  <c r="Y61" i="4"/>
  <c r="Y365" i="4"/>
  <c r="Y33" i="4"/>
  <c r="Y888" i="4"/>
  <c r="Y833" i="4"/>
  <c r="Y584" i="4"/>
  <c r="Y627" i="4"/>
  <c r="Y403" i="4"/>
  <c r="Y250" i="4"/>
  <c r="Y305" i="4"/>
  <c r="Y569" i="4"/>
  <c r="Y840" i="4"/>
  <c r="Y474" i="4"/>
  <c r="Y469" i="4"/>
  <c r="Y523" i="4"/>
  <c r="Y648" i="4"/>
  <c r="Y681" i="4"/>
  <c r="Y1004" i="4"/>
  <c r="Y283" i="4"/>
  <c r="Y34" i="4"/>
  <c r="Y913" i="4"/>
  <c r="Y201" i="4"/>
  <c r="Y251" i="4"/>
  <c r="Y303" i="4"/>
  <c r="Y816" i="4"/>
  <c r="Y244" i="4"/>
  <c r="Y556" i="4"/>
  <c r="Y597" i="4"/>
  <c r="Y578" i="4"/>
  <c r="Y105" i="4"/>
  <c r="Y93" i="4"/>
  <c r="Y631" i="4"/>
  <c r="Y332" i="4"/>
  <c r="Y85" i="4"/>
  <c r="Y585" i="4"/>
  <c r="Y311" i="4"/>
  <c r="Y677" i="4"/>
  <c r="Y733" i="4"/>
  <c r="Y662" i="4"/>
  <c r="Y639" i="4"/>
  <c r="Y121" i="4"/>
  <c r="Y768" i="4"/>
  <c r="Y624" i="4"/>
  <c r="Y863" i="4"/>
  <c r="Y781" i="4"/>
  <c r="Y559" i="4"/>
  <c r="Y393" i="4"/>
  <c r="Y850" i="4"/>
  <c r="Y646" i="4"/>
  <c r="Y659" i="4"/>
  <c r="Y110" i="4"/>
  <c r="Y644" i="4"/>
  <c r="Y77" i="4"/>
  <c r="Y788" i="4"/>
  <c r="Y667" i="4"/>
  <c r="Y436" i="4"/>
  <c r="Y165" i="4"/>
  <c r="Y154" i="4"/>
  <c r="Y916" i="4"/>
  <c r="Y75" i="4"/>
  <c r="Y400" i="4"/>
  <c r="Y246" i="4"/>
  <c r="Y473" i="4"/>
  <c r="Y617" i="4"/>
  <c r="Y804" i="4"/>
  <c r="Y211" i="4"/>
  <c r="Y767" i="4"/>
  <c r="Y875" i="4"/>
  <c r="Y770" i="4"/>
  <c r="Y163" i="4"/>
  <c r="Y242" i="4"/>
  <c r="Y860" i="4"/>
  <c r="Y981" i="4"/>
  <c r="Y159" i="4"/>
  <c r="Y39" i="4"/>
  <c r="Y274" i="4"/>
  <c r="Y935" i="4"/>
  <c r="Y892" i="4"/>
  <c r="Y306" i="4"/>
  <c r="Y763" i="4"/>
  <c r="Y472" i="4"/>
  <c r="Y160" i="4"/>
  <c r="Y181" i="4"/>
  <c r="Y870" i="4"/>
  <c r="Y491" i="4"/>
  <c r="Y741" i="4"/>
  <c r="Y614" i="4"/>
  <c r="Y658" i="4"/>
  <c r="Y476" i="4"/>
  <c r="Y479" i="4"/>
  <c r="Y172" i="4"/>
  <c r="Y500" i="4"/>
  <c r="Y338" i="4"/>
  <c r="Y478" i="4"/>
  <c r="Y326" i="4"/>
  <c r="Y528" i="4"/>
  <c r="Y682" i="4"/>
  <c r="Y726" i="4"/>
  <c r="Y232" i="4"/>
  <c r="Y254" i="4"/>
  <c r="Y758" i="4"/>
  <c r="Y949" i="4"/>
  <c r="Y153" i="4"/>
  <c r="Y353" i="4"/>
  <c r="Y501" i="4"/>
  <c r="Y829" i="4"/>
  <c r="Y460" i="4"/>
  <c r="Y415" i="4"/>
  <c r="Y421" i="4"/>
  <c r="Y341" i="4"/>
  <c r="Y35" i="4"/>
  <c r="Y867" i="4"/>
  <c r="Y103" i="4"/>
  <c r="Y553" i="4"/>
  <c r="Y991" i="4"/>
  <c r="Y862" i="4"/>
  <c r="Y289" i="4"/>
  <c r="Y801" i="4"/>
  <c r="Y402" i="4"/>
  <c r="Y942" i="4"/>
  <c r="Y220" i="4"/>
  <c r="Y865" i="4"/>
  <c r="Y995" i="4"/>
  <c r="Y780" i="4"/>
  <c r="Y738" i="4"/>
  <c r="Y992" i="4"/>
  <c r="Y263" i="4"/>
  <c r="Y429" i="4"/>
  <c r="Y876" i="4"/>
  <c r="Y171" i="4"/>
  <c r="Y782" i="4"/>
  <c r="Y710" i="4"/>
  <c r="Y604" i="4"/>
  <c r="Y378" i="4"/>
  <c r="Y592" i="4"/>
  <c r="Y744" i="4"/>
  <c r="Y481" i="4"/>
  <c r="Y620" i="4"/>
  <c r="Y456" i="4"/>
  <c r="Y457" i="4"/>
  <c r="Y734" i="4"/>
  <c r="Y16" i="4"/>
  <c r="Y11" i="4"/>
  <c r="Y512" i="4"/>
  <c r="Y370" i="4"/>
  <c r="Y292" i="4"/>
  <c r="Y622" i="4"/>
  <c r="Y567" i="4"/>
  <c r="Y399" i="4"/>
  <c r="Y721" i="4"/>
  <c r="Y724" i="4"/>
  <c r="Y573" i="4"/>
  <c r="Y32" i="4"/>
  <c r="Y48" i="4"/>
  <c r="Y91" i="4"/>
  <c r="Y790" i="4"/>
  <c r="Y189" i="4"/>
  <c r="Y941" i="4"/>
  <c r="Y994" i="4"/>
  <c r="Y619" i="4"/>
  <c r="Y859" i="4"/>
  <c r="Y906" i="4"/>
  <c r="Y864" i="4"/>
  <c r="Y438" i="4"/>
  <c r="Y357" i="4"/>
  <c r="Y760" i="4"/>
  <c r="Y352" i="4"/>
  <c r="Y809" i="4"/>
  <c r="Y978" i="4"/>
  <c r="Y96" i="4"/>
  <c r="Y488" i="4"/>
  <c r="Y358" i="4"/>
  <c r="Y197" i="4"/>
  <c r="Y447" i="4"/>
  <c r="Y291" i="4"/>
  <c r="Y527" i="4"/>
  <c r="Y368" i="4"/>
  <c r="Y371" i="4"/>
  <c r="Y723" i="4"/>
  <c r="Y146" i="4"/>
  <c r="Y253" i="4"/>
  <c r="Y663" i="4"/>
  <c r="Y856" i="4"/>
  <c r="Y963" i="4"/>
  <c r="Y452" i="4"/>
  <c r="Y964" i="4"/>
  <c r="Y766" i="4"/>
  <c r="Y25" i="4"/>
  <c r="Y1003" i="4"/>
  <c r="Y599" i="4"/>
  <c r="Y312" i="4"/>
  <c r="Y372" i="4"/>
  <c r="Y571" i="4"/>
  <c r="Y912" i="4"/>
  <c r="Y40" i="4"/>
  <c r="Y13" i="4"/>
  <c r="Y136" i="4"/>
  <c r="Y487" i="4"/>
  <c r="Y477" i="4"/>
  <c r="Y611" i="4"/>
  <c r="Y853" i="4"/>
  <c r="Y63" i="4"/>
  <c r="Y281" i="4"/>
  <c r="Y937" i="4"/>
  <c r="Y915" i="4"/>
  <c r="Y693" i="4"/>
  <c r="Y191" i="4"/>
  <c r="Y388" i="4"/>
  <c r="Y106" i="4"/>
  <c r="Y866" i="4"/>
  <c r="Y977" i="4"/>
  <c r="Y577" i="4"/>
  <c r="Y928" i="4"/>
  <c r="Y552" i="4"/>
  <c r="Y1000" i="4"/>
  <c r="Y572" i="4"/>
  <c r="Y885" i="4"/>
  <c r="Y811" i="4"/>
  <c r="Y522" i="4"/>
  <c r="Y943" i="4"/>
  <c r="Y877" i="4"/>
  <c r="Y497" i="4"/>
  <c r="Y886" i="4"/>
  <c r="Y327" i="4"/>
  <c r="Y433" i="4"/>
  <c r="Y299" i="4"/>
  <c r="Y990" i="4"/>
  <c r="Y112" i="4"/>
  <c r="Y728" i="4"/>
  <c r="Y42" i="4"/>
  <c r="Y669" i="4"/>
  <c r="Y414" i="4"/>
  <c r="Y453" i="4"/>
  <c r="Y933" i="4"/>
  <c r="Y679" i="4"/>
  <c r="Y212" i="4"/>
  <c r="Y441" i="4"/>
  <c r="Y586" i="4"/>
  <c r="Y95" i="4"/>
  <c r="Y270" i="4"/>
  <c r="Y360" i="4"/>
  <c r="Y152" i="4"/>
  <c r="Y498" i="4"/>
  <c r="Y307" i="4"/>
  <c r="Y68" i="4"/>
  <c r="Y665" i="4"/>
  <c r="Y440" i="4"/>
  <c r="Y375" i="4"/>
  <c r="Y41" i="4"/>
  <c r="Y764" i="4"/>
  <c r="Y72" i="4"/>
  <c r="Y834" i="4"/>
  <c r="Y359" i="4"/>
  <c r="Y925" i="4"/>
  <c r="Y204" i="4"/>
  <c r="Y135" i="4"/>
  <c r="Y193" i="4"/>
  <c r="Y560" i="4"/>
  <c r="Y54" i="4"/>
  <c r="Y236" i="4"/>
  <c r="Y774" i="4"/>
  <c r="Y177" i="4"/>
  <c r="Y808" i="4"/>
  <c r="Y871" i="4"/>
  <c r="Y38" i="4"/>
  <c r="Y629" i="4"/>
  <c r="Y120" i="4"/>
  <c r="Y196" i="4"/>
  <c r="Y180" i="4"/>
  <c r="Y802" i="4"/>
  <c r="Y759" i="4"/>
  <c r="Y137" i="4"/>
  <c r="Y427" i="4"/>
  <c r="Y355" i="4"/>
  <c r="Y363" i="4"/>
  <c r="Y195" i="4"/>
  <c r="Y126" i="4"/>
  <c r="Y21" i="4"/>
  <c r="Y982" i="4"/>
  <c r="Y756" i="4"/>
  <c r="Y616" i="4"/>
  <c r="Y67" i="4"/>
  <c r="Y948" i="4"/>
  <c r="Y831" i="4"/>
  <c r="Y704" i="4"/>
  <c r="Y661" i="4"/>
  <c r="Y74" i="4"/>
  <c r="Y603" i="4"/>
  <c r="Y773" i="4"/>
  <c r="Y337" i="4"/>
  <c r="Y470" i="4"/>
  <c r="Y657" i="4"/>
  <c r="Y514" i="4"/>
  <c r="Y418" i="4"/>
  <c r="Y762" i="4"/>
  <c r="Y537" i="4"/>
  <c r="Y917" i="4"/>
  <c r="Y379" i="4"/>
  <c r="Y22" i="4"/>
  <c r="Y805" i="4"/>
  <c r="Y273" i="4"/>
  <c r="Y593" i="4"/>
  <c r="Y290" i="4"/>
  <c r="Y621" i="4"/>
  <c r="Y325" i="4"/>
  <c r="Y554" i="4"/>
  <c r="Y826" i="4"/>
  <c r="Y642" i="4"/>
  <c r="Y377" i="4"/>
  <c r="Y62" i="4"/>
  <c r="Y245" i="4"/>
  <c r="Y390" i="4"/>
  <c r="Y65" i="4"/>
  <c r="Y582" i="4"/>
  <c r="Y87" i="4"/>
  <c r="Y284" i="4"/>
  <c r="Y530" i="4"/>
  <c r="Y235" i="4"/>
  <c r="Y351" i="4"/>
  <c r="Y387" i="4"/>
  <c r="Y842" i="4"/>
  <c r="Y234" i="4"/>
  <c r="Y329" i="4"/>
  <c r="Y297" i="4"/>
  <c r="Y31" i="4"/>
  <c r="Y778" i="4"/>
  <c r="Y525" i="4"/>
  <c r="Y366" i="4"/>
  <c r="Y310" i="4"/>
  <c r="Y80" i="4"/>
  <c r="Y28" i="4"/>
  <c r="Y550" i="4"/>
  <c r="Y129" i="4"/>
  <c r="Y443" i="4"/>
  <c r="Y265" i="4"/>
  <c r="Y761" i="4"/>
  <c r="Y36" i="4"/>
  <c r="Y37" i="4"/>
  <c r="Y898" i="4"/>
  <c r="Y213" i="4"/>
  <c r="Y625" i="4"/>
  <c r="Y719" i="4"/>
  <c r="Y984" i="4"/>
  <c r="Y301" i="4"/>
  <c r="Y541" i="4"/>
  <c r="Y562" i="4"/>
  <c r="Y113" i="4"/>
  <c r="Y793" i="4"/>
  <c r="Y147" i="4"/>
  <c r="Y157" i="4"/>
  <c r="Y985" i="4"/>
  <c r="Y119" i="4"/>
  <c r="Y970" i="4"/>
  <c r="Y810" i="4"/>
  <c r="Y732" i="4"/>
  <c r="Y15" i="4"/>
  <c r="Y956" i="4"/>
  <c r="Y951" i="4"/>
  <c r="Y505" i="4"/>
  <c r="Y579" i="4"/>
  <c r="Y199" i="4"/>
  <c r="Y538" i="4"/>
  <c r="Y651" i="4"/>
  <c r="Y824" i="4"/>
  <c r="Y887" i="4"/>
  <c r="Y511" i="4"/>
  <c r="Y576" i="4"/>
  <c r="Y373" i="4"/>
  <c r="Y869" i="4"/>
  <c r="Y435" i="4"/>
  <c r="Y76" i="4"/>
  <c r="Y27" i="4"/>
  <c r="Y229" i="4"/>
  <c r="Y428" i="4"/>
  <c r="Y1002" i="4"/>
  <c r="Y706" i="4"/>
  <c r="Y364" i="4"/>
  <c r="Y424" i="4"/>
  <c r="Y391" i="4"/>
  <c r="Y239" i="4"/>
  <c r="Y118" i="4"/>
  <c r="Y223" i="4"/>
  <c r="Y230" i="4"/>
  <c r="Y922" i="4"/>
  <c r="Y712" i="4"/>
  <c r="Y521" i="4"/>
  <c r="Y703" i="4"/>
  <c r="Y475" i="4"/>
  <c r="Y836" i="4"/>
  <c r="Y410" i="4"/>
  <c r="Y921" i="4"/>
  <c r="Y934" i="4"/>
  <c r="Y130" i="4"/>
  <c r="Y503" i="4"/>
  <c r="Y717" i="4"/>
  <c r="Y968" i="4"/>
  <c r="Y607" i="4"/>
  <c r="Y494" i="4"/>
  <c r="Y695" i="4"/>
  <c r="Y184" i="4"/>
  <c r="Y169" i="4"/>
  <c r="Y454" i="4"/>
  <c r="Y445" i="4"/>
  <c r="Y676" i="4"/>
  <c r="Y555" i="4"/>
  <c r="Y643" i="4"/>
  <c r="Y142" i="4"/>
  <c r="Y952" i="4"/>
  <c r="Y745" i="4"/>
  <c r="Y145" i="4"/>
  <c r="AK559" i="4" l="1"/>
  <c r="AK242" i="4"/>
  <c r="AK166" i="4"/>
  <c r="AK312" i="4"/>
  <c r="AK573" i="4"/>
  <c r="AK234" i="4"/>
  <c r="AK938" i="4"/>
  <c r="AK682" i="4"/>
  <c r="AK955" i="4"/>
  <c r="AK633" i="4"/>
  <c r="AK780" i="4"/>
  <c r="AK918" i="4"/>
  <c r="AK374" i="4"/>
  <c r="AK712" i="4"/>
  <c r="AK763" i="4"/>
  <c r="AK688" i="4"/>
  <c r="AK696" i="4"/>
  <c r="AK700" i="4"/>
  <c r="AK570" i="4"/>
  <c r="AK130" i="4"/>
  <c r="AK539" i="4"/>
  <c r="AK524" i="4"/>
  <c r="AK941" i="4"/>
  <c r="AK307" i="4"/>
  <c r="AK254" i="4"/>
  <c r="AK388" i="4"/>
  <c r="AK296" i="4"/>
  <c r="AK818" i="4"/>
  <c r="AK38" i="4"/>
  <c r="AK20" i="4"/>
  <c r="AK813" i="4"/>
  <c r="AK323" i="4"/>
  <c r="AK639" i="4"/>
  <c r="AK846" i="4"/>
  <c r="AK599" i="4"/>
  <c r="AK826" i="4"/>
  <c r="AK658" i="4"/>
  <c r="AK828" i="4"/>
  <c r="AK151" i="4"/>
  <c r="AK912" i="4"/>
  <c r="AK926" i="4"/>
  <c r="AK482" i="4"/>
  <c r="AK868" i="4"/>
  <c r="AK821" i="4"/>
  <c r="AK723" i="4"/>
  <c r="AK400" i="4"/>
  <c r="AK13" i="4"/>
  <c r="AK886" i="4"/>
  <c r="AK931" i="4"/>
  <c r="AK880" i="4"/>
  <c r="AK272" i="4"/>
  <c r="AK686" i="4"/>
  <c r="AK711" i="4"/>
  <c r="AK474" i="4"/>
  <c r="AK673" i="4"/>
  <c r="AK191" i="4"/>
  <c r="AK153" i="4"/>
  <c r="AK379" i="4"/>
  <c r="AK77" i="4"/>
  <c r="AK691" i="4"/>
  <c r="AK693" i="4"/>
  <c r="AK909" i="4"/>
  <c r="AK250" i="4"/>
  <c r="AK161" i="4"/>
  <c r="AK927" i="4"/>
  <c r="AK978" i="4"/>
  <c r="AK58" i="4"/>
  <c r="AK116" i="4"/>
  <c r="AK734" i="4"/>
  <c r="AK420" i="4"/>
  <c r="AK126" i="4"/>
  <c r="AK462" i="4"/>
  <c r="AK411" i="4"/>
  <c r="AK805" i="4"/>
  <c r="AK602" i="4"/>
  <c r="AK681" i="4"/>
  <c r="AK568" i="4"/>
  <c r="AK229" i="4"/>
  <c r="AK294" i="4"/>
  <c r="AK492" i="4"/>
  <c r="AK245" i="4"/>
  <c r="AK124" i="4"/>
  <c r="AK933" i="4"/>
  <c r="AK795" i="4"/>
  <c r="AK27" i="4"/>
  <c r="AK728" i="4"/>
  <c r="AK514" i="4"/>
  <c r="AK473" i="4"/>
  <c r="AK114" i="4"/>
  <c r="AK384" i="4"/>
  <c r="AK746" i="4"/>
  <c r="AK353" i="4"/>
  <c r="AK542" i="4"/>
  <c r="AK717" i="4"/>
  <c r="AK255" i="4"/>
  <c r="AK732" i="4"/>
  <c r="AK195" i="4"/>
  <c r="AK648" i="4"/>
  <c r="AK410" i="4"/>
  <c r="AK159" i="4"/>
  <c r="AK872" i="4"/>
  <c r="AK10" i="4"/>
  <c r="AK271" i="4"/>
  <c r="AK636" i="4"/>
  <c r="AK387" i="4"/>
  <c r="AK334" i="4"/>
  <c r="AK449" i="4"/>
  <c r="AK257" i="4"/>
  <c r="AK928" i="4"/>
  <c r="AK268" i="4"/>
  <c r="AK992" i="4"/>
  <c r="AK465" i="4"/>
  <c r="AK231" i="4"/>
  <c r="AK545" i="4"/>
  <c r="AK348" i="4"/>
  <c r="AK531" i="4"/>
  <c r="AK762" i="4"/>
  <c r="AK722" i="4"/>
  <c r="AK604" i="4"/>
  <c r="AK537" i="4"/>
  <c r="AK652" i="4"/>
  <c r="AK932" i="4"/>
  <c r="AK512" i="4"/>
  <c r="AK676" i="4"/>
  <c r="AK190" i="4"/>
  <c r="AK285" i="4"/>
  <c r="AK677" i="4"/>
  <c r="AK338" i="4"/>
  <c r="AK975" i="4"/>
  <c r="AK332" i="4"/>
  <c r="AK998" i="4"/>
  <c r="AK189" i="4"/>
  <c r="AK336" i="4"/>
  <c r="AK65" i="4"/>
  <c r="AK571" i="4"/>
  <c r="AK726" i="4"/>
  <c r="AK11" i="4"/>
  <c r="AK917" i="4"/>
  <c r="AK789" i="4"/>
  <c r="AK76" i="4"/>
  <c r="AK386" i="4"/>
  <c r="AK363" i="4"/>
  <c r="AK261" i="4"/>
  <c r="AK634" i="4"/>
  <c r="AK964" i="4"/>
  <c r="AK856" i="4"/>
  <c r="AK647" i="4"/>
  <c r="AK49" i="4"/>
  <c r="AK428" i="4"/>
  <c r="AK455" i="4"/>
  <c r="AK794" i="4"/>
  <c r="AK898" i="4"/>
  <c r="AK985" i="4"/>
  <c r="AK564" i="4"/>
  <c r="AK777" i="4"/>
  <c r="AK769" i="4"/>
  <c r="AK340" i="4"/>
  <c r="AK361" i="4"/>
  <c r="AK352" i="4"/>
  <c r="AK679" i="4"/>
  <c r="AK103" i="4"/>
  <c r="AK440" i="4"/>
  <c r="AK288" i="4"/>
  <c r="AK260" i="4"/>
  <c r="AK692" i="4"/>
  <c r="AK178" i="4"/>
  <c r="AK303" i="4"/>
  <c r="AK203" i="4"/>
  <c r="AK966" i="4"/>
  <c r="AK809" i="4"/>
  <c r="AK724" i="4"/>
  <c r="AK556" i="4"/>
  <c r="AK127" i="4"/>
  <c r="AK57" i="4"/>
  <c r="AK346" i="4"/>
  <c r="AK44" i="4"/>
  <c r="AK202" i="4"/>
  <c r="AK875" i="4"/>
  <c r="AK373" i="4"/>
  <c r="AK952" i="4"/>
  <c r="AK624" i="4"/>
  <c r="AK310" i="4"/>
  <c r="AK870" i="4"/>
  <c r="AK442" i="4"/>
  <c r="AK72" i="4"/>
  <c r="AK131" i="4"/>
  <c r="AK871" i="4"/>
  <c r="AK620" i="4"/>
  <c r="AK176" i="4"/>
  <c r="AK238" i="4"/>
  <c r="AK18" i="4"/>
  <c r="AK847" i="4"/>
  <c r="AK779" i="4"/>
  <c r="AK508" i="4"/>
  <c r="AK905" i="4"/>
  <c r="AK112" i="4"/>
  <c r="AK825" i="4"/>
  <c r="AK53" i="4"/>
  <c r="AK659" i="4"/>
  <c r="AK922" i="4"/>
  <c r="AK523" i="4"/>
  <c r="AK579" i="4"/>
  <c r="AK894" i="4"/>
  <c r="AK144" i="4"/>
  <c r="AK447" i="4"/>
  <c r="AK923" i="4"/>
  <c r="AK123" i="4"/>
  <c r="AK364" i="4"/>
  <c r="AK368" i="4"/>
  <c r="AK808" i="4"/>
  <c r="AK82" i="4"/>
  <c r="AK852" i="4"/>
  <c r="AK987" i="4"/>
  <c r="AK572" i="4"/>
  <c r="AK241" i="4"/>
  <c r="AK703" i="4"/>
  <c r="AK882" i="4"/>
  <c r="AK216" i="4"/>
  <c r="AK574" i="4"/>
  <c r="AK138" i="4"/>
  <c r="AK369" i="4"/>
  <c r="AK398" i="4"/>
  <c r="AK489" i="4"/>
  <c r="AK300" i="4"/>
  <c r="AK502" i="4"/>
  <c r="AK657" i="4"/>
  <c r="AK486" i="4"/>
  <c r="AK394" i="4"/>
  <c r="AK71" i="4"/>
  <c r="AK60" i="4"/>
  <c r="AK836" i="4"/>
  <c r="AK1003" i="4"/>
  <c r="AK567" i="4"/>
  <c r="AK830" i="4"/>
  <c r="AK755" i="4"/>
  <c r="AK69" i="4"/>
  <c r="AK984" i="4"/>
  <c r="AK187" i="4"/>
  <c r="AK520" i="4"/>
  <c r="AK585" i="4"/>
  <c r="AK46" i="4"/>
  <c r="AK548" i="4"/>
  <c r="AK959" i="4"/>
  <c r="AK495" i="4"/>
  <c r="AK451" i="4"/>
  <c r="AK382" i="4"/>
  <c r="AK811" i="4"/>
  <c r="AK1007" i="4"/>
  <c r="AK456" i="4"/>
  <c r="AK519" i="4"/>
  <c r="AK517" i="4"/>
  <c r="AK863" i="4"/>
  <c r="AK804" i="4"/>
  <c r="AK391" i="4"/>
  <c r="AK431" i="4"/>
  <c r="AK638" i="4"/>
  <c r="AK767" i="4"/>
  <c r="AK515" i="4"/>
  <c r="AK470" i="4"/>
  <c r="AK417" i="4"/>
  <c r="AK233" i="4"/>
  <c r="AK806" i="4"/>
  <c r="AK308" i="4"/>
  <c r="AK663" i="4"/>
  <c r="AK183" i="4"/>
  <c r="AK718" i="4"/>
  <c r="AK94" i="4"/>
  <c r="AK309" i="4"/>
  <c r="AK280" i="4"/>
  <c r="AK30" i="4"/>
  <c r="AK121" i="4"/>
  <c r="AK621" i="4"/>
  <c r="AK148" i="4"/>
  <c r="AK133" i="4"/>
  <c r="AK17" i="4"/>
  <c r="AK15" i="4"/>
  <c r="AK372" i="4"/>
  <c r="AK660" i="4"/>
  <c r="AK914" i="4"/>
  <c r="AK721" i="4"/>
  <c r="AK861" i="4"/>
  <c r="AK796" i="4"/>
  <c r="AK706" i="4"/>
  <c r="AK393" i="4"/>
  <c r="AK1004" i="4"/>
  <c r="AK503" i="4"/>
  <c r="AK454" i="4"/>
  <c r="AK283" i="4"/>
  <c r="AK81" i="4"/>
  <c r="AK761" i="4"/>
  <c r="AK583" i="4"/>
  <c r="AK986" i="4"/>
  <c r="AK377" i="4"/>
  <c r="AK125" i="4"/>
  <c r="AK509" i="4"/>
  <c r="AK463" i="4"/>
  <c r="AK591" i="4"/>
  <c r="AK325" i="4"/>
  <c r="AK791" i="4"/>
  <c r="AK832" i="4"/>
  <c r="AK156" i="4"/>
  <c r="AK920" i="4"/>
  <c r="AK874" i="4"/>
  <c r="AK437" i="4"/>
  <c r="AK68" i="4"/>
  <c r="AK263" i="4"/>
  <c r="AK504" i="4"/>
  <c r="AK854" i="4"/>
  <c r="AK122" i="4"/>
  <c r="AK649" i="4"/>
  <c r="AK615" i="4"/>
  <c r="AK557" i="4"/>
  <c r="AK243" i="4"/>
  <c r="AK98" i="4"/>
  <c r="AK399" i="4"/>
  <c r="AK276" i="4"/>
  <c r="AK578" i="4"/>
  <c r="AK66" i="4"/>
  <c r="AK970" i="4"/>
  <c r="AK533" i="4"/>
  <c r="AK67" i="4"/>
  <c r="AK921" i="4"/>
  <c r="AK433" i="4"/>
  <c r="AK915" i="4"/>
  <c r="AK22" i="4"/>
  <c r="AK185" i="4"/>
  <c r="AK546" i="4"/>
  <c r="AK993" i="4"/>
  <c r="AK536" i="4"/>
  <c r="AK522" i="4"/>
  <c r="AK823" i="4"/>
  <c r="AK841" i="4"/>
  <c r="AK407" i="4"/>
  <c r="AK357" i="4"/>
  <c r="AK378" i="4"/>
  <c r="AK342" i="4"/>
  <c r="AK858" i="4"/>
  <c r="AK550" i="4"/>
  <c r="AK200" i="4"/>
  <c r="AK843" i="4"/>
  <c r="AK577" i="4"/>
  <c r="AK434" i="4"/>
  <c r="AK566" i="4"/>
  <c r="AK464" i="4"/>
  <c r="AK631" i="4"/>
  <c r="AK943" i="4"/>
  <c r="AK174" i="4"/>
  <c r="AK837" i="4"/>
  <c r="AK205" i="4"/>
  <c r="AK705" i="4"/>
  <c r="AK32" i="4"/>
  <c r="AK84" i="4"/>
  <c r="AK330" i="4"/>
  <c r="AK979" i="4"/>
  <c r="AK720" i="4"/>
  <c r="AK258" i="4"/>
  <c r="AK807" i="4"/>
  <c r="AK766" i="4"/>
  <c r="AK37" i="4"/>
  <c r="AK322" i="4"/>
  <c r="AK797" i="4"/>
  <c r="AK324" i="4"/>
  <c r="AK1000" i="4"/>
  <c r="AK940" i="4"/>
  <c r="AK25" i="4"/>
  <c r="AK814" i="4"/>
  <c r="AK549" i="4"/>
  <c r="AK774" i="4"/>
  <c r="AK47" i="4"/>
  <c r="AK603" i="4"/>
  <c r="AK477" i="4"/>
  <c r="AK89" i="4"/>
  <c r="AK497" i="4"/>
  <c r="AK594" i="4"/>
  <c r="AK737" i="4"/>
  <c r="AK919" i="4"/>
  <c r="AK907" i="4"/>
  <c r="AK343" i="4"/>
  <c r="AK612" i="4"/>
  <c r="AK62" i="4"/>
  <c r="AK64" i="4"/>
  <c r="AK115" i="4"/>
  <c r="AK86" i="4"/>
  <c r="AK171" i="4"/>
  <c r="AK418" i="4"/>
  <c r="AK383" i="4"/>
  <c r="AK26" i="4"/>
  <c r="AK92" i="4"/>
  <c r="AK164" i="4"/>
  <c r="AK197" i="4"/>
  <c r="AK177" i="4"/>
  <c r="AK954" i="4"/>
  <c r="AK834" i="4"/>
  <c r="AK849" i="4"/>
  <c r="AK590" i="4"/>
  <c r="AK249" i="4"/>
  <c r="AK965" i="4"/>
  <c r="AK697" i="4"/>
  <c r="AK458" i="4"/>
  <c r="AK253" i="4"/>
  <c r="AK80" i="4"/>
  <c r="AK28" i="4"/>
  <c r="AK179" i="4"/>
  <c r="AK432" i="4"/>
  <c r="AK83" i="4"/>
  <c r="AK236" i="4"/>
  <c r="AK666" i="4"/>
  <c r="AK182" i="4"/>
  <c r="AK788" i="4"/>
  <c r="AK327" i="4"/>
  <c r="AK228" i="4"/>
  <c r="AK23" i="4"/>
  <c r="AK1002" i="4"/>
  <c r="AK946" i="4"/>
  <c r="AK501" i="4"/>
  <c r="AK198" i="4"/>
  <c r="AK408" i="4"/>
  <c r="AK351" i="4"/>
  <c r="AK326" i="4"/>
  <c r="AK128" i="4"/>
  <c r="AK891" i="4"/>
  <c r="AK93" i="4"/>
  <c r="AK982" i="4"/>
  <c r="AK664" i="4"/>
  <c r="AK210" i="4"/>
  <c r="AK793" i="4"/>
  <c r="AK701" i="4"/>
  <c r="AK754" i="4"/>
  <c r="AK565" i="4"/>
  <c r="AK839" i="4"/>
  <c r="AK644" i="4"/>
  <c r="AK313" i="4"/>
  <c r="AK108" i="4"/>
  <c r="AK902" i="4"/>
  <c r="AK208" i="4"/>
  <c r="AK170" i="4"/>
  <c r="AK731" i="4"/>
  <c r="AK704" i="4"/>
  <c r="AK674" i="4"/>
  <c r="AK321" i="4"/>
  <c r="AK844" i="4"/>
  <c r="AK375" i="4"/>
  <c r="AK476" i="4"/>
  <c r="AK543" i="4"/>
  <c r="AK699" i="4"/>
  <c r="AK708" i="4"/>
  <c r="AK972" i="4"/>
  <c r="AK760" i="4"/>
  <c r="AK756" i="4"/>
  <c r="AK790" i="4"/>
  <c r="AK532" i="4"/>
  <c r="AK560" i="4"/>
  <c r="AK895" i="4"/>
  <c r="AK371" i="4"/>
  <c r="AK876" i="4"/>
  <c r="AK534" i="4"/>
  <c r="AK948" i="4"/>
  <c r="AK716" i="4"/>
  <c r="AK409" i="4"/>
  <c r="AK525" i="4"/>
  <c r="AK441" i="4"/>
  <c r="AK246" i="4"/>
  <c r="AK414" i="4"/>
  <c r="AK415" i="4"/>
  <c r="AK601" i="4"/>
  <c r="AK736" i="4"/>
  <c r="AK239" i="4"/>
  <c r="AK113" i="4"/>
  <c r="AK980" i="4"/>
  <c r="AK845" i="4"/>
  <c r="AK553" i="4"/>
  <c r="AK885" i="4"/>
  <c r="AK31" i="4"/>
  <c r="AK24" i="4"/>
  <c r="AK580" i="4"/>
  <c r="AK221" i="4"/>
  <c r="AK9" i="4"/>
  <c r="AK194" i="4"/>
  <c r="AK735" i="4"/>
  <c r="AK139" i="4"/>
  <c r="AK212" i="4"/>
  <c r="AK376" i="4"/>
  <c r="AK247" i="4"/>
  <c r="AK607" i="4"/>
  <c r="AK883" i="4"/>
  <c r="AK291" i="4"/>
  <c r="AK974" i="4"/>
  <c r="AK715" i="4"/>
  <c r="AK956" i="4"/>
  <c r="AK772" i="4"/>
  <c r="AK629" i="4"/>
  <c r="AK274" i="4"/>
  <c r="AK925" i="4"/>
  <c r="AK485" i="4"/>
  <c r="AK425" i="4"/>
  <c r="AK622" i="4"/>
  <c r="AK833" i="4"/>
  <c r="AK390" i="4"/>
  <c r="AK91" i="4"/>
  <c r="AK196" i="4"/>
  <c r="AK422" i="4"/>
  <c r="AK740" i="4"/>
  <c r="AK817" i="4"/>
  <c r="AK496" i="4"/>
  <c r="AK350" i="4"/>
  <c r="AK424" i="4"/>
  <c r="AK785" i="4"/>
  <c r="AK748" i="4"/>
  <c r="AK745" i="4"/>
  <c r="AK401" i="4"/>
  <c r="AK744" i="4"/>
  <c r="AK491" i="4"/>
  <c r="AK908" i="4"/>
  <c r="AK290" i="4"/>
  <c r="AK750" i="4"/>
  <c r="AK355" i="4"/>
  <c r="AK910" i="4"/>
  <c r="AK586" i="4"/>
  <c r="AK40" i="4"/>
  <c r="AK211" i="4"/>
  <c r="AK259" i="4"/>
  <c r="AK155" i="4"/>
  <c r="AK867" i="4"/>
  <c r="AK469" i="4"/>
  <c r="AK690" i="4"/>
  <c r="AK423" i="4"/>
  <c r="AK770" i="4"/>
  <c r="AK749" i="4"/>
  <c r="AK206" i="4"/>
  <c r="AK467" i="4"/>
  <c r="AK329" i="4"/>
  <c r="AK416" i="4"/>
  <c r="AK800" i="4"/>
  <c r="AK911" i="4"/>
  <c r="AK606" i="4"/>
  <c r="AK443" i="4"/>
  <c r="AK593" i="4"/>
  <c r="AK42" i="4"/>
  <c r="AK584" i="4"/>
  <c r="AK163" i="4"/>
  <c r="AK289" i="4"/>
  <c r="AK137" i="4"/>
  <c r="AK645" i="4"/>
  <c r="AK529" i="4"/>
  <c r="AK472" i="4"/>
  <c r="AK936" i="4"/>
  <c r="AK487" i="4"/>
  <c r="AK215" i="4"/>
  <c r="AK63" i="4"/>
  <c r="AK110" i="4"/>
  <c r="AK298" i="4"/>
  <c r="AK100" i="4"/>
  <c r="AK106" i="4"/>
  <c r="AK988" i="4"/>
  <c r="AK286" i="4"/>
  <c r="AK860" i="4"/>
  <c r="AK339" i="4"/>
  <c r="AK282" i="4"/>
  <c r="AK881" i="4"/>
  <c r="AK544" i="4"/>
  <c r="AK516" i="4"/>
  <c r="AK75" i="4"/>
  <c r="AK304" i="4"/>
  <c r="AK360" i="4"/>
  <c r="AK305" i="4"/>
  <c r="AK302" i="4"/>
  <c r="AK16" i="4"/>
  <c r="AK59" i="4"/>
  <c r="AK786" i="4"/>
  <c r="AK668" i="4"/>
  <c r="AK683" i="4"/>
  <c r="AK427" i="4"/>
  <c r="AK725" i="4"/>
  <c r="AK961" i="4"/>
  <c r="AK513" i="4"/>
  <c r="AK960" i="4"/>
  <c r="AK430" i="4"/>
  <c r="AK588" i="4"/>
  <c r="AK55" i="4"/>
  <c r="AK851" i="4"/>
  <c r="AK41" i="4"/>
  <c r="AK232" i="4"/>
  <c r="AK488" i="4"/>
  <c r="AK219" i="4"/>
  <c r="AK269" i="4"/>
  <c r="AK738" i="4"/>
  <c r="AK680" i="4"/>
  <c r="AK301" i="4"/>
  <c r="AK448" i="4"/>
  <c r="AK655" i="4"/>
  <c r="AK50" i="4"/>
  <c r="AK471" i="4"/>
  <c r="AK341" i="4"/>
  <c r="AK969" i="4"/>
  <c r="AK109" i="4"/>
  <c r="AK635" i="4"/>
  <c r="AK775" i="4"/>
  <c r="AK913" i="4"/>
  <c r="AK96" i="4"/>
  <c r="AK160" i="4"/>
  <c r="AK132" i="4"/>
  <c r="AK981" i="4"/>
  <c r="AK608" i="4"/>
  <c r="AK781" i="4"/>
  <c r="AK582" i="4"/>
  <c r="AK168" i="4"/>
  <c r="AK278" i="4"/>
  <c r="AK650" i="4"/>
  <c r="AK714" i="4"/>
  <c r="AK896" i="4"/>
  <c r="AK747" i="4"/>
  <c r="AK637" i="4"/>
  <c r="AK186" i="4"/>
  <c r="AK787" i="4"/>
  <c r="AK709" i="4"/>
  <c r="AK184" i="4"/>
  <c r="AK904" i="4"/>
  <c r="AK595" i="4"/>
  <c r="AK757" i="4"/>
  <c r="AK12" i="4"/>
  <c r="AK758" i="4"/>
  <c r="AK118" i="4"/>
  <c r="AK873" i="4"/>
  <c r="AK967" i="4"/>
  <c r="AK784" i="4"/>
  <c r="AK600" i="4"/>
  <c r="AK459" i="4"/>
  <c r="AK900" i="4"/>
  <c r="AK500" i="4"/>
  <c r="AK530" i="4"/>
  <c r="AK810" i="4"/>
  <c r="AK901" i="4"/>
  <c r="AK661" i="4"/>
  <c r="AK630" i="4"/>
  <c r="AK145" i="4"/>
  <c r="AK429" i="4"/>
  <c r="AK535" i="4"/>
  <c r="AK541" i="4"/>
  <c r="AK165" i="4"/>
  <c r="AK19" i="4"/>
  <c r="AK859" i="4"/>
  <c r="AK753" i="4"/>
  <c r="AK526" i="4"/>
  <c r="AK996" i="4"/>
  <c r="AK349" i="4"/>
  <c r="AK824" i="4"/>
  <c r="AK835" i="4"/>
  <c r="AK678" i="4"/>
  <c r="AK402" i="4"/>
  <c r="AK618" i="4"/>
  <c r="AK36" i="4"/>
  <c r="AK783" i="4"/>
  <c r="AK149" i="4"/>
  <c r="AK277" i="4"/>
  <c r="AK944" i="4"/>
  <c r="AK802" i="4"/>
  <c r="AK538" i="4"/>
  <c r="AK167" i="4"/>
  <c r="AK939" i="4"/>
  <c r="AK314" i="4"/>
  <c r="AK484" i="4"/>
  <c r="AK540" i="4"/>
  <c r="AK419" i="4"/>
  <c r="AK213" i="4"/>
  <c r="AK367" i="4"/>
  <c r="AK937" i="4"/>
  <c r="AK646" i="4"/>
  <c r="AK710" i="4"/>
  <c r="AK656" i="4"/>
  <c r="AK299" i="4"/>
  <c r="AK893" i="4"/>
  <c r="AK51" i="4"/>
  <c r="AK147" i="4"/>
  <c r="AK924" i="4"/>
  <c r="AK445" i="4"/>
  <c r="AK916" i="4"/>
  <c r="AK105" i="4"/>
  <c r="AK684" i="4"/>
  <c r="AK230" i="4"/>
  <c r="AK237" i="4"/>
  <c r="AK281" i="4"/>
  <c r="AK654" i="4"/>
  <c r="AK460" i="4"/>
  <c r="AK626" i="4"/>
  <c r="AK670" i="4"/>
  <c r="AK264" i="4"/>
  <c r="AK256" i="4"/>
  <c r="AK287" i="4"/>
  <c r="AK884" i="4"/>
  <c r="AK99" i="4"/>
  <c r="AK685" i="4"/>
  <c r="AK499" i="4"/>
  <c r="AK879" i="4"/>
  <c r="AK741" i="4"/>
  <c r="AK306" i="4"/>
  <c r="AK563" i="4"/>
  <c r="AK759" i="4"/>
  <c r="AK733" i="4"/>
  <c r="AK439" i="4"/>
  <c r="AK729" i="4"/>
  <c r="AK158" i="4"/>
  <c r="AK782" i="4"/>
  <c r="AK358" i="4"/>
  <c r="AK173" i="4"/>
  <c r="AK468" i="4"/>
  <c r="AK90" i="4"/>
  <c r="AK97" i="4"/>
  <c r="AK641" i="4"/>
  <c r="AK651" i="4"/>
  <c r="AK511" i="4"/>
  <c r="AK14" i="4"/>
  <c r="AK892" i="4"/>
  <c r="AK930" i="4"/>
  <c r="AK45" i="4"/>
  <c r="AK102" i="4"/>
  <c r="AK628" i="4"/>
  <c r="AK547" i="4"/>
  <c r="AK292" i="4"/>
  <c r="AK248" i="4"/>
  <c r="AK207" i="4"/>
  <c r="AK214" i="4"/>
  <c r="AK406" i="4"/>
  <c r="AK152" i="4"/>
  <c r="AK273" i="4"/>
  <c r="AK111" i="4"/>
  <c r="AK461" i="4"/>
  <c r="AK136" i="4"/>
  <c r="AK653" i="4"/>
  <c r="AK897" i="4"/>
  <c r="AK799" i="4"/>
  <c r="AK831" i="4"/>
  <c r="AK983" i="4"/>
  <c r="AK973" i="4"/>
  <c r="AK850" i="4"/>
  <c r="AK518" i="4"/>
  <c r="AK446" i="4"/>
  <c r="AK694" i="4"/>
  <c r="AJ3" i="4"/>
  <c r="AK934" i="4"/>
  <c r="AK743" i="4"/>
  <c r="AK265" i="4"/>
  <c r="AK575" i="4"/>
  <c r="AK610" i="4"/>
  <c r="AK319" i="4"/>
  <c r="AK33" i="4"/>
  <c r="AK380" i="4"/>
  <c r="AK457" i="4"/>
  <c r="AK561" i="4"/>
  <c r="AK819" i="4"/>
  <c r="AK29" i="4"/>
  <c r="AK1006" i="4"/>
  <c r="AK857" i="4"/>
  <c r="AK209" i="4"/>
  <c r="AK617" i="4"/>
  <c r="AK562" i="4"/>
  <c r="AK252" i="4"/>
  <c r="AK262" i="4"/>
  <c r="AK820" i="4"/>
  <c r="AK627" i="4"/>
  <c r="AK370" i="4"/>
  <c r="AK792" i="4"/>
  <c r="AK347" i="4"/>
  <c r="AK1001" i="4"/>
  <c r="AK589" i="4"/>
  <c r="AK727" i="4"/>
  <c r="AK505" i="4"/>
  <c r="AK134" i="4"/>
  <c r="AK822" i="4"/>
  <c r="AK994" i="4"/>
  <c r="AK366" i="4"/>
  <c r="AK887" i="4"/>
  <c r="AK765" i="4"/>
  <c r="AK54" i="4"/>
  <c r="AK172" i="4"/>
  <c r="AK581" i="4"/>
  <c r="AK356" i="4"/>
  <c r="AK521" i="4"/>
  <c r="AK613" i="4"/>
  <c r="AK316" i="4"/>
  <c r="AK74" i="4"/>
  <c r="AK389" i="4"/>
  <c r="AK240" i="4"/>
  <c r="AK698" i="4"/>
  <c r="AK527" i="4"/>
  <c r="AK359" i="4"/>
  <c r="AK1005" i="4"/>
  <c r="AK421" i="4"/>
  <c r="AK950" i="4"/>
  <c r="AK101" i="4"/>
  <c r="AK395" i="4"/>
  <c r="AK43" i="4"/>
  <c r="AK392" i="4"/>
  <c r="AK435" i="4"/>
  <c r="AK945" i="4"/>
  <c r="AK39" i="4"/>
  <c r="AK963" i="4"/>
  <c r="AK293" i="4"/>
  <c r="AK829" i="4"/>
  <c r="AK244" i="4"/>
  <c r="AK596" i="4"/>
  <c r="AK87" i="4"/>
  <c r="AK999" i="4"/>
  <c r="AK609" i="4"/>
  <c r="AK597" i="4"/>
  <c r="AK713" i="4"/>
  <c r="AK695" i="4"/>
  <c r="AK958" i="4"/>
  <c r="AK226" i="4"/>
  <c r="AK953" i="4"/>
  <c r="AK251" i="4"/>
  <c r="AK119" i="4"/>
  <c r="AK169" i="4"/>
  <c r="AK587" i="4"/>
  <c r="AK438" i="4"/>
  <c r="AK643" i="4"/>
  <c r="AK947" i="4"/>
  <c r="AK864" i="4"/>
  <c r="AK146" i="4"/>
  <c r="AK929" i="4"/>
  <c r="AK85" i="4"/>
  <c r="AK21" i="4"/>
  <c r="AK452" i="4"/>
  <c r="AK662" i="4"/>
  <c r="AK719" i="4"/>
  <c r="AK675" i="4"/>
  <c r="AK614" i="4"/>
  <c r="AK576" i="4"/>
  <c r="AK450" i="4"/>
  <c r="AK217" i="4"/>
  <c r="AK640" i="4"/>
  <c r="AK707" i="4"/>
  <c r="AK56" i="4"/>
  <c r="AK752" i="4"/>
  <c r="AK344" i="4"/>
  <c r="AK991" i="4"/>
  <c r="AK995" i="4"/>
  <c r="AK611" i="4"/>
  <c r="AK479" i="4"/>
  <c r="AK88" i="4"/>
  <c r="AK34" i="4"/>
  <c r="AK949" i="4"/>
  <c r="AK480" i="4"/>
  <c r="AK619" i="4"/>
  <c r="AK866" i="4"/>
  <c r="AK193" i="4"/>
  <c r="AK625" i="4"/>
  <c r="AK381" i="4"/>
  <c r="AK551" i="4"/>
  <c r="AK426" i="4"/>
  <c r="AK968" i="4"/>
  <c r="AK385" i="4"/>
  <c r="AK890" i="4"/>
  <c r="AK899" i="4"/>
  <c r="AK598" i="4"/>
  <c r="AK957" i="4"/>
  <c r="AK848" i="4"/>
  <c r="AK235" i="4"/>
  <c r="AK201" i="4"/>
  <c r="AK453" i="4"/>
  <c r="AK475" i="4"/>
  <c r="AK270" i="4"/>
  <c r="AK188" i="4"/>
  <c r="AK778" i="4"/>
  <c r="AK444" i="4"/>
  <c r="AK129" i="4"/>
  <c r="AK311" i="4"/>
  <c r="AK510" i="4"/>
  <c r="AK396" i="4"/>
  <c r="AK141" i="4"/>
  <c r="AK48" i="4"/>
  <c r="AK483" i="4"/>
  <c r="AK976" i="4"/>
  <c r="AK798" i="4"/>
  <c r="AK404" i="4"/>
  <c r="AK494" i="4"/>
  <c r="AK632" i="4"/>
  <c r="AK877" i="4"/>
  <c r="AK142" i="4"/>
  <c r="AK466" i="4"/>
  <c r="AK889" i="4"/>
  <c r="AK558" i="4"/>
  <c r="AK150" i="4"/>
  <c r="AK362" i="4"/>
  <c r="AK412" i="4"/>
  <c r="AK345" i="4"/>
  <c r="AK768" i="4"/>
  <c r="AK365" i="4"/>
  <c r="AK689" i="4"/>
  <c r="AK284" i="4"/>
  <c r="AK107" i="4"/>
  <c r="AK507" i="4"/>
  <c r="AK665" i="4"/>
  <c r="AK297" i="4"/>
  <c r="AK317" i="4"/>
  <c r="AK855" i="4"/>
  <c r="AK318" i="4"/>
  <c r="AK990" i="4"/>
  <c r="AK120" i="4"/>
  <c r="AK192" i="4"/>
  <c r="AK154" i="4"/>
  <c r="AK223" i="4"/>
  <c r="AK73" i="4"/>
  <c r="AK52" i="4"/>
  <c r="AK337" i="4"/>
  <c r="AK295" i="4"/>
  <c r="AK328" i="4"/>
  <c r="AK773" i="4"/>
  <c r="AK104" i="4"/>
  <c r="AK218" i="4"/>
  <c r="AK616" i="4"/>
  <c r="AK95" i="4"/>
  <c r="AK135" i="4"/>
  <c r="AK225" i="4"/>
  <c r="AK275" i="4"/>
  <c r="AK143" i="4"/>
  <c r="AK869" i="4"/>
  <c r="AK320" i="4"/>
  <c r="AK997" i="4"/>
  <c r="AK554" i="4"/>
  <c r="AK528" i="4"/>
  <c r="AK667" i="4"/>
  <c r="AK730" i="4"/>
  <c r="AK157" i="4"/>
  <c r="AK776" i="4"/>
  <c r="AK687" i="4"/>
  <c r="AK971" i="4"/>
  <c r="AK490" i="4"/>
  <c r="AK162" i="4"/>
  <c r="AK942" i="4"/>
  <c r="AK227" i="4"/>
  <c r="AK403" i="4"/>
  <c r="AK35" i="4"/>
  <c r="AK436" i="4"/>
  <c r="AK865" i="4"/>
  <c r="AK224" i="4"/>
  <c r="AK61" i="4"/>
  <c r="AK397" i="4"/>
  <c r="AK315" i="4"/>
  <c r="AK816" i="4"/>
  <c r="AK79" i="4"/>
  <c r="AK555" i="4"/>
  <c r="AK671" i="4"/>
  <c r="AK739" i="4"/>
  <c r="AK140" i="4"/>
  <c r="AK413" i="4"/>
  <c r="AK903" i="4"/>
  <c r="AK989" i="4"/>
  <c r="AK493" i="4"/>
  <c r="AK267" i="4"/>
  <c r="AK506" i="4"/>
  <c r="AK642" i="4"/>
  <c r="AK672" i="4"/>
  <c r="AK333" i="4"/>
  <c r="AK1008" i="4"/>
  <c r="AK935" i="4"/>
  <c r="AK78" i="4"/>
  <c r="AK842" i="4"/>
  <c r="AK181" i="4"/>
  <c r="AK838" i="4"/>
  <c r="AK801" i="4"/>
  <c r="AK204" i="4"/>
  <c r="AK569" i="4"/>
  <c r="AK669" i="4"/>
  <c r="AK70" i="4"/>
  <c r="AK354" i="4"/>
  <c r="AK117" i="4"/>
  <c r="AK279" i="4"/>
  <c r="AK335" i="4"/>
  <c r="AK220" i="4"/>
  <c r="AK803" i="4"/>
  <c r="AK977" i="4"/>
  <c r="AK623" i="4"/>
  <c r="AK702" i="4"/>
  <c r="AK862" i="4"/>
  <c r="AK222" i="4"/>
  <c r="AK742" i="4"/>
  <c r="AK840" i="4"/>
  <c r="AK951" i="4"/>
  <c r="AK175" i="4"/>
  <c r="AK498" i="4"/>
  <c r="AK853" i="4"/>
  <c r="AK180" i="4"/>
  <c r="AK478" i="4"/>
  <c r="AK878" i="4"/>
  <c r="AK751" i="4"/>
  <c r="AK552" i="4"/>
  <c r="AK771" i="4"/>
  <c r="AK605" i="4"/>
  <c r="AK764" i="4"/>
  <c r="AK888" i="4"/>
  <c r="AK405" i="4"/>
  <c r="AK962" i="4"/>
  <c r="AK481" i="4"/>
  <c r="AK199" i="4"/>
  <c r="AK266" i="4"/>
  <c r="AK815" i="4"/>
  <c r="AK592" i="4"/>
  <c r="AK812" i="4"/>
  <c r="AK827" i="4"/>
  <c r="AK906" i="4"/>
  <c r="Y7" i="4"/>
  <c r="AL421" i="4" l="1"/>
  <c r="AK4" i="4"/>
  <c r="AL697" i="4" l="1"/>
  <c r="AL36" i="4"/>
  <c r="AL625" i="4"/>
  <c r="AL841" i="4"/>
  <c r="AL368" i="4"/>
  <c r="AL458" i="4"/>
  <c r="AL783" i="4"/>
  <c r="AL381" i="4"/>
  <c r="AL186" i="4"/>
  <c r="AL863" i="4"/>
  <c r="AL343" i="4"/>
  <c r="AL305" i="4"/>
  <c r="AL347" i="4"/>
  <c r="AL689" i="4"/>
  <c r="AL457" i="4"/>
  <c r="AL309" i="4"/>
  <c r="AL233" i="4"/>
  <c r="AL560" i="4"/>
  <c r="AL513" i="4"/>
  <c r="AL589" i="4"/>
  <c r="AL1008" i="4"/>
  <c r="AL409" i="4"/>
  <c r="AL123" i="4"/>
  <c r="AL965" i="4"/>
  <c r="AL749" i="4"/>
  <c r="AL406" i="4"/>
  <c r="AL157" i="4"/>
  <c r="AL949" i="4"/>
  <c r="AL898" i="4"/>
  <c r="AL566" i="4"/>
  <c r="AL845" i="4"/>
  <c r="AL939" i="4"/>
  <c r="AL598" i="4"/>
  <c r="AL284" i="4"/>
  <c r="AL721" i="4"/>
  <c r="AL666" i="4"/>
  <c r="AL981" i="4"/>
  <c r="AL43" i="4"/>
  <c r="AL853" i="4"/>
  <c r="AL751" i="4"/>
  <c r="AL81" i="4"/>
  <c r="AL715" i="4"/>
  <c r="AL670" i="4"/>
  <c r="AL142" i="4"/>
  <c r="AL741" i="4"/>
  <c r="AL449" i="4"/>
  <c r="AL325" i="4"/>
  <c r="AL956" i="4"/>
  <c r="AL580" i="4"/>
  <c r="AL189" i="4"/>
  <c r="AL112" i="4"/>
  <c r="AL470" i="4"/>
  <c r="AL433" i="4"/>
  <c r="AL383" i="4"/>
  <c r="AL790" i="4"/>
  <c r="AL745" i="4"/>
  <c r="AL725" i="4"/>
  <c r="AL165" i="4"/>
  <c r="AL358" i="4"/>
  <c r="AL366" i="4"/>
  <c r="AL344" i="4"/>
  <c r="AL318" i="4"/>
  <c r="AL801" i="4"/>
  <c r="AL612" i="4"/>
  <c r="AL39" i="4"/>
  <c r="AL386" i="4"/>
  <c r="AL447" i="4"/>
  <c r="AL15" i="4"/>
  <c r="AL363" i="4"/>
  <c r="AL923" i="4"/>
  <c r="AL280" i="4"/>
  <c r="AL407" i="4"/>
  <c r="AL249" i="4"/>
  <c r="AL525" i="4"/>
  <c r="AL40" i="4"/>
  <c r="AL488" i="4"/>
  <c r="AL402" i="4"/>
  <c r="AL930" i="4"/>
  <c r="AL765" i="4"/>
  <c r="AL995" i="4"/>
  <c r="AL120" i="4"/>
  <c r="AL569" i="4"/>
  <c r="AL864" i="4"/>
  <c r="AL740" i="4"/>
  <c r="AL397" i="4"/>
  <c r="AL794" i="4"/>
  <c r="AL241" i="4"/>
  <c r="AL660" i="4"/>
  <c r="AL434" i="4"/>
  <c r="AL83" i="4"/>
  <c r="AL980" i="4"/>
  <c r="AL443" i="4"/>
  <c r="AL160" i="4"/>
  <c r="AL937" i="4"/>
  <c r="AL799" i="4"/>
  <c r="AL293" i="4"/>
  <c r="AL270" i="4"/>
  <c r="AL403" i="4"/>
  <c r="AL266" i="4"/>
  <c r="AL798" i="4"/>
  <c r="AL110" i="4"/>
  <c r="AL220" i="4"/>
  <c r="AL679" i="4"/>
  <c r="AL300" i="4"/>
  <c r="AL454" i="4"/>
  <c r="AL32" i="4"/>
  <c r="AL946" i="4"/>
  <c r="AL194" i="4"/>
  <c r="AL472" i="4"/>
  <c r="AL714" i="4"/>
  <c r="AL646" i="4"/>
  <c r="AL831" i="4"/>
  <c r="AL829" i="4"/>
  <c r="AL188" i="4"/>
  <c r="AL605" i="4"/>
  <c r="AL239" i="4"/>
  <c r="AL413" i="4"/>
  <c r="AL103" i="4"/>
  <c r="AL502" i="4"/>
  <c r="AL283" i="4"/>
  <c r="AL84" i="4"/>
  <c r="AL501" i="4"/>
  <c r="AL735" i="4"/>
  <c r="AL936" i="4"/>
  <c r="AL896" i="4"/>
  <c r="AL710" i="4"/>
  <c r="AL983" i="4"/>
  <c r="AL244" i="4"/>
  <c r="AL778" i="4"/>
  <c r="AL687" i="4"/>
  <c r="AL764" i="4"/>
  <c r="AL95" i="4"/>
  <c r="AL184" i="4"/>
  <c r="AL334" i="4"/>
  <c r="AL809" i="4"/>
  <c r="AL830" i="4"/>
  <c r="AL591" i="4"/>
  <c r="AL797" i="4"/>
  <c r="AL313" i="4"/>
  <c r="AL622" i="4"/>
  <c r="AL304" i="4"/>
  <c r="AL500" i="4"/>
  <c r="AL879" i="4"/>
  <c r="AL370" i="4"/>
  <c r="AL719" i="4"/>
  <c r="AL768" i="4"/>
  <c r="AL506" i="4"/>
  <c r="AL511" i="4"/>
  <c r="AL279" i="4"/>
  <c r="AL213" i="4"/>
  <c r="AL348" i="4"/>
  <c r="AL373" i="4"/>
  <c r="AL959" i="4"/>
  <c r="AL263" i="4"/>
  <c r="AL603" i="4"/>
  <c r="AL108" i="4"/>
  <c r="AL833" i="4"/>
  <c r="AL360" i="4"/>
  <c r="AL530" i="4"/>
  <c r="AL782" i="4"/>
  <c r="AL911" i="4"/>
  <c r="AL952" i="4"/>
  <c r="AL504" i="4"/>
  <c r="AL390" i="4"/>
  <c r="AL256" i="4"/>
  <c r="AL889" i="4"/>
  <c r="AL563" i="4"/>
  <c r="AL417" i="4"/>
  <c r="AL804" i="4"/>
  <c r="AL62" i="4"/>
  <c r="AL16" i="4"/>
  <c r="AL759" i="4"/>
  <c r="AL85" i="4"/>
  <c r="AL228" i="4"/>
  <c r="AL571" i="4"/>
  <c r="AL806" i="4"/>
  <c r="AL164" i="4"/>
  <c r="AL219" i="4"/>
  <c r="AL45" i="4"/>
  <c r="AL193" i="4"/>
  <c r="AL175" i="4"/>
  <c r="AL634" i="4"/>
  <c r="AL378" i="4"/>
  <c r="AL102" i="4"/>
  <c r="AL621" i="4"/>
  <c r="AL139" i="4"/>
  <c r="AL620" i="4"/>
  <c r="AL375" i="4"/>
  <c r="AL306" i="4"/>
  <c r="AL672" i="4"/>
  <c r="AL336" i="4"/>
  <c r="AL65" i="4"/>
  <c r="AL92" i="4"/>
  <c r="AL859" i="4"/>
  <c r="AL107" i="4"/>
  <c r="AL558" i="4"/>
  <c r="AL357" i="4"/>
  <c r="AL471" i="4"/>
  <c r="AL899" i="4"/>
  <c r="AL91" i="4"/>
  <c r="AL914" i="4"/>
  <c r="AL593" i="4"/>
  <c r="AL152" i="4"/>
  <c r="AL78" i="4"/>
  <c r="AL882" i="4"/>
  <c r="AL553" i="4"/>
  <c r="AL314" i="4"/>
  <c r="AL957" i="4"/>
  <c r="AL235" i="4"/>
  <c r="AL440" i="4"/>
  <c r="AL664" i="4"/>
  <c r="AL758" i="4"/>
  <c r="AL947" i="4"/>
  <c r="AL490" i="4"/>
  <c r="AL724" i="4"/>
  <c r="AL324" i="4"/>
  <c r="AL118" i="4"/>
  <c r="AL76" i="4"/>
  <c r="AL144" i="4"/>
  <c r="AL94" i="4"/>
  <c r="AL823" i="4"/>
  <c r="AL849" i="4"/>
  <c r="AL716" i="4"/>
  <c r="AL910" i="4"/>
  <c r="AL41" i="4"/>
  <c r="AL835" i="4"/>
  <c r="AL14" i="4"/>
  <c r="AL613" i="4"/>
  <c r="AL480" i="4"/>
  <c r="AL337" i="4"/>
  <c r="AL335" i="4"/>
  <c r="AL701" i="4"/>
  <c r="AL619" i="4"/>
  <c r="AL428" i="4"/>
  <c r="AL987" i="4"/>
  <c r="AL940" i="4"/>
  <c r="AL455" i="4"/>
  <c r="AL572" i="4"/>
  <c r="AL372" i="4"/>
  <c r="AL577" i="4"/>
  <c r="AL432" i="4"/>
  <c r="AL113" i="4"/>
  <c r="AL770" i="4"/>
  <c r="AL50" i="4"/>
  <c r="AL538" i="4"/>
  <c r="AL214" i="4"/>
  <c r="AL74" i="4"/>
  <c r="AL866" i="4"/>
  <c r="AL328" i="4"/>
  <c r="AL803" i="4"/>
  <c r="AL129" i="4"/>
  <c r="AL282" i="4"/>
  <c r="AL481" i="4"/>
  <c r="AL352" i="4"/>
  <c r="AL489" i="4"/>
  <c r="AL503" i="4"/>
  <c r="AL705" i="4"/>
  <c r="AL1002" i="4"/>
  <c r="AL9" i="4"/>
  <c r="AL529" i="4"/>
  <c r="AL650" i="4"/>
  <c r="AL924" i="4"/>
  <c r="AL265" i="4"/>
  <c r="AL713" i="4"/>
  <c r="AL141" i="4"/>
  <c r="AL816" i="4"/>
  <c r="AL104" i="4"/>
  <c r="AL554" i="4"/>
  <c r="AL913" i="4"/>
  <c r="AL636" i="4"/>
  <c r="AL203" i="4"/>
  <c r="AL1003" i="4"/>
  <c r="AL509" i="4"/>
  <c r="AL37" i="4"/>
  <c r="AL93" i="4"/>
  <c r="AL291" i="4"/>
  <c r="AL106" i="4"/>
  <c r="AL747" i="4"/>
  <c r="AL445" i="4"/>
  <c r="AL575" i="4"/>
  <c r="AL695" i="4"/>
  <c r="AL48" i="4"/>
  <c r="AL87" i="4"/>
  <c r="AL586" i="4"/>
  <c r="AL387" i="4"/>
  <c r="AL966" i="4"/>
  <c r="AL567" i="4"/>
  <c r="AL463" i="4"/>
  <c r="AL322" i="4"/>
  <c r="AL982" i="4"/>
  <c r="AL974" i="4"/>
  <c r="AL988" i="4"/>
  <c r="AL637" i="4"/>
  <c r="AL916" i="4"/>
  <c r="AL610" i="4"/>
  <c r="AL958" i="4"/>
  <c r="AL483" i="4"/>
  <c r="AL436" i="4"/>
  <c r="AL592" i="4"/>
  <c r="AL838" i="4"/>
  <c r="AL51" i="4"/>
  <c r="AL545" i="4"/>
  <c r="AL875" i="4"/>
  <c r="AL548" i="4"/>
  <c r="AL68" i="4"/>
  <c r="AL47" i="4"/>
  <c r="AL321" i="4"/>
  <c r="AL785" i="4"/>
  <c r="AL683" i="4"/>
  <c r="AL535" i="4"/>
  <c r="AL158" i="4"/>
  <c r="AL822" i="4"/>
  <c r="AL56" i="4"/>
  <c r="AL317" i="4"/>
  <c r="AL181" i="4"/>
  <c r="AL461" i="4"/>
  <c r="AL854" i="4"/>
  <c r="AL173" i="4"/>
  <c r="AL512" i="4"/>
  <c r="AL871" i="4"/>
  <c r="AL517" i="4"/>
  <c r="AL98" i="4"/>
  <c r="AL907" i="4"/>
  <c r="AL844" i="4"/>
  <c r="AL748" i="4"/>
  <c r="AL427" i="4"/>
  <c r="AL541" i="4"/>
  <c r="AL209" i="4"/>
  <c r="AL961" i="4"/>
  <c r="AL531" i="4"/>
  <c r="AL477" i="4"/>
  <c r="AL339" i="4"/>
  <c r="AL146" i="4"/>
  <c r="AL140" i="4"/>
  <c r="AL176" i="4"/>
  <c r="AL285" i="4"/>
  <c r="AL578" i="4"/>
  <c r="AL817" i="4"/>
  <c r="AL661" i="4"/>
  <c r="AL252" i="4"/>
  <c r="AL903" i="4"/>
  <c r="AL576" i="4"/>
  <c r="AL659" i="4"/>
  <c r="AL185" i="4"/>
  <c r="AL895" i="4"/>
  <c r="AL618" i="4"/>
  <c r="AL389" i="4"/>
  <c r="AL143" i="4"/>
  <c r="AL435" i="4"/>
  <c r="AL510" i="4"/>
  <c r="AL364" i="4"/>
  <c r="AL121" i="4"/>
  <c r="AL246" i="4"/>
  <c r="AL240" i="4"/>
  <c r="AL35" i="4"/>
  <c r="AL609" i="4"/>
  <c r="AL342" i="4"/>
  <c r="AL414" i="4"/>
  <c r="AL969" i="4"/>
  <c r="AL698" i="4"/>
  <c r="AL105" i="4"/>
  <c r="AL676" i="4"/>
  <c r="AL399" i="4"/>
  <c r="AL422" i="4"/>
  <c r="AL810" i="4"/>
  <c r="AL614" i="4"/>
  <c r="AL915" i="4"/>
  <c r="AL825" i="4"/>
  <c r="AL53" i="4"/>
  <c r="AL22" i="4"/>
  <c r="AL744" i="4"/>
  <c r="AL468" i="4"/>
  <c r="AL450" i="4"/>
  <c r="AL815" i="4"/>
  <c r="AL261" i="4"/>
  <c r="AL30" i="4"/>
  <c r="AL441" i="4"/>
  <c r="AL167" i="4"/>
  <c r="AL101" i="4"/>
  <c r="AL771" i="4"/>
  <c r="AL225" i="4"/>
  <c r="AL703" i="4"/>
  <c r="AL236" i="4"/>
  <c r="AL132" i="4"/>
  <c r="AL395" i="4"/>
  <c r="AL326" i="4"/>
  <c r="AL985" i="4"/>
  <c r="AL464" i="4"/>
  <c r="AL42" i="4"/>
  <c r="AL273" i="4"/>
  <c r="AL320" i="4"/>
  <c r="AL302" i="4"/>
  <c r="AL657" i="4"/>
  <c r="AL330" i="4"/>
  <c r="AL286" i="4"/>
  <c r="AL857" i="4"/>
  <c r="AL671" i="4"/>
  <c r="AL168" i="4"/>
  <c r="AL755" i="4"/>
  <c r="AL210" i="4"/>
  <c r="AL860" i="4"/>
  <c r="AL264" i="4"/>
  <c r="AL49" i="4"/>
  <c r="AL852" i="4"/>
  <c r="AL17" i="4"/>
  <c r="AL200" i="4"/>
  <c r="AL28" i="4"/>
  <c r="AL736" i="4"/>
  <c r="AL690" i="4"/>
  <c r="AL448" i="4"/>
  <c r="AL944" i="4"/>
  <c r="AL248" i="4"/>
  <c r="AL1005" i="4"/>
  <c r="AL968" i="4"/>
  <c r="AL135" i="4"/>
  <c r="AL742" i="4"/>
  <c r="AL247" i="4"/>
  <c r="AL990" i="4"/>
  <c r="AL340" i="4"/>
  <c r="AL369" i="4"/>
  <c r="AL678" i="4"/>
  <c r="AL361" i="4"/>
  <c r="AL398" i="4"/>
  <c r="AL1004" i="4"/>
  <c r="AL205" i="4"/>
  <c r="AL23" i="4"/>
  <c r="AL221" i="4"/>
  <c r="AL606" i="4"/>
  <c r="AL96" i="4"/>
  <c r="AL367" i="4"/>
  <c r="AL897" i="4"/>
  <c r="AL950" i="4"/>
  <c r="AL890" i="4"/>
  <c r="AL275" i="4"/>
  <c r="AL951" i="4"/>
  <c r="AL52" i="4"/>
  <c r="AL967" i="4"/>
  <c r="AL271" i="4"/>
  <c r="AL303" i="4"/>
  <c r="AL836" i="4"/>
  <c r="AL125" i="4"/>
  <c r="AL766" i="4"/>
  <c r="AL891" i="4"/>
  <c r="AL883" i="4"/>
  <c r="AL100" i="4"/>
  <c r="AL595" i="4"/>
  <c r="AL654" i="4"/>
  <c r="AL819" i="4"/>
  <c r="AL587" i="4"/>
  <c r="AL362" i="4"/>
  <c r="AL989" i="4"/>
  <c r="AL776" i="4"/>
  <c r="AL222" i="4"/>
  <c r="AL802" i="4"/>
  <c r="AL465" i="4"/>
  <c r="AL44" i="4"/>
  <c r="AL585" i="4"/>
  <c r="AL874" i="4"/>
  <c r="AL549" i="4"/>
  <c r="AL839" i="4"/>
  <c r="AL485" i="4"/>
  <c r="AL516" i="4"/>
  <c r="AL757" i="4"/>
  <c r="AL460" i="4"/>
  <c r="AL29" i="4"/>
  <c r="AL438" i="4"/>
  <c r="AL412" i="4"/>
  <c r="AL426" i="4"/>
  <c r="AL655" i="4"/>
  <c r="AL231" i="4"/>
  <c r="AL202" i="4"/>
  <c r="AL46" i="4"/>
  <c r="AL437" i="4"/>
  <c r="AL774" i="4"/>
  <c r="AL644" i="4"/>
  <c r="AL425" i="4"/>
  <c r="AL75" i="4"/>
  <c r="AL12" i="4"/>
  <c r="AL626" i="4"/>
  <c r="AL1006" i="4"/>
  <c r="AL643" i="4"/>
  <c r="AL877" i="4"/>
  <c r="AL555" i="4"/>
  <c r="AL292" i="4"/>
  <c r="AL986" i="4"/>
  <c r="AL207" i="4"/>
  <c r="AL932" i="4"/>
  <c r="AL131" i="4"/>
  <c r="AL519" i="4"/>
  <c r="AL243" i="4"/>
  <c r="AL171" i="4"/>
  <c r="AL760" i="4"/>
  <c r="AL750" i="4"/>
  <c r="AL55" i="4"/>
  <c r="AL349" i="4"/>
  <c r="AL651" i="4"/>
  <c r="AL356" i="4"/>
  <c r="AL34" i="4"/>
  <c r="AL73" i="4"/>
  <c r="AL117" i="4"/>
  <c r="AL850" i="4"/>
  <c r="AL837" i="4"/>
  <c r="AL1001" i="4"/>
  <c r="AL998" i="4"/>
  <c r="AL905" i="4"/>
  <c r="AL515" i="4"/>
  <c r="AL921" i="4"/>
  <c r="AL418" i="4"/>
  <c r="AL756" i="4"/>
  <c r="AL355" i="4"/>
  <c r="AL851" i="4"/>
  <c r="AL824" i="4"/>
  <c r="AL953" i="4"/>
  <c r="AL446" i="4"/>
  <c r="AL769" i="4"/>
  <c r="AL138" i="4"/>
  <c r="AL706" i="4"/>
  <c r="AL174" i="4"/>
  <c r="AL327" i="4"/>
  <c r="AL24" i="4"/>
  <c r="AL800" i="4"/>
  <c r="AL775" i="4"/>
  <c r="AL419" i="4"/>
  <c r="AL136" i="4"/>
  <c r="AL945" i="4"/>
  <c r="AL201" i="4"/>
  <c r="AL528" i="4"/>
  <c r="AL878" i="4"/>
  <c r="AL423" i="4"/>
  <c r="AL333" i="4"/>
  <c r="AL692" i="4"/>
  <c r="AL71" i="4"/>
  <c r="AL10" i="4"/>
  <c r="AL178" i="4"/>
  <c r="AL60" i="4"/>
  <c r="AL377" i="4"/>
  <c r="AL807" i="4"/>
  <c r="AL128" i="4"/>
  <c r="AL607" i="4"/>
  <c r="AL645" i="4"/>
  <c r="AL278" i="4"/>
  <c r="AL147" i="4"/>
  <c r="AL694" i="4"/>
  <c r="AL963" i="4"/>
  <c r="AL475" i="4"/>
  <c r="AL730" i="4"/>
  <c r="AL552" i="4"/>
  <c r="AL642" i="4"/>
  <c r="AL237" i="4"/>
  <c r="AL992" i="4"/>
  <c r="AL346" i="4"/>
  <c r="AL520" i="4"/>
  <c r="AL920" i="4"/>
  <c r="AL814" i="4"/>
  <c r="AL565" i="4"/>
  <c r="AL925" i="4"/>
  <c r="AL544" i="4"/>
  <c r="AL600" i="4"/>
  <c r="AL99" i="4"/>
  <c r="AL262" i="4"/>
  <c r="AL21" i="4"/>
  <c r="AL507" i="4"/>
  <c r="AL935" i="4"/>
  <c r="AL79" i="4"/>
  <c r="AL832" i="4"/>
  <c r="AL892" i="4"/>
  <c r="AL537" i="4"/>
  <c r="AL442" i="4"/>
  <c r="AL1007" i="4"/>
  <c r="AL615" i="4"/>
  <c r="AL737" i="4"/>
  <c r="AL704" i="4"/>
  <c r="AL350" i="4"/>
  <c r="AL786" i="4"/>
  <c r="AL459" i="4"/>
  <c r="AL685" i="4"/>
  <c r="AL820" i="4"/>
  <c r="AL452" i="4"/>
  <c r="AL665" i="4"/>
  <c r="AL855" i="4"/>
  <c r="AL901" i="4"/>
  <c r="AL652" i="4"/>
  <c r="AL72" i="4"/>
  <c r="AL456" i="4"/>
  <c r="AL557" i="4"/>
  <c r="AL919" i="4"/>
  <c r="AL674" i="4"/>
  <c r="AL424" i="4"/>
  <c r="AL668" i="4"/>
  <c r="AL900" i="4"/>
  <c r="AL499" i="4"/>
  <c r="AL627" i="4"/>
  <c r="AL662" i="4"/>
  <c r="AL345" i="4"/>
  <c r="AL267" i="4"/>
  <c r="AL33" i="4"/>
  <c r="AL89" i="4"/>
  <c r="AL316" i="4"/>
  <c r="AL332" i="4"/>
  <c r="AL508" i="4"/>
  <c r="AL767" i="4"/>
  <c r="AL67" i="4"/>
  <c r="AL954" i="4"/>
  <c r="AL534" i="4"/>
  <c r="AL867" i="4"/>
  <c r="AL680" i="4"/>
  <c r="AL149" i="4"/>
  <c r="AL547" i="4"/>
  <c r="AL527" i="4"/>
  <c r="AL551" i="4"/>
  <c r="AL616" i="4"/>
  <c r="AL862" i="4"/>
  <c r="AL994" i="4"/>
  <c r="AL590" i="4"/>
  <c r="AL119" i="4"/>
  <c r="AL789" i="4"/>
  <c r="AL894" i="4"/>
  <c r="AL718" i="4"/>
  <c r="AL522" i="4"/>
  <c r="AL834" i="4"/>
  <c r="AL948" i="4"/>
  <c r="AL469" i="4"/>
  <c r="AL301" i="4"/>
  <c r="AL277" i="4"/>
  <c r="AL466" i="4"/>
  <c r="AL728" i="4"/>
  <c r="AL941" i="4"/>
  <c r="AL151" i="4"/>
  <c r="AL296" i="4"/>
  <c r="AL323" i="4"/>
  <c r="AL514" i="4"/>
  <c r="AL410" i="4"/>
  <c r="AL388" i="4"/>
  <c r="AL116" i="4"/>
  <c r="AL153" i="4"/>
  <c r="AL795" i="4"/>
  <c r="AL828" i="4"/>
  <c r="AL688" i="4"/>
  <c r="AL20" i="4"/>
  <c r="AL245" i="4"/>
  <c r="AL886" i="4"/>
  <c r="AL700" i="4"/>
  <c r="AL880" i="4"/>
  <c r="AL912" i="4"/>
  <c r="AL691" i="4"/>
  <c r="AL568" i="4"/>
  <c r="AL77" i="4"/>
  <c r="AL813" i="4"/>
  <c r="AL846" i="4"/>
  <c r="AL559" i="4"/>
  <c r="AL492" i="4"/>
  <c r="AL696" i="4"/>
  <c r="AL191" i="4"/>
  <c r="AL254" i="4"/>
  <c r="AL909" i="4"/>
  <c r="AL13" i="4"/>
  <c r="AL805" i="4"/>
  <c r="AL130" i="4"/>
  <c r="AL673" i="4"/>
  <c r="AL872" i="4"/>
  <c r="AL933" i="4"/>
  <c r="AL639" i="4"/>
  <c r="AL255" i="4"/>
  <c r="AL272" i="4"/>
  <c r="AL312" i="4"/>
  <c r="AL114" i="4"/>
  <c r="AL955" i="4"/>
  <c r="AL711" i="4"/>
  <c r="AL379" i="4"/>
  <c r="AL818" i="4"/>
  <c r="AL746" i="4"/>
  <c r="AL159" i="4"/>
  <c r="AL732" i="4"/>
  <c r="AL570" i="4"/>
  <c r="AL474" i="4"/>
  <c r="AL374" i="4"/>
  <c r="AL400" i="4"/>
  <c r="AL826" i="4"/>
  <c r="AL353" i="4"/>
  <c r="AL602" i="4"/>
  <c r="AL599" i="4"/>
  <c r="AL482" i="4"/>
  <c r="AL38" i="4"/>
  <c r="AL294" i="4"/>
  <c r="AL539" i="4"/>
  <c r="AL411" i="4"/>
  <c r="AL462" i="4"/>
  <c r="AL331" i="4"/>
  <c r="AL717" i="4"/>
  <c r="AL161" i="4"/>
  <c r="AL633" i="4"/>
  <c r="AL763" i="4"/>
  <c r="AL542" i="4"/>
  <c r="AL927" i="4"/>
  <c r="AL195" i="4"/>
  <c r="AL234" i="4"/>
  <c r="AL27" i="4"/>
  <c r="AL868" i="4"/>
  <c r="AL978" i="4"/>
  <c r="AL473" i="4"/>
  <c r="AL821" i="4"/>
  <c r="AL384" i="4"/>
  <c r="AL780" i="4"/>
  <c r="AL420" i="4"/>
  <c r="AL681" i="4"/>
  <c r="AL166" i="4"/>
  <c r="AL242" i="4"/>
  <c r="AL686" i="4"/>
  <c r="AL734" i="4"/>
  <c r="AL229" i="4"/>
  <c r="AL926" i="4"/>
  <c r="AL648" i="4"/>
  <c r="AL938" i="4"/>
  <c r="AL712" i="4"/>
  <c r="AL307" i="4"/>
  <c r="AL682" i="4"/>
  <c r="AL524" i="4"/>
  <c r="AL918" i="4"/>
  <c r="AL126" i="4"/>
  <c r="AL124" i="4"/>
  <c r="AL573" i="4"/>
  <c r="AL693" i="4"/>
  <c r="AL723" i="4"/>
  <c r="AL658" i="4"/>
  <c r="AL58" i="4"/>
  <c r="AL931" i="4"/>
  <c r="AL250" i="4"/>
  <c r="AL260" i="4"/>
  <c r="AL394" i="4"/>
  <c r="AL583" i="4"/>
  <c r="AL720" i="4"/>
  <c r="AL351" i="4"/>
  <c r="AL376" i="4"/>
  <c r="AL289" i="4"/>
  <c r="AL582" i="4"/>
  <c r="AL893" i="4"/>
  <c r="AL518" i="4"/>
  <c r="AL999" i="4"/>
  <c r="AL311" i="4"/>
  <c r="AL162" i="4"/>
  <c r="AL962" i="4"/>
  <c r="AL232" i="4"/>
  <c r="AL928" i="4"/>
  <c r="AL127" i="4"/>
  <c r="AL984" i="4"/>
  <c r="AL268" i="4"/>
  <c r="AL57" i="4"/>
  <c r="AL187" i="4"/>
  <c r="AL156" i="4"/>
  <c r="AL25" i="4"/>
  <c r="AL754" i="4"/>
  <c r="AL274" i="4"/>
  <c r="AL298" i="4"/>
  <c r="AL904" i="4"/>
  <c r="AL281" i="4"/>
  <c r="AL743" i="4"/>
  <c r="AL597" i="4"/>
  <c r="AL396" i="4"/>
  <c r="AL227" i="4"/>
  <c r="AL199" i="4"/>
  <c r="AL827" i="4"/>
  <c r="AL653" i="4"/>
  <c r="AL604" i="4"/>
  <c r="AL870" i="4"/>
  <c r="AL811" i="4"/>
  <c r="AL649" i="4"/>
  <c r="AL594" i="4"/>
  <c r="AL731" i="4"/>
  <c r="AL496" i="4"/>
  <c r="AL59" i="4"/>
  <c r="AL630" i="4"/>
  <c r="AL733" i="4"/>
  <c r="AL727" i="4"/>
  <c r="AL217" i="4"/>
  <c r="AL192" i="4"/>
  <c r="AL669" i="4"/>
  <c r="AL70" i="4"/>
  <c r="AL258" i="4"/>
  <c r="AL562" i="4"/>
  <c r="AL338" i="4"/>
  <c r="AL847" i="4"/>
  <c r="AL431" i="4"/>
  <c r="AL970" i="4"/>
  <c r="AL115" i="4"/>
  <c r="AL708" i="4"/>
  <c r="AL908" i="4"/>
  <c r="AL430" i="4"/>
  <c r="AL145" i="4"/>
  <c r="AL439" i="4"/>
  <c r="AL505" i="4"/>
  <c r="AL640" i="4"/>
  <c r="AL154" i="4"/>
  <c r="AL739" i="4"/>
  <c r="AL287" i="4"/>
  <c r="AL975" i="4"/>
  <c r="AL779" i="4"/>
  <c r="AL638" i="4"/>
  <c r="AL533" i="4"/>
  <c r="AL86" i="4"/>
  <c r="AL972" i="4"/>
  <c r="AL290" i="4"/>
  <c r="AL588" i="4"/>
  <c r="AL429" i="4"/>
  <c r="AL729" i="4"/>
  <c r="AL134" i="4"/>
  <c r="AL707" i="4"/>
  <c r="AL297" i="4"/>
  <c r="AL842" i="4"/>
  <c r="AL792" i="4"/>
  <c r="AL179" i="4"/>
  <c r="AL991" i="4"/>
  <c r="AL917" i="4"/>
  <c r="AL579" i="4"/>
  <c r="AL183" i="4"/>
  <c r="AL536" i="4"/>
  <c r="AL253" i="4"/>
  <c r="AL415" i="4"/>
  <c r="AL329" i="4"/>
  <c r="AL109" i="4"/>
  <c r="AL484" i="4"/>
  <c r="AL111" i="4"/>
  <c r="AL392" i="4"/>
  <c r="AL848" i="4"/>
  <c r="AL997" i="4"/>
  <c r="AL180" i="4"/>
  <c r="AL359" i="4"/>
  <c r="AL476" i="4"/>
  <c r="AL453" i="4"/>
  <c r="AL647" i="4"/>
  <c r="AL82" i="4"/>
  <c r="AL133" i="4"/>
  <c r="AL550" i="4"/>
  <c r="AL80" i="4"/>
  <c r="AL601" i="4"/>
  <c r="AL416" i="4"/>
  <c r="AL635" i="4"/>
  <c r="AL540" i="4"/>
  <c r="AL224" i="4"/>
  <c r="AL385" i="4"/>
  <c r="AL495" i="4"/>
  <c r="AL902" i="4"/>
  <c r="AL617" i="4"/>
  <c r="AL393" i="4"/>
  <c r="AL238" i="4"/>
  <c r="AL150" i="4"/>
  <c r="AL341" i="4"/>
  <c r="AL257" i="4"/>
  <c r="AL556" i="4"/>
  <c r="AL69" i="4"/>
  <c r="AL791" i="4"/>
  <c r="AL1000" i="4"/>
  <c r="AL793" i="4"/>
  <c r="AL772" i="4"/>
  <c r="AL63" i="4"/>
  <c r="AL709" i="4"/>
  <c r="AL230" i="4"/>
  <c r="AL380" i="4"/>
  <c r="AL251" i="4"/>
  <c r="AL404" i="4"/>
  <c r="AL61" i="4"/>
  <c r="AL906" i="4"/>
  <c r="AL19" i="4"/>
  <c r="AL762" i="4"/>
  <c r="AL624" i="4"/>
  <c r="AL451" i="4"/>
  <c r="AL722" i="4"/>
  <c r="AL310" i="4"/>
  <c r="AL382" i="4"/>
  <c r="AL122" i="4"/>
  <c r="AL497" i="4"/>
  <c r="AL170" i="4"/>
  <c r="AL196" i="4"/>
  <c r="AL881" i="4"/>
  <c r="AL784" i="4"/>
  <c r="AL884" i="4"/>
  <c r="AL561" i="4"/>
  <c r="AL169" i="4"/>
  <c r="AL632" i="4"/>
  <c r="AL315" i="4"/>
  <c r="AL493" i="4"/>
  <c r="AL843" i="4"/>
  <c r="AL887" i="4"/>
  <c r="AL677" i="4"/>
  <c r="AL18" i="4"/>
  <c r="AL391" i="4"/>
  <c r="AL66" i="4"/>
  <c r="AL64" i="4"/>
  <c r="AL699" i="4"/>
  <c r="AL491" i="4"/>
  <c r="AL960" i="4"/>
  <c r="AL753" i="4"/>
  <c r="AL90" i="4"/>
  <c r="AL54" i="4"/>
  <c r="AL611" i="4"/>
  <c r="AL773" i="4"/>
  <c r="AL977" i="4"/>
  <c r="AL623" i="4"/>
  <c r="AL26" i="4"/>
  <c r="AL929" i="4"/>
  <c r="AL726" i="4"/>
  <c r="AL922" i="4"/>
  <c r="AL308" i="4"/>
  <c r="AL546" i="4"/>
  <c r="AL197" i="4"/>
  <c r="AL371" i="4"/>
  <c r="AL259" i="4"/>
  <c r="AL269" i="4"/>
  <c r="AL526" i="4"/>
  <c r="AL97" i="4"/>
  <c r="AL172" i="4"/>
  <c r="AL479" i="4"/>
  <c r="AL869" i="4"/>
  <c r="AL405" i="4"/>
  <c r="AL934" i="4"/>
  <c r="AL11" i="4"/>
  <c r="AL523" i="4"/>
  <c r="AL663" i="4"/>
  <c r="AL993" i="4"/>
  <c r="AL177" i="4"/>
  <c r="AL876" i="4"/>
  <c r="AL155" i="4"/>
  <c r="AL738" i="4"/>
  <c r="AL996" i="4"/>
  <c r="AL641" i="4"/>
  <c r="AL581" i="4"/>
  <c r="AL88" i="4"/>
  <c r="AL223" i="4"/>
  <c r="AL354" i="4"/>
  <c r="AL521" i="4"/>
  <c r="AL532" i="4"/>
  <c r="AL494" i="4"/>
  <c r="AL856" i="4"/>
  <c r="AL808" i="4"/>
  <c r="AL148" i="4"/>
  <c r="AL858" i="4"/>
  <c r="AL182" i="4"/>
  <c r="AL885" i="4"/>
  <c r="AL584" i="4"/>
  <c r="AL608" i="4"/>
  <c r="AL656" i="4"/>
  <c r="AL973" i="4"/>
  <c r="AL596" i="4"/>
  <c r="AL444" i="4"/>
  <c r="AL971" i="4"/>
  <c r="AL888" i="4"/>
  <c r="AL752" i="4"/>
  <c r="AL629" i="4"/>
  <c r="AL667" i="4"/>
  <c r="AL777" i="4"/>
  <c r="AL574" i="4"/>
  <c r="AL796" i="4"/>
  <c r="AL943" i="4"/>
  <c r="AL788" i="4"/>
  <c r="AL31" i="4"/>
  <c r="AL163" i="4"/>
  <c r="AL781" i="4"/>
  <c r="AL299" i="4"/>
  <c r="AL478" i="4"/>
  <c r="AL295" i="4"/>
  <c r="AL873" i="4"/>
  <c r="AL190" i="4"/>
  <c r="AL543" i="4"/>
  <c r="AL498" i="4"/>
  <c r="AL211" i="4"/>
  <c r="AL208" i="4"/>
  <c r="AL206" i="4"/>
  <c r="AL964" i="4"/>
  <c r="AL467" i="4"/>
  <c r="AL628" i="4"/>
  <c r="AL218" i="4"/>
  <c r="AL702" i="4"/>
  <c r="AL675" i="4"/>
  <c r="AL401" i="4"/>
  <c r="AL942" i="4"/>
  <c r="AL564" i="4"/>
  <c r="AL216" i="4"/>
  <c r="AL861" i="4"/>
  <c r="AL631" i="4"/>
  <c r="AL198" i="4"/>
  <c r="AL487" i="4"/>
  <c r="AL319" i="4"/>
  <c r="AL226" i="4"/>
  <c r="AL976" i="4"/>
  <c r="AL865" i="4"/>
  <c r="AL812" i="4"/>
  <c r="AL365" i="4"/>
  <c r="AL137" i="4"/>
  <c r="AL840" i="4"/>
  <c r="AL288" i="4"/>
  <c r="AL486" i="4"/>
  <c r="AL761" i="4"/>
  <c r="AL979" i="4"/>
  <c r="AL408" i="4"/>
  <c r="AL212" i="4"/>
  <c r="AL215" i="4"/>
  <c r="AL787" i="4"/>
  <c r="AL684" i="4"/>
  <c r="AL276" i="4"/>
  <c r="AL204" i="4"/>
  <c r="AK3" i="4"/>
  <c r="AL7" i="4" l="1"/>
  <c r="AM421" i="4" s="1"/>
  <c r="AL4" i="4"/>
  <c r="AM871" i="4" l="1"/>
  <c r="AM420" i="4"/>
  <c r="AM959" i="4"/>
  <c r="AM767" i="4"/>
  <c r="AM812" i="4"/>
  <c r="AM1002" i="4"/>
  <c r="AM452" i="4"/>
  <c r="AM146" i="4"/>
  <c r="AM93" i="4"/>
  <c r="AM198" i="4"/>
  <c r="AM366" i="4"/>
  <c r="AM883" i="4"/>
  <c r="AM453" i="4"/>
  <c r="AM160" i="4"/>
  <c r="AM535" i="4"/>
  <c r="AM323" i="4"/>
  <c r="AM255" i="4"/>
  <c r="AM571" i="4"/>
  <c r="AM301" i="4"/>
  <c r="AM407" i="4"/>
  <c r="AM44" i="4"/>
  <c r="AM495" i="4"/>
  <c r="AM322" i="4"/>
  <c r="AM732" i="4"/>
  <c r="AM58" i="4"/>
  <c r="AM531" i="4"/>
  <c r="AM559" i="4"/>
  <c r="AM810" i="4"/>
  <c r="AM144" i="4"/>
  <c r="AM954" i="4"/>
  <c r="AM137" i="4"/>
  <c r="AM15" i="4"/>
  <c r="AM776" i="4"/>
  <c r="AM635" i="4"/>
  <c r="AM110" i="4"/>
  <c r="AM672" i="4"/>
  <c r="AM595" i="4"/>
  <c r="AM384" i="4"/>
  <c r="AM297" i="4"/>
  <c r="AM943" i="4"/>
  <c r="AM502" i="4"/>
  <c r="AM74" i="4"/>
  <c r="AM261" i="4"/>
  <c r="AM1001" i="4"/>
  <c r="AM309" i="4"/>
  <c r="AM210" i="4"/>
  <c r="AM115" i="4"/>
  <c r="AM619" i="4"/>
  <c r="AM920" i="4"/>
  <c r="AM881" i="4"/>
  <c r="AM440" i="4"/>
  <c r="AM264" i="4"/>
  <c r="AM345" i="4"/>
  <c r="AM693" i="4"/>
  <c r="AM791" i="4"/>
  <c r="AM934" i="4"/>
  <c r="AM631" i="4"/>
  <c r="AM225" i="4"/>
  <c r="AM772" i="4"/>
  <c r="AM721" i="4"/>
  <c r="AM14" i="4"/>
  <c r="AM340" i="4"/>
  <c r="AM555" i="4"/>
  <c r="AM552" i="4"/>
  <c r="AM616" i="4"/>
  <c r="AM474" i="4"/>
  <c r="AM311" i="4"/>
  <c r="AM429" i="4"/>
  <c r="AM310" i="4"/>
  <c r="AM494" i="4"/>
  <c r="AM215" i="4"/>
  <c r="AM51" i="4"/>
  <c r="AM945" i="4"/>
  <c r="AM847" i="4"/>
  <c r="AM305" i="4"/>
  <c r="AM488" i="4"/>
  <c r="AM622" i="4"/>
  <c r="AM78" i="4"/>
  <c r="AM554" i="4"/>
  <c r="AM339" i="4"/>
  <c r="AM857" i="4"/>
  <c r="AM839" i="4"/>
  <c r="AM136" i="4"/>
  <c r="AM424" i="4"/>
  <c r="AM696" i="4"/>
  <c r="AM682" i="4"/>
  <c r="AM338" i="4"/>
  <c r="AM238" i="4"/>
  <c r="AM656" i="4"/>
  <c r="AM17" i="4"/>
  <c r="AM828" i="4"/>
  <c r="AM391" i="4"/>
  <c r="AM741" i="4"/>
  <c r="AM472" i="4"/>
  <c r="AM85" i="4"/>
  <c r="AM455" i="4"/>
  <c r="AM458" i="4"/>
  <c r="AM923" i="4"/>
  <c r="AM334" i="4"/>
  <c r="AM471" i="4"/>
  <c r="AM924" i="4"/>
  <c r="AM427" i="4"/>
  <c r="AM273" i="4"/>
  <c r="AM802" i="4"/>
  <c r="AM174" i="4"/>
  <c r="AM652" i="4"/>
  <c r="AM568" i="4"/>
  <c r="AM229" i="4"/>
  <c r="AM217" i="4"/>
  <c r="AM224" i="4"/>
  <c r="AM308" i="4"/>
  <c r="AM206" i="4"/>
  <c r="AM195" i="4"/>
  <c r="AM848" i="4"/>
  <c r="AM444" i="4"/>
  <c r="AM216" i="4"/>
  <c r="AM801" i="4"/>
  <c r="AM983" i="4"/>
  <c r="AM336" i="4"/>
  <c r="AM489" i="4"/>
  <c r="AM512" i="4"/>
  <c r="AM236" i="4"/>
  <c r="AM654" i="4"/>
  <c r="AM851" i="4"/>
  <c r="AM459" i="4"/>
  <c r="AM20" i="4"/>
  <c r="AM594" i="4"/>
  <c r="AM773" i="4"/>
  <c r="AM869" i="4"/>
  <c r="AM612" i="4"/>
  <c r="AM132" i="4"/>
  <c r="AM731" i="4"/>
  <c r="AM118" i="4"/>
  <c r="AM807" i="4"/>
  <c r="AM155" i="4"/>
  <c r="AM859" i="4"/>
  <c r="AM446" i="4"/>
  <c r="AM26" i="4"/>
  <c r="AM513" i="4"/>
  <c r="AM49" i="4"/>
  <c r="AM723" i="4"/>
  <c r="AM485" i="4"/>
  <c r="AM282" i="4"/>
  <c r="AM795" i="4"/>
  <c r="AM342" i="4"/>
  <c r="AM833" i="4"/>
  <c r="AM634" i="4"/>
  <c r="AM271" i="4"/>
  <c r="AM392" i="4"/>
  <c r="AM325" i="4"/>
  <c r="AM897" i="4"/>
  <c r="AM349" i="4"/>
  <c r="AM830" i="4"/>
  <c r="AM24" i="4"/>
  <c r="AM598" i="4"/>
  <c r="AM247" i="4"/>
  <c r="AM290" i="4"/>
  <c r="AM797" i="4"/>
  <c r="AM712" i="4"/>
  <c r="AM832" i="4"/>
  <c r="AM87" i="4"/>
  <c r="AM955" i="4"/>
  <c r="AM840" i="4"/>
  <c r="AM558" i="4"/>
  <c r="AM138" i="4"/>
  <c r="AM641" i="4"/>
  <c r="AM256" i="4"/>
  <c r="AM352" i="4"/>
  <c r="AM82" i="4"/>
  <c r="AM977" i="4"/>
  <c r="AM370" i="4"/>
  <c r="AM460" i="4"/>
  <c r="AM124" i="4"/>
  <c r="AM804" i="4"/>
  <c r="AM205" i="4"/>
  <c r="AM984" i="4"/>
  <c r="AM655" i="4"/>
  <c r="AM768" i="4"/>
  <c r="AM817" i="4"/>
  <c r="AM130" i="4"/>
  <c r="AM35" i="4"/>
  <c r="AM965" i="4"/>
  <c r="AM660" i="4"/>
  <c r="AM373" i="4"/>
  <c r="AM324" i="4"/>
  <c r="AM575" i="4"/>
  <c r="AM185" i="4"/>
  <c r="AM736" i="4"/>
  <c r="AM46" i="4"/>
  <c r="AM377" i="4"/>
  <c r="AM508" i="4"/>
  <c r="AM272" i="4"/>
  <c r="AM260" i="4"/>
  <c r="AM154" i="4"/>
  <c r="AM230" i="4"/>
  <c r="AM663" i="4"/>
  <c r="AM580" i="4"/>
  <c r="AM829" i="4"/>
  <c r="AM164" i="4"/>
  <c r="AM432" i="4"/>
  <c r="AM68" i="4"/>
  <c r="AM53" i="4"/>
  <c r="AM890" i="4"/>
  <c r="AM356" i="4"/>
  <c r="AM21" i="4"/>
  <c r="AM466" i="4"/>
  <c r="AM717" i="4"/>
  <c r="AM298" i="4"/>
  <c r="AM415" i="4"/>
  <c r="AM843" i="4"/>
  <c r="AM888" i="4"/>
  <c r="AM706" i="4"/>
  <c r="AM439" i="4"/>
  <c r="AM406" i="4"/>
  <c r="AM83" i="4"/>
  <c r="AM263" i="4"/>
  <c r="AM76" i="4"/>
  <c r="AM48" i="4"/>
  <c r="AM618" i="4"/>
  <c r="AM448" i="4"/>
  <c r="AM774" i="4"/>
  <c r="AM128" i="4"/>
  <c r="AM67" i="4"/>
  <c r="AM114" i="4"/>
  <c r="AM583" i="4"/>
  <c r="AM287" i="4"/>
  <c r="AM251" i="4"/>
  <c r="AM738" i="4"/>
  <c r="AM365" i="4"/>
  <c r="AM671" i="4"/>
  <c r="AM296" i="4"/>
  <c r="AM54" i="4"/>
  <c r="AM670" i="4"/>
  <c r="AM946" i="4"/>
  <c r="AM16" i="4"/>
  <c r="AM987" i="4"/>
  <c r="AM592" i="4"/>
  <c r="AM399" i="4"/>
  <c r="AM221" i="4"/>
  <c r="AM171" i="4"/>
  <c r="AM565" i="4"/>
  <c r="AM522" i="4"/>
  <c r="AM38" i="4"/>
  <c r="AM57" i="4"/>
  <c r="AM991" i="4"/>
  <c r="AM884" i="4"/>
  <c r="AM608" i="4"/>
  <c r="AM18" i="4"/>
  <c r="AM748" i="4"/>
  <c r="AM237" i="4"/>
  <c r="AM579" i="4"/>
  <c r="AM589" i="4"/>
  <c r="AM740" i="4"/>
  <c r="AM511" i="4"/>
  <c r="AM758" i="4"/>
  <c r="AM291" i="4"/>
  <c r="AM252" i="4"/>
  <c r="AM852" i="4"/>
  <c r="AM426" i="4"/>
  <c r="AM71" i="4"/>
  <c r="AM33" i="4"/>
  <c r="AM872" i="4"/>
  <c r="AM658" i="4"/>
  <c r="AM145" i="4"/>
  <c r="AM793" i="4"/>
  <c r="AM781" i="4"/>
  <c r="AM96" i="4"/>
  <c r="AM933" i="4"/>
  <c r="AM808" i="4"/>
  <c r="AM433" i="4"/>
  <c r="AM413" i="4"/>
  <c r="AM175" i="4"/>
  <c r="AM538" i="4"/>
  <c r="AM689" i="4"/>
  <c r="AM930" i="4"/>
  <c r="AM500" i="4"/>
  <c r="AM553" i="4"/>
  <c r="AM636" i="4"/>
  <c r="AM140" i="4"/>
  <c r="AM168" i="4"/>
  <c r="AM516" i="4"/>
  <c r="AM201" i="4"/>
  <c r="AM900" i="4"/>
  <c r="AM254" i="4"/>
  <c r="AM918" i="4"/>
  <c r="AM431" i="4"/>
  <c r="AM341" i="4"/>
  <c r="AM172" i="4"/>
  <c r="AM942" i="4"/>
  <c r="AM926" i="4"/>
  <c r="AM385" i="4"/>
  <c r="AM295" i="4"/>
  <c r="AM783" i="4"/>
  <c r="AM280" i="4"/>
  <c r="AM809" i="4"/>
  <c r="AM899" i="4"/>
  <c r="AM265" i="4"/>
  <c r="AM541" i="4"/>
  <c r="AM320" i="4"/>
  <c r="AM465" i="4"/>
  <c r="AM327" i="4"/>
  <c r="AM72" i="4"/>
  <c r="AM909" i="4"/>
  <c r="AM970" i="4"/>
  <c r="AM479" i="4"/>
  <c r="AM182" i="4"/>
  <c r="AM65" i="4"/>
  <c r="AM685" i="4"/>
  <c r="AM971" i="4"/>
  <c r="AM895" i="4"/>
  <c r="AM394" i="4"/>
  <c r="AM386" i="4"/>
  <c r="AM700" i="4"/>
  <c r="AM543" i="4"/>
  <c r="AM664" i="4"/>
  <c r="AM267" i="4"/>
  <c r="AM11" i="4"/>
  <c r="AM936" i="4"/>
  <c r="AM418" i="4"/>
  <c r="AM526" i="4"/>
  <c r="AM823" i="4"/>
  <c r="AM214" i="4"/>
  <c r="AM927" i="4"/>
  <c r="AM640" i="4"/>
  <c r="AM372" i="4"/>
  <c r="AM582" i="4"/>
  <c r="AM713" i="4"/>
  <c r="AM648" i="4"/>
  <c r="AM41" i="4"/>
  <c r="AM527" i="4"/>
  <c r="AM408" i="4"/>
  <c r="AM816" i="4"/>
  <c r="AM919" i="4"/>
  <c r="AM218" i="4"/>
  <c r="AM603" i="4"/>
  <c r="AM607" i="4"/>
  <c r="AM996" i="4"/>
  <c r="AM841" i="4"/>
  <c r="AM464" i="4"/>
  <c r="AM733" i="4"/>
  <c r="AM981" i="4"/>
  <c r="AM542" i="4"/>
  <c r="AM173" i="4"/>
  <c r="AM688" i="4"/>
  <c r="AM649" i="4"/>
  <c r="AM223" i="4"/>
  <c r="AM790" i="4"/>
  <c r="AM378" i="4"/>
  <c r="AM158" i="4"/>
  <c r="AM303" i="4"/>
  <c r="AM537" i="4"/>
  <c r="AM957" i="4"/>
  <c r="AM627" i="4"/>
  <c r="AM979" i="4"/>
  <c r="AM483" i="4"/>
  <c r="AM894" i="4"/>
  <c r="AM597" i="4"/>
  <c r="AM333" i="4"/>
  <c r="AM974" i="4"/>
  <c r="AM939" i="4"/>
  <c r="AM293" i="4"/>
  <c r="AM782" i="4"/>
  <c r="AM910" i="4"/>
  <c r="AM463" i="4"/>
  <c r="AM121" i="4"/>
  <c r="AM742" i="4"/>
  <c r="AM1006" i="4"/>
  <c r="AM963" i="4"/>
  <c r="AM547" i="4"/>
  <c r="AM159" i="4"/>
  <c r="AM893" i="4"/>
  <c r="AM972" i="4"/>
  <c r="AM624" i="4"/>
  <c r="AM208" i="4"/>
  <c r="AM725" i="4"/>
  <c r="AM84" i="4"/>
  <c r="AM621" i="4"/>
  <c r="AM328" i="4"/>
  <c r="AM56" i="4"/>
  <c r="AM441" i="4"/>
  <c r="AM125" i="4"/>
  <c r="AM905" i="4"/>
  <c r="AM1007" i="4"/>
  <c r="AM388" i="4"/>
  <c r="AM27" i="4"/>
  <c r="AM827" i="4"/>
  <c r="AM180" i="4"/>
  <c r="AM491" i="4"/>
  <c r="AM788" i="4"/>
  <c r="AM544" i="4"/>
  <c r="AM111" i="4"/>
  <c r="AM284" i="4"/>
  <c r="AM403" i="4"/>
  <c r="AM952" i="4"/>
  <c r="AM835" i="4"/>
  <c r="AM982" i="4"/>
  <c r="AM240" i="4"/>
  <c r="AM990" i="4"/>
  <c r="AM877" i="4"/>
  <c r="AM730" i="4"/>
  <c r="AM551" i="4"/>
  <c r="AM570" i="4"/>
  <c r="AM999" i="4"/>
  <c r="AM588" i="4"/>
  <c r="AM722" i="4"/>
  <c r="AM532" i="4"/>
  <c r="AM212" i="4"/>
  <c r="AM678" i="4"/>
  <c r="AM379" i="4"/>
  <c r="AM973" i="4"/>
  <c r="AM112" i="4"/>
  <c r="AM605" i="4"/>
  <c r="AM45" i="4"/>
  <c r="AM770" i="4"/>
  <c r="AM321" i="4"/>
  <c r="AM744" i="4"/>
  <c r="AM951" i="4"/>
  <c r="AM73" i="4"/>
  <c r="AM935" i="4"/>
  <c r="AM941" i="4"/>
  <c r="AM633" i="4"/>
  <c r="AM281" i="4"/>
  <c r="AM109" i="4"/>
  <c r="AM677" i="4"/>
  <c r="AM629" i="4"/>
  <c r="AM726" i="4"/>
  <c r="AM435" i="4"/>
  <c r="AM901" i="4"/>
  <c r="AM150" i="4"/>
  <c r="AM949" i="4"/>
  <c r="AM443" i="4"/>
  <c r="AM108" i="4"/>
  <c r="AM94" i="4"/>
  <c r="AM586" i="4"/>
  <c r="AM143" i="4"/>
  <c r="AM248" i="4"/>
  <c r="AM425" i="4"/>
  <c r="AM645" i="4"/>
  <c r="AM534" i="4"/>
  <c r="AM711" i="4"/>
  <c r="AM351" i="4"/>
  <c r="AM779" i="4"/>
  <c r="AM61" i="4"/>
  <c r="AM675" i="4"/>
  <c r="AM222" i="4"/>
  <c r="AM821" i="4"/>
  <c r="AM288" i="4"/>
  <c r="AM344" i="4"/>
  <c r="AM896" i="4"/>
  <c r="AM306" i="4"/>
  <c r="AM481" i="4"/>
  <c r="AM409" i="4"/>
  <c r="AM794" i="4"/>
  <c r="AM213" i="4"/>
  <c r="AM490" i="4"/>
  <c r="AM747" i="4"/>
  <c r="AM576" i="4"/>
  <c r="AM200" i="4"/>
  <c r="AM231" i="4"/>
  <c r="AM178" i="4"/>
  <c r="AM316" i="4"/>
  <c r="AM639" i="4"/>
  <c r="AM931" i="4"/>
  <c r="AM505" i="4"/>
  <c r="AM63" i="4"/>
  <c r="AM993" i="4"/>
  <c r="AM226" i="4"/>
  <c r="AM250" i="4"/>
  <c r="AM709" i="4"/>
  <c r="AM564" i="4"/>
  <c r="AM457" i="4"/>
  <c r="AM765" i="4"/>
  <c r="AM879" i="4"/>
  <c r="AM314" i="4"/>
  <c r="AM203" i="4"/>
  <c r="AM176" i="4"/>
  <c r="AM755" i="4"/>
  <c r="AM757" i="4"/>
  <c r="AM528" i="4"/>
  <c r="AM499" i="4"/>
  <c r="AM746" i="4"/>
  <c r="AM86" i="4"/>
  <c r="AM858" i="4"/>
  <c r="AM467" i="4"/>
  <c r="AM503" i="4"/>
  <c r="AM245" i="4"/>
  <c r="AM434" i="4"/>
  <c r="AM437" i="4"/>
  <c r="AM380" i="4"/>
  <c r="AM687" i="4"/>
  <c r="AM362" i="4"/>
  <c r="AM601" i="4"/>
  <c r="AM864" i="4"/>
  <c r="AM412" i="4"/>
  <c r="AM430" i="4"/>
  <c r="AM524" i="4"/>
  <c r="AM461" i="4"/>
  <c r="AM473" i="4"/>
  <c r="AM540" i="4"/>
  <c r="AM383" i="4"/>
  <c r="AM892" i="4"/>
  <c r="AM66" i="4"/>
  <c r="AM354" i="4"/>
  <c r="AM915" i="4"/>
  <c r="AM99" i="4"/>
  <c r="AM91" i="4"/>
  <c r="AM456" i="4"/>
  <c r="AM873" i="4"/>
  <c r="AM246" i="4"/>
  <c r="AM518" i="4"/>
  <c r="AM863" i="4"/>
  <c r="AM874" i="4"/>
  <c r="AM617" i="4"/>
  <c r="AM157" i="4"/>
  <c r="AM944" i="4"/>
  <c r="AM404" i="4"/>
  <c r="AM95" i="4"/>
  <c r="AM855" i="4"/>
  <c r="AM42" i="4"/>
  <c r="AM480" i="4"/>
  <c r="AM703" i="4"/>
  <c r="AM611" i="4"/>
  <c r="AM315" i="4"/>
  <c r="AM285" i="4"/>
  <c r="AM13" i="4"/>
  <c r="AM454" i="4"/>
  <c r="AM105" i="4"/>
  <c r="AM599" i="4"/>
  <c r="AM885" i="4"/>
  <c r="AM569" i="4"/>
  <c r="AM37" i="4"/>
  <c r="AM438" i="4"/>
  <c r="AM908" i="4"/>
  <c r="AM266" i="4"/>
  <c r="AM751" i="4"/>
  <c r="AM300" i="4"/>
  <c r="AM417" i="4"/>
  <c r="AM701" i="4"/>
  <c r="AM958" i="4"/>
  <c r="AM698" i="4"/>
  <c r="AM1004" i="4"/>
  <c r="AM131" i="4"/>
  <c r="AM520" i="4"/>
  <c r="AM789" i="4"/>
  <c r="AM602" i="4"/>
  <c r="AM127" i="4"/>
  <c r="AM842" i="4"/>
  <c r="AM196" i="4"/>
  <c r="AM697" i="4"/>
  <c r="AM39" i="4"/>
  <c r="AM778" i="4"/>
  <c r="AM92" i="4"/>
  <c r="AM705" i="4"/>
  <c r="AM517" i="4"/>
  <c r="AM395" i="4"/>
  <c r="AM587" i="4"/>
  <c r="AM953" i="4"/>
  <c r="AM820" i="4"/>
  <c r="AM886" i="4"/>
  <c r="AM681" i="4"/>
  <c r="AM496" i="4"/>
  <c r="AM80" i="4"/>
  <c r="AM623" i="4"/>
  <c r="AM190" i="4"/>
  <c r="AM668" i="4"/>
  <c r="AM122" i="4"/>
  <c r="AM715" i="4"/>
  <c r="AM32" i="4"/>
  <c r="AM62" i="4"/>
  <c r="AM428" i="4"/>
  <c r="AM436" i="4"/>
  <c r="AM676" i="4"/>
  <c r="AM23" i="4"/>
  <c r="AM243" i="4"/>
  <c r="AM814" i="4"/>
  <c r="AM718" i="4"/>
  <c r="AM482" i="4"/>
  <c r="AM268" i="4"/>
  <c r="AM179" i="4"/>
  <c r="AM784" i="4"/>
  <c r="AM584" i="4"/>
  <c r="AM487" i="4"/>
  <c r="AM100" i="4"/>
  <c r="AM734" i="4"/>
  <c r="AM319" i="4"/>
  <c r="AM358" i="4"/>
  <c r="AM735" i="4"/>
  <c r="AM620" i="4"/>
  <c r="AM129" i="4"/>
  <c r="AM181" i="4"/>
  <c r="AM101" i="4"/>
  <c r="AM891" i="4"/>
  <c r="AM921" i="4"/>
  <c r="AM737" i="4"/>
  <c r="AM153" i="4"/>
  <c r="AM978" i="4"/>
  <c r="AM604" i="4"/>
  <c r="AM476" i="4"/>
  <c r="AM753" i="4"/>
  <c r="AM163" i="4"/>
  <c r="AM523" i="4"/>
  <c r="AM450" i="4"/>
  <c r="AM994" i="4"/>
  <c r="AM169" i="4"/>
  <c r="AM666" i="4"/>
  <c r="AM798" i="4"/>
  <c r="AM390" i="4"/>
  <c r="AM613" i="4"/>
  <c r="AM988" i="4"/>
  <c r="AM609" i="4"/>
  <c r="AM369" i="4"/>
  <c r="AM292" i="4"/>
  <c r="AM642" i="4"/>
  <c r="AM862" i="4"/>
  <c r="AM374" i="4"/>
  <c r="AM162" i="4"/>
  <c r="AM729" i="4"/>
  <c r="AM382" i="4"/>
  <c r="AM787" i="4"/>
  <c r="AM986" i="4"/>
  <c r="AM376" i="4"/>
  <c r="AM368" i="4"/>
  <c r="AM363" i="4"/>
  <c r="AM184" i="4"/>
  <c r="AM357" i="4"/>
  <c r="AM650" i="4"/>
  <c r="AM566" i="4"/>
  <c r="AM937" i="4"/>
  <c r="AM360" i="4"/>
  <c r="AM849" i="4"/>
  <c r="AM966" i="4"/>
  <c r="AM510" i="4"/>
  <c r="AM968" i="4"/>
  <c r="AM12" i="4"/>
  <c r="AM147" i="4"/>
  <c r="AM680" i="4"/>
  <c r="AM818" i="4"/>
  <c r="AM289" i="4"/>
  <c r="AM533" i="4"/>
  <c r="AM19" i="4"/>
  <c r="AM88" i="4"/>
  <c r="AM486" i="4"/>
  <c r="AM928" i="4"/>
  <c r="AM170" i="4"/>
  <c r="AM761" i="4"/>
  <c r="AM123" i="4"/>
  <c r="AM241" i="4"/>
  <c r="AM348" i="4"/>
  <c r="AM724" i="4"/>
  <c r="AM445" i="4"/>
  <c r="AM659" i="4"/>
  <c r="AM28" i="4"/>
  <c r="AM202" i="4"/>
  <c r="AM60" i="4"/>
  <c r="AM332" i="4"/>
  <c r="AM462" i="4"/>
  <c r="AM536" i="4"/>
  <c r="AM796" i="4"/>
  <c r="AM865" i="4"/>
  <c r="AM819" i="4"/>
  <c r="AM550" i="4"/>
  <c r="AM695" i="4"/>
  <c r="AM312" i="4"/>
  <c r="AM539" i="4"/>
  <c r="AM98" i="4"/>
  <c r="AM166" i="4"/>
  <c r="AM278" i="4"/>
  <c r="AM506" i="4"/>
  <c r="AM692" i="4"/>
  <c r="AM1000" i="4"/>
  <c r="AM684" i="4"/>
  <c r="AM771" i="4"/>
  <c r="AM870" i="4"/>
  <c r="AM898" i="4"/>
  <c r="AM103" i="4"/>
  <c r="AM837" i="4"/>
  <c r="AM574" i="4"/>
  <c r="AM646" i="4"/>
  <c r="AM204" i="4"/>
  <c r="AM381" i="4"/>
  <c r="AM302" i="4"/>
  <c r="AM669" i="4"/>
  <c r="AM911" i="4"/>
  <c r="AM475" i="4"/>
  <c r="AM521" i="4"/>
  <c r="AM593" i="4"/>
  <c r="AM775" i="4"/>
  <c r="AM259" i="4"/>
  <c r="AM980" i="4"/>
  <c r="AM644" i="4"/>
  <c r="AM975" i="4"/>
  <c r="AM156" i="4"/>
  <c r="AM844" i="4"/>
  <c r="AM686" i="4"/>
  <c r="AM906" i="4"/>
  <c r="AM318" i="4"/>
  <c r="AM355" i="4"/>
  <c r="AM478" i="4"/>
  <c r="AM754" i="4"/>
  <c r="AM1003" i="4"/>
  <c r="AM556" i="4"/>
  <c r="AM792" i="4"/>
  <c r="AM504" i="4"/>
  <c r="AM956" i="4"/>
  <c r="AM831" i="4"/>
  <c r="AM806" i="4"/>
  <c r="AM577" i="4"/>
  <c r="AM548" i="4"/>
  <c r="AM825" i="4"/>
  <c r="AM950" i="4"/>
  <c r="AM651" i="4"/>
  <c r="AM262" i="4"/>
  <c r="AM277" i="4"/>
  <c r="AM331" i="4"/>
  <c r="AM274" i="4"/>
  <c r="AM253" i="4"/>
  <c r="AM699" i="4"/>
  <c r="AM186" i="4"/>
  <c r="AM249" i="4"/>
  <c r="AM591" i="4"/>
  <c r="AM914" i="4"/>
  <c r="AM141" i="4"/>
  <c r="AM961" i="4"/>
  <c r="AM657" i="4"/>
  <c r="AM585" i="4"/>
  <c r="AM800" i="4"/>
  <c r="AM557" i="4"/>
  <c r="AM846" i="4"/>
  <c r="AM938" i="4"/>
  <c r="AM70" i="4"/>
  <c r="AM902" i="4"/>
  <c r="AM371" i="4"/>
  <c r="AM628" i="4"/>
  <c r="AM948" i="4"/>
  <c r="AM922" i="4"/>
  <c r="AM189" i="4"/>
  <c r="AM188" i="4"/>
  <c r="AM219" i="4"/>
  <c r="AM113" i="4"/>
  <c r="AM47" i="4"/>
  <c r="AM22" i="4"/>
  <c r="AM275" i="4"/>
  <c r="AM34" i="4"/>
  <c r="AM507" i="4"/>
  <c r="AM728" i="4"/>
  <c r="AM161" i="4"/>
  <c r="AM904" i="4"/>
  <c r="AM329" i="4"/>
  <c r="AM887" i="4"/>
  <c r="AM752" i="4"/>
  <c r="AM387" i="4"/>
  <c r="AM75" i="4"/>
  <c r="AM962" i="4"/>
  <c r="AM625" i="4"/>
  <c r="AM447" i="4"/>
  <c r="AM764" i="4"/>
  <c r="AM107" i="4"/>
  <c r="AM9" i="4"/>
  <c r="AM907" i="4"/>
  <c r="AM985" i="4"/>
  <c r="AM989" i="4"/>
  <c r="AM769" i="4"/>
  <c r="AM665" i="4"/>
  <c r="AM880" i="4"/>
  <c r="AM242" i="4"/>
  <c r="AM630" i="4"/>
  <c r="AM416" i="4"/>
  <c r="AM929" i="4"/>
  <c r="AM498" i="4"/>
  <c r="AM856" i="4"/>
  <c r="AM1005" i="4"/>
  <c r="AM691" i="4"/>
  <c r="AM97" i="4"/>
  <c r="AM142" i="4"/>
  <c r="AM194" i="4"/>
  <c r="AM759" i="4"/>
  <c r="AM940" i="4"/>
  <c r="AM838" i="4"/>
  <c r="AM422" i="4"/>
  <c r="AM606" i="4"/>
  <c r="AM760" i="4"/>
  <c r="AM925" i="4"/>
  <c r="AM834" i="4"/>
  <c r="AM294" i="4"/>
  <c r="AM187" i="4"/>
  <c r="AM917" i="4"/>
  <c r="AM561" i="4"/>
  <c r="AM683" i="4"/>
  <c r="AM756" i="4"/>
  <c r="AM811" i="4"/>
  <c r="AM347" i="4"/>
  <c r="AM402" i="4"/>
  <c r="AM304" i="4"/>
  <c r="AM882" i="4"/>
  <c r="AM913" i="4"/>
  <c r="AM43" i="4"/>
  <c r="AM220" i="4"/>
  <c r="AM889" i="4"/>
  <c r="AM337" i="4"/>
  <c r="AM916" i="4"/>
  <c r="AM414" i="4"/>
  <c r="AM361" i="4"/>
  <c r="AM207" i="4"/>
  <c r="AM992" i="4"/>
  <c r="AM590" i="4"/>
  <c r="AM826" i="4"/>
  <c r="AM232" i="4"/>
  <c r="AM707" i="4"/>
  <c r="AM497" i="4"/>
  <c r="AM148" i="4"/>
  <c r="AM276" i="4"/>
  <c r="AM227" i="4"/>
  <c r="AM64" i="4"/>
  <c r="AM493" i="4"/>
  <c r="AM845" i="4"/>
  <c r="AM799" i="4"/>
  <c r="AM530" i="4"/>
  <c r="AM716" i="4"/>
  <c r="AM567" i="4"/>
  <c r="AM364" i="4"/>
  <c r="AM135" i="4"/>
  <c r="AM626" i="4"/>
  <c r="AM694" i="4"/>
  <c r="AM149" i="4"/>
  <c r="AM780" i="4"/>
  <c r="AM133" i="4"/>
  <c r="AM964" i="4"/>
  <c r="AM581" i="4"/>
  <c r="AM244" i="4"/>
  <c r="AM824" i="4"/>
  <c r="AM749" i="4"/>
  <c r="AM690" i="4"/>
  <c r="AM739" i="4"/>
  <c r="AM36" i="4"/>
  <c r="AM326" i="4"/>
  <c r="AM59" i="4"/>
  <c r="AM638" i="4"/>
  <c r="AM661" i="4"/>
  <c r="AM673" i="4"/>
  <c r="AM211" i="4"/>
  <c r="AM375" i="4"/>
  <c r="AM704" i="4"/>
  <c r="AM350" i="4"/>
  <c r="AM637" i="4"/>
  <c r="AM815" i="4"/>
  <c r="AM396" i="4"/>
  <c r="AM177" i="4"/>
  <c r="AM875" i="4"/>
  <c r="AM762" i="4"/>
  <c r="AM209" i="4"/>
  <c r="AM813" i="4"/>
  <c r="AM270" i="4"/>
  <c r="AM643" i="4"/>
  <c r="AM451" i="4"/>
  <c r="AM525" i="4"/>
  <c r="AM330" i="4"/>
  <c r="AM258" i="4"/>
  <c r="AM647" i="4"/>
  <c r="AM389" i="4"/>
  <c r="AM720" i="4"/>
  <c r="AM750" i="4"/>
  <c r="AM529" i="4"/>
  <c r="AM912" i="4"/>
  <c r="AM867" i="4"/>
  <c r="AM710" i="4"/>
  <c r="AM786" i="4"/>
  <c r="AM353" i="4"/>
  <c r="AM514" i="4"/>
  <c r="AM995" i="4"/>
  <c r="AM878" i="4"/>
  <c r="AM81" i="4"/>
  <c r="AM519" i="4"/>
  <c r="AM560" i="4"/>
  <c r="AM89" i="4"/>
  <c r="AM745" i="4"/>
  <c r="AM283" i="4"/>
  <c r="AM102" i="4"/>
  <c r="AM866" i="4"/>
  <c r="AM822" i="4"/>
  <c r="AM30" i="4"/>
  <c r="AM836" i="4"/>
  <c r="AM998" i="4"/>
  <c r="AM442" i="4"/>
  <c r="AM410" i="4"/>
  <c r="AM234" i="4"/>
  <c r="AM199" i="4"/>
  <c r="AM997" i="4"/>
  <c r="AM876" i="4"/>
  <c r="AM233" i="4"/>
  <c r="AM120" i="4"/>
  <c r="AM719" i="4"/>
  <c r="AM235" i="4"/>
  <c r="AM509" i="4"/>
  <c r="AM578" i="4"/>
  <c r="AM860" i="4"/>
  <c r="AM29" i="4"/>
  <c r="AM423" i="4"/>
  <c r="AM662" i="4"/>
  <c r="AM805" i="4"/>
  <c r="AM573" i="4"/>
  <c r="AM708" i="4"/>
  <c r="AM69" i="4"/>
  <c r="AM405" i="4"/>
  <c r="AM861" i="4"/>
  <c r="AM191" i="4"/>
  <c r="AM299" i="4"/>
  <c r="AM165" i="4"/>
  <c r="AM501" i="4"/>
  <c r="AM139" i="4"/>
  <c r="AM803" i="4"/>
  <c r="AM317" i="4"/>
  <c r="AM167" i="4"/>
  <c r="AM766" i="4"/>
  <c r="AM515" i="4"/>
  <c r="AM615" i="4"/>
  <c r="AM116" i="4"/>
  <c r="AM868" i="4"/>
  <c r="AM653" i="4"/>
  <c r="AM359" i="4"/>
  <c r="AM960" i="4"/>
  <c r="AM31" i="4"/>
  <c r="AM854" i="4"/>
  <c r="AM850" i="4"/>
  <c r="AM727" i="4"/>
  <c r="AM343" i="4"/>
  <c r="AM40" i="4"/>
  <c r="AM313" i="4"/>
  <c r="AM152" i="4"/>
  <c r="AM104" i="4"/>
  <c r="AM477" i="4"/>
  <c r="AM286" i="4"/>
  <c r="AM549" i="4"/>
  <c r="AM419" i="4"/>
  <c r="AM674" i="4"/>
  <c r="AM492" i="4"/>
  <c r="AM307" i="4"/>
  <c r="AM562" i="4"/>
  <c r="AM393" i="4"/>
  <c r="AM269" i="4"/>
  <c r="AM702" i="4"/>
  <c r="AM667" i="4"/>
  <c r="AM967" i="4"/>
  <c r="AM400" i="4"/>
  <c r="AM777" i="4"/>
  <c r="AM470" i="4"/>
  <c r="AM239" i="4"/>
  <c r="AM193" i="4"/>
  <c r="AM50" i="4"/>
  <c r="AM785" i="4"/>
  <c r="AM468" i="4"/>
  <c r="AM52" i="4"/>
  <c r="AM117" i="4"/>
  <c r="AM79" i="4"/>
  <c r="AM151" i="4"/>
  <c r="AM763" i="4"/>
  <c r="AM743" i="4"/>
  <c r="AM484" i="4"/>
  <c r="AM90" i="4"/>
  <c r="AM903" i="4"/>
  <c r="AM10" i="4"/>
  <c r="AM134" i="4"/>
  <c r="AM1008" i="4"/>
  <c r="AM397" i="4"/>
  <c r="AM279" i="4"/>
  <c r="AM947" i="4"/>
  <c r="AM106" i="4"/>
  <c r="AM449" i="4"/>
  <c r="AM714" i="4"/>
  <c r="AM228" i="4"/>
  <c r="AM572" i="4"/>
  <c r="AM545" i="4"/>
  <c r="AM614" i="4"/>
  <c r="AM367" i="4"/>
  <c r="AM55" i="4"/>
  <c r="AM600" i="4"/>
  <c r="AM469" i="4"/>
  <c r="AM411" i="4"/>
  <c r="AM25" i="4"/>
  <c r="AM183" i="4"/>
  <c r="AM632" i="4"/>
  <c r="AM596" i="4"/>
  <c r="AM77" i="4"/>
  <c r="AM192" i="4"/>
  <c r="AM546" i="4"/>
  <c r="AM197" i="4"/>
  <c r="AM853" i="4"/>
  <c r="AM679" i="4"/>
  <c r="AM563" i="4"/>
  <c r="AM335" i="4"/>
  <c r="AM610" i="4"/>
  <c r="AM969" i="4"/>
  <c r="AM398" i="4"/>
  <c r="AM932" i="4"/>
  <c r="AM346" i="4"/>
  <c r="AM119" i="4"/>
  <c r="AM126" i="4"/>
  <c r="AM257" i="4"/>
  <c r="AM976" i="4"/>
  <c r="AM401" i="4"/>
  <c r="AL3" i="4"/>
  <c r="AM7" i="4" l="1"/>
  <c r="AN421" i="4" s="1"/>
  <c r="AM4" i="4"/>
  <c r="AN583" i="4" l="1"/>
  <c r="AN988" i="4"/>
  <c r="AN398" i="4"/>
  <c r="AN195" i="4"/>
  <c r="AN512" i="4"/>
  <c r="AN621" i="4"/>
  <c r="AN968" i="4"/>
  <c r="AN876" i="4"/>
  <c r="AN302" i="4"/>
  <c r="AN26" i="4"/>
  <c r="AN952" i="4"/>
  <c r="AN358" i="4"/>
  <c r="AN251" i="4"/>
  <c r="AN935" i="4"/>
  <c r="AN369" i="4"/>
  <c r="AN361" i="4"/>
  <c r="AN477" i="4"/>
  <c r="AN249" i="4"/>
  <c r="AN258" i="4"/>
  <c r="AN1001" i="4"/>
  <c r="AN229" i="4"/>
  <c r="AN460" i="4"/>
  <c r="AN987" i="4"/>
  <c r="AN465" i="4"/>
  <c r="AN901" i="4"/>
  <c r="AN587" i="4"/>
  <c r="AN975" i="4"/>
  <c r="AN447" i="4"/>
  <c r="AN567" i="4"/>
  <c r="AN442" i="4"/>
  <c r="AN193" i="4"/>
  <c r="AN279" i="4"/>
  <c r="AN526" i="4"/>
  <c r="AN684" i="4"/>
  <c r="AN530" i="4"/>
  <c r="AN595" i="4"/>
  <c r="AN924" i="4"/>
  <c r="AN138" i="4"/>
  <c r="AN365" i="4"/>
  <c r="AN783" i="4"/>
  <c r="AN597" i="4"/>
  <c r="AN633" i="4"/>
  <c r="AN503" i="4"/>
  <c r="AN697" i="4"/>
  <c r="AN642" i="4"/>
  <c r="AN837" i="4"/>
  <c r="AN47" i="4"/>
  <c r="AN992" i="4"/>
  <c r="AN514" i="4"/>
  <c r="AN549" i="4"/>
  <c r="AN90" i="4"/>
  <c r="AN348" i="4"/>
  <c r="AN739" i="4"/>
  <c r="AN210" i="4"/>
  <c r="AN224" i="4"/>
  <c r="AN804" i="4"/>
  <c r="AN399" i="4"/>
  <c r="AN72" i="4"/>
  <c r="AN742" i="4"/>
  <c r="AN949" i="4"/>
  <c r="AN412" i="4"/>
  <c r="AN820" i="4"/>
  <c r="AN368" i="4"/>
  <c r="AN521" i="4"/>
  <c r="AN887" i="4"/>
  <c r="AN64" i="4"/>
  <c r="AN102" i="4"/>
  <c r="AN674" i="4"/>
  <c r="AN613" i="4"/>
  <c r="AN600" i="4"/>
  <c r="AN137" i="4"/>
  <c r="AN85" i="4"/>
  <c r="AN712" i="4"/>
  <c r="AN67" i="4"/>
  <c r="AN341" i="4"/>
  <c r="AN537" i="4"/>
  <c r="AN321" i="4"/>
  <c r="AN528" i="4"/>
  <c r="AN520" i="4"/>
  <c r="AN390" i="4"/>
  <c r="AN1000" i="4"/>
  <c r="AN948" i="4"/>
  <c r="AN889" i="4"/>
  <c r="AN529" i="4"/>
  <c r="AN648" i="4"/>
  <c r="AN312" i="4"/>
  <c r="AN780" i="4"/>
  <c r="AN943" i="4"/>
  <c r="AN802" i="4"/>
  <c r="AN352" i="4"/>
  <c r="AN54" i="4"/>
  <c r="AN899" i="4"/>
  <c r="AN34" i="4"/>
  <c r="AN871" i="4"/>
  <c r="AN616" i="4"/>
  <c r="AN869" i="4"/>
  <c r="AN260" i="4"/>
  <c r="AN252" i="4"/>
  <c r="AN823" i="4"/>
  <c r="AN27" i="4"/>
  <c r="AN896" i="4"/>
  <c r="AN617" i="4"/>
  <c r="AN482" i="4"/>
  <c r="AN88" i="4"/>
  <c r="AN956" i="4"/>
  <c r="AN929" i="4"/>
  <c r="AN690" i="4"/>
  <c r="AN29" i="4"/>
  <c r="AN10" i="4"/>
  <c r="AN650" i="4"/>
  <c r="AN355" i="4"/>
  <c r="AN989" i="4"/>
  <c r="AN571" i="4"/>
  <c r="AN839" i="4"/>
  <c r="AN833" i="4"/>
  <c r="AN843" i="4"/>
  <c r="AN689" i="4"/>
  <c r="AN841" i="4"/>
  <c r="AN570" i="4"/>
  <c r="AN993" i="4"/>
  <c r="AN569" i="4"/>
  <c r="AN609" i="4"/>
  <c r="AN261" i="4"/>
  <c r="AN568" i="4"/>
  <c r="AN370" i="4"/>
  <c r="AN16" i="4"/>
  <c r="AN320" i="4"/>
  <c r="AN910" i="4"/>
  <c r="AN435" i="4"/>
  <c r="AN362" i="4"/>
  <c r="AN395" i="4"/>
  <c r="AN787" i="4"/>
  <c r="AN669" i="4"/>
  <c r="AN161" i="4"/>
  <c r="AN148" i="4"/>
  <c r="AN89" i="4"/>
  <c r="AN393" i="4"/>
  <c r="AN563" i="4"/>
  <c r="AN284" i="4"/>
  <c r="AN194" i="4"/>
  <c r="AN423" i="4"/>
  <c r="AN264" i="4"/>
  <c r="AN216" i="4"/>
  <c r="AN130" i="4"/>
  <c r="AN57" i="4"/>
  <c r="AN685" i="4"/>
  <c r="AN972" i="4"/>
  <c r="AN248" i="4"/>
  <c r="AN383" i="4"/>
  <c r="AN190" i="4"/>
  <c r="AN937" i="4"/>
  <c r="AN754" i="4"/>
  <c r="AN665" i="4"/>
  <c r="AN964" i="4"/>
  <c r="AN719" i="4"/>
  <c r="AN763" i="4"/>
  <c r="AN632" i="4"/>
  <c r="AN963" i="4"/>
  <c r="AN651" i="4"/>
  <c r="AN710" i="4"/>
  <c r="AN309" i="4"/>
  <c r="AN217" i="4"/>
  <c r="AN124" i="4"/>
  <c r="AN592" i="4"/>
  <c r="AN327" i="4"/>
  <c r="AN121" i="4"/>
  <c r="AN150" i="4"/>
  <c r="AN864" i="4"/>
  <c r="AN953" i="4"/>
  <c r="AN376" i="4"/>
  <c r="AN475" i="4"/>
  <c r="AN329" i="4"/>
  <c r="AN227" i="4"/>
  <c r="AN283" i="4"/>
  <c r="AN702" i="4"/>
  <c r="AN976" i="4"/>
  <c r="AN906" i="4"/>
  <c r="AN233" i="4"/>
  <c r="AN693" i="4"/>
  <c r="AN983" i="4"/>
  <c r="AN965" i="4"/>
  <c r="AN884" i="4"/>
  <c r="AN895" i="4"/>
  <c r="AN208" i="4"/>
  <c r="AN645" i="4"/>
  <c r="AN66" i="4"/>
  <c r="AN122" i="4"/>
  <c r="AN849" i="4"/>
  <c r="AN844" i="4"/>
  <c r="AN107" i="4"/>
  <c r="AN135" i="4"/>
  <c r="AN234" i="4"/>
  <c r="AN610" i="4"/>
  <c r="AN462" i="4"/>
  <c r="AN304" i="4"/>
  <c r="AN297" i="4"/>
  <c r="AN273" i="4"/>
  <c r="AN256" i="4"/>
  <c r="AN296" i="4"/>
  <c r="AN809" i="4"/>
  <c r="AN974" i="4"/>
  <c r="AN109" i="4"/>
  <c r="AN434" i="4"/>
  <c r="AN778" i="4"/>
  <c r="AN374" i="4"/>
  <c r="AN646" i="4"/>
  <c r="AN275" i="4"/>
  <c r="AN826" i="4"/>
  <c r="AN878" i="4"/>
  <c r="AN84" i="4"/>
  <c r="AN557" i="4"/>
  <c r="AN560" i="4"/>
  <c r="AN619" i="4"/>
  <c r="AN206" i="4"/>
  <c r="AN984" i="4"/>
  <c r="AN171" i="4"/>
  <c r="AN386" i="4"/>
  <c r="AN347" i="4"/>
  <c r="AN748" i="4"/>
  <c r="AN99" i="4"/>
  <c r="AN149" i="4"/>
  <c r="AN962" i="4"/>
  <c r="AN53" i="4"/>
  <c r="AN611" i="4"/>
  <c r="AN840" i="4"/>
  <c r="AN858" i="4"/>
  <c r="AN786" i="4"/>
  <c r="AN463" i="4"/>
  <c r="AN945" i="4"/>
  <c r="AN793" i="4"/>
  <c r="AN703" i="4"/>
  <c r="AN211" i="4"/>
  <c r="AN831" i="4"/>
  <c r="AN24" i="4"/>
  <c r="AN701" i="4"/>
  <c r="AN38" i="4"/>
  <c r="AN540" i="4"/>
  <c r="AN998" i="4"/>
  <c r="AN79" i="4"/>
  <c r="AN589" i="4"/>
  <c r="AN675" i="4"/>
  <c r="AN676" i="4"/>
  <c r="AN1005" i="4"/>
  <c r="AN397" i="4"/>
  <c r="AN345" i="4"/>
  <c r="AN624" i="4"/>
  <c r="AN668" i="4"/>
  <c r="AN156" i="4"/>
  <c r="AN364" i="4"/>
  <c r="AN743" i="4"/>
  <c r="AN688" i="4"/>
  <c r="AN470" i="4"/>
  <c r="AN340" i="4"/>
  <c r="AN20" i="4"/>
  <c r="AN377" i="4"/>
  <c r="AN511" i="4"/>
  <c r="AN936" i="4"/>
  <c r="AN905" i="4"/>
  <c r="AN821" i="4"/>
  <c r="AN518" i="4"/>
  <c r="AN243" i="4"/>
  <c r="AN289" i="4"/>
  <c r="AN556" i="4"/>
  <c r="AN242" i="4"/>
  <c r="AN509" i="4"/>
  <c r="AN504" i="4"/>
  <c r="AN836" i="4"/>
  <c r="AN115" i="4"/>
  <c r="AN308" i="4"/>
  <c r="AN205" i="4"/>
  <c r="AN221" i="4"/>
  <c r="AN909" i="4"/>
  <c r="AN1006" i="4"/>
  <c r="AN443" i="4"/>
  <c r="AN430" i="4"/>
  <c r="AN886" i="4"/>
  <c r="AN363" i="4"/>
  <c r="AN593" i="4"/>
  <c r="AN752" i="4"/>
  <c r="AN493" i="4"/>
  <c r="AN866" i="4"/>
  <c r="AN678" i="4"/>
  <c r="AN416" i="4"/>
  <c r="AN562" i="4"/>
  <c r="AN934" i="4"/>
  <c r="AN489" i="4"/>
  <c r="AN373" i="4"/>
  <c r="AN18" i="4"/>
  <c r="AN939" i="4"/>
  <c r="AN673" i="4"/>
  <c r="AN87" i="4"/>
  <c r="AN746" i="4"/>
  <c r="AN796" i="4"/>
  <c r="AN920" i="4"/>
  <c r="AN324" i="4"/>
  <c r="AN351" i="4"/>
  <c r="AN318" i="4"/>
  <c r="AN117" i="4"/>
  <c r="AN198" i="4"/>
  <c r="AN781" i="4"/>
  <c r="AN200" i="4"/>
  <c r="AN334" i="4"/>
  <c r="AN483" i="4"/>
  <c r="AN898" i="4"/>
  <c r="AN346" i="4"/>
  <c r="AN601" i="4"/>
  <c r="AN446" i="4"/>
  <c r="AN41" i="4"/>
  <c r="AN576" i="4"/>
  <c r="AN262" i="4"/>
  <c r="AN714" i="4"/>
  <c r="AN17" i="4"/>
  <c r="AN201" i="4"/>
  <c r="AN973" i="4"/>
  <c r="AN440" i="4"/>
  <c r="AN817" i="4"/>
  <c r="AN893" i="4"/>
  <c r="AN566" i="4"/>
  <c r="AN625" i="4"/>
  <c r="AN239" i="4"/>
  <c r="AN232" i="4"/>
  <c r="AN851" i="4"/>
  <c r="AN441" i="4"/>
  <c r="AN577" i="4"/>
  <c r="AN907" i="4"/>
  <c r="AN244" i="4"/>
  <c r="AN342" i="4"/>
  <c r="AN551" i="4"/>
  <c r="AN921" i="4"/>
  <c r="AN294" i="4"/>
  <c r="AN167" i="4"/>
  <c r="AN486" i="4"/>
  <c r="AN414" i="4"/>
  <c r="AN635" i="4"/>
  <c r="AN923" i="4"/>
  <c r="AN287" i="4"/>
  <c r="AN926" i="4"/>
  <c r="AN979" i="4"/>
  <c r="AN73" i="4"/>
  <c r="AN86" i="4"/>
  <c r="AN127" i="4"/>
  <c r="AN940" i="4"/>
  <c r="AN772" i="4"/>
  <c r="AN654" i="4"/>
  <c r="AN185" i="4"/>
  <c r="AN579" i="4"/>
  <c r="AN664" i="4"/>
  <c r="AN56" i="4"/>
  <c r="AN61" i="4"/>
  <c r="AN456" i="4"/>
  <c r="AN436" i="4"/>
  <c r="AN147" i="4"/>
  <c r="AN478" i="4"/>
  <c r="AN769" i="4"/>
  <c r="AN133" i="4"/>
  <c r="AN120" i="4"/>
  <c r="AN151" i="4"/>
  <c r="AN484" i="4"/>
  <c r="AN915" i="4"/>
  <c r="AN177" i="4"/>
  <c r="AN767" i="4"/>
  <c r="AN429" i="4"/>
  <c r="AN731" i="4"/>
  <c r="AN663" i="4"/>
  <c r="AN71" i="4"/>
  <c r="AN640" i="4"/>
  <c r="AN491" i="4"/>
  <c r="AN409" i="4"/>
  <c r="AN404" i="4"/>
  <c r="AN784" i="4"/>
  <c r="AN170" i="4"/>
  <c r="AN274" i="4"/>
  <c r="AN422" i="4"/>
  <c r="AN350" i="4"/>
  <c r="AN165" i="4"/>
  <c r="AN545" i="4"/>
  <c r="AN667" i="4"/>
  <c r="AN747" i="4"/>
  <c r="AN845" i="4"/>
  <c r="AN932" i="4"/>
  <c r="AN14" i="4"/>
  <c r="AN459" i="4"/>
  <c r="AN46" i="4"/>
  <c r="AN740" i="4"/>
  <c r="AN11" i="4"/>
  <c r="AN125" i="4"/>
  <c r="AN222" i="4"/>
  <c r="AN246" i="4"/>
  <c r="AN23" i="4"/>
  <c r="AN818" i="4"/>
  <c r="AN1003" i="4"/>
  <c r="AN880" i="4"/>
  <c r="AN581" i="4"/>
  <c r="AN235" i="4"/>
  <c r="AN614" i="4"/>
  <c r="AN730" i="4"/>
  <c r="AN337" i="4"/>
  <c r="AN1002" i="4"/>
  <c r="AN494" i="4"/>
  <c r="AN807" i="4"/>
  <c r="AN829" i="4"/>
  <c r="AN872" i="4"/>
  <c r="AN582" i="4"/>
  <c r="AN544" i="4"/>
  <c r="AN213" i="4"/>
  <c r="AN855" i="4"/>
  <c r="AN487" i="4"/>
  <c r="AN123" i="4"/>
  <c r="AN825" i="4"/>
  <c r="AN97" i="4"/>
  <c r="AN638" i="4"/>
  <c r="AN708" i="4"/>
  <c r="AN388" i="4"/>
  <c r="AN922" i="4"/>
  <c r="AN104" i="4"/>
  <c r="AN791" i="4"/>
  <c r="AN336" i="4"/>
  <c r="AN660" i="4"/>
  <c r="AN608" i="4"/>
  <c r="AN394" i="4"/>
  <c r="AN725" i="4"/>
  <c r="AN534" i="4"/>
  <c r="AN354" i="4"/>
  <c r="AN715" i="4"/>
  <c r="AN966" i="4"/>
  <c r="AN686" i="4"/>
  <c r="AN9" i="4"/>
  <c r="AN626" i="4"/>
  <c r="AN199" i="4"/>
  <c r="AN344" i="4"/>
  <c r="AN694" i="4"/>
  <c r="AN197" i="4"/>
  <c r="AN552" i="4"/>
  <c r="AN773" i="4"/>
  <c r="AN272" i="4"/>
  <c r="AN291" i="4"/>
  <c r="AN677" i="4"/>
  <c r="AN822" i="4"/>
  <c r="AN627" i="4"/>
  <c r="AN771" i="4"/>
  <c r="AN152" i="4"/>
  <c r="AN655" i="4"/>
  <c r="AN631" i="4"/>
  <c r="AN700" i="4"/>
  <c r="AN62" i="4"/>
  <c r="AN985" i="4"/>
  <c r="AN382" i="4"/>
  <c r="AN847" i="4"/>
  <c r="AN527" i="4"/>
  <c r="AN110" i="4"/>
  <c r="AN385" i="4"/>
  <c r="AN842" i="4"/>
  <c r="AN219" i="4"/>
  <c r="AN957" i="4"/>
  <c r="AN986" i="4"/>
  <c r="AN93" i="4"/>
  <c r="AN68" i="4"/>
  <c r="AN403" i="4"/>
  <c r="AN319" i="4"/>
  <c r="AN724" i="4"/>
  <c r="AN759" i="4"/>
  <c r="AN861" i="4"/>
  <c r="AN12" i="4"/>
  <c r="AN498" i="4"/>
  <c r="AN531" i="4"/>
  <c r="AN48" i="4"/>
  <c r="AN223" i="4"/>
  <c r="AN314" i="4"/>
  <c r="AN980" i="4"/>
  <c r="AN444" i="4"/>
  <c r="AN65" i="4"/>
  <c r="AN143" i="4"/>
  <c r="AN623" i="4"/>
  <c r="AN644" i="4"/>
  <c r="AN716" i="4"/>
  <c r="AN343" i="4"/>
  <c r="AN711" i="4"/>
  <c r="AN721" i="4"/>
  <c r="AN736" i="4"/>
  <c r="AN267" i="4"/>
  <c r="AN873" i="4"/>
  <c r="AN680" i="4"/>
  <c r="AN326" i="4"/>
  <c r="AN805" i="4"/>
  <c r="AN868" i="4"/>
  <c r="AN744" i="4"/>
  <c r="AN31" i="4"/>
  <c r="AN801" i="4"/>
  <c r="AN35" i="4"/>
  <c r="AN991" i="4"/>
  <c r="AN971" i="4"/>
  <c r="AN425" i="4"/>
  <c r="AN892" i="4"/>
  <c r="AN360" i="4"/>
  <c r="AN764" i="4"/>
  <c r="AN410" i="4"/>
  <c r="AN387" i="4"/>
  <c r="AN607" i="4"/>
  <c r="AN255" i="4"/>
  <c r="AN857" i="4"/>
  <c r="AN415" i="4"/>
  <c r="AN538" i="4"/>
  <c r="AN996" i="4"/>
  <c r="AN63" i="4"/>
  <c r="AN885" i="4"/>
  <c r="AN536" i="4"/>
  <c r="AN591" i="4"/>
  <c r="AN875" i="4"/>
  <c r="AN469" i="4"/>
  <c r="AN277" i="4"/>
  <c r="AN955" i="4"/>
  <c r="AN58" i="4"/>
  <c r="AN656" i="4"/>
  <c r="AN830" i="4"/>
  <c r="AN76" i="4"/>
  <c r="AN516" i="4"/>
  <c r="AN649" i="4"/>
  <c r="AN379" i="4"/>
  <c r="AN879" i="4"/>
  <c r="AN417" i="4"/>
  <c r="AN523" i="4"/>
  <c r="AN539" i="4"/>
  <c r="AN846" i="4"/>
  <c r="AN402" i="4"/>
  <c r="AN330" i="4"/>
  <c r="AN960" i="4"/>
  <c r="AN546" i="4"/>
  <c r="AN445" i="4"/>
  <c r="AN914" i="4"/>
  <c r="AN762" i="4"/>
  <c r="AN74" i="4"/>
  <c r="AN652" i="4"/>
  <c r="AN977" i="4"/>
  <c r="AN946" i="4"/>
  <c r="AN541" i="4"/>
  <c r="AN782" i="4"/>
  <c r="AN726" i="4"/>
  <c r="AN687" i="4"/>
  <c r="AN517" i="4"/>
  <c r="AN959" i="4"/>
  <c r="AN311" i="4"/>
  <c r="AN132" i="4"/>
  <c r="AN230" i="4"/>
  <c r="AN426" i="4"/>
  <c r="AN927" i="4"/>
  <c r="AN180" i="4"/>
  <c r="AN481" i="4"/>
  <c r="AN944" i="4"/>
  <c r="AN179" i="4"/>
  <c r="AN928" i="4"/>
  <c r="AN806" i="4"/>
  <c r="AN856" i="4"/>
  <c r="AN36" i="4"/>
  <c r="AN662" i="4"/>
  <c r="AN1008" i="4"/>
  <c r="AN335" i="4"/>
  <c r="AN92" i="4"/>
  <c r="AN860" i="4"/>
  <c r="AN883" i="4"/>
  <c r="AN488" i="4"/>
  <c r="AN49" i="4"/>
  <c r="AN356" i="4"/>
  <c r="AN933" i="4"/>
  <c r="AN816" i="4"/>
  <c r="AN982" i="4"/>
  <c r="AN178" i="4"/>
  <c r="AN285" i="4"/>
  <c r="AN620" i="4"/>
  <c r="AN28" i="4"/>
  <c r="AN961" i="4"/>
  <c r="AN561" i="4"/>
  <c r="AN813" i="4"/>
  <c r="AN615" i="4"/>
  <c r="AN183" i="4"/>
  <c r="AN367" i="4"/>
  <c r="AN437" i="4"/>
  <c r="AN525" i="4"/>
  <c r="AN812" i="4"/>
  <c r="AN310" i="4"/>
  <c r="AN118" i="4"/>
  <c r="AN580" i="4"/>
  <c r="AN33" i="4"/>
  <c r="AN372" i="4"/>
  <c r="AN788" i="4"/>
  <c r="AN794" i="4"/>
  <c r="AN95" i="4"/>
  <c r="AN584" i="4"/>
  <c r="AN761" i="4"/>
  <c r="AN548" i="4"/>
  <c r="AN691" i="4"/>
  <c r="AN59" i="4"/>
  <c r="AN573" i="4"/>
  <c r="AN126" i="4"/>
  <c r="AN505" i="4"/>
  <c r="AN81" i="4"/>
  <c r="AN160" i="4"/>
  <c r="AN78" i="4"/>
  <c r="AN485" i="4"/>
  <c r="AN466" i="4"/>
  <c r="AN433" i="4"/>
  <c r="AN218" i="4"/>
  <c r="AN990" i="4"/>
  <c r="AN639" i="4"/>
  <c r="AN454" i="4"/>
  <c r="AN181" i="4"/>
  <c r="AN60" i="4"/>
  <c r="AN699" i="4"/>
  <c r="AN760" i="4"/>
  <c r="AN815" i="4"/>
  <c r="AN139" i="4"/>
  <c r="AN108" i="4"/>
  <c r="AN834" i="4"/>
  <c r="AN411" i="4"/>
  <c r="AN555" i="4"/>
  <c r="AN594" i="4"/>
  <c r="AN508" i="4"/>
  <c r="AN758" i="4"/>
  <c r="AN418" i="4"/>
  <c r="AN1007" i="4"/>
  <c r="AN288" i="4"/>
  <c r="AN863" i="4"/>
  <c r="AN814" i="4"/>
  <c r="AN533" i="4"/>
  <c r="AN792" i="4"/>
  <c r="AN630" i="4"/>
  <c r="AN824" i="4"/>
  <c r="AN578" i="4"/>
  <c r="AN524" i="4"/>
  <c r="AN912" i="4"/>
  <c r="AN146" i="4"/>
  <c r="AN51" i="4"/>
  <c r="AN859" i="4"/>
  <c r="AN432" i="4"/>
  <c r="AN145" i="4"/>
  <c r="AN765" i="4"/>
  <c r="AN313" i="4"/>
  <c r="AN776" i="4"/>
  <c r="AN951" i="4"/>
  <c r="AN916" i="4"/>
  <c r="AN938" i="4"/>
  <c r="AN191" i="4"/>
  <c r="AN881" i="4"/>
  <c r="AN768" i="4"/>
  <c r="AN522" i="4"/>
  <c r="AN182" i="4"/>
  <c r="AN159" i="4"/>
  <c r="AN586" i="4"/>
  <c r="AN473" i="4"/>
  <c r="AN80" i="4"/>
  <c r="AN366" i="4"/>
  <c r="AN305" i="4"/>
  <c r="AN513" i="4"/>
  <c r="AN890" i="4"/>
  <c r="AN96" i="4"/>
  <c r="AN408" i="4"/>
  <c r="AN835" i="4"/>
  <c r="AN231" i="4"/>
  <c r="AN315" i="4"/>
  <c r="AN735" i="4"/>
  <c r="AN659" i="4"/>
  <c r="AN331" i="4"/>
  <c r="AN838" i="4"/>
  <c r="AN704" i="4"/>
  <c r="AN299" i="4"/>
  <c r="AN572" i="4"/>
  <c r="AN40" i="4"/>
  <c r="AN891" i="4"/>
  <c r="AN903" i="4"/>
  <c r="AN407" i="4"/>
  <c r="AN424" i="4"/>
  <c r="AN271" i="4"/>
  <c r="AN706" i="4"/>
  <c r="AN500" i="4"/>
  <c r="AN733" i="4"/>
  <c r="AN588" i="4"/>
  <c r="AN250" i="4"/>
  <c r="AN438" i="4"/>
  <c r="AN978" i="4"/>
  <c r="AN278" i="4"/>
  <c r="AN902" i="4"/>
  <c r="AN913" i="4"/>
  <c r="AN389" i="4"/>
  <c r="AN850" i="4"/>
  <c r="AN679" i="4"/>
  <c r="AN803" i="4"/>
  <c r="AN300" i="4"/>
  <c r="AN317" i="4"/>
  <c r="AN453" i="4"/>
  <c r="AN622" i="4"/>
  <c r="AN723" i="4"/>
  <c r="AN21" i="4"/>
  <c r="AN808" i="4"/>
  <c r="AN919" i="4"/>
  <c r="AN240" i="4"/>
  <c r="AN316" i="4"/>
  <c r="AN13" i="4"/>
  <c r="AN129" i="4"/>
  <c r="AN202" i="4"/>
  <c r="AN253" i="4"/>
  <c r="AN606" i="4"/>
  <c r="AN637" i="4"/>
  <c r="AN501" i="4"/>
  <c r="AN785" i="4"/>
  <c r="AN874" i="4"/>
  <c r="AN359" i="4"/>
  <c r="AN495" i="4"/>
  <c r="AN682" i="4"/>
  <c r="AN325" i="4"/>
  <c r="AN406" i="4"/>
  <c r="AN636" i="4"/>
  <c r="AN542" i="4"/>
  <c r="AN532" i="4"/>
  <c r="AN564" i="4"/>
  <c r="AN266" i="4"/>
  <c r="AN476" i="4"/>
  <c r="AN550" i="4"/>
  <c r="AN585" i="4"/>
  <c r="AN756" i="4"/>
  <c r="AN643" i="4"/>
  <c r="AN419" i="4"/>
  <c r="AN499" i="4"/>
  <c r="AN749" i="4"/>
  <c r="AN452" i="4"/>
  <c r="AN215" i="4"/>
  <c r="AN155" i="4"/>
  <c r="AN164" i="4"/>
  <c r="AN658" i="4"/>
  <c r="AN713" i="4"/>
  <c r="AN111" i="4"/>
  <c r="AN490" i="4"/>
  <c r="AN42" i="4"/>
  <c r="AN100" i="4"/>
  <c r="AN241" i="4"/>
  <c r="AN950" i="4"/>
  <c r="AN142" i="4"/>
  <c r="AN661" i="4"/>
  <c r="AN69" i="4"/>
  <c r="AN789" i="4"/>
  <c r="AN405" i="4"/>
  <c r="AN323" i="4"/>
  <c r="AN339" i="4"/>
  <c r="AN795" i="4"/>
  <c r="AN298" i="4"/>
  <c r="AN175" i="4"/>
  <c r="AN480" i="4"/>
  <c r="AN375" i="4"/>
  <c r="AN458" i="4"/>
  <c r="AN942" i="4"/>
  <c r="AN602" i="4"/>
  <c r="AN189" i="4"/>
  <c r="AN867" i="4"/>
  <c r="AN848" i="4"/>
  <c r="AN502" i="4"/>
  <c r="AN174" i="4"/>
  <c r="AN82" i="4"/>
  <c r="AN670" i="4"/>
  <c r="AN265" i="4"/>
  <c r="AN293" i="4"/>
  <c r="AN629" i="4"/>
  <c r="AN380" i="4"/>
  <c r="AN705" i="4"/>
  <c r="AN729" i="4"/>
  <c r="AN381" i="4"/>
  <c r="AN507" i="4"/>
  <c r="AN707" i="4"/>
  <c r="AN519" i="4"/>
  <c r="AN307" i="4"/>
  <c r="AN737" i="4"/>
  <c r="AN98" i="4"/>
  <c r="AN188" i="4"/>
  <c r="AN134" i="4"/>
  <c r="AN225" i="4"/>
  <c r="AN236" i="4"/>
  <c r="AN575" i="4"/>
  <c r="AN237" i="4"/>
  <c r="AN543" i="4"/>
  <c r="AN328" i="4"/>
  <c r="AN779" i="4"/>
  <c r="AN91" i="4"/>
  <c r="AN428" i="4"/>
  <c r="AN301" i="4"/>
  <c r="AN136" i="4"/>
  <c r="AN634" i="4"/>
  <c r="AN888" i="4"/>
  <c r="AN930" i="4"/>
  <c r="AN464" i="4"/>
  <c r="AN999" i="4"/>
  <c r="AN226" i="4"/>
  <c r="AN37" i="4"/>
  <c r="AN153" i="4"/>
  <c r="AN865" i="4"/>
  <c r="AN141" i="4"/>
  <c r="AN917" i="4"/>
  <c r="AN209" i="4"/>
  <c r="AN515" i="4"/>
  <c r="AN25" i="4"/>
  <c r="AN106" i="4"/>
  <c r="AN510" i="4"/>
  <c r="AN401" i="4"/>
  <c r="AN810" i="4"/>
  <c r="AN391" i="4"/>
  <c r="AN247" i="4"/>
  <c r="AN448" i="4"/>
  <c r="AN254" i="4"/>
  <c r="AN378" i="4"/>
  <c r="AN605" i="4"/>
  <c r="AN176" i="4"/>
  <c r="AN698" i="4"/>
  <c r="AN169" i="4"/>
  <c r="AN103" i="4"/>
  <c r="AN113" i="4"/>
  <c r="AN207" i="4"/>
  <c r="AN353" i="4"/>
  <c r="AN286" i="4"/>
  <c r="AN119" i="4"/>
  <c r="AN468" i="4"/>
  <c r="AN734" i="4"/>
  <c r="AN52" i="4"/>
  <c r="AN44" i="4"/>
  <c r="AN696" i="4"/>
  <c r="AN392" i="4"/>
  <c r="AN439" i="4"/>
  <c r="AN553" i="4"/>
  <c r="AN981" i="4"/>
  <c r="AN722" i="4"/>
  <c r="AN709" i="4"/>
  <c r="AN908" i="4"/>
  <c r="AN604" i="4"/>
  <c r="AN819" i="4"/>
  <c r="AN657" i="4"/>
  <c r="AN683" i="4"/>
  <c r="AN270" i="4"/>
  <c r="AN116" i="4"/>
  <c r="AN596" i="4"/>
  <c r="AN681" i="4"/>
  <c r="AN449" i="4"/>
  <c r="AN954" i="4"/>
  <c r="AN472" i="4"/>
  <c r="AN797" i="4"/>
  <c r="AN128" i="4"/>
  <c r="AN431" i="4"/>
  <c r="AN303" i="4"/>
  <c r="AN770" i="4"/>
  <c r="AN757" i="4"/>
  <c r="AN131" i="4"/>
  <c r="AN798" i="4"/>
  <c r="AN692" i="4"/>
  <c r="AN628" i="4"/>
  <c r="AN220" i="4"/>
  <c r="AN750" i="4"/>
  <c r="AN947" i="4"/>
  <c r="AN599" i="4"/>
  <c r="AN997" i="4"/>
  <c r="AN535" i="4"/>
  <c r="AN554" i="4"/>
  <c r="AN282" i="4"/>
  <c r="AN717" i="4"/>
  <c r="AN413" i="4"/>
  <c r="AN603" i="4"/>
  <c r="AN877" i="4"/>
  <c r="AN931" i="4"/>
  <c r="AN105" i="4"/>
  <c r="AN101" i="4"/>
  <c r="AN332" i="4"/>
  <c r="AN186" i="4"/>
  <c r="AN925" i="4"/>
  <c r="AN396" i="4"/>
  <c r="AN967" i="4"/>
  <c r="AN718" i="4"/>
  <c r="AN400" i="4"/>
  <c r="AN732" i="4"/>
  <c r="AN238" i="4"/>
  <c r="AN349" i="4"/>
  <c r="AN263" i="4"/>
  <c r="AN168" i="4"/>
  <c r="AN19" i="4"/>
  <c r="AN766" i="4"/>
  <c r="AN565" i="4"/>
  <c r="AN479" i="4"/>
  <c r="AN547" i="4"/>
  <c r="AN94" i="4"/>
  <c r="AN461" i="4"/>
  <c r="AN496" i="4"/>
  <c r="AN357" i="4"/>
  <c r="AN259" i="4"/>
  <c r="AN75" i="4"/>
  <c r="AN799" i="4"/>
  <c r="AN30" i="4"/>
  <c r="AN777" i="4"/>
  <c r="AN450" i="4"/>
  <c r="AN870" i="4"/>
  <c r="AN728" i="4"/>
  <c r="AN420" i="4"/>
  <c r="AN474" i="4"/>
  <c r="AN612" i="4"/>
  <c r="AN154" i="4"/>
  <c r="AN852" i="4"/>
  <c r="AN214" i="4"/>
  <c r="AN827" i="4"/>
  <c r="AN306" i="4"/>
  <c r="AN157" i="4"/>
  <c r="AN268" i="4"/>
  <c r="AN559" i="4"/>
  <c r="AN828" i="4"/>
  <c r="AN598" i="4"/>
  <c r="AN618" i="4"/>
  <c r="AN900" i="4"/>
  <c r="AN790" i="4"/>
  <c r="AN112" i="4"/>
  <c r="AN203" i="4"/>
  <c r="AN958" i="4"/>
  <c r="AN994" i="4"/>
  <c r="AN166" i="4"/>
  <c r="AN70" i="4"/>
  <c r="AN882" i="4"/>
  <c r="AN647" i="4"/>
  <c r="AN854" i="4"/>
  <c r="AN853" i="4"/>
  <c r="AN970" i="4"/>
  <c r="AN204" i="4"/>
  <c r="AN497" i="4"/>
  <c r="AN672" i="4"/>
  <c r="AN471" i="4"/>
  <c r="AN558" i="4"/>
  <c r="AN738" i="4"/>
  <c r="AN295" i="4"/>
  <c r="AN894" i="4"/>
  <c r="AN941" i="4"/>
  <c r="AN467" i="4"/>
  <c r="AN196" i="4"/>
  <c r="AN292" i="4"/>
  <c r="AN911" i="4"/>
  <c r="AN904" i="4"/>
  <c r="AN276" i="4"/>
  <c r="AN745" i="4"/>
  <c r="AN269" i="4"/>
  <c r="AN50" i="4"/>
  <c r="AN55" i="4"/>
  <c r="AN162" i="4"/>
  <c r="AN192" i="4"/>
  <c r="AN144" i="4"/>
  <c r="AN741" i="4"/>
  <c r="AN290" i="4"/>
  <c r="AN774" i="4"/>
  <c r="AN918" i="4"/>
  <c r="AN158" i="4"/>
  <c r="AN45" i="4"/>
  <c r="AN755" i="4"/>
  <c r="AN1004" i="4"/>
  <c r="AN666" i="4"/>
  <c r="AN506" i="4"/>
  <c r="AN371" i="4"/>
  <c r="AN43" i="4"/>
  <c r="AN720" i="4"/>
  <c r="AN727" i="4"/>
  <c r="AN653" i="4"/>
  <c r="AN163" i="4"/>
  <c r="AN187" i="4"/>
  <c r="AN384" i="4"/>
  <c r="AN427" i="4"/>
  <c r="AN641" i="4"/>
  <c r="AN671" i="4"/>
  <c r="AN280" i="4"/>
  <c r="AN333" i="4"/>
  <c r="AN281" i="4"/>
  <c r="AN245" i="4"/>
  <c r="AN39" i="4"/>
  <c r="AN862" i="4"/>
  <c r="AN574" i="4"/>
  <c r="AN22" i="4"/>
  <c r="AN590" i="4"/>
  <c r="AN995" i="4"/>
  <c r="AN257" i="4"/>
  <c r="AN32" i="4"/>
  <c r="AN492" i="4"/>
  <c r="AN322" i="4"/>
  <c r="AN338" i="4"/>
  <c r="AN897" i="4"/>
  <c r="AN83" i="4"/>
  <c r="AN140" i="4"/>
  <c r="AN173" i="4"/>
  <c r="AN212" i="4"/>
  <c r="AN457" i="4"/>
  <c r="AN751" i="4"/>
  <c r="AN753" i="4"/>
  <c r="AN695" i="4"/>
  <c r="AN800" i="4"/>
  <c r="AN811" i="4"/>
  <c r="AN451" i="4"/>
  <c r="AN77" i="4"/>
  <c r="AN184" i="4"/>
  <c r="AN969" i="4"/>
  <c r="AN15" i="4"/>
  <c r="AN455" i="4"/>
  <c r="AN832" i="4"/>
  <c r="AN114" i="4"/>
  <c r="AN172" i="4"/>
  <c r="AN775" i="4"/>
  <c r="AN228" i="4"/>
  <c r="AM3" i="4"/>
  <c r="AN7" i="4" l="1"/>
  <c r="AN4" i="4"/>
  <c r="AN3" i="4" l="1"/>
  <c r="R2" i="4" l="1"/>
  <c r="R1" i="4" s="1"/>
  <c r="J16" i="4" l="1"/>
  <c r="J15" i="4"/>
  <c r="J14" i="4"/>
  <c r="J10" i="4"/>
  <c r="J9" i="4"/>
  <c r="J17" i="4"/>
  <c r="J13" i="4"/>
  <c r="J20" i="4"/>
  <c r="J12" i="4"/>
  <c r="J19" i="4"/>
  <c r="J18" i="4"/>
  <c r="J11" i="4"/>
  <c r="J7" i="4" l="1"/>
  <c r="K16" i="4" s="1"/>
  <c r="K14" i="4" l="1"/>
  <c r="K20" i="4"/>
  <c r="K18" i="4"/>
  <c r="K12" i="4"/>
  <c r="K13" i="4"/>
  <c r="K17" i="4"/>
  <c r="K19" i="4"/>
  <c r="K10" i="4"/>
  <c r="K15" i="4"/>
  <c r="K11" i="4"/>
  <c r="K9" i="4"/>
  <c r="K7" i="4" l="1"/>
  <c r="L13" i="4" s="1"/>
  <c r="M13" i="4" s="1"/>
  <c r="L14" i="4" l="1"/>
  <c r="M14" i="4" s="1"/>
  <c r="L9" i="4"/>
  <c r="L11" i="4"/>
  <c r="M11" i="4" s="1"/>
  <c r="L15" i="4"/>
  <c r="M15" i="4" s="1"/>
  <c r="L16" i="4"/>
  <c r="M16" i="4" s="1"/>
  <c r="L20" i="4"/>
  <c r="M20" i="4" s="1"/>
  <c r="L12" i="4"/>
  <c r="M12" i="4" s="1"/>
  <c r="L18" i="4"/>
  <c r="M18" i="4" s="1"/>
  <c r="L17" i="4"/>
  <c r="M17" i="4" s="1"/>
  <c r="L10" i="4"/>
  <c r="M10" i="4" s="1"/>
  <c r="L19" i="4"/>
  <c r="M19" i="4" s="1"/>
  <c r="L7" i="4" l="1"/>
  <c r="M9" i="4"/>
  <c r="D2" i="4" s="1"/>
  <c r="D1" i="4" s="1"/>
</calcChain>
</file>

<file path=xl/sharedStrings.xml><?xml version="1.0" encoding="utf-8"?>
<sst xmlns="http://schemas.openxmlformats.org/spreadsheetml/2006/main" count="1036" uniqueCount="1022">
  <si>
    <t>Test</t>
  </si>
  <si>
    <t>Actual</t>
  </si>
  <si>
    <t>00100</t>
  </si>
  <si>
    <t>11110</t>
  </si>
  <si>
    <t>10110</t>
  </si>
  <si>
    <t>10111</t>
  </si>
  <si>
    <t>10101</t>
  </si>
  <si>
    <t>01111</t>
  </si>
  <si>
    <t>00111</t>
  </si>
  <si>
    <t>11100</t>
  </si>
  <si>
    <t>10000</t>
  </si>
  <si>
    <t>11001</t>
  </si>
  <si>
    <t>00010</t>
  </si>
  <si>
    <t>01010</t>
  </si>
  <si>
    <t>010001110001</t>
  </si>
  <si>
    <t>110100000001</t>
  </si>
  <si>
    <t>111001001011</t>
  </si>
  <si>
    <t>111100001000</t>
  </si>
  <si>
    <t>000111101001</t>
  </si>
  <si>
    <t>101111001001</t>
  </si>
  <si>
    <t>111111000110</t>
  </si>
  <si>
    <t>000101110010</t>
  </si>
  <si>
    <t>001101001010</t>
  </si>
  <si>
    <t>000110001101</t>
  </si>
  <si>
    <t>011111111110</t>
  </si>
  <si>
    <t>101100010001</t>
  </si>
  <si>
    <t>110101100001</t>
  </si>
  <si>
    <t>000000000110</t>
  </si>
  <si>
    <t>010011000011</t>
  </si>
  <si>
    <t>010101110010</t>
  </si>
  <si>
    <t>011001001001</t>
  </si>
  <si>
    <t>010011010111</t>
  </si>
  <si>
    <t>001101010110</t>
  </si>
  <si>
    <t>100000101000</t>
  </si>
  <si>
    <t>011100110010</t>
  </si>
  <si>
    <t>001011110001</t>
  </si>
  <si>
    <t>101110110011</t>
  </si>
  <si>
    <t>100011011101</t>
  </si>
  <si>
    <t>000101111011</t>
  </si>
  <si>
    <t>000010011000</t>
  </si>
  <si>
    <t>110101101111</t>
  </si>
  <si>
    <t>011010101100</t>
  </si>
  <si>
    <t>111001011010</t>
  </si>
  <si>
    <t>011100110011</t>
  </si>
  <si>
    <t>000101000111</t>
  </si>
  <si>
    <t>111000110101</t>
  </si>
  <si>
    <t>110111010000</t>
  </si>
  <si>
    <t>111110010001</t>
  </si>
  <si>
    <t>010100100110</t>
  </si>
  <si>
    <t>010001011010</t>
  </si>
  <si>
    <t>101100100001</t>
  </si>
  <si>
    <t>001000101010</t>
  </si>
  <si>
    <t>011111010010</t>
  </si>
  <si>
    <t>101011100110</t>
  </si>
  <si>
    <t>100111010110</t>
  </si>
  <si>
    <t>101000110100</t>
  </si>
  <si>
    <t>011010110001</t>
  </si>
  <si>
    <t>000010001000</t>
  </si>
  <si>
    <t>100001110111</t>
  </si>
  <si>
    <t>101001011100</t>
  </si>
  <si>
    <t>100100001011</t>
  </si>
  <si>
    <t>111010101110</t>
  </si>
  <si>
    <t>001101101001</t>
  </si>
  <si>
    <t>000111111100</t>
  </si>
  <si>
    <t>011011111000</t>
  </si>
  <si>
    <t>111111111011</t>
  </si>
  <si>
    <t>101100011010</t>
  </si>
  <si>
    <t>011101001001</t>
  </si>
  <si>
    <t>111001001000</t>
  </si>
  <si>
    <t>010101010001</t>
  </si>
  <si>
    <t>100000011011</t>
  </si>
  <si>
    <t>100110100011</t>
  </si>
  <si>
    <t>010101110111</t>
  </si>
  <si>
    <t>111110110000</t>
  </si>
  <si>
    <t>000001011111</t>
  </si>
  <si>
    <t>111110100111</t>
  </si>
  <si>
    <t>000100101000</t>
  </si>
  <si>
    <t>000100100011</t>
  </si>
  <si>
    <t>000011110001</t>
  </si>
  <si>
    <t>000001101101</t>
  </si>
  <si>
    <t>011000001000</t>
  </si>
  <si>
    <t>110111011010</t>
  </si>
  <si>
    <t>010000011010</t>
  </si>
  <si>
    <t>110101111011</t>
  </si>
  <si>
    <t>110110000001</t>
  </si>
  <si>
    <t>111101000100</t>
  </si>
  <si>
    <t>101010100111</t>
  </si>
  <si>
    <t>101110110001</t>
  </si>
  <si>
    <t>000111110101</t>
  </si>
  <si>
    <t>001010000100</t>
  </si>
  <si>
    <t>010100000101</t>
  </si>
  <si>
    <t>111110000010</t>
  </si>
  <si>
    <t>110011001011</t>
  </si>
  <si>
    <t>010011000101</t>
  </si>
  <si>
    <t>010001101110</t>
  </si>
  <si>
    <t>010001101000</t>
  </si>
  <si>
    <t>110111000100</t>
  </si>
  <si>
    <t>111000010010</t>
  </si>
  <si>
    <t>010000000101</t>
  </si>
  <si>
    <t>111110001100</t>
  </si>
  <si>
    <t>100110000110</t>
  </si>
  <si>
    <t>100100000011</t>
  </si>
  <si>
    <t>011101101011</t>
  </si>
  <si>
    <t>011001100010</t>
  </si>
  <si>
    <t>110011111011</t>
  </si>
  <si>
    <t>011001111000</t>
  </si>
  <si>
    <t>110001001110</t>
  </si>
  <si>
    <t>011111001000</t>
  </si>
  <si>
    <t>100010001011</t>
  </si>
  <si>
    <t>111001001101</t>
  </si>
  <si>
    <t>100000110000</t>
  </si>
  <si>
    <t>100000001000</t>
  </si>
  <si>
    <t>011001011010</t>
  </si>
  <si>
    <t>111110100011</t>
  </si>
  <si>
    <t>100111000100</t>
  </si>
  <si>
    <t>011000111010</t>
  </si>
  <si>
    <t>011101001100</t>
  </si>
  <si>
    <t>000110011001</t>
  </si>
  <si>
    <t>101101111011</t>
  </si>
  <si>
    <t>001101001011</t>
  </si>
  <si>
    <t>100101111100</t>
  </si>
  <si>
    <t>111001001110</t>
  </si>
  <si>
    <t>010100011110</t>
  </si>
  <si>
    <t>100101011010</t>
  </si>
  <si>
    <t>110101110000</t>
  </si>
  <si>
    <t>111101110110</t>
  </si>
  <si>
    <t>001010101100</t>
  </si>
  <si>
    <t>011010000011</t>
  </si>
  <si>
    <t>110001010011</t>
  </si>
  <si>
    <t>101000100011</t>
  </si>
  <si>
    <t>110010111110</t>
  </si>
  <si>
    <t>100000010100</t>
  </si>
  <si>
    <t>101011100000</t>
  </si>
  <si>
    <t>111110111000</t>
  </si>
  <si>
    <t>000000100011</t>
  </si>
  <si>
    <t>100010000100</t>
  </si>
  <si>
    <t>011111001100</t>
  </si>
  <si>
    <t>010100111011</t>
  </si>
  <si>
    <t>101110001100</t>
  </si>
  <si>
    <t>101101111100</t>
  </si>
  <si>
    <t>011000101110</t>
  </si>
  <si>
    <t>001010010010</t>
  </si>
  <si>
    <t>011001011000</t>
  </si>
  <si>
    <t>010011100001</t>
  </si>
  <si>
    <t>011111111101</t>
  </si>
  <si>
    <t>000001111011</t>
  </si>
  <si>
    <t>011010110100</t>
  </si>
  <si>
    <t>011001100000</t>
  </si>
  <si>
    <t>111101000110</t>
  </si>
  <si>
    <t>010110101001</t>
  </si>
  <si>
    <t>011100001111</t>
  </si>
  <si>
    <t>000000001110</t>
  </si>
  <si>
    <t>110010110111</t>
  </si>
  <si>
    <t>100110011101</t>
  </si>
  <si>
    <t>101010000000</t>
  </si>
  <si>
    <t>010100011111</t>
  </si>
  <si>
    <t>110111001110</t>
  </si>
  <si>
    <t>101100011000</t>
  </si>
  <si>
    <t>101101101111</t>
  </si>
  <si>
    <t>110110111001</t>
  </si>
  <si>
    <t>101111111010</t>
  </si>
  <si>
    <t>000011010101</t>
  </si>
  <si>
    <t>000000001000</t>
  </si>
  <si>
    <t>100011000110</t>
  </si>
  <si>
    <t>000000110110</t>
  </si>
  <si>
    <t>100011000001</t>
  </si>
  <si>
    <t>110011111110</t>
  </si>
  <si>
    <t>110001000101</t>
  </si>
  <si>
    <t>110110100100</t>
  </si>
  <si>
    <t>010001101010</t>
  </si>
  <si>
    <t>110100000011</t>
  </si>
  <si>
    <t>110100001010</t>
  </si>
  <si>
    <t>000010110111</t>
  </si>
  <si>
    <t>100011001010</t>
  </si>
  <si>
    <t>001111111011</t>
  </si>
  <si>
    <t>000110111010</t>
  </si>
  <si>
    <t>011110001100</t>
  </si>
  <si>
    <t>011110110000</t>
  </si>
  <si>
    <t>100100110000</t>
  </si>
  <si>
    <t>100011111110</t>
  </si>
  <si>
    <t>100000000011</t>
  </si>
  <si>
    <t>100101110010</t>
  </si>
  <si>
    <t>101010110110</t>
  </si>
  <si>
    <t>110000011001</t>
  </si>
  <si>
    <t>101110111101</t>
  </si>
  <si>
    <t>000110001000</t>
  </si>
  <si>
    <t>001110111111</t>
  </si>
  <si>
    <t>110000010001</t>
  </si>
  <si>
    <t>100101111111</t>
  </si>
  <si>
    <t>000001001001</t>
  </si>
  <si>
    <t>111100101011</t>
  </si>
  <si>
    <t>111110101110</t>
  </si>
  <si>
    <t>000110000111</t>
  </si>
  <si>
    <t>000000000001</t>
  </si>
  <si>
    <t>110100101111</t>
  </si>
  <si>
    <t>011010100110</t>
  </si>
  <si>
    <t>000010110001</t>
  </si>
  <si>
    <t>011000100111</t>
  </si>
  <si>
    <t>110011010011</t>
  </si>
  <si>
    <t>001101101010</t>
  </si>
  <si>
    <t>000011111001</t>
  </si>
  <si>
    <t>010110001111</t>
  </si>
  <si>
    <t>110000011000</t>
  </si>
  <si>
    <t>111010100000</t>
  </si>
  <si>
    <t>011101110111</t>
  </si>
  <si>
    <t>010001111001</t>
  </si>
  <si>
    <t>100000111111</t>
  </si>
  <si>
    <t>101110100111</t>
  </si>
  <si>
    <t>000110001011</t>
  </si>
  <si>
    <t>011110001110</t>
  </si>
  <si>
    <t>100000000000</t>
  </si>
  <si>
    <t>011010100000</t>
  </si>
  <si>
    <t>100111100100</t>
  </si>
  <si>
    <t>010011000001</t>
  </si>
  <si>
    <t>100100011100</t>
  </si>
  <si>
    <t>010010101100</t>
  </si>
  <si>
    <t>100010101001</t>
  </si>
  <si>
    <t>000101001110</t>
  </si>
  <si>
    <t>001101011010</t>
  </si>
  <si>
    <t>011100100111</t>
  </si>
  <si>
    <t>001010100100</t>
  </si>
  <si>
    <t>110010100000</t>
  </si>
  <si>
    <t>100111110001</t>
  </si>
  <si>
    <t>001111001000</t>
  </si>
  <si>
    <t>111000101011</t>
  </si>
  <si>
    <t>011011101001</t>
  </si>
  <si>
    <t>110001011001</t>
  </si>
  <si>
    <t>111011110111</t>
  </si>
  <si>
    <t>110010000001</t>
  </si>
  <si>
    <t>001011010010</t>
  </si>
  <si>
    <t>001011011100</t>
  </si>
  <si>
    <t>101000110001</t>
  </si>
  <si>
    <t>011000010010</t>
  </si>
  <si>
    <t>111011000110</t>
  </si>
  <si>
    <t>001011110101</t>
  </si>
  <si>
    <t>000111001001</t>
  </si>
  <si>
    <t>110110100110</t>
  </si>
  <si>
    <t>011101111111</t>
  </si>
  <si>
    <t>111001101101</t>
  </si>
  <si>
    <t>000100011110</t>
  </si>
  <si>
    <t>100011101010</t>
  </si>
  <si>
    <t>011111111011</t>
  </si>
  <si>
    <t>011110110001</t>
  </si>
  <si>
    <t>001010111111</t>
  </si>
  <si>
    <t>100101001011</t>
  </si>
  <si>
    <t>001101110110</t>
  </si>
  <si>
    <t>100100000001</t>
  </si>
  <si>
    <t>111000111001</t>
  </si>
  <si>
    <t>000101100100</t>
  </si>
  <si>
    <t>110011011000</t>
  </si>
  <si>
    <t>101010011011</t>
  </si>
  <si>
    <t>101100110111</t>
  </si>
  <si>
    <t>111011011100</t>
  </si>
  <si>
    <t>000011111110</t>
  </si>
  <si>
    <t>101001101010</t>
  </si>
  <si>
    <t>011000111100</t>
  </si>
  <si>
    <t>001101010000</t>
  </si>
  <si>
    <t>110000000011</t>
  </si>
  <si>
    <t>100110011000</t>
  </si>
  <si>
    <t>001000011100</t>
  </si>
  <si>
    <t>010110100101</t>
  </si>
  <si>
    <t>000111101100</t>
  </si>
  <si>
    <t>110010111101</t>
  </si>
  <si>
    <t>010010101010</t>
  </si>
  <si>
    <t>001001001011</t>
  </si>
  <si>
    <t>001010011011</t>
  </si>
  <si>
    <t>111010101011</t>
  </si>
  <si>
    <t>111111001110</t>
  </si>
  <si>
    <t>011011110001</t>
  </si>
  <si>
    <t>011101010101</t>
  </si>
  <si>
    <t>011111110010</t>
  </si>
  <si>
    <t>000111111110</t>
  </si>
  <si>
    <t>000110110011</t>
  </si>
  <si>
    <t>111100001101</t>
  </si>
  <si>
    <t>000000100101</t>
  </si>
  <si>
    <t>000010111111</t>
  </si>
  <si>
    <t>111010100101</t>
  </si>
  <si>
    <t>100101111000</t>
  </si>
  <si>
    <t>000100101100</t>
  </si>
  <si>
    <t>000111100010</t>
  </si>
  <si>
    <t>001010010000</t>
  </si>
  <si>
    <t>100100010001</t>
  </si>
  <si>
    <t>100011000101</t>
  </si>
  <si>
    <t>001000001010</t>
  </si>
  <si>
    <t>001000000011</t>
  </si>
  <si>
    <t>011100011010</t>
  </si>
  <si>
    <t>101110011111</t>
  </si>
  <si>
    <t>000011101101</t>
  </si>
  <si>
    <t>111011010110</t>
  </si>
  <si>
    <t>110100111011</t>
  </si>
  <si>
    <t>101110110110</t>
  </si>
  <si>
    <t>011110001011</t>
  </si>
  <si>
    <t>111101001111</t>
  </si>
  <si>
    <t>011100101110</t>
  </si>
  <si>
    <t>101110101000</t>
  </si>
  <si>
    <t>000101000001</t>
  </si>
  <si>
    <t>100010110110</t>
  </si>
  <si>
    <t>101101001101</t>
  </si>
  <si>
    <t>110000001010</t>
  </si>
  <si>
    <t>000111001111</t>
  </si>
  <si>
    <t>000000010001</t>
  </si>
  <si>
    <t>001110100101</t>
  </si>
  <si>
    <t>100100001001</t>
  </si>
  <si>
    <t>100011111000</t>
  </si>
  <si>
    <t>110011000101</t>
  </si>
  <si>
    <t>110111111000</t>
  </si>
  <si>
    <t>101100101111</t>
  </si>
  <si>
    <t>000000110100</t>
  </si>
  <si>
    <t>101111111011</t>
  </si>
  <si>
    <t>111001010101</t>
  </si>
  <si>
    <t>110110010111</t>
  </si>
  <si>
    <t>011100011001</t>
  </si>
  <si>
    <t>111100110010</t>
  </si>
  <si>
    <t>011011101000</t>
  </si>
  <si>
    <t>110110010010</t>
  </si>
  <si>
    <t>011000001010</t>
  </si>
  <si>
    <t>110101000110</t>
  </si>
  <si>
    <t>100000100101</t>
  </si>
  <si>
    <t>010010101101</t>
  </si>
  <si>
    <t>110100001011</t>
  </si>
  <si>
    <t>110000010011</t>
  </si>
  <si>
    <t>100011001101</t>
  </si>
  <si>
    <t>001100011000</t>
  </si>
  <si>
    <t>100010110111</t>
  </si>
  <si>
    <t>110100110000</t>
  </si>
  <si>
    <t>011011001000</t>
  </si>
  <si>
    <t>110110100000</t>
  </si>
  <si>
    <t>010000101001</t>
  </si>
  <si>
    <t>111100011010</t>
  </si>
  <si>
    <t>000000010100</t>
  </si>
  <si>
    <t>010110000000</t>
  </si>
  <si>
    <t>110010000100</t>
  </si>
  <si>
    <t>100001010110</t>
  </si>
  <si>
    <t>000010100110</t>
  </si>
  <si>
    <t>110011110000</t>
  </si>
  <si>
    <t>000000111101</t>
  </si>
  <si>
    <t>010011010101</t>
  </si>
  <si>
    <t>111101100011</t>
  </si>
  <si>
    <t>001001101010</t>
  </si>
  <si>
    <t>111110010110</t>
  </si>
  <si>
    <t>101100001010</t>
  </si>
  <si>
    <t>000001000110</t>
  </si>
  <si>
    <t>110111001000</t>
  </si>
  <si>
    <t>000100111000</t>
  </si>
  <si>
    <t>001110111000</t>
  </si>
  <si>
    <t>010010110101</t>
  </si>
  <si>
    <t>010001001100</t>
  </si>
  <si>
    <t>100101100001</t>
  </si>
  <si>
    <t>111010101010</t>
  </si>
  <si>
    <t>111101000000</t>
  </si>
  <si>
    <t>101010101100</t>
  </si>
  <si>
    <t>001000001100</t>
  </si>
  <si>
    <t>110001001010</t>
  </si>
  <si>
    <t>101100111100</t>
  </si>
  <si>
    <t>110110100001</t>
  </si>
  <si>
    <t>011110000001</t>
  </si>
  <si>
    <t>001011011000</t>
  </si>
  <si>
    <t>101101101100</t>
  </si>
  <si>
    <t>100110000101</t>
  </si>
  <si>
    <t>010101110000</t>
  </si>
  <si>
    <t>110101001110</t>
  </si>
  <si>
    <t>100011011001</t>
  </si>
  <si>
    <t>011100001000</t>
  </si>
  <si>
    <t>000110111001</t>
  </si>
  <si>
    <t>010101111101</t>
  </si>
  <si>
    <t>101101100010</t>
  </si>
  <si>
    <t>011101101100</t>
  </si>
  <si>
    <t>001011110111</t>
  </si>
  <si>
    <t>101001001100</t>
  </si>
  <si>
    <t>101001110100</t>
  </si>
  <si>
    <t>000010011011</t>
  </si>
  <si>
    <t>110001101111</t>
  </si>
  <si>
    <t>110110001010</t>
  </si>
  <si>
    <t>100101101010</t>
  </si>
  <si>
    <t>110110011001</t>
  </si>
  <si>
    <t>001011110000</t>
  </si>
  <si>
    <t>000111100111</t>
  </si>
  <si>
    <t>110111100001</t>
  </si>
  <si>
    <t>110010100100</t>
  </si>
  <si>
    <t>110010001001</t>
  </si>
  <si>
    <t>011010001110</t>
  </si>
  <si>
    <t>010100110101</t>
  </si>
  <si>
    <t>011011111001</t>
  </si>
  <si>
    <t>111111101101</t>
  </si>
  <si>
    <t>111111001000</t>
  </si>
  <si>
    <t>110001000100</t>
  </si>
  <si>
    <t>001101010100</t>
  </si>
  <si>
    <t>010010001111</t>
  </si>
  <si>
    <t>000000001111</t>
  </si>
  <si>
    <t>111000101010</t>
  </si>
  <si>
    <t>101101101010</t>
  </si>
  <si>
    <t>011010010100</t>
  </si>
  <si>
    <t>011011100100</t>
  </si>
  <si>
    <t>111001110101</t>
  </si>
  <si>
    <t>101000011101</t>
  </si>
  <si>
    <t>111100001100</t>
  </si>
  <si>
    <t>011001010011</t>
  </si>
  <si>
    <t>111001100111</t>
  </si>
  <si>
    <t>000100000100</t>
  </si>
  <si>
    <t>100011000111</t>
  </si>
  <si>
    <t>010100001111</t>
  </si>
  <si>
    <t>110010111100</t>
  </si>
  <si>
    <t>100100001111</t>
  </si>
  <si>
    <t>110101110110</t>
  </si>
  <si>
    <t>100111010101</t>
  </si>
  <si>
    <t>001100110111</t>
  </si>
  <si>
    <t>111010110001</t>
  </si>
  <si>
    <t>011000011100</t>
  </si>
  <si>
    <t>101100100100</t>
  </si>
  <si>
    <t>011100010111</t>
  </si>
  <si>
    <t>000001101110</t>
  </si>
  <si>
    <t>011101000111</t>
  </si>
  <si>
    <t>011100101011</t>
  </si>
  <si>
    <t>001111011010</t>
  </si>
  <si>
    <t>101100100011</t>
  </si>
  <si>
    <t>001000101110</t>
  </si>
  <si>
    <t>001100011011</t>
  </si>
  <si>
    <t>010010011111</t>
  </si>
  <si>
    <t>111100101001</t>
  </si>
  <si>
    <t>110111111001</t>
  </si>
  <si>
    <t>110111010110</t>
  </si>
  <si>
    <t>111000110010</t>
  </si>
  <si>
    <t>000010101100</t>
  </si>
  <si>
    <t>010101101101</t>
  </si>
  <si>
    <t>100110111110</t>
  </si>
  <si>
    <t>010110011001</t>
  </si>
  <si>
    <t>001100010111</t>
  </si>
  <si>
    <t>010101111001</t>
  </si>
  <si>
    <t>011011001100</t>
  </si>
  <si>
    <t>111100110000</t>
  </si>
  <si>
    <t>011110000011</t>
  </si>
  <si>
    <t>101010111110</t>
  </si>
  <si>
    <t>011000100010</t>
  </si>
  <si>
    <t>000001110100</t>
  </si>
  <si>
    <t>011111100010</t>
  </si>
  <si>
    <t>111011110011</t>
  </si>
  <si>
    <t>011110101000</t>
  </si>
  <si>
    <t>000110011010</t>
  </si>
  <si>
    <t>111001101010</t>
  </si>
  <si>
    <t>011000101000</t>
  </si>
  <si>
    <t>110000100000</t>
  </si>
  <si>
    <t>100101111001</t>
  </si>
  <si>
    <t>100001101100</t>
  </si>
  <si>
    <t>101100100111</t>
  </si>
  <si>
    <t>100010000001</t>
  </si>
  <si>
    <t>010100010001</t>
  </si>
  <si>
    <t>001101011001</t>
  </si>
  <si>
    <t>110101101000</t>
  </si>
  <si>
    <t>101110001011</t>
  </si>
  <si>
    <t>101101000000</t>
  </si>
  <si>
    <t>010000100110</t>
  </si>
  <si>
    <t>001101000010</t>
  </si>
  <si>
    <t>100011001001</t>
  </si>
  <si>
    <t>000010100001</t>
  </si>
  <si>
    <t>101000011111</t>
  </si>
  <si>
    <t>110000101001</t>
  </si>
  <si>
    <t>110101000111</t>
  </si>
  <si>
    <t>101101000011</t>
  </si>
  <si>
    <t>111111110100</t>
  </si>
  <si>
    <t>111000100010</t>
  </si>
  <si>
    <t>100000111011</t>
  </si>
  <si>
    <t>000100010010</t>
  </si>
  <si>
    <t>100010100110</t>
  </si>
  <si>
    <t>100110110110</t>
  </si>
  <si>
    <t>011101011011</t>
  </si>
  <si>
    <t>101101000010</t>
  </si>
  <si>
    <t>000100111110</t>
  </si>
  <si>
    <t>111101111110</t>
  </si>
  <si>
    <t>000100001011</t>
  </si>
  <si>
    <t>011100101001</t>
  </si>
  <si>
    <t>101010100001</t>
  </si>
  <si>
    <t>110110001011</t>
  </si>
  <si>
    <t>000001010001</t>
  </si>
  <si>
    <t>001000100110</t>
  </si>
  <si>
    <t>101100000111</t>
  </si>
  <si>
    <t>100010111111</t>
  </si>
  <si>
    <t>100000010101</t>
  </si>
  <si>
    <t>111100010100</t>
  </si>
  <si>
    <t>010001100010</t>
  </si>
  <si>
    <t>110001001001</t>
  </si>
  <si>
    <t>000100011111</t>
  </si>
  <si>
    <t>010110111101</t>
  </si>
  <si>
    <t>111111110111</t>
  </si>
  <si>
    <t>100011011110</t>
  </si>
  <si>
    <t>001011011110</t>
  </si>
  <si>
    <t>010110001011</t>
  </si>
  <si>
    <t>010100001010</t>
  </si>
  <si>
    <t>001101101011</t>
  </si>
  <si>
    <t>110110111110</t>
  </si>
  <si>
    <t>110101010010</t>
  </si>
  <si>
    <t>111010011001</t>
  </si>
  <si>
    <t>000001000010</t>
  </si>
  <si>
    <t>100100110110</t>
  </si>
  <si>
    <t>100110100010</t>
  </si>
  <si>
    <t>001101110111</t>
  </si>
  <si>
    <t>001110101010</t>
  </si>
  <si>
    <t>001110101011</t>
  </si>
  <si>
    <t>011101100010</t>
  </si>
  <si>
    <t>101101001010</t>
  </si>
  <si>
    <t>110100011101</t>
  </si>
  <si>
    <t>110010101100</t>
  </si>
  <si>
    <t>010010011101</t>
  </si>
  <si>
    <t>000101011111</t>
  </si>
  <si>
    <t>010111100011</t>
  </si>
  <si>
    <t>001111101011</t>
  </si>
  <si>
    <t>100000110001</t>
  </si>
  <si>
    <t>110101011110</t>
  </si>
  <si>
    <t>000000010111</t>
  </si>
  <si>
    <t>000010101101</t>
  </si>
  <si>
    <t>000111010100</t>
  </si>
  <si>
    <t>001100000001</t>
  </si>
  <si>
    <t>111011011101</t>
  </si>
  <si>
    <t>110001110110</t>
  </si>
  <si>
    <t>111010101111</t>
  </si>
  <si>
    <t>101101011100</t>
  </si>
  <si>
    <t>010000101010</t>
  </si>
  <si>
    <t>011111000010</t>
  </si>
  <si>
    <t>000100100110</t>
  </si>
  <si>
    <t>100011011100</t>
  </si>
  <si>
    <t>010110011101</t>
  </si>
  <si>
    <t>011001001011</t>
  </si>
  <si>
    <t>001001010111</t>
  </si>
  <si>
    <t>101100101011</t>
  </si>
  <si>
    <t>101000110111</t>
  </si>
  <si>
    <t>010000011111</t>
  </si>
  <si>
    <t>101011111100</t>
  </si>
  <si>
    <t>100100100001</t>
  </si>
  <si>
    <t>111011110000</t>
  </si>
  <si>
    <t>001100110011</t>
  </si>
  <si>
    <t>110011100000</t>
  </si>
  <si>
    <t>111101100101</t>
  </si>
  <si>
    <t>011100010010</t>
  </si>
  <si>
    <t>010001100001</t>
  </si>
  <si>
    <t>110001100011</t>
  </si>
  <si>
    <t>000000001100</t>
  </si>
  <si>
    <t>010101110100</t>
  </si>
  <si>
    <t>110011010001</t>
  </si>
  <si>
    <t>000110001100</t>
  </si>
  <si>
    <t>101101000110</t>
  </si>
  <si>
    <t>000010010000</t>
  </si>
  <si>
    <t>000010100111</t>
  </si>
  <si>
    <t>001111111100</t>
  </si>
  <si>
    <t>010110010000</t>
  </si>
  <si>
    <t>000110000000</t>
  </si>
  <si>
    <t>011011110101</t>
  </si>
  <si>
    <t>000101000110</t>
  </si>
  <si>
    <t>001101011000</t>
  </si>
  <si>
    <t>100011100010</t>
  </si>
  <si>
    <t>101100010000</t>
  </si>
  <si>
    <t>001011001100</t>
  </si>
  <si>
    <t>001110010110</t>
  </si>
  <si>
    <t>000100000110</t>
  </si>
  <si>
    <t>100110111000</t>
  </si>
  <si>
    <t>110101110001</t>
  </si>
  <si>
    <t>101000001000</t>
  </si>
  <si>
    <t>100101000011</t>
  </si>
  <si>
    <t>101010101010</t>
  </si>
  <si>
    <t>101111001101</t>
  </si>
  <si>
    <t>110001100110</t>
  </si>
  <si>
    <t>011110101110</t>
  </si>
  <si>
    <t>110011100100</t>
  </si>
  <si>
    <t>011101101001</t>
  </si>
  <si>
    <t>010001111101</t>
  </si>
  <si>
    <t>110101000101</t>
  </si>
  <si>
    <t>111100001010</t>
  </si>
  <si>
    <t>101001001011</t>
  </si>
  <si>
    <t>101011101111</t>
  </si>
  <si>
    <t>110011101110</t>
  </si>
  <si>
    <t>101010011010</t>
  </si>
  <si>
    <t>001010011101</t>
  </si>
  <si>
    <t>111111111001</t>
  </si>
  <si>
    <t>011000010011</t>
  </si>
  <si>
    <t>111010001101</t>
  </si>
  <si>
    <t>001010110101</t>
  </si>
  <si>
    <t>011001000000</t>
  </si>
  <si>
    <t>010010110010</t>
  </si>
  <si>
    <t>100111001001</t>
  </si>
  <si>
    <t>010010000111</t>
  </si>
  <si>
    <t>100100110001</t>
  </si>
  <si>
    <t>000110010111</t>
  </si>
  <si>
    <t>111000000001</t>
  </si>
  <si>
    <t>100111111111</t>
  </si>
  <si>
    <t>100100011111</t>
  </si>
  <si>
    <t>011011101011</t>
  </si>
  <si>
    <t>111100010011</t>
  </si>
  <si>
    <t>001010010101</t>
  </si>
  <si>
    <t>100001110110</t>
  </si>
  <si>
    <t>000101010011</t>
  </si>
  <si>
    <t>110110011110</t>
  </si>
  <si>
    <t>110010110000</t>
  </si>
  <si>
    <t>110101001001</t>
  </si>
  <si>
    <t>110111101001</t>
  </si>
  <si>
    <t>110001101011</t>
  </si>
  <si>
    <t>101110111011</t>
  </si>
  <si>
    <t>101100010011</t>
  </si>
  <si>
    <t>111000101101</t>
  </si>
  <si>
    <t>100101101100</t>
  </si>
  <si>
    <t>111000101000</t>
  </si>
  <si>
    <t>101011011110</t>
  </si>
  <si>
    <t>011000100000</t>
  </si>
  <si>
    <t>111011001100</t>
  </si>
  <si>
    <t>010110110111</t>
  </si>
  <si>
    <t>001101001000</t>
  </si>
  <si>
    <t>011011000110</t>
  </si>
  <si>
    <t>100100101100</t>
  </si>
  <si>
    <t>011011101111</t>
  </si>
  <si>
    <t>100000010000</t>
  </si>
  <si>
    <t>110110101100</t>
  </si>
  <si>
    <t>111101101101</t>
  </si>
  <si>
    <t>101111011000</t>
  </si>
  <si>
    <t>100110011010</t>
  </si>
  <si>
    <t>110101010110</t>
  </si>
  <si>
    <t>110110010110</t>
  </si>
  <si>
    <t>000101000010</t>
  </si>
  <si>
    <t>010100100000</t>
  </si>
  <si>
    <t>100110011111</t>
  </si>
  <si>
    <t>100011100000</t>
  </si>
  <si>
    <t>111000000011</t>
  </si>
  <si>
    <t>011111010001</t>
  </si>
  <si>
    <t>111011110101</t>
  </si>
  <si>
    <t>110100001101</t>
  </si>
  <si>
    <t>000001001101</t>
  </si>
  <si>
    <t>010111010100</t>
  </si>
  <si>
    <t>110110011000</t>
  </si>
  <si>
    <t>111101101011</t>
  </si>
  <si>
    <t>101011110010</t>
  </si>
  <si>
    <t>111010001000</t>
  </si>
  <si>
    <t>001111110111</t>
  </si>
  <si>
    <t>110101000001</t>
  </si>
  <si>
    <t>101101101001</t>
  </si>
  <si>
    <t>110100001001</t>
  </si>
  <si>
    <t>110100111111</t>
  </si>
  <si>
    <t>111011000001</t>
  </si>
  <si>
    <t>001000110000</t>
  </si>
  <si>
    <t>111001100110</t>
  </si>
  <si>
    <t>000100111100</t>
  </si>
  <si>
    <t>010101010000</t>
  </si>
  <si>
    <t>000000000100</t>
  </si>
  <si>
    <t>001111110010</t>
  </si>
  <si>
    <t>011010001010</t>
  </si>
  <si>
    <t>000111011100</t>
  </si>
  <si>
    <t>001000000111</t>
  </si>
  <si>
    <t>110101010100</t>
  </si>
  <si>
    <t>010110010111</t>
  </si>
  <si>
    <t>100101110011</t>
  </si>
  <si>
    <t>000101000100</t>
  </si>
  <si>
    <t>100101011101</t>
  </si>
  <si>
    <t>010100100001</t>
  </si>
  <si>
    <t>011001100111</t>
  </si>
  <si>
    <t>010101001111</t>
  </si>
  <si>
    <t>110011100010</t>
  </si>
  <si>
    <t>010100001110</t>
  </si>
  <si>
    <t>000010101000</t>
  </si>
  <si>
    <t>001011101000</t>
  </si>
  <si>
    <t>001000011010</t>
  </si>
  <si>
    <t>001100101011</t>
  </si>
  <si>
    <t>011110111000</t>
  </si>
  <si>
    <t>110100000100</t>
  </si>
  <si>
    <t>101011001010</t>
  </si>
  <si>
    <t>111011010101</t>
  </si>
  <si>
    <t>010011101011</t>
  </si>
  <si>
    <t>001111111001</t>
  </si>
  <si>
    <t>000101010111</t>
  </si>
  <si>
    <t>011100100010</t>
  </si>
  <si>
    <t>111101011101</t>
  </si>
  <si>
    <t>011010111001</t>
  </si>
  <si>
    <t>101110101110</t>
  </si>
  <si>
    <t>101011111111</t>
  </si>
  <si>
    <t>011100011101</t>
  </si>
  <si>
    <t>011001011110</t>
  </si>
  <si>
    <t>000100011010</t>
  </si>
  <si>
    <t>010100101110</t>
  </si>
  <si>
    <t>010000001011</t>
  </si>
  <si>
    <t>100001011110</t>
  </si>
  <si>
    <t>000011101010</t>
  </si>
  <si>
    <t>010101100000</t>
  </si>
  <si>
    <t>001000010010</t>
  </si>
  <si>
    <t>001100011111</t>
  </si>
  <si>
    <t>100111110101</t>
  </si>
  <si>
    <t>011101100100</t>
  </si>
  <si>
    <t>101101110001</t>
  </si>
  <si>
    <t>000110010001</t>
  </si>
  <si>
    <t>001110000000</t>
  </si>
  <si>
    <t>000000011010</t>
  </si>
  <si>
    <t>101101010100</t>
  </si>
  <si>
    <t>111101110011</t>
  </si>
  <si>
    <t>010011001000</t>
  </si>
  <si>
    <t>000011000001</t>
  </si>
  <si>
    <t>110110000110</t>
  </si>
  <si>
    <t>011011101100</t>
  </si>
  <si>
    <t>010011111011</t>
  </si>
  <si>
    <t>001101010011</t>
  </si>
  <si>
    <t>111000001100</t>
  </si>
  <si>
    <t>111100010111</t>
  </si>
  <si>
    <t>111000100100</t>
  </si>
  <si>
    <t>000011111100</t>
  </si>
  <si>
    <t>000011111000</t>
  </si>
  <si>
    <t>000000101110</t>
  </si>
  <si>
    <t>001001000010</t>
  </si>
  <si>
    <t>101011011000</t>
  </si>
  <si>
    <t>010110111111</t>
  </si>
  <si>
    <t>100001000010</t>
  </si>
  <si>
    <t>111001010010</t>
  </si>
  <si>
    <t>010110000110</t>
  </si>
  <si>
    <t>010001111111</t>
  </si>
  <si>
    <t>110101001111</t>
  </si>
  <si>
    <t>100001100100</t>
  </si>
  <si>
    <t>100100011011</t>
  </si>
  <si>
    <t>100100100010</t>
  </si>
  <si>
    <t>110110001101</t>
  </si>
  <si>
    <t>101001011000</t>
  </si>
  <si>
    <t>101100100101</t>
  </si>
  <si>
    <t>111001000001</t>
  </si>
  <si>
    <t>100100000000</t>
  </si>
  <si>
    <t>101001011110</t>
  </si>
  <si>
    <t>100110111010</t>
  </si>
  <si>
    <t>111101011010</t>
  </si>
  <si>
    <t>010110011111</t>
  </si>
  <si>
    <t>000001010111</t>
  </si>
  <si>
    <t>101000011010</t>
  </si>
  <si>
    <t>000111011011</t>
  </si>
  <si>
    <t>101000001001</t>
  </si>
  <si>
    <t>010010000010</t>
  </si>
  <si>
    <t>111110100100</t>
  </si>
  <si>
    <t>000100110001</t>
  </si>
  <si>
    <t>001101111011</t>
  </si>
  <si>
    <t>000110110001</t>
  </si>
  <si>
    <t>101111111100</t>
  </si>
  <si>
    <t>111110110101</t>
  </si>
  <si>
    <t>000010011101</t>
  </si>
  <si>
    <t>100001100110</t>
  </si>
  <si>
    <t>001011000110</t>
  </si>
  <si>
    <t>111100000001</t>
  </si>
  <si>
    <t>100111101000</t>
  </si>
  <si>
    <t>001001101011</t>
  </si>
  <si>
    <t>011100111111</t>
  </si>
  <si>
    <t>110001010100</t>
  </si>
  <si>
    <t>110000011110</t>
  </si>
  <si>
    <t>100101111101</t>
  </si>
  <si>
    <t>101000111000</t>
  </si>
  <si>
    <t>010110001010</t>
  </si>
  <si>
    <t>000100100101</t>
  </si>
  <si>
    <t>001011011101</t>
  </si>
  <si>
    <t>100110100100</t>
  </si>
  <si>
    <t>000011011110</t>
  </si>
  <si>
    <t>011101111000</t>
  </si>
  <si>
    <t>001110101000</t>
  </si>
  <si>
    <t>011010101001</t>
  </si>
  <si>
    <t>010000100100</t>
  </si>
  <si>
    <t>010000100101</t>
  </si>
  <si>
    <t>111110011100</t>
  </si>
  <si>
    <t>110010000110</t>
  </si>
  <si>
    <t>000100111101</t>
  </si>
  <si>
    <t>100011101100</t>
  </si>
  <si>
    <t>111101111010</t>
  </si>
  <si>
    <t>110111111101</t>
  </si>
  <si>
    <t>010100000011</t>
  </si>
  <si>
    <t>111110010000</t>
  </si>
  <si>
    <t>101001011101</t>
  </si>
  <si>
    <t>000000000010</t>
  </si>
  <si>
    <t>100100001010</t>
  </si>
  <si>
    <t>010100011101</t>
  </si>
  <si>
    <t>011111110001</t>
  </si>
  <si>
    <t>110110101011</t>
  </si>
  <si>
    <t>001100101100</t>
  </si>
  <si>
    <t>101101101000</t>
  </si>
  <si>
    <t>100001000000</t>
  </si>
  <si>
    <t>011100010011</t>
  </si>
  <si>
    <t>001011111111</t>
  </si>
  <si>
    <t>010001110101</t>
  </si>
  <si>
    <t>000100000101</t>
  </si>
  <si>
    <t>000111010010</t>
  </si>
  <si>
    <t>000011101111</t>
  </si>
  <si>
    <t>010001100101</t>
  </si>
  <si>
    <t>000110010100</t>
  </si>
  <si>
    <t>011100100001</t>
  </si>
  <si>
    <t>111110110100</t>
  </si>
  <si>
    <t>011100010100</t>
  </si>
  <si>
    <t>011111100100</t>
  </si>
  <si>
    <t>010001001110</t>
  </si>
  <si>
    <t>011000011001</t>
  </si>
  <si>
    <t>010101100010</t>
  </si>
  <si>
    <t>100110000100</t>
  </si>
  <si>
    <t>011111001101</t>
  </si>
  <si>
    <t>001101001111</t>
  </si>
  <si>
    <t>100111000000</t>
  </si>
  <si>
    <t>001011110010</t>
  </si>
  <si>
    <t>110000101011</t>
  </si>
  <si>
    <t>010001100110</t>
  </si>
  <si>
    <t>111000011101</t>
  </si>
  <si>
    <t>100010110010</t>
  </si>
  <si>
    <t>010110010110</t>
  </si>
  <si>
    <t>000010110110</t>
  </si>
  <si>
    <t>100100101001</t>
  </si>
  <si>
    <t>011010010110</t>
  </si>
  <si>
    <t>111010101100</t>
  </si>
  <si>
    <t>111001110011</t>
  </si>
  <si>
    <t>010010000110</t>
  </si>
  <si>
    <t>010111111000</t>
  </si>
  <si>
    <t>111001010011</t>
  </si>
  <si>
    <t>001100100011</t>
  </si>
  <si>
    <t>111100111010</t>
  </si>
  <si>
    <t>111011111110</t>
  </si>
  <si>
    <t>000101110001</t>
  </si>
  <si>
    <t>000101111010</t>
  </si>
  <si>
    <t>101111100101</t>
  </si>
  <si>
    <t>000100001010</t>
  </si>
  <si>
    <t>011111010101</t>
  </si>
  <si>
    <t>100100011110</t>
  </si>
  <si>
    <t>011010010010</t>
  </si>
  <si>
    <t>101111100111</t>
  </si>
  <si>
    <t>110100100110</t>
  </si>
  <si>
    <t>001001010100</t>
  </si>
  <si>
    <t>111100000010</t>
  </si>
  <si>
    <t>000010011100</t>
  </si>
  <si>
    <t>010111011100</t>
  </si>
  <si>
    <t>111101001001</t>
  </si>
  <si>
    <t>111111110110</t>
  </si>
  <si>
    <t>000010111001</t>
  </si>
  <si>
    <t>110011111111</t>
  </si>
  <si>
    <t>001000101100</t>
  </si>
  <si>
    <t>111111010011</t>
  </si>
  <si>
    <t>101010110010</t>
  </si>
  <si>
    <t>110111000000</t>
  </si>
  <si>
    <t>011010100100</t>
  </si>
  <si>
    <t>100111010001</t>
  </si>
  <si>
    <t>100100110011</t>
  </si>
  <si>
    <t>001011111001</t>
  </si>
  <si>
    <t>111100100011</t>
  </si>
  <si>
    <t>111011011111</t>
  </si>
  <si>
    <t>110000000110</t>
  </si>
  <si>
    <t>100101011111</t>
  </si>
  <si>
    <t>100001011111</t>
  </si>
  <si>
    <t>010001100111</t>
  </si>
  <si>
    <t>000001110010</t>
  </si>
  <si>
    <t>001001110010</t>
  </si>
  <si>
    <t>010000110111</t>
  </si>
  <si>
    <t>110010011011</t>
  </si>
  <si>
    <t>101110111111</t>
  </si>
  <si>
    <t>100011110110</t>
  </si>
  <si>
    <t>100110010110</t>
  </si>
  <si>
    <t>001110101111</t>
  </si>
  <si>
    <t>111110010011</t>
  </si>
  <si>
    <t>111000011100</t>
  </si>
  <si>
    <t>101101011001</t>
  </si>
  <si>
    <t>100000101111</t>
  </si>
  <si>
    <t>011001000001</t>
  </si>
  <si>
    <t>110001000110</t>
  </si>
  <si>
    <t>101011101101</t>
  </si>
  <si>
    <t>011000110110</t>
  </si>
  <si>
    <t>001110001110</t>
  </si>
  <si>
    <t>001001111101</t>
  </si>
  <si>
    <t>111111111111</t>
  </si>
  <si>
    <t>101011101100</t>
  </si>
  <si>
    <t>000001011101</t>
  </si>
  <si>
    <t>111000010000</t>
  </si>
  <si>
    <t>001110010011</t>
  </si>
  <si>
    <t>101101000111</t>
  </si>
  <si>
    <t>001101011101</t>
  </si>
  <si>
    <t>001010110011</t>
  </si>
  <si>
    <t>011101110011</t>
  </si>
  <si>
    <t>001010101000</t>
  </si>
  <si>
    <t>000100001101</t>
  </si>
  <si>
    <t>010110000011</t>
  </si>
  <si>
    <t>000001010101</t>
  </si>
  <si>
    <t>101011110001</t>
  </si>
  <si>
    <t>111010010101</t>
  </si>
  <si>
    <t>001110100000</t>
  </si>
  <si>
    <t>000011100001</t>
  </si>
  <si>
    <t>110001110111</t>
  </si>
  <si>
    <t>011011110111</t>
  </si>
  <si>
    <t>110100101011</t>
  </si>
  <si>
    <t>110111011110</t>
  </si>
  <si>
    <t>001111011001</t>
  </si>
  <si>
    <t>001111000111</t>
  </si>
  <si>
    <t>111100010101</t>
  </si>
  <si>
    <t>110000011010</t>
  </si>
  <si>
    <t>111000101111</t>
  </si>
  <si>
    <t>011100001100</t>
  </si>
  <si>
    <t>101000000001</t>
  </si>
  <si>
    <t>000100110011</t>
  </si>
  <si>
    <t>101001111101</t>
  </si>
  <si>
    <t>100010101110</t>
  </si>
  <si>
    <t>010001010100</t>
  </si>
  <si>
    <t>110111100010</t>
  </si>
  <si>
    <t>001100100100</t>
  </si>
  <si>
    <t>010000011100</t>
  </si>
  <si>
    <t>111010111111</t>
  </si>
  <si>
    <t>101111101101</t>
  </si>
  <si>
    <t>101010011000</t>
  </si>
  <si>
    <t>001001011001</t>
  </si>
  <si>
    <t>100100001110</t>
  </si>
  <si>
    <t>100000110110</t>
  </si>
  <si>
    <t>100110001010</t>
  </si>
  <si>
    <t>010010011001</t>
  </si>
  <si>
    <t>010101101011</t>
  </si>
  <si>
    <t>010000001111</t>
  </si>
  <si>
    <t>101111101111</t>
  </si>
  <si>
    <t>101000111011</t>
  </si>
  <si>
    <t>111100111111</t>
  </si>
  <si>
    <t>101110001001</t>
  </si>
  <si>
    <t>001011000011</t>
  </si>
  <si>
    <t>110000100101</t>
  </si>
  <si>
    <t>011100100110</t>
  </si>
  <si>
    <t>000010100101</t>
  </si>
  <si>
    <t>011001110110</t>
  </si>
  <si>
    <t>111101000010</t>
  </si>
  <si>
    <t>010011111110</t>
  </si>
  <si>
    <t>011100111100</t>
  </si>
  <si>
    <t>101111000001</t>
  </si>
  <si>
    <t>010110111011</t>
  </si>
  <si>
    <t>011010110010</t>
  </si>
  <si>
    <t>001001100110</t>
  </si>
  <si>
    <t>011101100110</t>
  </si>
  <si>
    <t>001110000110</t>
  </si>
  <si>
    <t>111011111111</t>
  </si>
  <si>
    <t>000011010011</t>
  </si>
  <si>
    <t>000110001110</t>
  </si>
  <si>
    <t>101001001000</t>
  </si>
  <si>
    <t>110111010001</t>
  </si>
  <si>
    <t>000111111000</t>
  </si>
  <si>
    <t>111111101011</t>
  </si>
  <si>
    <t>000001110110</t>
  </si>
  <si>
    <t>101011010100</t>
  </si>
  <si>
    <t>001010110100</t>
  </si>
  <si>
    <t>011000101011</t>
  </si>
  <si>
    <t>001111010001</t>
  </si>
  <si>
    <t>110011010100</t>
  </si>
  <si>
    <t>100101111011</t>
  </si>
  <si>
    <t>100110010100</t>
  </si>
  <si>
    <t>000110000011</t>
  </si>
  <si>
    <t>111111000000</t>
  </si>
  <si>
    <t>001111100000</t>
  </si>
  <si>
    <t>000101101010</t>
  </si>
  <si>
    <t>101000011110</t>
  </si>
  <si>
    <t>011101010100</t>
  </si>
  <si>
    <t>101001011010</t>
  </si>
  <si>
    <t>101010100000</t>
  </si>
  <si>
    <t>111011111101</t>
  </si>
  <si>
    <t>100101001000</t>
  </si>
  <si>
    <t>010100111110</t>
  </si>
  <si>
    <t>110100010101</t>
  </si>
  <si>
    <t>000001011011</t>
  </si>
  <si>
    <t>110101000010</t>
  </si>
  <si>
    <t>101100000011</t>
  </si>
  <si>
    <t>100101000100</t>
  </si>
  <si>
    <t>011011101010</t>
  </si>
  <si>
    <t>111110010100</t>
  </si>
  <si>
    <t>000100101111</t>
  </si>
  <si>
    <t>011111101010</t>
  </si>
  <si>
    <t>011011000111</t>
  </si>
  <si>
    <t>011001100100</t>
  </si>
  <si>
    <t>101110111000</t>
  </si>
  <si>
    <t>111100001111</t>
  </si>
  <si>
    <t>000111110010</t>
  </si>
  <si>
    <t>000010010111</t>
  </si>
  <si>
    <t>001010001010</t>
  </si>
  <si>
    <t>010010001101</t>
  </si>
  <si>
    <t>110011101000</t>
  </si>
  <si>
    <t>000110111100</t>
  </si>
  <si>
    <t>110101101001</t>
  </si>
  <si>
    <t>101000000100</t>
  </si>
  <si>
    <t>110000001101</t>
  </si>
  <si>
    <t>100100111000</t>
  </si>
  <si>
    <t>101100000101</t>
  </si>
  <si>
    <t>110011001111</t>
  </si>
  <si>
    <t>010011001101</t>
  </si>
  <si>
    <t>100111000110</t>
  </si>
  <si>
    <t>001111111010</t>
  </si>
  <si>
    <t>000000000101</t>
  </si>
  <si>
    <t>000011000000</t>
  </si>
  <si>
    <t>111011101110</t>
  </si>
  <si>
    <t>111110101001</t>
  </si>
  <si>
    <t>110000101010</t>
  </si>
  <si>
    <t>110111101101</t>
  </si>
  <si>
    <t>010111110011</t>
  </si>
  <si>
    <t>000101110111</t>
  </si>
  <si>
    <t>010111010111</t>
  </si>
  <si>
    <t>011011111110</t>
  </si>
  <si>
    <t>101101000001</t>
  </si>
  <si>
    <t>101000101101</t>
  </si>
  <si>
    <t>101100100000</t>
  </si>
  <si>
    <t>100100000100</t>
  </si>
  <si>
    <t>001000010101</t>
  </si>
  <si>
    <t>110000001001</t>
  </si>
  <si>
    <t>010111111101</t>
  </si>
  <si>
    <t>100001101011</t>
  </si>
  <si>
    <t>110011110110</t>
  </si>
  <si>
    <t>100110101011</t>
  </si>
  <si>
    <t>011001111010</t>
  </si>
  <si>
    <t>101000001011</t>
  </si>
  <si>
    <t>011001101111</t>
  </si>
  <si>
    <t>101011100111</t>
  </si>
  <si>
    <t>001011010000</t>
  </si>
  <si>
    <t>111100111000</t>
  </si>
  <si>
    <t>111001001001</t>
  </si>
  <si>
    <t>010001011000</t>
  </si>
  <si>
    <t>101010110101</t>
  </si>
  <si>
    <t>001111001101</t>
  </si>
  <si>
    <t>000000111000</t>
  </si>
  <si>
    <t>010111001110</t>
  </si>
  <si>
    <t>110100010000</t>
  </si>
  <si>
    <t>111101111100</t>
  </si>
  <si>
    <t>000000001101</t>
  </si>
  <si>
    <t>110010001011</t>
  </si>
  <si>
    <t>110000111100</t>
  </si>
  <si>
    <t>101010000110</t>
  </si>
  <si>
    <t>101011011111</t>
  </si>
  <si>
    <t>101000011011</t>
  </si>
  <si>
    <t>001001110011</t>
  </si>
  <si>
    <t>001011111100</t>
  </si>
  <si>
    <t>100110001001</t>
  </si>
  <si>
    <t>101000011000</t>
  </si>
  <si>
    <t>011100110101</t>
  </si>
  <si>
    <t>Bits:</t>
  </si>
  <si>
    <t>Half count:</t>
  </si>
  <si>
    <t>Gamma:</t>
  </si>
  <si>
    <t>Epsilon:</t>
  </si>
  <si>
    <t>Power:</t>
  </si>
  <si>
    <t>Life Support:</t>
  </si>
  <si>
    <t>O2:</t>
  </si>
  <si>
    <t>CO2: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</si>
</sst>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workbookViewId="0">
      <selection activeCell="C2" sqref="C2"/>
    </sheetView>
  </sheetViews>
  <sheetFormatPr defaultRowHeight="15"/>
  <cols>
    <col min="3" max="3" width="16.42578125" customWidth="1"/>
  </cols>
  <sheetData>
    <row r="1" spans="1:3">
      <c r="A1" t="s">
        <v>0</v>
      </c>
      <c r="C1" t="s">
        <v>1</v>
      </c>
    </row>
    <row r="2" spans="1:3">
      <c r="A2" s="1" t="s">
        <v>2</v>
      </c>
      <c r="C2" s="2" t="s">
        <v>14</v>
      </c>
    </row>
    <row r="3" spans="1:3">
      <c r="A3" s="1" t="s">
        <v>3</v>
      </c>
      <c r="C3" s="2" t="s">
        <v>15</v>
      </c>
    </row>
    <row r="4" spans="1:3">
      <c r="A4" s="1" t="s">
        <v>4</v>
      </c>
      <c r="C4" s="2" t="s">
        <v>16</v>
      </c>
    </row>
    <row r="5" spans="1:3">
      <c r="A5" s="1" t="s">
        <v>5</v>
      </c>
      <c r="C5" s="2" t="s">
        <v>17</v>
      </c>
    </row>
    <row r="6" spans="1:3">
      <c r="A6" s="1" t="s">
        <v>6</v>
      </c>
      <c r="C6" s="2" t="s">
        <v>18</v>
      </c>
    </row>
    <row r="7" spans="1:3">
      <c r="A7" s="1" t="s">
        <v>7</v>
      </c>
      <c r="C7" s="2" t="s">
        <v>19</v>
      </c>
    </row>
    <row r="8" spans="1:3">
      <c r="A8" s="1" t="s">
        <v>8</v>
      </c>
      <c r="C8" s="2" t="s">
        <v>20</v>
      </c>
    </row>
    <row r="9" spans="1:3">
      <c r="A9" s="1" t="s">
        <v>9</v>
      </c>
      <c r="C9" s="2" t="s">
        <v>21</v>
      </c>
    </row>
    <row r="10" spans="1:3">
      <c r="A10" s="1" t="s">
        <v>10</v>
      </c>
      <c r="C10" s="2" t="s">
        <v>22</v>
      </c>
    </row>
    <row r="11" spans="1:3">
      <c r="A11" s="1" t="s">
        <v>11</v>
      </c>
      <c r="C11" s="2" t="s">
        <v>23</v>
      </c>
    </row>
    <row r="12" spans="1:3">
      <c r="A12" s="1" t="s">
        <v>12</v>
      </c>
      <c r="C12" s="2" t="s">
        <v>24</v>
      </c>
    </row>
    <row r="13" spans="1:3">
      <c r="A13" s="1" t="s">
        <v>13</v>
      </c>
      <c r="C13" s="2" t="s">
        <v>25</v>
      </c>
    </row>
    <row r="14" spans="1:3">
      <c r="C14" s="2" t="s">
        <v>26</v>
      </c>
    </row>
    <row r="15" spans="1:3">
      <c r="C15" s="2" t="s">
        <v>27</v>
      </c>
    </row>
    <row r="16" spans="1:3">
      <c r="C16" s="2" t="s">
        <v>28</v>
      </c>
    </row>
    <row r="17" spans="3:3">
      <c r="C17" s="2" t="s">
        <v>29</v>
      </c>
    </row>
    <row r="18" spans="3:3">
      <c r="C18" s="2" t="s">
        <v>30</v>
      </c>
    </row>
    <row r="19" spans="3:3">
      <c r="C19" s="2" t="s">
        <v>31</v>
      </c>
    </row>
    <row r="20" spans="3:3">
      <c r="C20" s="2" t="s">
        <v>32</v>
      </c>
    </row>
    <row r="21" spans="3:3">
      <c r="C21" s="2" t="s">
        <v>33</v>
      </c>
    </row>
    <row r="22" spans="3:3">
      <c r="C22" s="2" t="s">
        <v>34</v>
      </c>
    </row>
    <row r="23" spans="3:3">
      <c r="C23" s="2" t="s">
        <v>35</v>
      </c>
    </row>
    <row r="24" spans="3:3">
      <c r="C24" s="2" t="s">
        <v>36</v>
      </c>
    </row>
    <row r="25" spans="3:3">
      <c r="C25" s="2" t="s">
        <v>37</v>
      </c>
    </row>
    <row r="26" spans="3:3">
      <c r="C26" s="2" t="s">
        <v>38</v>
      </c>
    </row>
    <row r="27" spans="3:3">
      <c r="C27" s="2" t="s">
        <v>39</v>
      </c>
    </row>
    <row r="28" spans="3:3">
      <c r="C28" s="2" t="s">
        <v>40</v>
      </c>
    </row>
    <row r="29" spans="3:3">
      <c r="C29" s="2" t="s">
        <v>41</v>
      </c>
    </row>
    <row r="30" spans="3:3">
      <c r="C30" s="2" t="s">
        <v>42</v>
      </c>
    </row>
    <row r="31" spans="3:3">
      <c r="C31" s="2" t="s">
        <v>43</v>
      </c>
    </row>
    <row r="32" spans="3:3">
      <c r="C32" s="2" t="s">
        <v>44</v>
      </c>
    </row>
    <row r="33" spans="3:3">
      <c r="C33" s="2" t="s">
        <v>45</v>
      </c>
    </row>
    <row r="34" spans="3:3">
      <c r="C34" s="2" t="s">
        <v>46</v>
      </c>
    </row>
    <row r="35" spans="3:3">
      <c r="C35" s="2" t="s">
        <v>47</v>
      </c>
    </row>
    <row r="36" spans="3:3">
      <c r="C36" s="2" t="s">
        <v>48</v>
      </c>
    </row>
    <row r="37" spans="3:3">
      <c r="C37" s="2" t="s">
        <v>49</v>
      </c>
    </row>
    <row r="38" spans="3:3">
      <c r="C38" s="2" t="s">
        <v>50</v>
      </c>
    </row>
    <row r="39" spans="3:3">
      <c r="C39" s="2" t="s">
        <v>51</v>
      </c>
    </row>
    <row r="40" spans="3:3">
      <c r="C40" s="2" t="s">
        <v>52</v>
      </c>
    </row>
    <row r="41" spans="3:3">
      <c r="C41" s="2" t="s">
        <v>53</v>
      </c>
    </row>
    <row r="42" spans="3:3">
      <c r="C42" s="2" t="s">
        <v>54</v>
      </c>
    </row>
    <row r="43" spans="3:3">
      <c r="C43" s="2" t="s">
        <v>55</v>
      </c>
    </row>
    <row r="44" spans="3:3">
      <c r="C44" s="2" t="s">
        <v>56</v>
      </c>
    </row>
    <row r="45" spans="3:3">
      <c r="C45" s="2" t="s">
        <v>57</v>
      </c>
    </row>
    <row r="46" spans="3:3">
      <c r="C46" s="2" t="s">
        <v>58</v>
      </c>
    </row>
    <row r="47" spans="3:3">
      <c r="C47" s="2" t="s">
        <v>59</v>
      </c>
    </row>
    <row r="48" spans="3:3">
      <c r="C48" s="2" t="s">
        <v>60</v>
      </c>
    </row>
    <row r="49" spans="3:3">
      <c r="C49" s="2" t="s">
        <v>61</v>
      </c>
    </row>
    <row r="50" spans="3:3">
      <c r="C50" s="2" t="s">
        <v>62</v>
      </c>
    </row>
    <row r="51" spans="3:3">
      <c r="C51" s="2" t="s">
        <v>63</v>
      </c>
    </row>
    <row r="52" spans="3:3">
      <c r="C52" s="2" t="s">
        <v>64</v>
      </c>
    </row>
    <row r="53" spans="3:3">
      <c r="C53" s="2" t="s">
        <v>65</v>
      </c>
    </row>
    <row r="54" spans="3:3">
      <c r="C54" s="2" t="s">
        <v>66</v>
      </c>
    </row>
    <row r="55" spans="3:3">
      <c r="C55" s="2" t="s">
        <v>67</v>
      </c>
    </row>
    <row r="56" spans="3:3">
      <c r="C56" s="2" t="s">
        <v>68</v>
      </c>
    </row>
    <row r="57" spans="3:3">
      <c r="C57" s="2" t="s">
        <v>69</v>
      </c>
    </row>
    <row r="58" spans="3:3">
      <c r="C58" s="2" t="s">
        <v>70</v>
      </c>
    </row>
    <row r="59" spans="3:3">
      <c r="C59" s="2" t="s">
        <v>71</v>
      </c>
    </row>
    <row r="60" spans="3:3">
      <c r="C60" s="2" t="s">
        <v>72</v>
      </c>
    </row>
    <row r="61" spans="3:3">
      <c r="C61" s="2" t="s">
        <v>73</v>
      </c>
    </row>
    <row r="62" spans="3:3">
      <c r="C62" s="2" t="s">
        <v>74</v>
      </c>
    </row>
    <row r="63" spans="3:3">
      <c r="C63" s="2" t="s">
        <v>75</v>
      </c>
    </row>
    <row r="64" spans="3:3">
      <c r="C64" s="2" t="s">
        <v>76</v>
      </c>
    </row>
    <row r="65" spans="3:3">
      <c r="C65" s="2" t="s">
        <v>77</v>
      </c>
    </row>
    <row r="66" spans="3:3">
      <c r="C66" s="2" t="s">
        <v>78</v>
      </c>
    </row>
    <row r="67" spans="3:3">
      <c r="C67" s="2" t="s">
        <v>79</v>
      </c>
    </row>
    <row r="68" spans="3:3">
      <c r="C68" s="2" t="s">
        <v>80</v>
      </c>
    </row>
    <row r="69" spans="3:3">
      <c r="C69" s="2" t="s">
        <v>81</v>
      </c>
    </row>
    <row r="70" spans="3:3">
      <c r="C70" s="2" t="s">
        <v>82</v>
      </c>
    </row>
    <row r="71" spans="3:3">
      <c r="C71" s="2" t="s">
        <v>83</v>
      </c>
    </row>
    <row r="72" spans="3:3">
      <c r="C72" s="2" t="s">
        <v>84</v>
      </c>
    </row>
    <row r="73" spans="3:3">
      <c r="C73" s="2" t="s">
        <v>85</v>
      </c>
    </row>
    <row r="74" spans="3:3">
      <c r="C74" s="2" t="s">
        <v>86</v>
      </c>
    </row>
    <row r="75" spans="3:3">
      <c r="C75" s="2" t="s">
        <v>87</v>
      </c>
    </row>
    <row r="76" spans="3:3">
      <c r="C76" s="2" t="s">
        <v>88</v>
      </c>
    </row>
    <row r="77" spans="3:3">
      <c r="C77" s="2" t="s">
        <v>89</v>
      </c>
    </row>
    <row r="78" spans="3:3">
      <c r="C78" s="2" t="s">
        <v>90</v>
      </c>
    </row>
    <row r="79" spans="3:3">
      <c r="C79" s="2" t="s">
        <v>91</v>
      </c>
    </row>
    <row r="80" spans="3:3">
      <c r="C80" s="2" t="s">
        <v>92</v>
      </c>
    </row>
    <row r="81" spans="3:3">
      <c r="C81" s="2" t="s">
        <v>93</v>
      </c>
    </row>
    <row r="82" spans="3:3">
      <c r="C82" s="2" t="s">
        <v>94</v>
      </c>
    </row>
    <row r="83" spans="3:3">
      <c r="C83" s="2" t="s">
        <v>95</v>
      </c>
    </row>
    <row r="84" spans="3:3">
      <c r="C84" s="2" t="s">
        <v>96</v>
      </c>
    </row>
    <row r="85" spans="3:3">
      <c r="C85" s="2" t="s">
        <v>97</v>
      </c>
    </row>
    <row r="86" spans="3:3">
      <c r="C86" s="2" t="s">
        <v>98</v>
      </c>
    </row>
    <row r="87" spans="3:3">
      <c r="C87" s="2" t="s">
        <v>99</v>
      </c>
    </row>
    <row r="88" spans="3:3">
      <c r="C88" s="2" t="s">
        <v>100</v>
      </c>
    </row>
    <row r="89" spans="3:3">
      <c r="C89" s="2" t="s">
        <v>101</v>
      </c>
    </row>
    <row r="90" spans="3:3">
      <c r="C90" s="2" t="s">
        <v>102</v>
      </c>
    </row>
    <row r="91" spans="3:3">
      <c r="C91" s="2" t="s">
        <v>103</v>
      </c>
    </row>
    <row r="92" spans="3:3">
      <c r="C92" s="2" t="s">
        <v>104</v>
      </c>
    </row>
    <row r="93" spans="3:3">
      <c r="C93" s="2" t="s">
        <v>105</v>
      </c>
    </row>
    <row r="94" spans="3:3">
      <c r="C94" s="2" t="s">
        <v>106</v>
      </c>
    </row>
    <row r="95" spans="3:3">
      <c r="C95" s="2" t="s">
        <v>107</v>
      </c>
    </row>
    <row r="96" spans="3:3">
      <c r="C96" s="2" t="s">
        <v>108</v>
      </c>
    </row>
    <row r="97" spans="3:3">
      <c r="C97" s="2" t="s">
        <v>109</v>
      </c>
    </row>
    <row r="98" spans="3:3">
      <c r="C98" s="2" t="s">
        <v>110</v>
      </c>
    </row>
    <row r="99" spans="3:3">
      <c r="C99" s="2" t="s">
        <v>111</v>
      </c>
    </row>
    <row r="100" spans="3:3">
      <c r="C100" s="2" t="s">
        <v>112</v>
      </c>
    </row>
    <row r="101" spans="3:3">
      <c r="C101" s="2" t="s">
        <v>113</v>
      </c>
    </row>
    <row r="102" spans="3:3">
      <c r="C102" s="2" t="s">
        <v>114</v>
      </c>
    </row>
    <row r="103" spans="3:3">
      <c r="C103" s="2" t="s">
        <v>115</v>
      </c>
    </row>
    <row r="104" spans="3:3">
      <c r="C104" s="2" t="s">
        <v>116</v>
      </c>
    </row>
    <row r="105" spans="3:3">
      <c r="C105" s="2" t="s">
        <v>117</v>
      </c>
    </row>
    <row r="106" spans="3:3">
      <c r="C106" s="2" t="s">
        <v>118</v>
      </c>
    </row>
    <row r="107" spans="3:3">
      <c r="C107" s="2" t="s">
        <v>119</v>
      </c>
    </row>
    <row r="108" spans="3:3">
      <c r="C108" s="2" t="s">
        <v>120</v>
      </c>
    </row>
    <row r="109" spans="3:3">
      <c r="C109" s="2" t="s">
        <v>121</v>
      </c>
    </row>
    <row r="110" spans="3:3">
      <c r="C110" s="2" t="s">
        <v>122</v>
      </c>
    </row>
    <row r="111" spans="3:3">
      <c r="C111" s="2" t="s">
        <v>123</v>
      </c>
    </row>
    <row r="112" spans="3:3">
      <c r="C112" s="2" t="s">
        <v>124</v>
      </c>
    </row>
    <row r="113" spans="3:3">
      <c r="C113" s="2" t="s">
        <v>125</v>
      </c>
    </row>
    <row r="114" spans="3:3">
      <c r="C114" s="2" t="s">
        <v>126</v>
      </c>
    </row>
    <row r="115" spans="3:3">
      <c r="C115" s="2" t="s">
        <v>127</v>
      </c>
    </row>
    <row r="116" spans="3:3">
      <c r="C116" s="2" t="s">
        <v>128</v>
      </c>
    </row>
    <row r="117" spans="3:3">
      <c r="C117" s="2" t="s">
        <v>129</v>
      </c>
    </row>
    <row r="118" spans="3:3">
      <c r="C118" s="2" t="s">
        <v>130</v>
      </c>
    </row>
    <row r="119" spans="3:3">
      <c r="C119" s="2" t="s">
        <v>131</v>
      </c>
    </row>
    <row r="120" spans="3:3">
      <c r="C120" s="2" t="s">
        <v>132</v>
      </c>
    </row>
    <row r="121" spans="3:3">
      <c r="C121" s="2" t="s">
        <v>133</v>
      </c>
    </row>
    <row r="122" spans="3:3">
      <c r="C122" s="2" t="s">
        <v>134</v>
      </c>
    </row>
    <row r="123" spans="3:3">
      <c r="C123" s="2" t="s">
        <v>135</v>
      </c>
    </row>
    <row r="124" spans="3:3">
      <c r="C124" s="2" t="s">
        <v>136</v>
      </c>
    </row>
    <row r="125" spans="3:3">
      <c r="C125" s="2" t="s">
        <v>137</v>
      </c>
    </row>
    <row r="126" spans="3:3">
      <c r="C126" s="2" t="s">
        <v>138</v>
      </c>
    </row>
    <row r="127" spans="3:3">
      <c r="C127" s="2" t="s">
        <v>139</v>
      </c>
    </row>
    <row r="128" spans="3:3">
      <c r="C128" s="2" t="s">
        <v>140</v>
      </c>
    </row>
    <row r="129" spans="3:3">
      <c r="C129" s="2" t="s">
        <v>141</v>
      </c>
    </row>
    <row r="130" spans="3:3">
      <c r="C130" s="2" t="s">
        <v>142</v>
      </c>
    </row>
    <row r="131" spans="3:3">
      <c r="C131" s="2" t="s">
        <v>143</v>
      </c>
    </row>
    <row r="132" spans="3:3">
      <c r="C132" s="2" t="s">
        <v>144</v>
      </c>
    </row>
    <row r="133" spans="3:3">
      <c r="C133" s="2" t="s">
        <v>145</v>
      </c>
    </row>
    <row r="134" spans="3:3">
      <c r="C134" s="2" t="s">
        <v>146</v>
      </c>
    </row>
    <row r="135" spans="3:3">
      <c r="C135" s="2" t="s">
        <v>147</v>
      </c>
    </row>
    <row r="136" spans="3:3">
      <c r="C136" s="2" t="s">
        <v>148</v>
      </c>
    </row>
    <row r="137" spans="3:3">
      <c r="C137" s="2" t="s">
        <v>149</v>
      </c>
    </row>
    <row r="138" spans="3:3">
      <c r="C138" s="2" t="s">
        <v>150</v>
      </c>
    </row>
    <row r="139" spans="3:3">
      <c r="C139" s="2" t="s">
        <v>151</v>
      </c>
    </row>
    <row r="140" spans="3:3">
      <c r="C140" s="2" t="s">
        <v>152</v>
      </c>
    </row>
    <row r="141" spans="3:3">
      <c r="C141" s="2" t="s">
        <v>153</v>
      </c>
    </row>
    <row r="142" spans="3:3">
      <c r="C142" s="2" t="s">
        <v>154</v>
      </c>
    </row>
    <row r="143" spans="3:3">
      <c r="C143" s="2" t="s">
        <v>155</v>
      </c>
    </row>
    <row r="144" spans="3:3">
      <c r="C144" s="2" t="s">
        <v>156</v>
      </c>
    </row>
    <row r="145" spans="3:3">
      <c r="C145" s="2" t="s">
        <v>157</v>
      </c>
    </row>
    <row r="146" spans="3:3">
      <c r="C146" s="2" t="s">
        <v>158</v>
      </c>
    </row>
    <row r="147" spans="3:3">
      <c r="C147" s="2" t="s">
        <v>159</v>
      </c>
    </row>
    <row r="148" spans="3:3">
      <c r="C148" s="2" t="s">
        <v>160</v>
      </c>
    </row>
    <row r="149" spans="3:3">
      <c r="C149" s="2" t="s">
        <v>161</v>
      </c>
    </row>
    <row r="150" spans="3:3">
      <c r="C150" s="2" t="s">
        <v>162</v>
      </c>
    </row>
    <row r="151" spans="3:3">
      <c r="C151" s="2" t="s">
        <v>163</v>
      </c>
    </row>
    <row r="152" spans="3:3">
      <c r="C152" s="2" t="s">
        <v>164</v>
      </c>
    </row>
    <row r="153" spans="3:3">
      <c r="C153" s="2" t="s">
        <v>165</v>
      </c>
    </row>
    <row r="154" spans="3:3">
      <c r="C154" s="2" t="s">
        <v>166</v>
      </c>
    </row>
    <row r="155" spans="3:3">
      <c r="C155" s="2" t="s">
        <v>167</v>
      </c>
    </row>
    <row r="156" spans="3:3">
      <c r="C156" s="2" t="s">
        <v>168</v>
      </c>
    </row>
    <row r="157" spans="3:3">
      <c r="C157" s="2" t="s">
        <v>169</v>
      </c>
    </row>
    <row r="158" spans="3:3">
      <c r="C158" s="2" t="s">
        <v>170</v>
      </c>
    </row>
    <row r="159" spans="3:3">
      <c r="C159" s="2" t="s">
        <v>171</v>
      </c>
    </row>
    <row r="160" spans="3:3">
      <c r="C160" s="2" t="s">
        <v>172</v>
      </c>
    </row>
    <row r="161" spans="3:3">
      <c r="C161" s="2" t="s">
        <v>173</v>
      </c>
    </row>
    <row r="162" spans="3:3">
      <c r="C162" s="2" t="s">
        <v>174</v>
      </c>
    </row>
    <row r="163" spans="3:3">
      <c r="C163" s="2" t="s">
        <v>175</v>
      </c>
    </row>
    <row r="164" spans="3:3">
      <c r="C164" s="2" t="s">
        <v>176</v>
      </c>
    </row>
    <row r="165" spans="3:3">
      <c r="C165" s="2" t="s">
        <v>177</v>
      </c>
    </row>
    <row r="166" spans="3:3">
      <c r="C166" s="2" t="s">
        <v>178</v>
      </c>
    </row>
    <row r="167" spans="3:3">
      <c r="C167" s="2" t="s">
        <v>179</v>
      </c>
    </row>
    <row r="168" spans="3:3">
      <c r="C168" s="2" t="s">
        <v>180</v>
      </c>
    </row>
    <row r="169" spans="3:3">
      <c r="C169" s="2" t="s">
        <v>181</v>
      </c>
    </row>
    <row r="170" spans="3:3">
      <c r="C170" s="2" t="s">
        <v>182</v>
      </c>
    </row>
    <row r="171" spans="3:3">
      <c r="C171" s="2" t="s">
        <v>183</v>
      </c>
    </row>
    <row r="172" spans="3:3">
      <c r="C172" s="2" t="s">
        <v>184</v>
      </c>
    </row>
    <row r="173" spans="3:3">
      <c r="C173" s="2" t="s">
        <v>185</v>
      </c>
    </row>
    <row r="174" spans="3:3">
      <c r="C174" s="2" t="s">
        <v>186</v>
      </c>
    </row>
    <row r="175" spans="3:3">
      <c r="C175" s="2" t="s">
        <v>187</v>
      </c>
    </row>
    <row r="176" spans="3:3">
      <c r="C176" s="2" t="s">
        <v>188</v>
      </c>
    </row>
    <row r="177" spans="3:3">
      <c r="C177" s="2" t="s">
        <v>189</v>
      </c>
    </row>
    <row r="178" spans="3:3">
      <c r="C178" s="2" t="s">
        <v>190</v>
      </c>
    </row>
    <row r="179" spans="3:3">
      <c r="C179" s="2" t="s">
        <v>191</v>
      </c>
    </row>
    <row r="180" spans="3:3">
      <c r="C180" s="2" t="s">
        <v>192</v>
      </c>
    </row>
    <row r="181" spans="3:3">
      <c r="C181" s="2" t="s">
        <v>193</v>
      </c>
    </row>
    <row r="182" spans="3:3">
      <c r="C182" s="2" t="s">
        <v>194</v>
      </c>
    </row>
    <row r="183" spans="3:3">
      <c r="C183" s="2" t="s">
        <v>195</v>
      </c>
    </row>
    <row r="184" spans="3:3">
      <c r="C184" s="2" t="s">
        <v>196</v>
      </c>
    </row>
    <row r="185" spans="3:3">
      <c r="C185" s="2" t="s">
        <v>197</v>
      </c>
    </row>
    <row r="186" spans="3:3">
      <c r="C186" s="2" t="s">
        <v>198</v>
      </c>
    </row>
    <row r="187" spans="3:3">
      <c r="C187" s="2" t="s">
        <v>199</v>
      </c>
    </row>
    <row r="188" spans="3:3">
      <c r="C188" s="2" t="s">
        <v>200</v>
      </c>
    </row>
    <row r="189" spans="3:3">
      <c r="C189" s="2" t="s">
        <v>201</v>
      </c>
    </row>
    <row r="190" spans="3:3">
      <c r="C190" s="2" t="s">
        <v>202</v>
      </c>
    </row>
    <row r="191" spans="3:3">
      <c r="C191" s="2" t="s">
        <v>203</v>
      </c>
    </row>
    <row r="192" spans="3:3">
      <c r="C192" s="2" t="s">
        <v>204</v>
      </c>
    </row>
    <row r="193" spans="3:3">
      <c r="C193" s="2" t="s">
        <v>205</v>
      </c>
    </row>
    <row r="194" spans="3:3">
      <c r="C194" s="2" t="s">
        <v>206</v>
      </c>
    </row>
    <row r="195" spans="3:3">
      <c r="C195" s="2" t="s">
        <v>207</v>
      </c>
    </row>
    <row r="196" spans="3:3">
      <c r="C196" s="2" t="s">
        <v>208</v>
      </c>
    </row>
    <row r="197" spans="3:3">
      <c r="C197" s="2" t="s">
        <v>209</v>
      </c>
    </row>
    <row r="198" spans="3:3">
      <c r="C198" s="2" t="s">
        <v>210</v>
      </c>
    </row>
    <row r="199" spans="3:3">
      <c r="C199" s="2" t="s">
        <v>211</v>
      </c>
    </row>
    <row r="200" spans="3:3">
      <c r="C200" s="2" t="s">
        <v>212</v>
      </c>
    </row>
    <row r="201" spans="3:3">
      <c r="C201" s="2" t="s">
        <v>213</v>
      </c>
    </row>
    <row r="202" spans="3:3">
      <c r="C202" s="2" t="s">
        <v>214</v>
      </c>
    </row>
    <row r="203" spans="3:3">
      <c r="C203" s="2" t="s">
        <v>215</v>
      </c>
    </row>
    <row r="204" spans="3:3">
      <c r="C204" s="2" t="s">
        <v>216</v>
      </c>
    </row>
    <row r="205" spans="3:3">
      <c r="C205" s="2" t="s">
        <v>217</v>
      </c>
    </row>
    <row r="206" spans="3:3">
      <c r="C206" s="2" t="s">
        <v>218</v>
      </c>
    </row>
    <row r="207" spans="3:3">
      <c r="C207" s="2" t="s">
        <v>219</v>
      </c>
    </row>
    <row r="208" spans="3:3">
      <c r="C208" s="2" t="s">
        <v>220</v>
      </c>
    </row>
    <row r="209" spans="3:3">
      <c r="C209" s="2" t="s">
        <v>221</v>
      </c>
    </row>
    <row r="210" spans="3:3">
      <c r="C210" s="2" t="s">
        <v>222</v>
      </c>
    </row>
    <row r="211" spans="3:3">
      <c r="C211" s="2" t="s">
        <v>223</v>
      </c>
    </row>
    <row r="212" spans="3:3">
      <c r="C212" s="2" t="s">
        <v>224</v>
      </c>
    </row>
    <row r="213" spans="3:3">
      <c r="C213" s="2" t="s">
        <v>225</v>
      </c>
    </row>
    <row r="214" spans="3:3">
      <c r="C214" s="2" t="s">
        <v>226</v>
      </c>
    </row>
    <row r="215" spans="3:3">
      <c r="C215" s="2" t="s">
        <v>227</v>
      </c>
    </row>
    <row r="216" spans="3:3">
      <c r="C216" s="2" t="s">
        <v>228</v>
      </c>
    </row>
    <row r="217" spans="3:3">
      <c r="C217" s="2" t="s">
        <v>229</v>
      </c>
    </row>
    <row r="218" spans="3:3">
      <c r="C218" s="2" t="s">
        <v>230</v>
      </c>
    </row>
    <row r="219" spans="3:3">
      <c r="C219" s="2" t="s">
        <v>231</v>
      </c>
    </row>
    <row r="220" spans="3:3">
      <c r="C220" s="2" t="s">
        <v>232</v>
      </c>
    </row>
    <row r="221" spans="3:3">
      <c r="C221" s="2" t="s">
        <v>233</v>
      </c>
    </row>
    <row r="222" spans="3:3">
      <c r="C222" s="2" t="s">
        <v>234</v>
      </c>
    </row>
    <row r="223" spans="3:3">
      <c r="C223" s="2" t="s">
        <v>235</v>
      </c>
    </row>
    <row r="224" spans="3:3">
      <c r="C224" s="2" t="s">
        <v>236</v>
      </c>
    </row>
    <row r="225" spans="3:3">
      <c r="C225" s="2" t="s">
        <v>237</v>
      </c>
    </row>
    <row r="226" spans="3:3">
      <c r="C226" s="2" t="s">
        <v>238</v>
      </c>
    </row>
    <row r="227" spans="3:3">
      <c r="C227" s="2" t="s">
        <v>239</v>
      </c>
    </row>
    <row r="228" spans="3:3">
      <c r="C228" s="2" t="s">
        <v>240</v>
      </c>
    </row>
    <row r="229" spans="3:3">
      <c r="C229" s="2" t="s">
        <v>241</v>
      </c>
    </row>
    <row r="230" spans="3:3">
      <c r="C230" s="2" t="s">
        <v>242</v>
      </c>
    </row>
    <row r="231" spans="3:3">
      <c r="C231" s="2" t="s">
        <v>243</v>
      </c>
    </row>
    <row r="232" spans="3:3">
      <c r="C232" s="2" t="s">
        <v>244</v>
      </c>
    </row>
    <row r="233" spans="3:3">
      <c r="C233" s="2" t="s">
        <v>245</v>
      </c>
    </row>
    <row r="234" spans="3:3">
      <c r="C234" s="2" t="s">
        <v>246</v>
      </c>
    </row>
    <row r="235" spans="3:3">
      <c r="C235" s="2" t="s">
        <v>247</v>
      </c>
    </row>
    <row r="236" spans="3:3">
      <c r="C236" s="2" t="s">
        <v>248</v>
      </c>
    </row>
    <row r="237" spans="3:3">
      <c r="C237" s="2" t="s">
        <v>249</v>
      </c>
    </row>
    <row r="238" spans="3:3">
      <c r="C238" s="2" t="s">
        <v>250</v>
      </c>
    </row>
    <row r="239" spans="3:3">
      <c r="C239" s="2" t="s">
        <v>251</v>
      </c>
    </row>
    <row r="240" spans="3:3">
      <c r="C240" s="2" t="s">
        <v>252</v>
      </c>
    </row>
    <row r="241" spans="3:3">
      <c r="C241" s="2" t="s">
        <v>253</v>
      </c>
    </row>
    <row r="242" spans="3:3">
      <c r="C242" s="2" t="s">
        <v>254</v>
      </c>
    </row>
    <row r="243" spans="3:3">
      <c r="C243" s="2" t="s">
        <v>255</v>
      </c>
    </row>
    <row r="244" spans="3:3">
      <c r="C244" s="2" t="s">
        <v>256</v>
      </c>
    </row>
    <row r="245" spans="3:3">
      <c r="C245" s="2" t="s">
        <v>257</v>
      </c>
    </row>
    <row r="246" spans="3:3">
      <c r="C246" s="2" t="s">
        <v>258</v>
      </c>
    </row>
    <row r="247" spans="3:3">
      <c r="C247" s="2" t="s">
        <v>259</v>
      </c>
    </row>
    <row r="248" spans="3:3">
      <c r="C248" s="2" t="s">
        <v>260</v>
      </c>
    </row>
    <row r="249" spans="3:3">
      <c r="C249" s="2" t="s">
        <v>261</v>
      </c>
    </row>
    <row r="250" spans="3:3">
      <c r="C250" s="2" t="s">
        <v>262</v>
      </c>
    </row>
    <row r="251" spans="3:3">
      <c r="C251" s="2" t="s">
        <v>263</v>
      </c>
    </row>
    <row r="252" spans="3:3">
      <c r="C252" s="2" t="s">
        <v>264</v>
      </c>
    </row>
    <row r="253" spans="3:3">
      <c r="C253" s="2" t="s">
        <v>265</v>
      </c>
    </row>
    <row r="254" spans="3:3">
      <c r="C254" s="2" t="s">
        <v>266</v>
      </c>
    </row>
    <row r="255" spans="3:3">
      <c r="C255" s="2" t="s">
        <v>267</v>
      </c>
    </row>
    <row r="256" spans="3:3">
      <c r="C256" s="2" t="s">
        <v>268</v>
      </c>
    </row>
    <row r="257" spans="3:3">
      <c r="C257" s="2" t="s">
        <v>269</v>
      </c>
    </row>
    <row r="258" spans="3:3">
      <c r="C258" s="2" t="s">
        <v>270</v>
      </c>
    </row>
    <row r="259" spans="3:3">
      <c r="C259" s="2" t="s">
        <v>271</v>
      </c>
    </row>
    <row r="260" spans="3:3">
      <c r="C260" s="2" t="s">
        <v>272</v>
      </c>
    </row>
    <row r="261" spans="3:3">
      <c r="C261" s="2" t="s">
        <v>273</v>
      </c>
    </row>
    <row r="262" spans="3:3">
      <c r="C262" s="2" t="s">
        <v>274</v>
      </c>
    </row>
    <row r="263" spans="3:3">
      <c r="C263" s="2" t="s">
        <v>275</v>
      </c>
    </row>
    <row r="264" spans="3:3">
      <c r="C264" s="2" t="s">
        <v>276</v>
      </c>
    </row>
    <row r="265" spans="3:3">
      <c r="C265" s="2" t="s">
        <v>277</v>
      </c>
    </row>
    <row r="266" spans="3:3">
      <c r="C266" s="2" t="s">
        <v>278</v>
      </c>
    </row>
    <row r="267" spans="3:3">
      <c r="C267" s="2" t="s">
        <v>279</v>
      </c>
    </row>
    <row r="268" spans="3:3">
      <c r="C268" s="2" t="s">
        <v>280</v>
      </c>
    </row>
    <row r="269" spans="3:3">
      <c r="C269" s="2" t="s">
        <v>281</v>
      </c>
    </row>
    <row r="270" spans="3:3">
      <c r="C270" s="2" t="s">
        <v>282</v>
      </c>
    </row>
    <row r="271" spans="3:3">
      <c r="C271" s="2" t="s">
        <v>283</v>
      </c>
    </row>
    <row r="272" spans="3:3">
      <c r="C272" s="2" t="s">
        <v>284</v>
      </c>
    </row>
    <row r="273" spans="3:3">
      <c r="C273" s="2" t="s">
        <v>285</v>
      </c>
    </row>
    <row r="274" spans="3:3">
      <c r="C274" s="2" t="s">
        <v>286</v>
      </c>
    </row>
    <row r="275" spans="3:3">
      <c r="C275" s="2" t="s">
        <v>287</v>
      </c>
    </row>
    <row r="276" spans="3:3">
      <c r="C276" s="2" t="s">
        <v>288</v>
      </c>
    </row>
    <row r="277" spans="3:3">
      <c r="C277" s="2" t="s">
        <v>289</v>
      </c>
    </row>
    <row r="278" spans="3:3">
      <c r="C278" s="2" t="s">
        <v>290</v>
      </c>
    </row>
    <row r="279" spans="3:3">
      <c r="C279" s="2" t="s">
        <v>291</v>
      </c>
    </row>
    <row r="280" spans="3:3">
      <c r="C280" s="2" t="s">
        <v>292</v>
      </c>
    </row>
    <row r="281" spans="3:3">
      <c r="C281" s="2" t="s">
        <v>293</v>
      </c>
    </row>
    <row r="282" spans="3:3">
      <c r="C282" s="2" t="s">
        <v>294</v>
      </c>
    </row>
    <row r="283" spans="3:3">
      <c r="C283" s="2" t="s">
        <v>295</v>
      </c>
    </row>
    <row r="284" spans="3:3">
      <c r="C284" s="2" t="s">
        <v>296</v>
      </c>
    </row>
    <row r="285" spans="3:3">
      <c r="C285" s="2" t="s">
        <v>297</v>
      </c>
    </row>
    <row r="286" spans="3:3">
      <c r="C286" s="2" t="s">
        <v>298</v>
      </c>
    </row>
    <row r="287" spans="3:3">
      <c r="C287" s="2" t="s">
        <v>299</v>
      </c>
    </row>
    <row r="288" spans="3:3">
      <c r="C288" s="2" t="s">
        <v>300</v>
      </c>
    </row>
    <row r="289" spans="3:3">
      <c r="C289" s="2" t="s">
        <v>301</v>
      </c>
    </row>
    <row r="290" spans="3:3">
      <c r="C290" s="2" t="s">
        <v>302</v>
      </c>
    </row>
    <row r="291" spans="3:3">
      <c r="C291" s="2" t="s">
        <v>303</v>
      </c>
    </row>
    <row r="292" spans="3:3">
      <c r="C292" s="2" t="s">
        <v>304</v>
      </c>
    </row>
    <row r="293" spans="3:3">
      <c r="C293" s="2" t="s">
        <v>305</v>
      </c>
    </row>
    <row r="294" spans="3:3">
      <c r="C294" s="2" t="s">
        <v>306</v>
      </c>
    </row>
    <row r="295" spans="3:3">
      <c r="C295" s="2" t="s">
        <v>307</v>
      </c>
    </row>
    <row r="296" spans="3:3">
      <c r="C296" s="2" t="s">
        <v>308</v>
      </c>
    </row>
    <row r="297" spans="3:3">
      <c r="C297" s="2" t="s">
        <v>309</v>
      </c>
    </row>
    <row r="298" spans="3:3">
      <c r="C298" s="2" t="s">
        <v>310</v>
      </c>
    </row>
    <row r="299" spans="3:3">
      <c r="C299" s="2" t="s">
        <v>311</v>
      </c>
    </row>
    <row r="300" spans="3:3">
      <c r="C300" s="2" t="s">
        <v>312</v>
      </c>
    </row>
    <row r="301" spans="3:3">
      <c r="C301" s="2" t="s">
        <v>313</v>
      </c>
    </row>
    <row r="302" spans="3:3">
      <c r="C302" s="2" t="s">
        <v>314</v>
      </c>
    </row>
    <row r="303" spans="3:3">
      <c r="C303" s="2" t="s">
        <v>315</v>
      </c>
    </row>
    <row r="304" spans="3:3">
      <c r="C304" s="2" t="s">
        <v>316</v>
      </c>
    </row>
    <row r="305" spans="3:3">
      <c r="C305" s="2" t="s">
        <v>317</v>
      </c>
    </row>
    <row r="306" spans="3:3">
      <c r="C306" s="2" t="s">
        <v>318</v>
      </c>
    </row>
    <row r="307" spans="3:3">
      <c r="C307" s="2" t="s">
        <v>319</v>
      </c>
    </row>
    <row r="308" spans="3:3">
      <c r="C308" s="2" t="s">
        <v>320</v>
      </c>
    </row>
    <row r="309" spans="3:3">
      <c r="C309" s="2" t="s">
        <v>321</v>
      </c>
    </row>
    <row r="310" spans="3:3">
      <c r="C310" s="2" t="s">
        <v>322</v>
      </c>
    </row>
    <row r="311" spans="3:3">
      <c r="C311" s="2" t="s">
        <v>323</v>
      </c>
    </row>
    <row r="312" spans="3:3">
      <c r="C312" s="2" t="s">
        <v>324</v>
      </c>
    </row>
    <row r="313" spans="3:3">
      <c r="C313" s="2" t="s">
        <v>325</v>
      </c>
    </row>
    <row r="314" spans="3:3">
      <c r="C314" s="2" t="s">
        <v>326</v>
      </c>
    </row>
    <row r="315" spans="3:3">
      <c r="C315" s="2" t="s">
        <v>327</v>
      </c>
    </row>
    <row r="316" spans="3:3">
      <c r="C316" s="2" t="s">
        <v>328</v>
      </c>
    </row>
    <row r="317" spans="3:3">
      <c r="C317" s="2" t="s">
        <v>329</v>
      </c>
    </row>
    <row r="318" spans="3:3">
      <c r="C318" s="2" t="s">
        <v>330</v>
      </c>
    </row>
    <row r="319" spans="3:3">
      <c r="C319" s="2" t="s">
        <v>331</v>
      </c>
    </row>
    <row r="320" spans="3:3">
      <c r="C320" s="2" t="s">
        <v>332</v>
      </c>
    </row>
    <row r="321" spans="3:3">
      <c r="C321" s="2" t="s">
        <v>333</v>
      </c>
    </row>
    <row r="322" spans="3:3">
      <c r="C322" s="2" t="s">
        <v>334</v>
      </c>
    </row>
    <row r="323" spans="3:3">
      <c r="C323" s="2" t="s">
        <v>335</v>
      </c>
    </row>
    <row r="324" spans="3:3">
      <c r="C324" s="2" t="s">
        <v>336</v>
      </c>
    </row>
    <row r="325" spans="3:3">
      <c r="C325" s="2" t="s">
        <v>337</v>
      </c>
    </row>
    <row r="326" spans="3:3">
      <c r="C326" s="2" t="s">
        <v>338</v>
      </c>
    </row>
    <row r="327" spans="3:3">
      <c r="C327" s="2" t="s">
        <v>339</v>
      </c>
    </row>
    <row r="328" spans="3:3">
      <c r="C328" s="2" t="s">
        <v>340</v>
      </c>
    </row>
    <row r="329" spans="3:3">
      <c r="C329" s="2" t="s">
        <v>341</v>
      </c>
    </row>
    <row r="330" spans="3:3">
      <c r="C330" s="2" t="s">
        <v>342</v>
      </c>
    </row>
    <row r="331" spans="3:3">
      <c r="C331" s="2" t="s">
        <v>343</v>
      </c>
    </row>
    <row r="332" spans="3:3">
      <c r="C332" s="2" t="s">
        <v>344</v>
      </c>
    </row>
    <row r="333" spans="3:3">
      <c r="C333" s="2" t="s">
        <v>345</v>
      </c>
    </row>
    <row r="334" spans="3:3">
      <c r="C334" s="2" t="s">
        <v>346</v>
      </c>
    </row>
    <row r="335" spans="3:3">
      <c r="C335" s="2" t="s">
        <v>347</v>
      </c>
    </row>
    <row r="336" spans="3:3">
      <c r="C336" s="2" t="s">
        <v>348</v>
      </c>
    </row>
    <row r="337" spans="3:3">
      <c r="C337" s="2" t="s">
        <v>349</v>
      </c>
    </row>
    <row r="338" spans="3:3">
      <c r="C338" s="2" t="s">
        <v>350</v>
      </c>
    </row>
    <row r="339" spans="3:3">
      <c r="C339" s="2" t="s">
        <v>351</v>
      </c>
    </row>
    <row r="340" spans="3:3">
      <c r="C340" s="2" t="s">
        <v>352</v>
      </c>
    </row>
    <row r="341" spans="3:3">
      <c r="C341" s="2" t="s">
        <v>353</v>
      </c>
    </row>
    <row r="342" spans="3:3">
      <c r="C342" s="2" t="s">
        <v>354</v>
      </c>
    </row>
    <row r="343" spans="3:3">
      <c r="C343" s="2" t="s">
        <v>355</v>
      </c>
    </row>
    <row r="344" spans="3:3">
      <c r="C344" s="2" t="s">
        <v>356</v>
      </c>
    </row>
    <row r="345" spans="3:3">
      <c r="C345" s="2" t="s">
        <v>357</v>
      </c>
    </row>
    <row r="346" spans="3:3">
      <c r="C346" s="2" t="s">
        <v>358</v>
      </c>
    </row>
    <row r="347" spans="3:3">
      <c r="C347" s="2" t="s">
        <v>359</v>
      </c>
    </row>
    <row r="348" spans="3:3">
      <c r="C348" s="2" t="s">
        <v>360</v>
      </c>
    </row>
    <row r="349" spans="3:3">
      <c r="C349" s="2" t="s">
        <v>361</v>
      </c>
    </row>
    <row r="350" spans="3:3">
      <c r="C350" s="2" t="s">
        <v>362</v>
      </c>
    </row>
    <row r="351" spans="3:3">
      <c r="C351" s="2" t="s">
        <v>363</v>
      </c>
    </row>
    <row r="352" spans="3:3">
      <c r="C352" s="2" t="s">
        <v>364</v>
      </c>
    </row>
    <row r="353" spans="3:3">
      <c r="C353" s="2" t="s">
        <v>365</v>
      </c>
    </row>
    <row r="354" spans="3:3">
      <c r="C354" s="2" t="s">
        <v>366</v>
      </c>
    </row>
    <row r="355" spans="3:3">
      <c r="C355" s="2" t="s">
        <v>367</v>
      </c>
    </row>
    <row r="356" spans="3:3">
      <c r="C356" s="2" t="s">
        <v>368</v>
      </c>
    </row>
    <row r="357" spans="3:3">
      <c r="C357" s="2" t="s">
        <v>369</v>
      </c>
    </row>
    <row r="358" spans="3:3">
      <c r="C358" s="2" t="s">
        <v>370</v>
      </c>
    </row>
    <row r="359" spans="3:3">
      <c r="C359" s="2" t="s">
        <v>371</v>
      </c>
    </row>
    <row r="360" spans="3:3">
      <c r="C360" s="2" t="s">
        <v>372</v>
      </c>
    </row>
    <row r="361" spans="3:3">
      <c r="C361" s="2" t="s">
        <v>373</v>
      </c>
    </row>
    <row r="362" spans="3:3">
      <c r="C362" s="2" t="s">
        <v>374</v>
      </c>
    </row>
    <row r="363" spans="3:3">
      <c r="C363" s="2" t="s">
        <v>375</v>
      </c>
    </row>
    <row r="364" spans="3:3">
      <c r="C364" s="2" t="s">
        <v>376</v>
      </c>
    </row>
    <row r="365" spans="3:3">
      <c r="C365" s="2" t="s">
        <v>377</v>
      </c>
    </row>
    <row r="366" spans="3:3">
      <c r="C366" s="2" t="s">
        <v>378</v>
      </c>
    </row>
    <row r="367" spans="3:3">
      <c r="C367" s="2" t="s">
        <v>379</v>
      </c>
    </row>
    <row r="368" spans="3:3">
      <c r="C368" s="2" t="s">
        <v>380</v>
      </c>
    </row>
    <row r="369" spans="3:3">
      <c r="C369" s="2" t="s">
        <v>381</v>
      </c>
    </row>
    <row r="370" spans="3:3">
      <c r="C370" s="2" t="s">
        <v>382</v>
      </c>
    </row>
    <row r="371" spans="3:3">
      <c r="C371" s="2" t="s">
        <v>383</v>
      </c>
    </row>
    <row r="372" spans="3:3">
      <c r="C372" s="2" t="s">
        <v>384</v>
      </c>
    </row>
    <row r="373" spans="3:3">
      <c r="C373" s="2" t="s">
        <v>385</v>
      </c>
    </row>
    <row r="374" spans="3:3">
      <c r="C374" s="2" t="s">
        <v>386</v>
      </c>
    </row>
    <row r="375" spans="3:3">
      <c r="C375" s="2" t="s">
        <v>387</v>
      </c>
    </row>
    <row r="376" spans="3:3">
      <c r="C376" s="2" t="s">
        <v>388</v>
      </c>
    </row>
    <row r="377" spans="3:3">
      <c r="C377" s="2" t="s">
        <v>389</v>
      </c>
    </row>
    <row r="378" spans="3:3">
      <c r="C378" s="2" t="s">
        <v>390</v>
      </c>
    </row>
    <row r="379" spans="3:3">
      <c r="C379" s="2" t="s">
        <v>391</v>
      </c>
    </row>
    <row r="380" spans="3:3">
      <c r="C380" s="2" t="s">
        <v>392</v>
      </c>
    </row>
    <row r="381" spans="3:3">
      <c r="C381" s="2" t="s">
        <v>393</v>
      </c>
    </row>
    <row r="382" spans="3:3">
      <c r="C382" s="2" t="s">
        <v>394</v>
      </c>
    </row>
    <row r="383" spans="3:3">
      <c r="C383" s="2" t="s">
        <v>395</v>
      </c>
    </row>
    <row r="384" spans="3:3">
      <c r="C384" s="2" t="s">
        <v>396</v>
      </c>
    </row>
    <row r="385" spans="3:3">
      <c r="C385" s="2" t="s">
        <v>397</v>
      </c>
    </row>
    <row r="386" spans="3:3">
      <c r="C386" s="2" t="s">
        <v>398</v>
      </c>
    </row>
    <row r="387" spans="3:3">
      <c r="C387" s="2" t="s">
        <v>399</v>
      </c>
    </row>
    <row r="388" spans="3:3">
      <c r="C388" s="2" t="s">
        <v>400</v>
      </c>
    </row>
    <row r="389" spans="3:3">
      <c r="C389" s="2" t="s">
        <v>401</v>
      </c>
    </row>
    <row r="390" spans="3:3">
      <c r="C390" s="2" t="s">
        <v>402</v>
      </c>
    </row>
    <row r="391" spans="3:3">
      <c r="C391" s="2" t="s">
        <v>403</v>
      </c>
    </row>
    <row r="392" spans="3:3">
      <c r="C392" s="2" t="s">
        <v>404</v>
      </c>
    </row>
    <row r="393" spans="3:3">
      <c r="C393" s="2" t="s">
        <v>405</v>
      </c>
    </row>
    <row r="394" spans="3:3">
      <c r="C394" s="2" t="s">
        <v>406</v>
      </c>
    </row>
    <row r="395" spans="3:3">
      <c r="C395" s="2" t="s">
        <v>407</v>
      </c>
    </row>
    <row r="396" spans="3:3">
      <c r="C396" s="2" t="s">
        <v>408</v>
      </c>
    </row>
    <row r="397" spans="3:3">
      <c r="C397" s="2" t="s">
        <v>409</v>
      </c>
    </row>
    <row r="398" spans="3:3">
      <c r="C398" s="2" t="s">
        <v>410</v>
      </c>
    </row>
    <row r="399" spans="3:3">
      <c r="C399" s="2" t="s">
        <v>411</v>
      </c>
    </row>
    <row r="400" spans="3:3">
      <c r="C400" s="2" t="s">
        <v>412</v>
      </c>
    </row>
    <row r="401" spans="3:3">
      <c r="C401" s="2" t="s">
        <v>413</v>
      </c>
    </row>
    <row r="402" spans="3:3">
      <c r="C402" s="2" t="s">
        <v>414</v>
      </c>
    </row>
    <row r="403" spans="3:3">
      <c r="C403" s="2" t="s">
        <v>415</v>
      </c>
    </row>
    <row r="404" spans="3:3">
      <c r="C404" s="2" t="s">
        <v>416</v>
      </c>
    </row>
    <row r="405" spans="3:3">
      <c r="C405" s="2" t="s">
        <v>417</v>
      </c>
    </row>
    <row r="406" spans="3:3">
      <c r="C406" s="2" t="s">
        <v>418</v>
      </c>
    </row>
    <row r="407" spans="3:3">
      <c r="C407" s="2" t="s">
        <v>419</v>
      </c>
    </row>
    <row r="408" spans="3:3">
      <c r="C408" s="2" t="s">
        <v>420</v>
      </c>
    </row>
    <row r="409" spans="3:3">
      <c r="C409" s="2" t="s">
        <v>421</v>
      </c>
    </row>
    <row r="410" spans="3:3">
      <c r="C410" s="2" t="s">
        <v>422</v>
      </c>
    </row>
    <row r="411" spans="3:3">
      <c r="C411" s="2" t="s">
        <v>423</v>
      </c>
    </row>
    <row r="412" spans="3:3">
      <c r="C412" s="2" t="s">
        <v>424</v>
      </c>
    </row>
    <row r="413" spans="3:3">
      <c r="C413" s="2" t="s">
        <v>425</v>
      </c>
    </row>
    <row r="414" spans="3:3">
      <c r="C414" s="2" t="s">
        <v>426</v>
      </c>
    </row>
    <row r="415" spans="3:3">
      <c r="C415" s="2" t="s">
        <v>427</v>
      </c>
    </row>
    <row r="416" spans="3:3">
      <c r="C416" s="2" t="s">
        <v>428</v>
      </c>
    </row>
    <row r="417" spans="3:3">
      <c r="C417" s="2" t="s">
        <v>429</v>
      </c>
    </row>
    <row r="418" spans="3:3">
      <c r="C418" s="2" t="s">
        <v>430</v>
      </c>
    </row>
    <row r="419" spans="3:3">
      <c r="C419" s="2" t="s">
        <v>431</v>
      </c>
    </row>
    <row r="420" spans="3:3">
      <c r="C420" s="2" t="s">
        <v>432</v>
      </c>
    </row>
    <row r="421" spans="3:3">
      <c r="C421" s="2" t="s">
        <v>433</v>
      </c>
    </row>
    <row r="422" spans="3:3">
      <c r="C422" s="2" t="s">
        <v>434</v>
      </c>
    </row>
    <row r="423" spans="3:3">
      <c r="C423" s="2" t="s">
        <v>435</v>
      </c>
    </row>
    <row r="424" spans="3:3">
      <c r="C424" s="2" t="s">
        <v>436</v>
      </c>
    </row>
    <row r="425" spans="3:3">
      <c r="C425" s="2" t="s">
        <v>437</v>
      </c>
    </row>
    <row r="426" spans="3:3">
      <c r="C426" s="2" t="s">
        <v>438</v>
      </c>
    </row>
    <row r="427" spans="3:3">
      <c r="C427" s="2" t="s">
        <v>439</v>
      </c>
    </row>
    <row r="428" spans="3:3">
      <c r="C428" s="2" t="s">
        <v>440</v>
      </c>
    </row>
    <row r="429" spans="3:3">
      <c r="C429" s="2" t="s">
        <v>441</v>
      </c>
    </row>
    <row r="430" spans="3:3">
      <c r="C430" s="2" t="s">
        <v>442</v>
      </c>
    </row>
    <row r="431" spans="3:3">
      <c r="C431" s="2" t="s">
        <v>443</v>
      </c>
    </row>
    <row r="432" spans="3:3">
      <c r="C432" s="2" t="s">
        <v>444</v>
      </c>
    </row>
    <row r="433" spans="3:3">
      <c r="C433" s="2" t="s">
        <v>445</v>
      </c>
    </row>
    <row r="434" spans="3:3">
      <c r="C434" s="2" t="s">
        <v>446</v>
      </c>
    </row>
    <row r="435" spans="3:3">
      <c r="C435" s="2" t="s">
        <v>447</v>
      </c>
    </row>
    <row r="436" spans="3:3">
      <c r="C436" s="2" t="s">
        <v>448</v>
      </c>
    </row>
    <row r="437" spans="3:3">
      <c r="C437" s="2" t="s">
        <v>449</v>
      </c>
    </row>
    <row r="438" spans="3:3">
      <c r="C438" s="2" t="s">
        <v>450</v>
      </c>
    </row>
    <row r="439" spans="3:3">
      <c r="C439" s="2" t="s">
        <v>451</v>
      </c>
    </row>
    <row r="440" spans="3:3">
      <c r="C440" s="2" t="s">
        <v>452</v>
      </c>
    </row>
    <row r="441" spans="3:3">
      <c r="C441" s="2" t="s">
        <v>453</v>
      </c>
    </row>
    <row r="442" spans="3:3">
      <c r="C442" s="2" t="s">
        <v>454</v>
      </c>
    </row>
    <row r="443" spans="3:3">
      <c r="C443" s="2" t="s">
        <v>455</v>
      </c>
    </row>
    <row r="444" spans="3:3">
      <c r="C444" s="2" t="s">
        <v>456</v>
      </c>
    </row>
    <row r="445" spans="3:3">
      <c r="C445" s="2" t="s">
        <v>457</v>
      </c>
    </row>
    <row r="446" spans="3:3">
      <c r="C446" s="2" t="s">
        <v>458</v>
      </c>
    </row>
    <row r="447" spans="3:3">
      <c r="C447" s="2" t="s">
        <v>459</v>
      </c>
    </row>
    <row r="448" spans="3:3">
      <c r="C448" s="2" t="s">
        <v>460</v>
      </c>
    </row>
    <row r="449" spans="3:3">
      <c r="C449" s="2" t="s">
        <v>461</v>
      </c>
    </row>
    <row r="450" spans="3:3">
      <c r="C450" s="2" t="s">
        <v>462</v>
      </c>
    </row>
    <row r="451" spans="3:3">
      <c r="C451" s="2" t="s">
        <v>463</v>
      </c>
    </row>
    <row r="452" spans="3:3">
      <c r="C452" s="2" t="s">
        <v>464</v>
      </c>
    </row>
    <row r="453" spans="3:3">
      <c r="C453" s="2" t="s">
        <v>465</v>
      </c>
    </row>
    <row r="454" spans="3:3">
      <c r="C454" s="2" t="s">
        <v>466</v>
      </c>
    </row>
    <row r="455" spans="3:3">
      <c r="C455" s="2" t="s">
        <v>467</v>
      </c>
    </row>
    <row r="456" spans="3:3">
      <c r="C456" s="2" t="s">
        <v>468</v>
      </c>
    </row>
    <row r="457" spans="3:3">
      <c r="C457" s="2" t="s">
        <v>469</v>
      </c>
    </row>
    <row r="458" spans="3:3">
      <c r="C458" s="2" t="s">
        <v>470</v>
      </c>
    </row>
    <row r="459" spans="3:3">
      <c r="C459" s="2" t="s">
        <v>471</v>
      </c>
    </row>
    <row r="460" spans="3:3">
      <c r="C460" s="2" t="s">
        <v>472</v>
      </c>
    </row>
    <row r="461" spans="3:3">
      <c r="C461" s="2" t="s">
        <v>473</v>
      </c>
    </row>
    <row r="462" spans="3:3">
      <c r="C462" s="2" t="s">
        <v>474</v>
      </c>
    </row>
    <row r="463" spans="3:3">
      <c r="C463" s="2" t="s">
        <v>475</v>
      </c>
    </row>
    <row r="464" spans="3:3">
      <c r="C464" s="2" t="s">
        <v>476</v>
      </c>
    </row>
    <row r="465" spans="3:3">
      <c r="C465" s="2" t="s">
        <v>477</v>
      </c>
    </row>
    <row r="466" spans="3:3">
      <c r="C466" s="2" t="s">
        <v>478</v>
      </c>
    </row>
    <row r="467" spans="3:3">
      <c r="C467" s="2" t="s">
        <v>479</v>
      </c>
    </row>
    <row r="468" spans="3:3">
      <c r="C468" s="2" t="s">
        <v>480</v>
      </c>
    </row>
    <row r="469" spans="3:3">
      <c r="C469" s="2" t="s">
        <v>481</v>
      </c>
    </row>
    <row r="470" spans="3:3">
      <c r="C470" s="2" t="s">
        <v>482</v>
      </c>
    </row>
    <row r="471" spans="3:3">
      <c r="C471" s="2" t="s">
        <v>483</v>
      </c>
    </row>
    <row r="472" spans="3:3">
      <c r="C472" s="2" t="s">
        <v>484</v>
      </c>
    </row>
    <row r="473" spans="3:3">
      <c r="C473" s="2" t="s">
        <v>485</v>
      </c>
    </row>
    <row r="474" spans="3:3">
      <c r="C474" s="2" t="s">
        <v>486</v>
      </c>
    </row>
    <row r="475" spans="3:3">
      <c r="C475" s="2" t="s">
        <v>487</v>
      </c>
    </row>
    <row r="476" spans="3:3">
      <c r="C476" s="2" t="s">
        <v>488</v>
      </c>
    </row>
    <row r="477" spans="3:3">
      <c r="C477" s="2" t="s">
        <v>489</v>
      </c>
    </row>
    <row r="478" spans="3:3">
      <c r="C478" s="2" t="s">
        <v>490</v>
      </c>
    </row>
    <row r="479" spans="3:3">
      <c r="C479" s="2" t="s">
        <v>491</v>
      </c>
    </row>
    <row r="480" spans="3:3">
      <c r="C480" s="2" t="s">
        <v>492</v>
      </c>
    </row>
    <row r="481" spans="3:3">
      <c r="C481" s="2" t="s">
        <v>493</v>
      </c>
    </row>
    <row r="482" spans="3:3">
      <c r="C482" s="2" t="s">
        <v>494</v>
      </c>
    </row>
    <row r="483" spans="3:3">
      <c r="C483" s="2" t="s">
        <v>495</v>
      </c>
    </row>
    <row r="484" spans="3:3">
      <c r="C484" s="2" t="s">
        <v>496</v>
      </c>
    </row>
    <row r="485" spans="3:3">
      <c r="C485" s="2" t="s">
        <v>497</v>
      </c>
    </row>
    <row r="486" spans="3:3">
      <c r="C486" s="2" t="s">
        <v>498</v>
      </c>
    </row>
    <row r="487" spans="3:3">
      <c r="C487" s="2" t="s">
        <v>499</v>
      </c>
    </row>
    <row r="488" spans="3:3">
      <c r="C488" s="2" t="s">
        <v>500</v>
      </c>
    </row>
    <row r="489" spans="3:3">
      <c r="C489" s="2" t="s">
        <v>501</v>
      </c>
    </row>
    <row r="490" spans="3:3">
      <c r="C490" s="2" t="s">
        <v>502</v>
      </c>
    </row>
    <row r="491" spans="3:3">
      <c r="C491" s="2" t="s">
        <v>503</v>
      </c>
    </row>
    <row r="492" spans="3:3">
      <c r="C492" s="2" t="s">
        <v>504</v>
      </c>
    </row>
    <row r="493" spans="3:3">
      <c r="C493" s="2" t="s">
        <v>505</v>
      </c>
    </row>
    <row r="494" spans="3:3">
      <c r="C494" s="2" t="s">
        <v>506</v>
      </c>
    </row>
    <row r="495" spans="3:3">
      <c r="C495" s="2" t="s">
        <v>507</v>
      </c>
    </row>
    <row r="496" spans="3:3">
      <c r="C496" s="2" t="s">
        <v>508</v>
      </c>
    </row>
    <row r="497" spans="3:3">
      <c r="C497" s="2" t="s">
        <v>509</v>
      </c>
    </row>
    <row r="498" spans="3:3">
      <c r="C498" s="2" t="s">
        <v>510</v>
      </c>
    </row>
    <row r="499" spans="3:3">
      <c r="C499" s="2" t="s">
        <v>511</v>
      </c>
    </row>
    <row r="500" spans="3:3">
      <c r="C500" s="2" t="s">
        <v>512</v>
      </c>
    </row>
    <row r="501" spans="3:3">
      <c r="C501" s="2" t="s">
        <v>513</v>
      </c>
    </row>
    <row r="502" spans="3:3">
      <c r="C502" s="2" t="s">
        <v>514</v>
      </c>
    </row>
    <row r="503" spans="3:3">
      <c r="C503" s="2" t="s">
        <v>515</v>
      </c>
    </row>
    <row r="504" spans="3:3">
      <c r="C504" s="2" t="s">
        <v>516</v>
      </c>
    </row>
    <row r="505" spans="3:3">
      <c r="C505" s="2" t="s">
        <v>517</v>
      </c>
    </row>
    <row r="506" spans="3:3">
      <c r="C506" s="2" t="s">
        <v>518</v>
      </c>
    </row>
    <row r="507" spans="3:3">
      <c r="C507" s="2" t="s">
        <v>519</v>
      </c>
    </row>
    <row r="508" spans="3:3">
      <c r="C508" s="2" t="s">
        <v>520</v>
      </c>
    </row>
    <row r="509" spans="3:3">
      <c r="C509" s="2" t="s">
        <v>521</v>
      </c>
    </row>
    <row r="510" spans="3:3">
      <c r="C510" s="2" t="s">
        <v>522</v>
      </c>
    </row>
    <row r="511" spans="3:3">
      <c r="C511" s="2" t="s">
        <v>523</v>
      </c>
    </row>
    <row r="512" spans="3:3">
      <c r="C512" s="2" t="s">
        <v>524</v>
      </c>
    </row>
    <row r="513" spans="3:3">
      <c r="C513" s="2" t="s">
        <v>525</v>
      </c>
    </row>
    <row r="514" spans="3:3">
      <c r="C514" s="2" t="s">
        <v>526</v>
      </c>
    </row>
    <row r="515" spans="3:3">
      <c r="C515" s="2" t="s">
        <v>527</v>
      </c>
    </row>
    <row r="516" spans="3:3">
      <c r="C516" s="2" t="s">
        <v>528</v>
      </c>
    </row>
    <row r="517" spans="3:3">
      <c r="C517" s="2" t="s">
        <v>529</v>
      </c>
    </row>
    <row r="518" spans="3:3">
      <c r="C518" s="2" t="s">
        <v>530</v>
      </c>
    </row>
    <row r="519" spans="3:3">
      <c r="C519" s="2" t="s">
        <v>531</v>
      </c>
    </row>
    <row r="520" spans="3:3">
      <c r="C520" s="2" t="s">
        <v>532</v>
      </c>
    </row>
    <row r="521" spans="3:3">
      <c r="C521" s="2" t="s">
        <v>533</v>
      </c>
    </row>
    <row r="522" spans="3:3">
      <c r="C522" s="2" t="s">
        <v>534</v>
      </c>
    </row>
    <row r="523" spans="3:3">
      <c r="C523" s="2" t="s">
        <v>535</v>
      </c>
    </row>
    <row r="524" spans="3:3">
      <c r="C524" s="2" t="s">
        <v>536</v>
      </c>
    </row>
    <row r="525" spans="3:3">
      <c r="C525" s="2" t="s">
        <v>537</v>
      </c>
    </row>
    <row r="526" spans="3:3">
      <c r="C526" s="2" t="s">
        <v>538</v>
      </c>
    </row>
    <row r="527" spans="3:3">
      <c r="C527" s="2" t="s">
        <v>539</v>
      </c>
    </row>
    <row r="528" spans="3:3">
      <c r="C528" s="2" t="s">
        <v>540</v>
      </c>
    </row>
    <row r="529" spans="3:3">
      <c r="C529" s="2" t="s">
        <v>541</v>
      </c>
    </row>
    <row r="530" spans="3:3">
      <c r="C530" s="2" t="s">
        <v>542</v>
      </c>
    </row>
    <row r="531" spans="3:3">
      <c r="C531" s="2" t="s">
        <v>543</v>
      </c>
    </row>
    <row r="532" spans="3:3">
      <c r="C532" s="2" t="s">
        <v>544</v>
      </c>
    </row>
    <row r="533" spans="3:3">
      <c r="C533" s="2" t="s">
        <v>545</v>
      </c>
    </row>
    <row r="534" spans="3:3">
      <c r="C534" s="2" t="s">
        <v>546</v>
      </c>
    </row>
    <row r="535" spans="3:3">
      <c r="C535" s="2" t="s">
        <v>547</v>
      </c>
    </row>
    <row r="536" spans="3:3">
      <c r="C536" s="2" t="s">
        <v>548</v>
      </c>
    </row>
    <row r="537" spans="3:3">
      <c r="C537" s="2" t="s">
        <v>549</v>
      </c>
    </row>
    <row r="538" spans="3:3">
      <c r="C538" s="2" t="s">
        <v>550</v>
      </c>
    </row>
    <row r="539" spans="3:3">
      <c r="C539" s="2" t="s">
        <v>551</v>
      </c>
    </row>
    <row r="540" spans="3:3">
      <c r="C540" s="2" t="s">
        <v>552</v>
      </c>
    </row>
    <row r="541" spans="3:3">
      <c r="C541" s="2" t="s">
        <v>553</v>
      </c>
    </row>
    <row r="542" spans="3:3">
      <c r="C542" s="2" t="s">
        <v>554</v>
      </c>
    </row>
    <row r="543" spans="3:3">
      <c r="C543" s="2" t="s">
        <v>555</v>
      </c>
    </row>
    <row r="544" spans="3:3">
      <c r="C544" s="2" t="s">
        <v>556</v>
      </c>
    </row>
    <row r="545" spans="3:3">
      <c r="C545" s="2" t="s">
        <v>557</v>
      </c>
    </row>
    <row r="546" spans="3:3">
      <c r="C546" s="2" t="s">
        <v>558</v>
      </c>
    </row>
    <row r="547" spans="3:3">
      <c r="C547" s="2" t="s">
        <v>559</v>
      </c>
    </row>
    <row r="548" spans="3:3">
      <c r="C548" s="2" t="s">
        <v>560</v>
      </c>
    </row>
    <row r="549" spans="3:3">
      <c r="C549" s="2" t="s">
        <v>561</v>
      </c>
    </row>
    <row r="550" spans="3:3">
      <c r="C550" s="2" t="s">
        <v>562</v>
      </c>
    </row>
    <row r="551" spans="3:3">
      <c r="C551" s="2" t="s">
        <v>563</v>
      </c>
    </row>
    <row r="552" spans="3:3">
      <c r="C552" s="2" t="s">
        <v>564</v>
      </c>
    </row>
    <row r="553" spans="3:3">
      <c r="C553" s="2" t="s">
        <v>565</v>
      </c>
    </row>
    <row r="554" spans="3:3">
      <c r="C554" s="2" t="s">
        <v>566</v>
      </c>
    </row>
    <row r="555" spans="3:3">
      <c r="C555" s="2" t="s">
        <v>567</v>
      </c>
    </row>
    <row r="556" spans="3:3">
      <c r="C556" s="2" t="s">
        <v>568</v>
      </c>
    </row>
    <row r="557" spans="3:3">
      <c r="C557" s="2" t="s">
        <v>569</v>
      </c>
    </row>
    <row r="558" spans="3:3">
      <c r="C558" s="2" t="s">
        <v>570</v>
      </c>
    </row>
    <row r="559" spans="3:3">
      <c r="C559" s="2" t="s">
        <v>571</v>
      </c>
    </row>
    <row r="560" spans="3:3">
      <c r="C560" s="2" t="s">
        <v>572</v>
      </c>
    </row>
    <row r="561" spans="3:3">
      <c r="C561" s="2" t="s">
        <v>573</v>
      </c>
    </row>
    <row r="562" spans="3:3">
      <c r="C562" s="2" t="s">
        <v>574</v>
      </c>
    </row>
    <row r="563" spans="3:3">
      <c r="C563" s="2" t="s">
        <v>575</v>
      </c>
    </row>
    <row r="564" spans="3:3">
      <c r="C564" s="2" t="s">
        <v>576</v>
      </c>
    </row>
    <row r="565" spans="3:3">
      <c r="C565" s="2" t="s">
        <v>577</v>
      </c>
    </row>
    <row r="566" spans="3:3">
      <c r="C566" s="2" t="s">
        <v>578</v>
      </c>
    </row>
    <row r="567" spans="3:3">
      <c r="C567" s="2" t="s">
        <v>579</v>
      </c>
    </row>
    <row r="568" spans="3:3">
      <c r="C568" s="2" t="s">
        <v>580</v>
      </c>
    </row>
    <row r="569" spans="3:3">
      <c r="C569" s="2" t="s">
        <v>581</v>
      </c>
    </row>
    <row r="570" spans="3:3">
      <c r="C570" s="2" t="s">
        <v>582</v>
      </c>
    </row>
    <row r="571" spans="3:3">
      <c r="C571" s="2" t="s">
        <v>583</v>
      </c>
    </row>
    <row r="572" spans="3:3">
      <c r="C572" s="2" t="s">
        <v>584</v>
      </c>
    </row>
    <row r="573" spans="3:3">
      <c r="C573" s="2" t="s">
        <v>585</v>
      </c>
    </row>
    <row r="574" spans="3:3">
      <c r="C574" s="2" t="s">
        <v>586</v>
      </c>
    </row>
    <row r="575" spans="3:3">
      <c r="C575" s="2" t="s">
        <v>587</v>
      </c>
    </row>
    <row r="576" spans="3:3">
      <c r="C576" s="2" t="s">
        <v>588</v>
      </c>
    </row>
    <row r="577" spans="3:3">
      <c r="C577" s="2" t="s">
        <v>589</v>
      </c>
    </row>
    <row r="578" spans="3:3">
      <c r="C578" s="2" t="s">
        <v>590</v>
      </c>
    </row>
    <row r="579" spans="3:3">
      <c r="C579" s="2" t="s">
        <v>591</v>
      </c>
    </row>
    <row r="580" spans="3:3">
      <c r="C580" s="2" t="s">
        <v>592</v>
      </c>
    </row>
    <row r="581" spans="3:3">
      <c r="C581" s="2" t="s">
        <v>593</v>
      </c>
    </row>
    <row r="582" spans="3:3">
      <c r="C582" s="2" t="s">
        <v>594</v>
      </c>
    </row>
    <row r="583" spans="3:3">
      <c r="C583" s="2" t="s">
        <v>595</v>
      </c>
    </row>
    <row r="584" spans="3:3">
      <c r="C584" s="2" t="s">
        <v>596</v>
      </c>
    </row>
    <row r="585" spans="3:3">
      <c r="C585" s="2" t="s">
        <v>597</v>
      </c>
    </row>
    <row r="586" spans="3:3">
      <c r="C586" s="2" t="s">
        <v>598</v>
      </c>
    </row>
    <row r="587" spans="3:3">
      <c r="C587" s="2" t="s">
        <v>599</v>
      </c>
    </row>
    <row r="588" spans="3:3">
      <c r="C588" s="2" t="s">
        <v>600</v>
      </c>
    </row>
    <row r="589" spans="3:3">
      <c r="C589" s="2" t="s">
        <v>601</v>
      </c>
    </row>
    <row r="590" spans="3:3">
      <c r="C590" s="2" t="s">
        <v>602</v>
      </c>
    </row>
    <row r="591" spans="3:3">
      <c r="C591" s="2" t="s">
        <v>603</v>
      </c>
    </row>
    <row r="592" spans="3:3">
      <c r="C592" s="2" t="s">
        <v>604</v>
      </c>
    </row>
    <row r="593" spans="3:3">
      <c r="C593" s="2" t="s">
        <v>605</v>
      </c>
    </row>
    <row r="594" spans="3:3">
      <c r="C594" s="2" t="s">
        <v>606</v>
      </c>
    </row>
    <row r="595" spans="3:3">
      <c r="C595" s="2" t="s">
        <v>607</v>
      </c>
    </row>
    <row r="596" spans="3:3">
      <c r="C596" s="2" t="s">
        <v>608</v>
      </c>
    </row>
    <row r="597" spans="3:3">
      <c r="C597" s="2" t="s">
        <v>609</v>
      </c>
    </row>
    <row r="598" spans="3:3">
      <c r="C598" s="2" t="s">
        <v>610</v>
      </c>
    </row>
    <row r="599" spans="3:3">
      <c r="C599" s="2" t="s">
        <v>611</v>
      </c>
    </row>
    <row r="600" spans="3:3">
      <c r="C600" s="2" t="s">
        <v>612</v>
      </c>
    </row>
    <row r="601" spans="3:3">
      <c r="C601" s="2" t="s">
        <v>613</v>
      </c>
    </row>
    <row r="602" spans="3:3">
      <c r="C602" s="2" t="s">
        <v>614</v>
      </c>
    </row>
    <row r="603" spans="3:3">
      <c r="C603" s="2" t="s">
        <v>615</v>
      </c>
    </row>
    <row r="604" spans="3:3">
      <c r="C604" s="2" t="s">
        <v>616</v>
      </c>
    </row>
    <row r="605" spans="3:3">
      <c r="C605" s="2" t="s">
        <v>617</v>
      </c>
    </row>
    <row r="606" spans="3:3">
      <c r="C606" s="2" t="s">
        <v>618</v>
      </c>
    </row>
    <row r="607" spans="3:3">
      <c r="C607" s="2" t="s">
        <v>619</v>
      </c>
    </row>
    <row r="608" spans="3:3">
      <c r="C608" s="2" t="s">
        <v>620</v>
      </c>
    </row>
    <row r="609" spans="3:3">
      <c r="C609" s="2" t="s">
        <v>621</v>
      </c>
    </row>
    <row r="610" spans="3:3">
      <c r="C610" s="2" t="s">
        <v>622</v>
      </c>
    </row>
    <row r="611" spans="3:3">
      <c r="C611" s="2" t="s">
        <v>623</v>
      </c>
    </row>
    <row r="612" spans="3:3">
      <c r="C612" s="2" t="s">
        <v>624</v>
      </c>
    </row>
    <row r="613" spans="3:3">
      <c r="C613" s="2" t="s">
        <v>625</v>
      </c>
    </row>
    <row r="614" spans="3:3">
      <c r="C614" s="2" t="s">
        <v>626</v>
      </c>
    </row>
    <row r="615" spans="3:3">
      <c r="C615" s="2" t="s">
        <v>627</v>
      </c>
    </row>
    <row r="616" spans="3:3">
      <c r="C616" s="2" t="s">
        <v>628</v>
      </c>
    </row>
    <row r="617" spans="3:3">
      <c r="C617" s="2" t="s">
        <v>629</v>
      </c>
    </row>
    <row r="618" spans="3:3">
      <c r="C618" s="2" t="s">
        <v>630</v>
      </c>
    </row>
    <row r="619" spans="3:3">
      <c r="C619" s="2" t="s">
        <v>631</v>
      </c>
    </row>
    <row r="620" spans="3:3">
      <c r="C620" s="2" t="s">
        <v>632</v>
      </c>
    </row>
    <row r="621" spans="3:3">
      <c r="C621" s="2" t="s">
        <v>633</v>
      </c>
    </row>
    <row r="622" spans="3:3">
      <c r="C622" s="2" t="s">
        <v>634</v>
      </c>
    </row>
    <row r="623" spans="3:3">
      <c r="C623" s="2" t="s">
        <v>635</v>
      </c>
    </row>
    <row r="624" spans="3:3">
      <c r="C624" s="2" t="s">
        <v>636</v>
      </c>
    </row>
    <row r="625" spans="3:3">
      <c r="C625" s="2" t="s">
        <v>637</v>
      </c>
    </row>
    <row r="626" spans="3:3">
      <c r="C626" s="2" t="s">
        <v>638</v>
      </c>
    </row>
    <row r="627" spans="3:3">
      <c r="C627" s="2" t="s">
        <v>639</v>
      </c>
    </row>
    <row r="628" spans="3:3">
      <c r="C628" s="2" t="s">
        <v>640</v>
      </c>
    </row>
    <row r="629" spans="3:3">
      <c r="C629" s="2" t="s">
        <v>641</v>
      </c>
    </row>
    <row r="630" spans="3:3">
      <c r="C630" s="2" t="s">
        <v>642</v>
      </c>
    </row>
    <row r="631" spans="3:3">
      <c r="C631" s="2" t="s">
        <v>643</v>
      </c>
    </row>
    <row r="632" spans="3:3">
      <c r="C632" s="2" t="s">
        <v>644</v>
      </c>
    </row>
    <row r="633" spans="3:3">
      <c r="C633" s="2" t="s">
        <v>645</v>
      </c>
    </row>
    <row r="634" spans="3:3">
      <c r="C634" s="2" t="s">
        <v>646</v>
      </c>
    </row>
    <row r="635" spans="3:3">
      <c r="C635" s="2" t="s">
        <v>647</v>
      </c>
    </row>
    <row r="636" spans="3:3">
      <c r="C636" s="2" t="s">
        <v>648</v>
      </c>
    </row>
    <row r="637" spans="3:3">
      <c r="C637" s="2" t="s">
        <v>649</v>
      </c>
    </row>
    <row r="638" spans="3:3">
      <c r="C638" s="2" t="s">
        <v>650</v>
      </c>
    </row>
    <row r="639" spans="3:3">
      <c r="C639" s="2" t="s">
        <v>651</v>
      </c>
    </row>
    <row r="640" spans="3:3">
      <c r="C640" s="2" t="s">
        <v>652</v>
      </c>
    </row>
    <row r="641" spans="3:3">
      <c r="C641" s="2" t="s">
        <v>653</v>
      </c>
    </row>
    <row r="642" spans="3:3">
      <c r="C642" s="2" t="s">
        <v>654</v>
      </c>
    </row>
    <row r="643" spans="3:3">
      <c r="C643" s="2" t="s">
        <v>655</v>
      </c>
    </row>
    <row r="644" spans="3:3">
      <c r="C644" s="2" t="s">
        <v>656</v>
      </c>
    </row>
    <row r="645" spans="3:3">
      <c r="C645" s="2" t="s">
        <v>657</v>
      </c>
    </row>
    <row r="646" spans="3:3">
      <c r="C646" s="2" t="s">
        <v>658</v>
      </c>
    </row>
    <row r="647" spans="3:3">
      <c r="C647" s="2" t="s">
        <v>659</v>
      </c>
    </row>
    <row r="648" spans="3:3">
      <c r="C648" s="2" t="s">
        <v>660</v>
      </c>
    </row>
    <row r="649" spans="3:3">
      <c r="C649" s="2" t="s">
        <v>661</v>
      </c>
    </row>
    <row r="650" spans="3:3">
      <c r="C650" s="2" t="s">
        <v>662</v>
      </c>
    </row>
    <row r="651" spans="3:3">
      <c r="C651" s="2" t="s">
        <v>663</v>
      </c>
    </row>
    <row r="652" spans="3:3">
      <c r="C652" s="2" t="s">
        <v>664</v>
      </c>
    </row>
    <row r="653" spans="3:3">
      <c r="C653" s="2" t="s">
        <v>665</v>
      </c>
    </row>
    <row r="654" spans="3:3">
      <c r="C654" s="2" t="s">
        <v>666</v>
      </c>
    </row>
    <row r="655" spans="3:3">
      <c r="C655" s="2" t="s">
        <v>667</v>
      </c>
    </row>
    <row r="656" spans="3:3">
      <c r="C656" s="2" t="s">
        <v>668</v>
      </c>
    </row>
    <row r="657" spans="3:3">
      <c r="C657" s="2" t="s">
        <v>669</v>
      </c>
    </row>
    <row r="658" spans="3:3">
      <c r="C658" s="2" t="s">
        <v>670</v>
      </c>
    </row>
    <row r="659" spans="3:3">
      <c r="C659" s="2" t="s">
        <v>671</v>
      </c>
    </row>
    <row r="660" spans="3:3">
      <c r="C660" s="2" t="s">
        <v>672</v>
      </c>
    </row>
    <row r="661" spans="3:3">
      <c r="C661" s="2" t="s">
        <v>673</v>
      </c>
    </row>
    <row r="662" spans="3:3">
      <c r="C662" s="2" t="s">
        <v>674</v>
      </c>
    </row>
    <row r="663" spans="3:3">
      <c r="C663" s="2" t="s">
        <v>675</v>
      </c>
    </row>
    <row r="664" spans="3:3">
      <c r="C664" s="2" t="s">
        <v>676</v>
      </c>
    </row>
    <row r="665" spans="3:3">
      <c r="C665" s="2" t="s">
        <v>677</v>
      </c>
    </row>
    <row r="666" spans="3:3">
      <c r="C666" s="2" t="s">
        <v>678</v>
      </c>
    </row>
    <row r="667" spans="3:3">
      <c r="C667" s="2" t="s">
        <v>679</v>
      </c>
    </row>
    <row r="668" spans="3:3">
      <c r="C668" s="2" t="s">
        <v>680</v>
      </c>
    </row>
    <row r="669" spans="3:3">
      <c r="C669" s="2" t="s">
        <v>681</v>
      </c>
    </row>
    <row r="670" spans="3:3">
      <c r="C670" s="2" t="s">
        <v>682</v>
      </c>
    </row>
    <row r="671" spans="3:3">
      <c r="C671" s="2" t="s">
        <v>683</v>
      </c>
    </row>
    <row r="672" spans="3:3">
      <c r="C672" s="2" t="s">
        <v>684</v>
      </c>
    </row>
    <row r="673" spans="3:3">
      <c r="C673" s="2" t="s">
        <v>685</v>
      </c>
    </row>
    <row r="674" spans="3:3">
      <c r="C674" s="2" t="s">
        <v>686</v>
      </c>
    </row>
    <row r="675" spans="3:3">
      <c r="C675" s="2" t="s">
        <v>687</v>
      </c>
    </row>
    <row r="676" spans="3:3">
      <c r="C676" s="2" t="s">
        <v>688</v>
      </c>
    </row>
    <row r="677" spans="3:3">
      <c r="C677" s="2" t="s">
        <v>689</v>
      </c>
    </row>
    <row r="678" spans="3:3">
      <c r="C678" s="2" t="s">
        <v>690</v>
      </c>
    </row>
    <row r="679" spans="3:3">
      <c r="C679" s="2" t="s">
        <v>691</v>
      </c>
    </row>
    <row r="680" spans="3:3">
      <c r="C680" s="2" t="s">
        <v>692</v>
      </c>
    </row>
    <row r="681" spans="3:3">
      <c r="C681" s="2" t="s">
        <v>693</v>
      </c>
    </row>
    <row r="682" spans="3:3">
      <c r="C682" s="2" t="s">
        <v>694</v>
      </c>
    </row>
    <row r="683" spans="3:3">
      <c r="C683" s="2" t="s">
        <v>695</v>
      </c>
    </row>
    <row r="684" spans="3:3">
      <c r="C684" s="2" t="s">
        <v>696</v>
      </c>
    </row>
    <row r="685" spans="3:3">
      <c r="C685" s="2" t="s">
        <v>697</v>
      </c>
    </row>
    <row r="686" spans="3:3">
      <c r="C686" s="2" t="s">
        <v>698</v>
      </c>
    </row>
    <row r="687" spans="3:3">
      <c r="C687" s="2" t="s">
        <v>699</v>
      </c>
    </row>
    <row r="688" spans="3:3">
      <c r="C688" s="2" t="s">
        <v>700</v>
      </c>
    </row>
    <row r="689" spans="3:3">
      <c r="C689" s="2" t="s">
        <v>701</v>
      </c>
    </row>
    <row r="690" spans="3:3">
      <c r="C690" s="2" t="s">
        <v>702</v>
      </c>
    </row>
    <row r="691" spans="3:3">
      <c r="C691" s="2" t="s">
        <v>703</v>
      </c>
    </row>
    <row r="692" spans="3:3">
      <c r="C692" s="2" t="s">
        <v>704</v>
      </c>
    </row>
    <row r="693" spans="3:3">
      <c r="C693" s="2" t="s">
        <v>705</v>
      </c>
    </row>
    <row r="694" spans="3:3">
      <c r="C694" s="2" t="s">
        <v>706</v>
      </c>
    </row>
    <row r="695" spans="3:3">
      <c r="C695" s="2" t="s">
        <v>707</v>
      </c>
    </row>
    <row r="696" spans="3:3">
      <c r="C696" s="2" t="s">
        <v>708</v>
      </c>
    </row>
    <row r="697" spans="3:3">
      <c r="C697" s="2" t="s">
        <v>709</v>
      </c>
    </row>
    <row r="698" spans="3:3">
      <c r="C698" s="2" t="s">
        <v>710</v>
      </c>
    </row>
    <row r="699" spans="3:3">
      <c r="C699" s="2" t="s">
        <v>711</v>
      </c>
    </row>
    <row r="700" spans="3:3">
      <c r="C700" s="2" t="s">
        <v>712</v>
      </c>
    </row>
    <row r="701" spans="3:3">
      <c r="C701" s="2" t="s">
        <v>713</v>
      </c>
    </row>
    <row r="702" spans="3:3">
      <c r="C702" s="2" t="s">
        <v>714</v>
      </c>
    </row>
    <row r="703" spans="3:3">
      <c r="C703" s="2" t="s">
        <v>715</v>
      </c>
    </row>
    <row r="704" spans="3:3">
      <c r="C704" s="2" t="s">
        <v>716</v>
      </c>
    </row>
    <row r="705" spans="3:3">
      <c r="C705" s="2" t="s">
        <v>717</v>
      </c>
    </row>
    <row r="706" spans="3:3">
      <c r="C706" s="2" t="s">
        <v>718</v>
      </c>
    </row>
    <row r="707" spans="3:3">
      <c r="C707" s="2" t="s">
        <v>719</v>
      </c>
    </row>
    <row r="708" spans="3:3">
      <c r="C708" s="2" t="s">
        <v>720</v>
      </c>
    </row>
    <row r="709" spans="3:3">
      <c r="C709" s="2" t="s">
        <v>721</v>
      </c>
    </row>
    <row r="710" spans="3:3">
      <c r="C710" s="2" t="s">
        <v>722</v>
      </c>
    </row>
    <row r="711" spans="3:3">
      <c r="C711" s="2" t="s">
        <v>723</v>
      </c>
    </row>
    <row r="712" spans="3:3">
      <c r="C712" s="2" t="s">
        <v>724</v>
      </c>
    </row>
    <row r="713" spans="3:3">
      <c r="C713" s="2" t="s">
        <v>725</v>
      </c>
    </row>
    <row r="714" spans="3:3">
      <c r="C714" s="2" t="s">
        <v>726</v>
      </c>
    </row>
    <row r="715" spans="3:3">
      <c r="C715" s="2" t="s">
        <v>727</v>
      </c>
    </row>
    <row r="716" spans="3:3">
      <c r="C716" s="2" t="s">
        <v>728</v>
      </c>
    </row>
    <row r="717" spans="3:3">
      <c r="C717" s="2" t="s">
        <v>729</v>
      </c>
    </row>
    <row r="718" spans="3:3">
      <c r="C718" s="2" t="s">
        <v>730</v>
      </c>
    </row>
    <row r="719" spans="3:3">
      <c r="C719" s="2" t="s">
        <v>731</v>
      </c>
    </row>
    <row r="720" spans="3:3">
      <c r="C720" s="2" t="s">
        <v>732</v>
      </c>
    </row>
    <row r="721" spans="3:3">
      <c r="C721" s="2" t="s">
        <v>733</v>
      </c>
    </row>
    <row r="722" spans="3:3">
      <c r="C722" s="2" t="s">
        <v>734</v>
      </c>
    </row>
    <row r="723" spans="3:3">
      <c r="C723" s="2" t="s">
        <v>735</v>
      </c>
    </row>
    <row r="724" spans="3:3">
      <c r="C724" s="2" t="s">
        <v>736</v>
      </c>
    </row>
    <row r="725" spans="3:3">
      <c r="C725" s="2" t="s">
        <v>737</v>
      </c>
    </row>
    <row r="726" spans="3:3">
      <c r="C726" s="2" t="s">
        <v>738</v>
      </c>
    </row>
    <row r="727" spans="3:3">
      <c r="C727" s="2" t="s">
        <v>739</v>
      </c>
    </row>
    <row r="728" spans="3:3">
      <c r="C728" s="2" t="s">
        <v>740</v>
      </c>
    </row>
    <row r="729" spans="3:3">
      <c r="C729" s="2" t="s">
        <v>741</v>
      </c>
    </row>
    <row r="730" spans="3:3">
      <c r="C730" s="2" t="s">
        <v>742</v>
      </c>
    </row>
    <row r="731" spans="3:3">
      <c r="C731" s="2" t="s">
        <v>743</v>
      </c>
    </row>
    <row r="732" spans="3:3">
      <c r="C732" s="2" t="s">
        <v>744</v>
      </c>
    </row>
    <row r="733" spans="3:3">
      <c r="C733" s="2" t="s">
        <v>745</v>
      </c>
    </row>
    <row r="734" spans="3:3">
      <c r="C734" s="2" t="s">
        <v>746</v>
      </c>
    </row>
    <row r="735" spans="3:3">
      <c r="C735" s="2" t="s">
        <v>747</v>
      </c>
    </row>
    <row r="736" spans="3:3">
      <c r="C736" s="2" t="s">
        <v>748</v>
      </c>
    </row>
    <row r="737" spans="3:3">
      <c r="C737" s="2" t="s">
        <v>749</v>
      </c>
    </row>
    <row r="738" spans="3:3">
      <c r="C738" s="2" t="s">
        <v>750</v>
      </c>
    </row>
    <row r="739" spans="3:3">
      <c r="C739" s="2" t="s">
        <v>751</v>
      </c>
    </row>
    <row r="740" spans="3:3">
      <c r="C740" s="2" t="s">
        <v>752</v>
      </c>
    </row>
    <row r="741" spans="3:3">
      <c r="C741" s="2" t="s">
        <v>753</v>
      </c>
    </row>
    <row r="742" spans="3:3">
      <c r="C742" s="2" t="s">
        <v>754</v>
      </c>
    </row>
    <row r="743" spans="3:3">
      <c r="C743" s="2" t="s">
        <v>755</v>
      </c>
    </row>
    <row r="744" spans="3:3">
      <c r="C744" s="2" t="s">
        <v>756</v>
      </c>
    </row>
    <row r="745" spans="3:3">
      <c r="C745" s="2" t="s">
        <v>757</v>
      </c>
    </row>
    <row r="746" spans="3:3">
      <c r="C746" s="2" t="s">
        <v>758</v>
      </c>
    </row>
    <row r="747" spans="3:3">
      <c r="C747" s="2" t="s">
        <v>759</v>
      </c>
    </row>
    <row r="748" spans="3:3">
      <c r="C748" s="2" t="s">
        <v>760</v>
      </c>
    </row>
    <row r="749" spans="3:3">
      <c r="C749" s="2" t="s">
        <v>761</v>
      </c>
    </row>
    <row r="750" spans="3:3">
      <c r="C750" s="2" t="s">
        <v>762</v>
      </c>
    </row>
    <row r="751" spans="3:3">
      <c r="C751" s="2" t="s">
        <v>763</v>
      </c>
    </row>
    <row r="752" spans="3:3">
      <c r="C752" s="2" t="s">
        <v>764</v>
      </c>
    </row>
    <row r="753" spans="3:3">
      <c r="C753" s="2" t="s">
        <v>765</v>
      </c>
    </row>
    <row r="754" spans="3:3">
      <c r="C754" s="2" t="s">
        <v>766</v>
      </c>
    </row>
    <row r="755" spans="3:3">
      <c r="C755" s="2" t="s">
        <v>767</v>
      </c>
    </row>
    <row r="756" spans="3:3">
      <c r="C756" s="2" t="s">
        <v>768</v>
      </c>
    </row>
    <row r="757" spans="3:3">
      <c r="C757" s="2" t="s">
        <v>769</v>
      </c>
    </row>
    <row r="758" spans="3:3">
      <c r="C758" s="2" t="s">
        <v>770</v>
      </c>
    </row>
    <row r="759" spans="3:3">
      <c r="C759" s="2" t="s">
        <v>771</v>
      </c>
    </row>
    <row r="760" spans="3:3">
      <c r="C760" s="2" t="s">
        <v>772</v>
      </c>
    </row>
    <row r="761" spans="3:3">
      <c r="C761" s="2" t="s">
        <v>773</v>
      </c>
    </row>
    <row r="762" spans="3:3">
      <c r="C762" s="2" t="s">
        <v>774</v>
      </c>
    </row>
    <row r="763" spans="3:3">
      <c r="C763" s="2" t="s">
        <v>775</v>
      </c>
    </row>
    <row r="764" spans="3:3">
      <c r="C764" s="2" t="s">
        <v>776</v>
      </c>
    </row>
    <row r="765" spans="3:3">
      <c r="C765" s="2" t="s">
        <v>777</v>
      </c>
    </row>
    <row r="766" spans="3:3">
      <c r="C766" s="2" t="s">
        <v>778</v>
      </c>
    </row>
    <row r="767" spans="3:3">
      <c r="C767" s="2" t="s">
        <v>779</v>
      </c>
    </row>
    <row r="768" spans="3:3">
      <c r="C768" s="2" t="s">
        <v>780</v>
      </c>
    </row>
    <row r="769" spans="3:3">
      <c r="C769" s="2" t="s">
        <v>781</v>
      </c>
    </row>
    <row r="770" spans="3:3">
      <c r="C770" s="2" t="s">
        <v>782</v>
      </c>
    </row>
    <row r="771" spans="3:3">
      <c r="C771" s="2" t="s">
        <v>783</v>
      </c>
    </row>
    <row r="772" spans="3:3">
      <c r="C772" s="2" t="s">
        <v>784</v>
      </c>
    </row>
    <row r="773" spans="3:3">
      <c r="C773" s="2" t="s">
        <v>785</v>
      </c>
    </row>
    <row r="774" spans="3:3">
      <c r="C774" s="2" t="s">
        <v>786</v>
      </c>
    </row>
    <row r="775" spans="3:3">
      <c r="C775" s="2" t="s">
        <v>787</v>
      </c>
    </row>
    <row r="776" spans="3:3">
      <c r="C776" s="2" t="s">
        <v>788</v>
      </c>
    </row>
    <row r="777" spans="3:3">
      <c r="C777" s="2" t="s">
        <v>789</v>
      </c>
    </row>
    <row r="778" spans="3:3">
      <c r="C778" s="2" t="s">
        <v>790</v>
      </c>
    </row>
    <row r="779" spans="3:3">
      <c r="C779" s="2" t="s">
        <v>791</v>
      </c>
    </row>
    <row r="780" spans="3:3">
      <c r="C780" s="2" t="s">
        <v>792</v>
      </c>
    </row>
    <row r="781" spans="3:3">
      <c r="C781" s="2" t="s">
        <v>793</v>
      </c>
    </row>
    <row r="782" spans="3:3">
      <c r="C782" s="2" t="s">
        <v>794</v>
      </c>
    </row>
    <row r="783" spans="3:3">
      <c r="C783" s="2" t="s">
        <v>795</v>
      </c>
    </row>
    <row r="784" spans="3:3">
      <c r="C784" s="2" t="s">
        <v>796</v>
      </c>
    </row>
    <row r="785" spans="3:3">
      <c r="C785" s="2" t="s">
        <v>797</v>
      </c>
    </row>
    <row r="786" spans="3:3">
      <c r="C786" s="2" t="s">
        <v>798</v>
      </c>
    </row>
    <row r="787" spans="3:3">
      <c r="C787" s="2" t="s">
        <v>799</v>
      </c>
    </row>
    <row r="788" spans="3:3">
      <c r="C788" s="2" t="s">
        <v>800</v>
      </c>
    </row>
    <row r="789" spans="3:3">
      <c r="C789" s="2" t="s">
        <v>801</v>
      </c>
    </row>
    <row r="790" spans="3:3">
      <c r="C790" s="2" t="s">
        <v>802</v>
      </c>
    </row>
    <row r="791" spans="3:3">
      <c r="C791" s="2" t="s">
        <v>803</v>
      </c>
    </row>
    <row r="792" spans="3:3">
      <c r="C792" s="2" t="s">
        <v>804</v>
      </c>
    </row>
    <row r="793" spans="3:3">
      <c r="C793" s="2" t="s">
        <v>805</v>
      </c>
    </row>
    <row r="794" spans="3:3">
      <c r="C794" s="2" t="s">
        <v>806</v>
      </c>
    </row>
    <row r="795" spans="3:3">
      <c r="C795" s="2" t="s">
        <v>807</v>
      </c>
    </row>
    <row r="796" spans="3:3">
      <c r="C796" s="2" t="s">
        <v>808</v>
      </c>
    </row>
    <row r="797" spans="3:3">
      <c r="C797" s="2" t="s">
        <v>809</v>
      </c>
    </row>
    <row r="798" spans="3:3">
      <c r="C798" s="2" t="s">
        <v>810</v>
      </c>
    </row>
    <row r="799" spans="3:3">
      <c r="C799" s="2" t="s">
        <v>811</v>
      </c>
    </row>
    <row r="800" spans="3:3">
      <c r="C800" s="2" t="s">
        <v>812</v>
      </c>
    </row>
    <row r="801" spans="3:3">
      <c r="C801" s="2" t="s">
        <v>813</v>
      </c>
    </row>
    <row r="802" spans="3:3">
      <c r="C802" s="2" t="s">
        <v>814</v>
      </c>
    </row>
    <row r="803" spans="3:3">
      <c r="C803" s="2" t="s">
        <v>815</v>
      </c>
    </row>
    <row r="804" spans="3:3">
      <c r="C804" s="2" t="s">
        <v>816</v>
      </c>
    </row>
    <row r="805" spans="3:3">
      <c r="C805" s="2" t="s">
        <v>817</v>
      </c>
    </row>
    <row r="806" spans="3:3">
      <c r="C806" s="2" t="s">
        <v>818</v>
      </c>
    </row>
    <row r="807" spans="3:3">
      <c r="C807" s="2" t="s">
        <v>819</v>
      </c>
    </row>
    <row r="808" spans="3:3">
      <c r="C808" s="2" t="s">
        <v>820</v>
      </c>
    </row>
    <row r="809" spans="3:3">
      <c r="C809" s="2" t="s">
        <v>821</v>
      </c>
    </row>
    <row r="810" spans="3:3">
      <c r="C810" s="2" t="s">
        <v>822</v>
      </c>
    </row>
    <row r="811" spans="3:3">
      <c r="C811" s="2" t="s">
        <v>823</v>
      </c>
    </row>
    <row r="812" spans="3:3">
      <c r="C812" s="2" t="s">
        <v>824</v>
      </c>
    </row>
    <row r="813" spans="3:3">
      <c r="C813" s="2" t="s">
        <v>825</v>
      </c>
    </row>
    <row r="814" spans="3:3">
      <c r="C814" s="2" t="s">
        <v>826</v>
      </c>
    </row>
    <row r="815" spans="3:3">
      <c r="C815" s="2" t="s">
        <v>827</v>
      </c>
    </row>
    <row r="816" spans="3:3">
      <c r="C816" s="2" t="s">
        <v>828</v>
      </c>
    </row>
    <row r="817" spans="3:3">
      <c r="C817" s="2" t="s">
        <v>829</v>
      </c>
    </row>
    <row r="818" spans="3:3">
      <c r="C818" s="2" t="s">
        <v>830</v>
      </c>
    </row>
    <row r="819" spans="3:3">
      <c r="C819" s="2" t="s">
        <v>831</v>
      </c>
    </row>
    <row r="820" spans="3:3">
      <c r="C820" s="2" t="s">
        <v>832</v>
      </c>
    </row>
    <row r="821" spans="3:3">
      <c r="C821" s="2" t="s">
        <v>833</v>
      </c>
    </row>
    <row r="822" spans="3:3">
      <c r="C822" s="2" t="s">
        <v>834</v>
      </c>
    </row>
    <row r="823" spans="3:3">
      <c r="C823" s="2" t="s">
        <v>835</v>
      </c>
    </row>
    <row r="824" spans="3:3">
      <c r="C824" s="2" t="s">
        <v>836</v>
      </c>
    </row>
    <row r="825" spans="3:3">
      <c r="C825" s="2" t="s">
        <v>837</v>
      </c>
    </row>
    <row r="826" spans="3:3">
      <c r="C826" s="2" t="s">
        <v>838</v>
      </c>
    </row>
    <row r="827" spans="3:3">
      <c r="C827" s="2" t="s">
        <v>839</v>
      </c>
    </row>
    <row r="828" spans="3:3">
      <c r="C828" s="2" t="s">
        <v>840</v>
      </c>
    </row>
    <row r="829" spans="3:3">
      <c r="C829" s="2" t="s">
        <v>841</v>
      </c>
    </row>
    <row r="830" spans="3:3">
      <c r="C830" s="2" t="s">
        <v>842</v>
      </c>
    </row>
    <row r="831" spans="3:3">
      <c r="C831" s="2" t="s">
        <v>843</v>
      </c>
    </row>
    <row r="832" spans="3:3">
      <c r="C832" s="2" t="s">
        <v>844</v>
      </c>
    </row>
    <row r="833" spans="3:3">
      <c r="C833" s="2" t="s">
        <v>845</v>
      </c>
    </row>
    <row r="834" spans="3:3">
      <c r="C834" s="2" t="s">
        <v>846</v>
      </c>
    </row>
    <row r="835" spans="3:3">
      <c r="C835" s="2" t="s">
        <v>847</v>
      </c>
    </row>
    <row r="836" spans="3:3">
      <c r="C836" s="2" t="s">
        <v>848</v>
      </c>
    </row>
    <row r="837" spans="3:3">
      <c r="C837" s="2" t="s">
        <v>849</v>
      </c>
    </row>
    <row r="838" spans="3:3">
      <c r="C838" s="2" t="s">
        <v>850</v>
      </c>
    </row>
    <row r="839" spans="3:3">
      <c r="C839" s="2" t="s">
        <v>851</v>
      </c>
    </row>
    <row r="840" spans="3:3">
      <c r="C840" s="2" t="s">
        <v>852</v>
      </c>
    </row>
    <row r="841" spans="3:3">
      <c r="C841" s="2" t="s">
        <v>853</v>
      </c>
    </row>
    <row r="842" spans="3:3">
      <c r="C842" s="2" t="s">
        <v>854</v>
      </c>
    </row>
    <row r="843" spans="3:3">
      <c r="C843" s="2" t="s">
        <v>855</v>
      </c>
    </row>
    <row r="844" spans="3:3">
      <c r="C844" s="2" t="s">
        <v>856</v>
      </c>
    </row>
    <row r="845" spans="3:3">
      <c r="C845" s="2" t="s">
        <v>857</v>
      </c>
    </row>
    <row r="846" spans="3:3">
      <c r="C846" s="2" t="s">
        <v>858</v>
      </c>
    </row>
    <row r="847" spans="3:3">
      <c r="C847" s="2" t="s">
        <v>859</v>
      </c>
    </row>
    <row r="848" spans="3:3">
      <c r="C848" s="2" t="s">
        <v>860</v>
      </c>
    </row>
    <row r="849" spans="3:3">
      <c r="C849" s="2" t="s">
        <v>861</v>
      </c>
    </row>
    <row r="850" spans="3:3">
      <c r="C850" s="2" t="s">
        <v>862</v>
      </c>
    </row>
    <row r="851" spans="3:3">
      <c r="C851" s="2" t="s">
        <v>863</v>
      </c>
    </row>
    <row r="852" spans="3:3">
      <c r="C852" s="2" t="s">
        <v>864</v>
      </c>
    </row>
    <row r="853" spans="3:3">
      <c r="C853" s="2" t="s">
        <v>865</v>
      </c>
    </row>
    <row r="854" spans="3:3">
      <c r="C854" s="2" t="s">
        <v>866</v>
      </c>
    </row>
    <row r="855" spans="3:3">
      <c r="C855" s="2" t="s">
        <v>867</v>
      </c>
    </row>
    <row r="856" spans="3:3">
      <c r="C856" s="2" t="s">
        <v>868</v>
      </c>
    </row>
    <row r="857" spans="3:3">
      <c r="C857" s="2" t="s">
        <v>869</v>
      </c>
    </row>
    <row r="858" spans="3:3">
      <c r="C858" s="2" t="s">
        <v>870</v>
      </c>
    </row>
    <row r="859" spans="3:3">
      <c r="C859" s="2" t="s">
        <v>871</v>
      </c>
    </row>
    <row r="860" spans="3:3">
      <c r="C860" s="2" t="s">
        <v>872</v>
      </c>
    </row>
    <row r="861" spans="3:3">
      <c r="C861" s="2" t="s">
        <v>873</v>
      </c>
    </row>
    <row r="862" spans="3:3">
      <c r="C862" s="2" t="s">
        <v>874</v>
      </c>
    </row>
    <row r="863" spans="3:3">
      <c r="C863" s="2" t="s">
        <v>875</v>
      </c>
    </row>
    <row r="864" spans="3:3">
      <c r="C864" s="2" t="s">
        <v>876</v>
      </c>
    </row>
    <row r="865" spans="3:3">
      <c r="C865" s="2" t="s">
        <v>877</v>
      </c>
    </row>
    <row r="866" spans="3:3">
      <c r="C866" s="2" t="s">
        <v>878</v>
      </c>
    </row>
    <row r="867" spans="3:3">
      <c r="C867" s="2" t="s">
        <v>879</v>
      </c>
    </row>
    <row r="868" spans="3:3">
      <c r="C868" s="2" t="s">
        <v>880</v>
      </c>
    </row>
    <row r="869" spans="3:3">
      <c r="C869" s="2" t="s">
        <v>881</v>
      </c>
    </row>
    <row r="870" spans="3:3">
      <c r="C870" s="2" t="s">
        <v>882</v>
      </c>
    </row>
    <row r="871" spans="3:3">
      <c r="C871" s="2" t="s">
        <v>883</v>
      </c>
    </row>
    <row r="872" spans="3:3">
      <c r="C872" s="2" t="s">
        <v>884</v>
      </c>
    </row>
    <row r="873" spans="3:3">
      <c r="C873" s="2" t="s">
        <v>885</v>
      </c>
    </row>
    <row r="874" spans="3:3">
      <c r="C874" s="2" t="s">
        <v>886</v>
      </c>
    </row>
    <row r="875" spans="3:3">
      <c r="C875" s="2" t="s">
        <v>887</v>
      </c>
    </row>
    <row r="876" spans="3:3">
      <c r="C876" s="2" t="s">
        <v>888</v>
      </c>
    </row>
    <row r="877" spans="3:3">
      <c r="C877" s="2" t="s">
        <v>889</v>
      </c>
    </row>
    <row r="878" spans="3:3">
      <c r="C878" s="2" t="s">
        <v>890</v>
      </c>
    </row>
    <row r="879" spans="3:3">
      <c r="C879" s="2" t="s">
        <v>891</v>
      </c>
    </row>
    <row r="880" spans="3:3">
      <c r="C880" s="2" t="s">
        <v>892</v>
      </c>
    </row>
    <row r="881" spans="3:3">
      <c r="C881" s="2" t="s">
        <v>893</v>
      </c>
    </row>
    <row r="882" spans="3:3">
      <c r="C882" s="2" t="s">
        <v>894</v>
      </c>
    </row>
    <row r="883" spans="3:3">
      <c r="C883" s="2" t="s">
        <v>895</v>
      </c>
    </row>
    <row r="884" spans="3:3">
      <c r="C884" s="2" t="s">
        <v>896</v>
      </c>
    </row>
    <row r="885" spans="3:3">
      <c r="C885" s="2" t="s">
        <v>897</v>
      </c>
    </row>
    <row r="886" spans="3:3">
      <c r="C886" s="2" t="s">
        <v>898</v>
      </c>
    </row>
    <row r="887" spans="3:3">
      <c r="C887" s="2" t="s">
        <v>899</v>
      </c>
    </row>
    <row r="888" spans="3:3">
      <c r="C888" s="2" t="s">
        <v>900</v>
      </c>
    </row>
    <row r="889" spans="3:3">
      <c r="C889" s="2" t="s">
        <v>901</v>
      </c>
    </row>
    <row r="890" spans="3:3">
      <c r="C890" s="2" t="s">
        <v>902</v>
      </c>
    </row>
    <row r="891" spans="3:3">
      <c r="C891" s="2" t="s">
        <v>903</v>
      </c>
    </row>
    <row r="892" spans="3:3">
      <c r="C892" s="2" t="s">
        <v>904</v>
      </c>
    </row>
    <row r="893" spans="3:3">
      <c r="C893" s="2" t="s">
        <v>905</v>
      </c>
    </row>
    <row r="894" spans="3:3">
      <c r="C894" s="2" t="s">
        <v>906</v>
      </c>
    </row>
    <row r="895" spans="3:3">
      <c r="C895" s="2" t="s">
        <v>907</v>
      </c>
    </row>
    <row r="896" spans="3:3">
      <c r="C896" s="2" t="s">
        <v>908</v>
      </c>
    </row>
    <row r="897" spans="3:3">
      <c r="C897" s="2" t="s">
        <v>909</v>
      </c>
    </row>
    <row r="898" spans="3:3">
      <c r="C898" s="2" t="s">
        <v>910</v>
      </c>
    </row>
    <row r="899" spans="3:3">
      <c r="C899" s="2" t="s">
        <v>911</v>
      </c>
    </row>
    <row r="900" spans="3:3">
      <c r="C900" s="2" t="s">
        <v>912</v>
      </c>
    </row>
    <row r="901" spans="3:3">
      <c r="C901" s="2" t="s">
        <v>913</v>
      </c>
    </row>
    <row r="902" spans="3:3">
      <c r="C902" s="2" t="s">
        <v>914</v>
      </c>
    </row>
    <row r="903" spans="3:3">
      <c r="C903" s="2" t="s">
        <v>915</v>
      </c>
    </row>
    <row r="904" spans="3:3">
      <c r="C904" s="2" t="s">
        <v>916</v>
      </c>
    </row>
    <row r="905" spans="3:3">
      <c r="C905" s="2" t="s">
        <v>917</v>
      </c>
    </row>
    <row r="906" spans="3:3">
      <c r="C906" s="2" t="s">
        <v>918</v>
      </c>
    </row>
    <row r="907" spans="3:3">
      <c r="C907" s="2" t="s">
        <v>919</v>
      </c>
    </row>
    <row r="908" spans="3:3">
      <c r="C908" s="2" t="s">
        <v>920</v>
      </c>
    </row>
    <row r="909" spans="3:3">
      <c r="C909" s="2" t="s">
        <v>921</v>
      </c>
    </row>
    <row r="910" spans="3:3">
      <c r="C910" s="2" t="s">
        <v>922</v>
      </c>
    </row>
    <row r="911" spans="3:3">
      <c r="C911" s="2" t="s">
        <v>923</v>
      </c>
    </row>
    <row r="912" spans="3:3">
      <c r="C912" s="2" t="s">
        <v>924</v>
      </c>
    </row>
    <row r="913" spans="3:3">
      <c r="C913" s="2" t="s">
        <v>925</v>
      </c>
    </row>
    <row r="914" spans="3:3">
      <c r="C914" s="2" t="s">
        <v>926</v>
      </c>
    </row>
    <row r="915" spans="3:3">
      <c r="C915" s="2" t="s">
        <v>927</v>
      </c>
    </row>
    <row r="916" spans="3:3">
      <c r="C916" s="2" t="s">
        <v>928</v>
      </c>
    </row>
    <row r="917" spans="3:3">
      <c r="C917" s="2" t="s">
        <v>929</v>
      </c>
    </row>
    <row r="918" spans="3:3">
      <c r="C918" s="2" t="s">
        <v>930</v>
      </c>
    </row>
    <row r="919" spans="3:3">
      <c r="C919" s="2" t="s">
        <v>931</v>
      </c>
    </row>
    <row r="920" spans="3:3">
      <c r="C920" s="2" t="s">
        <v>932</v>
      </c>
    </row>
    <row r="921" spans="3:3">
      <c r="C921" s="2" t="s">
        <v>933</v>
      </c>
    </row>
    <row r="922" spans="3:3">
      <c r="C922" s="2" t="s">
        <v>934</v>
      </c>
    </row>
    <row r="923" spans="3:3">
      <c r="C923" s="2" t="s">
        <v>935</v>
      </c>
    </row>
    <row r="924" spans="3:3">
      <c r="C924" s="2" t="s">
        <v>936</v>
      </c>
    </row>
    <row r="925" spans="3:3">
      <c r="C925" s="2" t="s">
        <v>937</v>
      </c>
    </row>
    <row r="926" spans="3:3">
      <c r="C926" s="2" t="s">
        <v>938</v>
      </c>
    </row>
    <row r="927" spans="3:3">
      <c r="C927" s="2" t="s">
        <v>939</v>
      </c>
    </row>
    <row r="928" spans="3:3">
      <c r="C928" s="2" t="s">
        <v>940</v>
      </c>
    </row>
    <row r="929" spans="3:3">
      <c r="C929" s="2" t="s">
        <v>941</v>
      </c>
    </row>
    <row r="930" spans="3:3">
      <c r="C930" s="2" t="s">
        <v>942</v>
      </c>
    </row>
    <row r="931" spans="3:3">
      <c r="C931" s="2" t="s">
        <v>943</v>
      </c>
    </row>
    <row r="932" spans="3:3">
      <c r="C932" s="2" t="s">
        <v>944</v>
      </c>
    </row>
    <row r="933" spans="3:3">
      <c r="C933" s="2" t="s">
        <v>945</v>
      </c>
    </row>
    <row r="934" spans="3:3">
      <c r="C934" s="2" t="s">
        <v>946</v>
      </c>
    </row>
    <row r="935" spans="3:3">
      <c r="C935" s="2" t="s">
        <v>947</v>
      </c>
    </row>
    <row r="936" spans="3:3">
      <c r="C936" s="2" t="s">
        <v>948</v>
      </c>
    </row>
    <row r="937" spans="3:3">
      <c r="C937" s="2" t="s">
        <v>949</v>
      </c>
    </row>
    <row r="938" spans="3:3">
      <c r="C938" s="2" t="s">
        <v>950</v>
      </c>
    </row>
    <row r="939" spans="3:3">
      <c r="C939" s="2" t="s">
        <v>951</v>
      </c>
    </row>
    <row r="940" spans="3:3">
      <c r="C940" s="2" t="s">
        <v>952</v>
      </c>
    </row>
    <row r="941" spans="3:3">
      <c r="C941" s="2" t="s">
        <v>953</v>
      </c>
    </row>
    <row r="942" spans="3:3">
      <c r="C942" s="2" t="s">
        <v>954</v>
      </c>
    </row>
    <row r="943" spans="3:3">
      <c r="C943" s="2" t="s">
        <v>955</v>
      </c>
    </row>
    <row r="944" spans="3:3">
      <c r="C944" s="2" t="s">
        <v>956</v>
      </c>
    </row>
    <row r="945" spans="3:3">
      <c r="C945" s="2" t="s">
        <v>957</v>
      </c>
    </row>
    <row r="946" spans="3:3">
      <c r="C946" s="2" t="s">
        <v>958</v>
      </c>
    </row>
    <row r="947" spans="3:3">
      <c r="C947" s="2" t="s">
        <v>959</v>
      </c>
    </row>
    <row r="948" spans="3:3">
      <c r="C948" s="2" t="s">
        <v>960</v>
      </c>
    </row>
    <row r="949" spans="3:3">
      <c r="C949" s="2" t="s">
        <v>961</v>
      </c>
    </row>
    <row r="950" spans="3:3">
      <c r="C950" s="2" t="s">
        <v>962</v>
      </c>
    </row>
    <row r="951" spans="3:3">
      <c r="C951" s="2" t="s">
        <v>963</v>
      </c>
    </row>
    <row r="952" spans="3:3">
      <c r="C952" s="2" t="s">
        <v>964</v>
      </c>
    </row>
    <row r="953" spans="3:3">
      <c r="C953" s="2" t="s">
        <v>965</v>
      </c>
    </row>
    <row r="954" spans="3:3">
      <c r="C954" s="2" t="s">
        <v>966</v>
      </c>
    </row>
    <row r="955" spans="3:3">
      <c r="C955" s="2" t="s">
        <v>967</v>
      </c>
    </row>
    <row r="956" spans="3:3">
      <c r="C956" s="2" t="s">
        <v>968</v>
      </c>
    </row>
    <row r="957" spans="3:3">
      <c r="C957" s="2" t="s">
        <v>969</v>
      </c>
    </row>
    <row r="958" spans="3:3">
      <c r="C958" s="2" t="s">
        <v>970</v>
      </c>
    </row>
    <row r="959" spans="3:3">
      <c r="C959" s="2" t="s">
        <v>971</v>
      </c>
    </row>
    <row r="960" spans="3:3">
      <c r="C960" s="2" t="s">
        <v>972</v>
      </c>
    </row>
    <row r="961" spans="3:3">
      <c r="C961" s="2" t="s">
        <v>973</v>
      </c>
    </row>
    <row r="962" spans="3:3">
      <c r="C962" s="2" t="s">
        <v>974</v>
      </c>
    </row>
    <row r="963" spans="3:3">
      <c r="C963" s="2" t="s">
        <v>975</v>
      </c>
    </row>
    <row r="964" spans="3:3">
      <c r="C964" s="2" t="s">
        <v>976</v>
      </c>
    </row>
    <row r="965" spans="3:3">
      <c r="C965" s="2" t="s">
        <v>977</v>
      </c>
    </row>
    <row r="966" spans="3:3">
      <c r="C966" s="2" t="s">
        <v>978</v>
      </c>
    </row>
    <row r="967" spans="3:3">
      <c r="C967" s="2" t="s">
        <v>979</v>
      </c>
    </row>
    <row r="968" spans="3:3">
      <c r="C968" s="2" t="s">
        <v>980</v>
      </c>
    </row>
    <row r="969" spans="3:3">
      <c r="C969" s="2" t="s">
        <v>981</v>
      </c>
    </row>
    <row r="970" spans="3:3">
      <c r="C970" s="2" t="s">
        <v>982</v>
      </c>
    </row>
    <row r="971" spans="3:3">
      <c r="C971" s="2" t="s">
        <v>983</v>
      </c>
    </row>
    <row r="972" spans="3:3">
      <c r="C972" s="2" t="s">
        <v>984</v>
      </c>
    </row>
    <row r="973" spans="3:3">
      <c r="C973" s="2" t="s">
        <v>985</v>
      </c>
    </row>
    <row r="974" spans="3:3">
      <c r="C974" s="2" t="s">
        <v>986</v>
      </c>
    </row>
    <row r="975" spans="3:3">
      <c r="C975" s="2" t="s">
        <v>987</v>
      </c>
    </row>
    <row r="976" spans="3:3">
      <c r="C976" s="2" t="s">
        <v>988</v>
      </c>
    </row>
    <row r="977" spans="3:3">
      <c r="C977" s="2" t="s">
        <v>989</v>
      </c>
    </row>
    <row r="978" spans="3:3">
      <c r="C978" s="2" t="s">
        <v>990</v>
      </c>
    </row>
    <row r="979" spans="3:3">
      <c r="C979" s="2" t="s">
        <v>991</v>
      </c>
    </row>
    <row r="980" spans="3:3">
      <c r="C980" s="2" t="s">
        <v>992</v>
      </c>
    </row>
    <row r="981" spans="3:3">
      <c r="C981" s="2" t="s">
        <v>993</v>
      </c>
    </row>
    <row r="982" spans="3:3">
      <c r="C982" s="2" t="s">
        <v>994</v>
      </c>
    </row>
    <row r="983" spans="3:3">
      <c r="C983" s="2" t="s">
        <v>995</v>
      </c>
    </row>
    <row r="984" spans="3:3">
      <c r="C984" s="2" t="s">
        <v>996</v>
      </c>
    </row>
    <row r="985" spans="3:3">
      <c r="C985" s="2" t="s">
        <v>997</v>
      </c>
    </row>
    <row r="986" spans="3:3">
      <c r="C986" s="2" t="s">
        <v>998</v>
      </c>
    </row>
    <row r="987" spans="3:3">
      <c r="C987" s="2" t="s">
        <v>999</v>
      </c>
    </row>
    <row r="988" spans="3:3">
      <c r="C988" s="2" t="s">
        <v>1000</v>
      </c>
    </row>
    <row r="989" spans="3:3">
      <c r="C989" s="2" t="s">
        <v>1001</v>
      </c>
    </row>
    <row r="990" spans="3:3">
      <c r="C990" s="2" t="s">
        <v>1002</v>
      </c>
    </row>
    <row r="991" spans="3:3">
      <c r="C991" s="2" t="s">
        <v>1003</v>
      </c>
    </row>
    <row r="992" spans="3:3">
      <c r="C992" s="2" t="s">
        <v>1004</v>
      </c>
    </row>
    <row r="993" spans="3:3">
      <c r="C993" s="2" t="s">
        <v>1005</v>
      </c>
    </row>
    <row r="994" spans="3:3">
      <c r="C994" s="2" t="s">
        <v>1006</v>
      </c>
    </row>
    <row r="995" spans="3:3">
      <c r="C995" s="2" t="s">
        <v>1007</v>
      </c>
    </row>
    <row r="996" spans="3:3">
      <c r="C996" s="2" t="s">
        <v>1008</v>
      </c>
    </row>
    <row r="997" spans="3:3">
      <c r="C997" s="2" t="s">
        <v>1009</v>
      </c>
    </row>
    <row r="998" spans="3:3">
      <c r="C998" s="2" t="s">
        <v>1010</v>
      </c>
    </row>
    <row r="999" spans="3:3">
      <c r="C999" s="2" t="s">
        <v>1011</v>
      </c>
    </row>
    <row r="1000" spans="3:3">
      <c r="C1000" s="2" t="s">
        <v>1012</v>
      </c>
    </row>
    <row r="1001" spans="3:3">
      <c r="C1001" s="2" t="s">
        <v>1013</v>
      </c>
    </row>
  </sheetData>
  <pageMargins left="0.7" right="0.7" top="0.75" bottom="0.75" header="0.3" footer="0.3"/>
  <ignoredErrors>
    <ignoredError sqref="A2:A13 C2:C10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1"/>
  <sheetViews>
    <sheetView workbookViewId="0">
      <selection activeCell="K2" sqref="K2"/>
    </sheetView>
  </sheetViews>
  <sheetFormatPr defaultRowHeight="15"/>
  <cols>
    <col min="3" max="3" width="11" customWidth="1"/>
    <col min="7" max="7" width="14.140625" bestFit="1" customWidth="1"/>
    <col min="8" max="18" width="13.140625" bestFit="1" customWidth="1"/>
  </cols>
  <sheetData>
    <row r="1" spans="1:18">
      <c r="A1" s="3" t="s">
        <v>0</v>
      </c>
      <c r="C1" t="s">
        <v>1018</v>
      </c>
      <c r="D1">
        <f>B2*D2</f>
        <v>198</v>
      </c>
      <c r="G1" s="3" t="s">
        <v>1</v>
      </c>
      <c r="I1" t="s">
        <v>1018</v>
      </c>
      <c r="J1">
        <f>H2*J2</f>
        <v>4103154</v>
      </c>
    </row>
    <row r="2" spans="1:18">
      <c r="A2" t="s">
        <v>1016</v>
      </c>
      <c r="B2">
        <f>SUM(A6:E6)</f>
        <v>22</v>
      </c>
      <c r="C2" t="s">
        <v>1017</v>
      </c>
      <c r="D2">
        <f>_xlfn.BITXOR(_xlfn.BITLSHIFT(1,B4)-1,B2)</f>
        <v>9</v>
      </c>
      <c r="G2" t="s">
        <v>1016</v>
      </c>
      <c r="H2">
        <f>SUM(G6:R6)</f>
        <v>2346</v>
      </c>
      <c r="I2" t="s">
        <v>1017</v>
      </c>
      <c r="J2">
        <f>_xlfn.BITXOR(_xlfn.BITLSHIFT(1,H4)-1,H2)</f>
        <v>1749</v>
      </c>
    </row>
    <row r="4" spans="1:18">
      <c r="A4" t="s">
        <v>1014</v>
      </c>
      <c r="B4">
        <f>LEN(Data!$A$2)</f>
        <v>5</v>
      </c>
      <c r="C4" t="s">
        <v>1015</v>
      </c>
      <c r="D4">
        <f>COUNTA(test)/2</f>
        <v>6</v>
      </c>
      <c r="G4" t="s">
        <v>1014</v>
      </c>
      <c r="H4">
        <f>LEN(Data!$C$2)</f>
        <v>12</v>
      </c>
      <c r="I4" t="s">
        <v>1015</v>
      </c>
      <c r="J4">
        <f>COUNTA(actual)/2</f>
        <v>500</v>
      </c>
    </row>
    <row r="6" spans="1:18">
      <c r="A6">
        <f>IF(A8&gt;$D$4,_xlfn.DECIMAL(A10,2),0)</f>
        <v>16</v>
      </c>
      <c r="B6">
        <f>IF(B8&gt;$D$4,_xlfn.DECIMAL(B10,2),0)</f>
        <v>0</v>
      </c>
      <c r="C6">
        <f>IF(C8&gt;$D$4,_xlfn.DECIMAL(C10,2),0)</f>
        <v>4</v>
      </c>
      <c r="D6">
        <f>IF(D8&gt;$D$4,_xlfn.DECIMAL(D10,2),0)</f>
        <v>2</v>
      </c>
      <c r="E6">
        <f>IF(E8&gt;$D$4,_xlfn.DECIMAL(E10,2),0)</f>
        <v>0</v>
      </c>
      <c r="G6">
        <f>IF(G8&gt;$J$4,_xlfn.DECIMAL(G10,2),0)</f>
        <v>2048</v>
      </c>
      <c r="H6">
        <f t="shared" ref="H6:R6" si="0">IF(H8&gt;$J$4,_xlfn.DECIMAL(H10,2),0)</f>
        <v>0</v>
      </c>
      <c r="I6">
        <f t="shared" si="0"/>
        <v>0</v>
      </c>
      <c r="J6">
        <f t="shared" si="0"/>
        <v>256</v>
      </c>
      <c r="K6">
        <f t="shared" si="0"/>
        <v>0</v>
      </c>
      <c r="L6">
        <f t="shared" si="0"/>
        <v>0</v>
      </c>
      <c r="M6">
        <f t="shared" si="0"/>
        <v>32</v>
      </c>
      <c r="N6">
        <f t="shared" si="0"/>
        <v>0</v>
      </c>
      <c r="O6">
        <f t="shared" si="0"/>
        <v>8</v>
      </c>
      <c r="P6">
        <f t="shared" si="0"/>
        <v>0</v>
      </c>
      <c r="Q6">
        <f t="shared" si="0"/>
        <v>2</v>
      </c>
      <c r="R6">
        <f t="shared" si="0"/>
        <v>0</v>
      </c>
    </row>
    <row r="8" spans="1:18">
      <c r="A8">
        <f>COUNTIF(A12:A23, "&gt;0")</f>
        <v>7</v>
      </c>
      <c r="B8">
        <f>COUNTIF(B12:B23, "&gt;0")</f>
        <v>5</v>
      </c>
      <c r="C8">
        <f>COUNTIF(C12:C23, "&gt;0")</f>
        <v>8</v>
      </c>
      <c r="D8">
        <f>COUNTIF(D12:D23, "&gt;0")</f>
        <v>7</v>
      </c>
      <c r="E8">
        <f>COUNTIF(E12:E23, "&gt;0")</f>
        <v>5</v>
      </c>
      <c r="G8">
        <f>COUNTIF(G12:G1011, "&gt;0")</f>
        <v>511</v>
      </c>
      <c r="H8">
        <f t="shared" ref="H8:R8" si="1">COUNTIF(H12:H1011, "&gt;0")</f>
        <v>498</v>
      </c>
      <c r="I8">
        <f t="shared" si="1"/>
        <v>490</v>
      </c>
      <c r="J8">
        <f t="shared" si="1"/>
        <v>520</v>
      </c>
      <c r="K8">
        <f t="shared" si="1"/>
        <v>470</v>
      </c>
      <c r="L8">
        <f t="shared" si="1"/>
        <v>483</v>
      </c>
      <c r="M8">
        <f t="shared" si="1"/>
        <v>503</v>
      </c>
      <c r="N8">
        <f t="shared" si="1"/>
        <v>487</v>
      </c>
      <c r="O8">
        <f t="shared" si="1"/>
        <v>524</v>
      </c>
      <c r="P8">
        <f t="shared" si="1"/>
        <v>491</v>
      </c>
      <c r="Q8">
        <f t="shared" si="1"/>
        <v>504</v>
      </c>
      <c r="R8">
        <f t="shared" si="1"/>
        <v>492</v>
      </c>
    </row>
    <row r="10" spans="1:18">
      <c r="A10" t="str">
        <f>_xlfn.BASE(POWER(2,$B$4-COLUMN()), 2, 5)</f>
        <v>10000</v>
      </c>
      <c r="B10" t="str">
        <f>_xlfn.BASE(POWER(2,$B$4-COLUMN()), 2, 5)</f>
        <v>01000</v>
      </c>
      <c r="C10" t="str">
        <f>_xlfn.BASE(POWER(2,$B$4-COLUMN()), 2, 5)</f>
        <v>00100</v>
      </c>
      <c r="D10" t="str">
        <f>_xlfn.BASE(POWER(2,$B$4-COLUMN()), 2, 5)</f>
        <v>00010</v>
      </c>
      <c r="E10" t="str">
        <f>_xlfn.BASE(POWER(2,$B$4-COLUMN()), 2, 5)</f>
        <v>00001</v>
      </c>
      <c r="G10" t="str">
        <f>_xlfn.BASE(POWER(2,$H$4-COLUMN()+COLUMN($G$1)-1), 2, $H$4)</f>
        <v>100000000000</v>
      </c>
      <c r="H10" t="str">
        <f t="shared" ref="H10:R10" si="2">_xlfn.BASE(POWER(2,$H$4-COLUMN()+COLUMN($G$1)-1), 2, $H$4)</f>
        <v>010000000000</v>
      </c>
      <c r="I10" t="str">
        <f t="shared" si="2"/>
        <v>001000000000</v>
      </c>
      <c r="J10" t="str">
        <f t="shared" si="2"/>
        <v>000100000000</v>
      </c>
      <c r="K10" t="str">
        <f t="shared" si="2"/>
        <v>000010000000</v>
      </c>
      <c r="L10" t="str">
        <f t="shared" si="2"/>
        <v>000001000000</v>
      </c>
      <c r="M10" t="str">
        <f t="shared" si="2"/>
        <v>000000100000</v>
      </c>
      <c r="N10" t="str">
        <f t="shared" si="2"/>
        <v>000000010000</v>
      </c>
      <c r="O10" t="str">
        <f t="shared" si="2"/>
        <v>000000001000</v>
      </c>
      <c r="P10" t="str">
        <f t="shared" si="2"/>
        <v>000000000100</v>
      </c>
      <c r="Q10" t="str">
        <f t="shared" si="2"/>
        <v>000000000010</v>
      </c>
      <c r="R10" t="str">
        <f t="shared" si="2"/>
        <v>000000000001</v>
      </c>
    </row>
    <row r="12" spans="1:18">
      <c r="A12">
        <f>_xlfn.BITAND(_xlfn.DECIMAL(Data!$A2,2),POWER(2,$B$4-COLUMN()))</f>
        <v>0</v>
      </c>
      <c r="B12">
        <f>_xlfn.BITAND(_xlfn.DECIMAL(Data!$A2,2),POWER(2,$B$4-COLUMN()))</f>
        <v>0</v>
      </c>
      <c r="C12">
        <f>_xlfn.BITAND(_xlfn.DECIMAL(Data!$A2,2),POWER(2,$B$4-COLUMN()))</f>
        <v>4</v>
      </c>
      <c r="D12">
        <f>_xlfn.BITAND(_xlfn.DECIMAL(Data!$A2,2),POWER(2,$B$4-COLUMN()))</f>
        <v>0</v>
      </c>
      <c r="E12">
        <f>_xlfn.BITAND(_xlfn.DECIMAL(Data!$A2,2),POWER(2,$B$4-COLUMN()))</f>
        <v>0</v>
      </c>
      <c r="G12">
        <f>_xlfn.BITAND(_xlfn.DECIMAL(Data!$C2,2),_xlfn.DECIMAL(G$10,2))</f>
        <v>0</v>
      </c>
      <c r="H12">
        <f>_xlfn.BITAND(_xlfn.DECIMAL(Data!$C2,2),_xlfn.DECIMAL(H$10,2))</f>
        <v>1024</v>
      </c>
      <c r="I12">
        <f>_xlfn.BITAND(_xlfn.DECIMAL(Data!$C2,2),_xlfn.DECIMAL(I$10,2))</f>
        <v>0</v>
      </c>
      <c r="J12">
        <f>_xlfn.BITAND(_xlfn.DECIMAL(Data!$C2,2),_xlfn.DECIMAL(J$10,2))</f>
        <v>0</v>
      </c>
      <c r="K12">
        <f>_xlfn.BITAND(_xlfn.DECIMAL(Data!$C2,2),_xlfn.DECIMAL(K$10,2))</f>
        <v>0</v>
      </c>
      <c r="L12">
        <f>_xlfn.BITAND(_xlfn.DECIMAL(Data!$C2,2),_xlfn.DECIMAL(L$10,2))</f>
        <v>64</v>
      </c>
      <c r="M12">
        <f>_xlfn.BITAND(_xlfn.DECIMAL(Data!$C2,2),_xlfn.DECIMAL(M$10,2))</f>
        <v>32</v>
      </c>
      <c r="N12">
        <f>_xlfn.BITAND(_xlfn.DECIMAL(Data!$C2,2),_xlfn.DECIMAL(N$10,2))</f>
        <v>16</v>
      </c>
      <c r="O12">
        <f>_xlfn.BITAND(_xlfn.DECIMAL(Data!$C2,2),_xlfn.DECIMAL(O$10,2))</f>
        <v>0</v>
      </c>
      <c r="P12">
        <f>_xlfn.BITAND(_xlfn.DECIMAL(Data!$C2,2),_xlfn.DECIMAL(P$10,2))</f>
        <v>0</v>
      </c>
      <c r="Q12">
        <f>_xlfn.BITAND(_xlfn.DECIMAL(Data!$C2,2),_xlfn.DECIMAL(Q$10,2))</f>
        <v>0</v>
      </c>
      <c r="R12">
        <f>_xlfn.BITAND(_xlfn.DECIMAL(Data!$C2,2),_xlfn.DECIMAL(R$10,2))</f>
        <v>1</v>
      </c>
    </row>
    <row r="13" spans="1:18">
      <c r="A13">
        <f>_xlfn.BITAND(_xlfn.DECIMAL(Data!$A3,2),POWER(2,$B$4-COLUMN()))</f>
        <v>16</v>
      </c>
      <c r="B13">
        <f>_xlfn.BITAND(_xlfn.DECIMAL(Data!$A3,2),POWER(2,$B$4-COLUMN()))</f>
        <v>8</v>
      </c>
      <c r="C13">
        <f>_xlfn.BITAND(_xlfn.DECIMAL(Data!$A3,2),POWER(2,$B$4-COLUMN()))</f>
        <v>4</v>
      </c>
      <c r="D13">
        <f>_xlfn.BITAND(_xlfn.DECIMAL(Data!$A3,2),POWER(2,$B$4-COLUMN()))</f>
        <v>2</v>
      </c>
      <c r="E13">
        <f>_xlfn.BITAND(_xlfn.DECIMAL(Data!$A3,2),POWER(2,$B$4-COLUMN()))</f>
        <v>0</v>
      </c>
      <c r="G13">
        <f>_xlfn.BITAND(_xlfn.DECIMAL(Data!$C3,2),_xlfn.DECIMAL(G$10,2))</f>
        <v>2048</v>
      </c>
      <c r="H13">
        <f>_xlfn.BITAND(_xlfn.DECIMAL(Data!$C3,2),_xlfn.DECIMAL(H$10,2))</f>
        <v>1024</v>
      </c>
      <c r="I13">
        <f>_xlfn.BITAND(_xlfn.DECIMAL(Data!$C3,2),_xlfn.DECIMAL(I$10,2))</f>
        <v>0</v>
      </c>
      <c r="J13">
        <f>_xlfn.BITAND(_xlfn.DECIMAL(Data!$C3,2),_xlfn.DECIMAL(J$10,2))</f>
        <v>256</v>
      </c>
      <c r="K13">
        <f>_xlfn.BITAND(_xlfn.DECIMAL(Data!$C3,2),_xlfn.DECIMAL(K$10,2))</f>
        <v>0</v>
      </c>
      <c r="L13">
        <f>_xlfn.BITAND(_xlfn.DECIMAL(Data!$C3,2),_xlfn.DECIMAL(L$10,2))</f>
        <v>0</v>
      </c>
      <c r="M13">
        <f>_xlfn.BITAND(_xlfn.DECIMAL(Data!$C3,2),_xlfn.DECIMAL(M$10,2))</f>
        <v>0</v>
      </c>
      <c r="N13">
        <f>_xlfn.BITAND(_xlfn.DECIMAL(Data!$C3,2),_xlfn.DECIMAL(N$10,2))</f>
        <v>0</v>
      </c>
      <c r="O13">
        <f>_xlfn.BITAND(_xlfn.DECIMAL(Data!$C3,2),_xlfn.DECIMAL(O$10,2))</f>
        <v>0</v>
      </c>
      <c r="P13">
        <f>_xlfn.BITAND(_xlfn.DECIMAL(Data!$C3,2),_xlfn.DECIMAL(P$10,2))</f>
        <v>0</v>
      </c>
      <c r="Q13">
        <f>_xlfn.BITAND(_xlfn.DECIMAL(Data!$C3,2),_xlfn.DECIMAL(Q$10,2))</f>
        <v>0</v>
      </c>
      <c r="R13">
        <f>_xlfn.BITAND(_xlfn.DECIMAL(Data!$C3,2),_xlfn.DECIMAL(R$10,2))</f>
        <v>1</v>
      </c>
    </row>
    <row r="14" spans="1:18">
      <c r="A14">
        <f>_xlfn.BITAND(_xlfn.DECIMAL(Data!$A4,2),POWER(2,$B$4-COLUMN()))</f>
        <v>16</v>
      </c>
      <c r="B14">
        <f>_xlfn.BITAND(_xlfn.DECIMAL(Data!$A4,2),POWER(2,$B$4-COLUMN()))</f>
        <v>0</v>
      </c>
      <c r="C14">
        <f>_xlfn.BITAND(_xlfn.DECIMAL(Data!$A4,2),POWER(2,$B$4-COLUMN()))</f>
        <v>4</v>
      </c>
      <c r="D14">
        <f>_xlfn.BITAND(_xlfn.DECIMAL(Data!$A4,2),POWER(2,$B$4-COLUMN()))</f>
        <v>2</v>
      </c>
      <c r="E14">
        <f>_xlfn.BITAND(_xlfn.DECIMAL(Data!$A4,2),POWER(2,$B$4-COLUMN()))</f>
        <v>0</v>
      </c>
      <c r="G14">
        <f>_xlfn.BITAND(_xlfn.DECIMAL(Data!$C4,2),_xlfn.DECIMAL(G$10,2))</f>
        <v>2048</v>
      </c>
      <c r="H14">
        <f>_xlfn.BITAND(_xlfn.DECIMAL(Data!$C4,2),_xlfn.DECIMAL(H$10,2))</f>
        <v>1024</v>
      </c>
      <c r="I14">
        <f>_xlfn.BITAND(_xlfn.DECIMAL(Data!$C4,2),_xlfn.DECIMAL(I$10,2))</f>
        <v>512</v>
      </c>
      <c r="J14">
        <f>_xlfn.BITAND(_xlfn.DECIMAL(Data!$C4,2),_xlfn.DECIMAL(J$10,2))</f>
        <v>0</v>
      </c>
      <c r="K14">
        <f>_xlfn.BITAND(_xlfn.DECIMAL(Data!$C4,2),_xlfn.DECIMAL(K$10,2))</f>
        <v>0</v>
      </c>
      <c r="L14">
        <f>_xlfn.BITAND(_xlfn.DECIMAL(Data!$C4,2),_xlfn.DECIMAL(L$10,2))</f>
        <v>64</v>
      </c>
      <c r="M14">
        <f>_xlfn.BITAND(_xlfn.DECIMAL(Data!$C4,2),_xlfn.DECIMAL(M$10,2))</f>
        <v>0</v>
      </c>
      <c r="N14">
        <f>_xlfn.BITAND(_xlfn.DECIMAL(Data!$C4,2),_xlfn.DECIMAL(N$10,2))</f>
        <v>0</v>
      </c>
      <c r="O14">
        <f>_xlfn.BITAND(_xlfn.DECIMAL(Data!$C4,2),_xlfn.DECIMAL(O$10,2))</f>
        <v>8</v>
      </c>
      <c r="P14">
        <f>_xlfn.BITAND(_xlfn.DECIMAL(Data!$C4,2),_xlfn.DECIMAL(P$10,2))</f>
        <v>0</v>
      </c>
      <c r="Q14">
        <f>_xlfn.BITAND(_xlfn.DECIMAL(Data!$C4,2),_xlfn.DECIMAL(Q$10,2))</f>
        <v>2</v>
      </c>
      <c r="R14">
        <f>_xlfn.BITAND(_xlfn.DECIMAL(Data!$C4,2),_xlfn.DECIMAL(R$10,2))</f>
        <v>1</v>
      </c>
    </row>
    <row r="15" spans="1:18">
      <c r="A15">
        <f>_xlfn.BITAND(_xlfn.DECIMAL(Data!$A5,2),POWER(2,$B$4-COLUMN()))</f>
        <v>16</v>
      </c>
      <c r="B15">
        <f>_xlfn.BITAND(_xlfn.DECIMAL(Data!$A5,2),POWER(2,$B$4-COLUMN()))</f>
        <v>0</v>
      </c>
      <c r="C15">
        <f>_xlfn.BITAND(_xlfn.DECIMAL(Data!$A5,2),POWER(2,$B$4-COLUMN()))</f>
        <v>4</v>
      </c>
      <c r="D15">
        <f>_xlfn.BITAND(_xlfn.DECIMAL(Data!$A5,2),POWER(2,$B$4-COLUMN()))</f>
        <v>2</v>
      </c>
      <c r="E15">
        <f>_xlfn.BITAND(_xlfn.DECIMAL(Data!$A5,2),POWER(2,$B$4-COLUMN()))</f>
        <v>1</v>
      </c>
      <c r="G15">
        <f>_xlfn.BITAND(_xlfn.DECIMAL(Data!$C5,2),_xlfn.DECIMAL(G$10,2))</f>
        <v>2048</v>
      </c>
      <c r="H15">
        <f>_xlfn.BITAND(_xlfn.DECIMAL(Data!$C5,2),_xlfn.DECIMAL(H$10,2))</f>
        <v>1024</v>
      </c>
      <c r="I15">
        <f>_xlfn.BITAND(_xlfn.DECIMAL(Data!$C5,2),_xlfn.DECIMAL(I$10,2))</f>
        <v>512</v>
      </c>
      <c r="J15">
        <f>_xlfn.BITAND(_xlfn.DECIMAL(Data!$C5,2),_xlfn.DECIMAL(J$10,2))</f>
        <v>256</v>
      </c>
      <c r="K15">
        <f>_xlfn.BITAND(_xlfn.DECIMAL(Data!$C5,2),_xlfn.DECIMAL(K$10,2))</f>
        <v>0</v>
      </c>
      <c r="L15">
        <f>_xlfn.BITAND(_xlfn.DECIMAL(Data!$C5,2),_xlfn.DECIMAL(L$10,2))</f>
        <v>0</v>
      </c>
      <c r="M15">
        <f>_xlfn.BITAND(_xlfn.DECIMAL(Data!$C5,2),_xlfn.DECIMAL(M$10,2))</f>
        <v>0</v>
      </c>
      <c r="N15">
        <f>_xlfn.BITAND(_xlfn.DECIMAL(Data!$C5,2),_xlfn.DECIMAL(N$10,2))</f>
        <v>0</v>
      </c>
      <c r="O15">
        <f>_xlfn.BITAND(_xlfn.DECIMAL(Data!$C5,2),_xlfn.DECIMAL(O$10,2))</f>
        <v>8</v>
      </c>
      <c r="P15">
        <f>_xlfn.BITAND(_xlfn.DECIMAL(Data!$C5,2),_xlfn.DECIMAL(P$10,2))</f>
        <v>0</v>
      </c>
      <c r="Q15">
        <f>_xlfn.BITAND(_xlfn.DECIMAL(Data!$C5,2),_xlfn.DECIMAL(Q$10,2))</f>
        <v>0</v>
      </c>
      <c r="R15">
        <f>_xlfn.BITAND(_xlfn.DECIMAL(Data!$C5,2),_xlfn.DECIMAL(R$10,2))</f>
        <v>0</v>
      </c>
    </row>
    <row r="16" spans="1:18">
      <c r="A16">
        <f>_xlfn.BITAND(_xlfn.DECIMAL(Data!$A6,2),POWER(2,$B$4-COLUMN()))</f>
        <v>16</v>
      </c>
      <c r="B16">
        <f>_xlfn.BITAND(_xlfn.DECIMAL(Data!$A6,2),POWER(2,$B$4-COLUMN()))</f>
        <v>0</v>
      </c>
      <c r="C16">
        <f>_xlfn.BITAND(_xlfn.DECIMAL(Data!$A6,2),POWER(2,$B$4-COLUMN()))</f>
        <v>4</v>
      </c>
      <c r="D16">
        <f>_xlfn.BITAND(_xlfn.DECIMAL(Data!$A6,2),POWER(2,$B$4-COLUMN()))</f>
        <v>0</v>
      </c>
      <c r="E16">
        <f>_xlfn.BITAND(_xlfn.DECIMAL(Data!$A6,2),POWER(2,$B$4-COLUMN()))</f>
        <v>1</v>
      </c>
      <c r="G16">
        <f>_xlfn.BITAND(_xlfn.DECIMAL(Data!$C6,2),_xlfn.DECIMAL(G$10,2))</f>
        <v>0</v>
      </c>
      <c r="H16">
        <f>_xlfn.BITAND(_xlfn.DECIMAL(Data!$C6,2),_xlfn.DECIMAL(H$10,2))</f>
        <v>0</v>
      </c>
      <c r="I16">
        <f>_xlfn.BITAND(_xlfn.DECIMAL(Data!$C6,2),_xlfn.DECIMAL(I$10,2))</f>
        <v>0</v>
      </c>
      <c r="J16">
        <f>_xlfn.BITAND(_xlfn.DECIMAL(Data!$C6,2),_xlfn.DECIMAL(J$10,2))</f>
        <v>256</v>
      </c>
      <c r="K16">
        <f>_xlfn.BITAND(_xlfn.DECIMAL(Data!$C6,2),_xlfn.DECIMAL(K$10,2))</f>
        <v>128</v>
      </c>
      <c r="L16">
        <f>_xlfn.BITAND(_xlfn.DECIMAL(Data!$C6,2),_xlfn.DECIMAL(L$10,2))</f>
        <v>64</v>
      </c>
      <c r="M16">
        <f>_xlfn.BITAND(_xlfn.DECIMAL(Data!$C6,2),_xlfn.DECIMAL(M$10,2))</f>
        <v>32</v>
      </c>
      <c r="N16">
        <f>_xlfn.BITAND(_xlfn.DECIMAL(Data!$C6,2),_xlfn.DECIMAL(N$10,2))</f>
        <v>0</v>
      </c>
      <c r="O16">
        <f>_xlfn.BITAND(_xlfn.DECIMAL(Data!$C6,2),_xlfn.DECIMAL(O$10,2))</f>
        <v>8</v>
      </c>
      <c r="P16">
        <f>_xlfn.BITAND(_xlfn.DECIMAL(Data!$C6,2),_xlfn.DECIMAL(P$10,2))</f>
        <v>0</v>
      </c>
      <c r="Q16">
        <f>_xlfn.BITAND(_xlfn.DECIMAL(Data!$C6,2),_xlfn.DECIMAL(Q$10,2))</f>
        <v>0</v>
      </c>
      <c r="R16">
        <f>_xlfn.BITAND(_xlfn.DECIMAL(Data!$C6,2),_xlfn.DECIMAL(R$10,2))</f>
        <v>1</v>
      </c>
    </row>
    <row r="17" spans="1:18">
      <c r="A17">
        <f>_xlfn.BITAND(_xlfn.DECIMAL(Data!$A7,2),POWER(2,$B$4-COLUMN()))</f>
        <v>0</v>
      </c>
      <c r="B17">
        <f>_xlfn.BITAND(_xlfn.DECIMAL(Data!$A7,2),POWER(2,$B$4-COLUMN()))</f>
        <v>8</v>
      </c>
      <c r="C17">
        <f>_xlfn.BITAND(_xlfn.DECIMAL(Data!$A7,2),POWER(2,$B$4-COLUMN()))</f>
        <v>4</v>
      </c>
      <c r="D17">
        <f>_xlfn.BITAND(_xlfn.DECIMAL(Data!$A7,2),POWER(2,$B$4-COLUMN()))</f>
        <v>2</v>
      </c>
      <c r="E17">
        <f>_xlfn.BITAND(_xlfn.DECIMAL(Data!$A7,2),POWER(2,$B$4-COLUMN()))</f>
        <v>1</v>
      </c>
      <c r="G17">
        <f>_xlfn.BITAND(_xlfn.DECIMAL(Data!$C7,2),_xlfn.DECIMAL(G$10,2))</f>
        <v>2048</v>
      </c>
      <c r="H17">
        <f>_xlfn.BITAND(_xlfn.DECIMAL(Data!$C7,2),_xlfn.DECIMAL(H$10,2))</f>
        <v>0</v>
      </c>
      <c r="I17">
        <f>_xlfn.BITAND(_xlfn.DECIMAL(Data!$C7,2),_xlfn.DECIMAL(I$10,2))</f>
        <v>512</v>
      </c>
      <c r="J17">
        <f>_xlfn.BITAND(_xlfn.DECIMAL(Data!$C7,2),_xlfn.DECIMAL(J$10,2))</f>
        <v>256</v>
      </c>
      <c r="K17">
        <f>_xlfn.BITAND(_xlfn.DECIMAL(Data!$C7,2),_xlfn.DECIMAL(K$10,2))</f>
        <v>128</v>
      </c>
      <c r="L17">
        <f>_xlfn.BITAND(_xlfn.DECIMAL(Data!$C7,2),_xlfn.DECIMAL(L$10,2))</f>
        <v>64</v>
      </c>
      <c r="M17">
        <f>_xlfn.BITAND(_xlfn.DECIMAL(Data!$C7,2),_xlfn.DECIMAL(M$10,2))</f>
        <v>0</v>
      </c>
      <c r="N17">
        <f>_xlfn.BITAND(_xlfn.DECIMAL(Data!$C7,2),_xlfn.DECIMAL(N$10,2))</f>
        <v>0</v>
      </c>
      <c r="O17">
        <f>_xlfn.BITAND(_xlfn.DECIMAL(Data!$C7,2),_xlfn.DECIMAL(O$10,2))</f>
        <v>8</v>
      </c>
      <c r="P17">
        <f>_xlfn.BITAND(_xlfn.DECIMAL(Data!$C7,2),_xlfn.DECIMAL(P$10,2))</f>
        <v>0</v>
      </c>
      <c r="Q17">
        <f>_xlfn.BITAND(_xlfn.DECIMAL(Data!$C7,2),_xlfn.DECIMAL(Q$10,2))</f>
        <v>0</v>
      </c>
      <c r="R17">
        <f>_xlfn.BITAND(_xlfn.DECIMAL(Data!$C7,2),_xlfn.DECIMAL(R$10,2))</f>
        <v>1</v>
      </c>
    </row>
    <row r="18" spans="1:18">
      <c r="A18">
        <f>_xlfn.BITAND(_xlfn.DECIMAL(Data!$A8,2),POWER(2,$B$4-COLUMN()))</f>
        <v>0</v>
      </c>
      <c r="B18">
        <f>_xlfn.BITAND(_xlfn.DECIMAL(Data!$A8,2),POWER(2,$B$4-COLUMN()))</f>
        <v>0</v>
      </c>
      <c r="C18">
        <f>_xlfn.BITAND(_xlfn.DECIMAL(Data!$A8,2),POWER(2,$B$4-COLUMN()))</f>
        <v>4</v>
      </c>
      <c r="D18">
        <f>_xlfn.BITAND(_xlfn.DECIMAL(Data!$A8,2),POWER(2,$B$4-COLUMN()))</f>
        <v>2</v>
      </c>
      <c r="E18">
        <f>_xlfn.BITAND(_xlfn.DECIMAL(Data!$A8,2),POWER(2,$B$4-COLUMN()))</f>
        <v>1</v>
      </c>
      <c r="G18">
        <f>_xlfn.BITAND(_xlfn.DECIMAL(Data!$C8,2),_xlfn.DECIMAL(G$10,2))</f>
        <v>2048</v>
      </c>
      <c r="H18">
        <f>_xlfn.BITAND(_xlfn.DECIMAL(Data!$C8,2),_xlfn.DECIMAL(H$10,2))</f>
        <v>1024</v>
      </c>
      <c r="I18">
        <f>_xlfn.BITAND(_xlfn.DECIMAL(Data!$C8,2),_xlfn.DECIMAL(I$10,2))</f>
        <v>512</v>
      </c>
      <c r="J18">
        <f>_xlfn.BITAND(_xlfn.DECIMAL(Data!$C8,2),_xlfn.DECIMAL(J$10,2))</f>
        <v>256</v>
      </c>
      <c r="K18">
        <f>_xlfn.BITAND(_xlfn.DECIMAL(Data!$C8,2),_xlfn.DECIMAL(K$10,2))</f>
        <v>128</v>
      </c>
      <c r="L18">
        <f>_xlfn.BITAND(_xlfn.DECIMAL(Data!$C8,2),_xlfn.DECIMAL(L$10,2))</f>
        <v>64</v>
      </c>
      <c r="M18">
        <f>_xlfn.BITAND(_xlfn.DECIMAL(Data!$C8,2),_xlfn.DECIMAL(M$10,2))</f>
        <v>0</v>
      </c>
      <c r="N18">
        <f>_xlfn.BITAND(_xlfn.DECIMAL(Data!$C8,2),_xlfn.DECIMAL(N$10,2))</f>
        <v>0</v>
      </c>
      <c r="O18">
        <f>_xlfn.BITAND(_xlfn.DECIMAL(Data!$C8,2),_xlfn.DECIMAL(O$10,2))</f>
        <v>0</v>
      </c>
      <c r="P18">
        <f>_xlfn.BITAND(_xlfn.DECIMAL(Data!$C8,2),_xlfn.DECIMAL(P$10,2))</f>
        <v>4</v>
      </c>
      <c r="Q18">
        <f>_xlfn.BITAND(_xlfn.DECIMAL(Data!$C8,2),_xlfn.DECIMAL(Q$10,2))</f>
        <v>2</v>
      </c>
      <c r="R18">
        <f>_xlfn.BITAND(_xlfn.DECIMAL(Data!$C8,2),_xlfn.DECIMAL(R$10,2))</f>
        <v>0</v>
      </c>
    </row>
    <row r="19" spans="1:18">
      <c r="A19">
        <f>_xlfn.BITAND(_xlfn.DECIMAL(Data!$A9,2),POWER(2,$B$4-COLUMN()))</f>
        <v>16</v>
      </c>
      <c r="B19">
        <f>_xlfn.BITAND(_xlfn.DECIMAL(Data!$A9,2),POWER(2,$B$4-COLUMN()))</f>
        <v>8</v>
      </c>
      <c r="C19">
        <f>_xlfn.BITAND(_xlfn.DECIMAL(Data!$A9,2),POWER(2,$B$4-COLUMN()))</f>
        <v>4</v>
      </c>
      <c r="D19">
        <f>_xlfn.BITAND(_xlfn.DECIMAL(Data!$A9,2),POWER(2,$B$4-COLUMN()))</f>
        <v>0</v>
      </c>
      <c r="E19">
        <f>_xlfn.BITAND(_xlfn.DECIMAL(Data!$A9,2),POWER(2,$B$4-COLUMN()))</f>
        <v>0</v>
      </c>
      <c r="G19">
        <f>_xlfn.BITAND(_xlfn.DECIMAL(Data!$C9,2),_xlfn.DECIMAL(G$10,2))</f>
        <v>0</v>
      </c>
      <c r="H19">
        <f>_xlfn.BITAND(_xlfn.DECIMAL(Data!$C9,2),_xlfn.DECIMAL(H$10,2))</f>
        <v>0</v>
      </c>
      <c r="I19">
        <f>_xlfn.BITAND(_xlfn.DECIMAL(Data!$C9,2),_xlfn.DECIMAL(I$10,2))</f>
        <v>0</v>
      </c>
      <c r="J19">
        <f>_xlfn.BITAND(_xlfn.DECIMAL(Data!$C9,2),_xlfn.DECIMAL(J$10,2))</f>
        <v>256</v>
      </c>
      <c r="K19">
        <f>_xlfn.BITAND(_xlfn.DECIMAL(Data!$C9,2),_xlfn.DECIMAL(K$10,2))</f>
        <v>0</v>
      </c>
      <c r="L19">
        <f>_xlfn.BITAND(_xlfn.DECIMAL(Data!$C9,2),_xlfn.DECIMAL(L$10,2))</f>
        <v>64</v>
      </c>
      <c r="M19">
        <f>_xlfn.BITAND(_xlfn.DECIMAL(Data!$C9,2),_xlfn.DECIMAL(M$10,2))</f>
        <v>32</v>
      </c>
      <c r="N19">
        <f>_xlfn.BITAND(_xlfn.DECIMAL(Data!$C9,2),_xlfn.DECIMAL(N$10,2))</f>
        <v>16</v>
      </c>
      <c r="O19">
        <f>_xlfn.BITAND(_xlfn.DECIMAL(Data!$C9,2),_xlfn.DECIMAL(O$10,2))</f>
        <v>0</v>
      </c>
      <c r="P19">
        <f>_xlfn.BITAND(_xlfn.DECIMAL(Data!$C9,2),_xlfn.DECIMAL(P$10,2))</f>
        <v>0</v>
      </c>
      <c r="Q19">
        <f>_xlfn.BITAND(_xlfn.DECIMAL(Data!$C9,2),_xlfn.DECIMAL(Q$10,2))</f>
        <v>2</v>
      </c>
      <c r="R19">
        <f>_xlfn.BITAND(_xlfn.DECIMAL(Data!$C9,2),_xlfn.DECIMAL(R$10,2))</f>
        <v>0</v>
      </c>
    </row>
    <row r="20" spans="1:18">
      <c r="A20">
        <f>_xlfn.BITAND(_xlfn.DECIMAL(Data!$A10,2),POWER(2,$B$4-COLUMN()))</f>
        <v>16</v>
      </c>
      <c r="B20">
        <f>_xlfn.BITAND(_xlfn.DECIMAL(Data!$A10,2),POWER(2,$B$4-COLUMN()))</f>
        <v>0</v>
      </c>
      <c r="C20">
        <f>_xlfn.BITAND(_xlfn.DECIMAL(Data!$A10,2),POWER(2,$B$4-COLUMN()))</f>
        <v>0</v>
      </c>
      <c r="D20">
        <f>_xlfn.BITAND(_xlfn.DECIMAL(Data!$A10,2),POWER(2,$B$4-COLUMN()))</f>
        <v>0</v>
      </c>
      <c r="E20">
        <f>_xlfn.BITAND(_xlfn.DECIMAL(Data!$A10,2),POWER(2,$B$4-COLUMN()))</f>
        <v>0</v>
      </c>
      <c r="G20">
        <f>_xlfn.BITAND(_xlfn.DECIMAL(Data!$C10,2),_xlfn.DECIMAL(G$10,2))</f>
        <v>0</v>
      </c>
      <c r="H20">
        <f>_xlfn.BITAND(_xlfn.DECIMAL(Data!$C10,2),_xlfn.DECIMAL(H$10,2))</f>
        <v>0</v>
      </c>
      <c r="I20">
        <f>_xlfn.BITAND(_xlfn.DECIMAL(Data!$C10,2),_xlfn.DECIMAL(I$10,2))</f>
        <v>512</v>
      </c>
      <c r="J20">
        <f>_xlfn.BITAND(_xlfn.DECIMAL(Data!$C10,2),_xlfn.DECIMAL(J$10,2))</f>
        <v>256</v>
      </c>
      <c r="K20">
        <f>_xlfn.BITAND(_xlfn.DECIMAL(Data!$C10,2),_xlfn.DECIMAL(K$10,2))</f>
        <v>0</v>
      </c>
      <c r="L20">
        <f>_xlfn.BITAND(_xlfn.DECIMAL(Data!$C10,2),_xlfn.DECIMAL(L$10,2))</f>
        <v>64</v>
      </c>
      <c r="M20">
        <f>_xlfn.BITAND(_xlfn.DECIMAL(Data!$C10,2),_xlfn.DECIMAL(M$10,2))</f>
        <v>0</v>
      </c>
      <c r="N20">
        <f>_xlfn.BITAND(_xlfn.DECIMAL(Data!$C10,2),_xlfn.DECIMAL(N$10,2))</f>
        <v>0</v>
      </c>
      <c r="O20">
        <f>_xlfn.BITAND(_xlfn.DECIMAL(Data!$C10,2),_xlfn.DECIMAL(O$10,2))</f>
        <v>8</v>
      </c>
      <c r="P20">
        <f>_xlfn.BITAND(_xlfn.DECIMAL(Data!$C10,2),_xlfn.DECIMAL(P$10,2))</f>
        <v>0</v>
      </c>
      <c r="Q20">
        <f>_xlfn.BITAND(_xlfn.DECIMAL(Data!$C10,2),_xlfn.DECIMAL(Q$10,2))</f>
        <v>2</v>
      </c>
      <c r="R20">
        <f>_xlfn.BITAND(_xlfn.DECIMAL(Data!$C10,2),_xlfn.DECIMAL(R$10,2))</f>
        <v>0</v>
      </c>
    </row>
    <row r="21" spans="1:18">
      <c r="A21">
        <f>_xlfn.BITAND(_xlfn.DECIMAL(Data!$A11,2),POWER(2,$B$4-COLUMN()))</f>
        <v>16</v>
      </c>
      <c r="B21">
        <f>_xlfn.BITAND(_xlfn.DECIMAL(Data!$A11,2),POWER(2,$B$4-COLUMN()))</f>
        <v>8</v>
      </c>
      <c r="C21">
        <f>_xlfn.BITAND(_xlfn.DECIMAL(Data!$A11,2),POWER(2,$B$4-COLUMN()))</f>
        <v>0</v>
      </c>
      <c r="D21">
        <f>_xlfn.BITAND(_xlfn.DECIMAL(Data!$A11,2),POWER(2,$B$4-COLUMN()))</f>
        <v>0</v>
      </c>
      <c r="E21">
        <f>_xlfn.BITAND(_xlfn.DECIMAL(Data!$A11,2),POWER(2,$B$4-COLUMN()))</f>
        <v>1</v>
      </c>
      <c r="G21">
        <f>_xlfn.BITAND(_xlfn.DECIMAL(Data!$C11,2),_xlfn.DECIMAL(G$10,2))</f>
        <v>0</v>
      </c>
      <c r="H21">
        <f>_xlfn.BITAND(_xlfn.DECIMAL(Data!$C11,2),_xlfn.DECIMAL(H$10,2))</f>
        <v>0</v>
      </c>
      <c r="I21">
        <f>_xlfn.BITAND(_xlfn.DECIMAL(Data!$C11,2),_xlfn.DECIMAL(I$10,2))</f>
        <v>0</v>
      </c>
      <c r="J21">
        <f>_xlfn.BITAND(_xlfn.DECIMAL(Data!$C11,2),_xlfn.DECIMAL(J$10,2))</f>
        <v>256</v>
      </c>
      <c r="K21">
        <f>_xlfn.BITAND(_xlfn.DECIMAL(Data!$C11,2),_xlfn.DECIMAL(K$10,2))</f>
        <v>128</v>
      </c>
      <c r="L21">
        <f>_xlfn.BITAND(_xlfn.DECIMAL(Data!$C11,2),_xlfn.DECIMAL(L$10,2))</f>
        <v>0</v>
      </c>
      <c r="M21">
        <f>_xlfn.BITAND(_xlfn.DECIMAL(Data!$C11,2),_xlfn.DECIMAL(M$10,2))</f>
        <v>0</v>
      </c>
      <c r="N21">
        <f>_xlfn.BITAND(_xlfn.DECIMAL(Data!$C11,2),_xlfn.DECIMAL(N$10,2))</f>
        <v>0</v>
      </c>
      <c r="O21">
        <f>_xlfn.BITAND(_xlfn.DECIMAL(Data!$C11,2),_xlfn.DECIMAL(O$10,2))</f>
        <v>8</v>
      </c>
      <c r="P21">
        <f>_xlfn.BITAND(_xlfn.DECIMAL(Data!$C11,2),_xlfn.DECIMAL(P$10,2))</f>
        <v>4</v>
      </c>
      <c r="Q21">
        <f>_xlfn.BITAND(_xlfn.DECIMAL(Data!$C11,2),_xlfn.DECIMAL(Q$10,2))</f>
        <v>0</v>
      </c>
      <c r="R21">
        <f>_xlfn.BITAND(_xlfn.DECIMAL(Data!$C11,2),_xlfn.DECIMAL(R$10,2))</f>
        <v>1</v>
      </c>
    </row>
    <row r="22" spans="1:18">
      <c r="A22">
        <f>_xlfn.BITAND(_xlfn.DECIMAL(Data!$A12,2),POWER(2,$B$4-COLUMN()))</f>
        <v>0</v>
      </c>
      <c r="B22">
        <f>_xlfn.BITAND(_xlfn.DECIMAL(Data!$A12,2),POWER(2,$B$4-COLUMN()))</f>
        <v>0</v>
      </c>
      <c r="C22">
        <f>_xlfn.BITAND(_xlfn.DECIMAL(Data!$A12,2),POWER(2,$B$4-COLUMN()))</f>
        <v>0</v>
      </c>
      <c r="D22">
        <f>_xlfn.BITAND(_xlfn.DECIMAL(Data!$A12,2),POWER(2,$B$4-COLUMN()))</f>
        <v>2</v>
      </c>
      <c r="E22">
        <f>_xlfn.BITAND(_xlfn.DECIMAL(Data!$A12,2),POWER(2,$B$4-COLUMN()))</f>
        <v>0</v>
      </c>
      <c r="G22">
        <f>_xlfn.BITAND(_xlfn.DECIMAL(Data!$C12,2),_xlfn.DECIMAL(G$10,2))</f>
        <v>0</v>
      </c>
      <c r="H22">
        <f>_xlfn.BITAND(_xlfn.DECIMAL(Data!$C12,2),_xlfn.DECIMAL(H$10,2))</f>
        <v>1024</v>
      </c>
      <c r="I22">
        <f>_xlfn.BITAND(_xlfn.DECIMAL(Data!$C12,2),_xlfn.DECIMAL(I$10,2))</f>
        <v>512</v>
      </c>
      <c r="J22">
        <f>_xlfn.BITAND(_xlfn.DECIMAL(Data!$C12,2),_xlfn.DECIMAL(J$10,2))</f>
        <v>256</v>
      </c>
      <c r="K22">
        <f>_xlfn.BITAND(_xlfn.DECIMAL(Data!$C12,2),_xlfn.DECIMAL(K$10,2))</f>
        <v>128</v>
      </c>
      <c r="L22">
        <f>_xlfn.BITAND(_xlfn.DECIMAL(Data!$C12,2),_xlfn.DECIMAL(L$10,2))</f>
        <v>64</v>
      </c>
      <c r="M22">
        <f>_xlfn.BITAND(_xlfn.DECIMAL(Data!$C12,2),_xlfn.DECIMAL(M$10,2))</f>
        <v>32</v>
      </c>
      <c r="N22">
        <f>_xlfn.BITAND(_xlfn.DECIMAL(Data!$C12,2),_xlfn.DECIMAL(N$10,2))</f>
        <v>16</v>
      </c>
      <c r="O22">
        <f>_xlfn.BITAND(_xlfn.DECIMAL(Data!$C12,2),_xlfn.DECIMAL(O$10,2))</f>
        <v>8</v>
      </c>
      <c r="P22">
        <f>_xlfn.BITAND(_xlfn.DECIMAL(Data!$C12,2),_xlfn.DECIMAL(P$10,2))</f>
        <v>4</v>
      </c>
      <c r="Q22">
        <f>_xlfn.BITAND(_xlfn.DECIMAL(Data!$C12,2),_xlfn.DECIMAL(Q$10,2))</f>
        <v>2</v>
      </c>
      <c r="R22">
        <f>_xlfn.BITAND(_xlfn.DECIMAL(Data!$C12,2),_xlfn.DECIMAL(R$10,2))</f>
        <v>0</v>
      </c>
    </row>
    <row r="23" spans="1:18">
      <c r="A23">
        <f>_xlfn.BITAND(_xlfn.DECIMAL(Data!$A13,2),POWER(2,$B$4-COLUMN()))</f>
        <v>0</v>
      </c>
      <c r="B23">
        <f>_xlfn.BITAND(_xlfn.DECIMAL(Data!$A13,2),POWER(2,$B$4-COLUMN()))</f>
        <v>8</v>
      </c>
      <c r="C23">
        <f>_xlfn.BITAND(_xlfn.DECIMAL(Data!$A13,2),POWER(2,$B$4-COLUMN()))</f>
        <v>0</v>
      </c>
      <c r="D23">
        <f>_xlfn.BITAND(_xlfn.DECIMAL(Data!$A13,2),POWER(2,$B$4-COLUMN()))</f>
        <v>2</v>
      </c>
      <c r="E23">
        <f>_xlfn.BITAND(_xlfn.DECIMAL(Data!$A13,2),POWER(2,$B$4-COLUMN()))</f>
        <v>0</v>
      </c>
      <c r="G23">
        <f>_xlfn.BITAND(_xlfn.DECIMAL(Data!$C13,2),_xlfn.DECIMAL(G$10,2))</f>
        <v>2048</v>
      </c>
      <c r="H23">
        <f>_xlfn.BITAND(_xlfn.DECIMAL(Data!$C13,2),_xlfn.DECIMAL(H$10,2))</f>
        <v>0</v>
      </c>
      <c r="I23">
        <f>_xlfn.BITAND(_xlfn.DECIMAL(Data!$C13,2),_xlfn.DECIMAL(I$10,2))</f>
        <v>512</v>
      </c>
      <c r="J23">
        <f>_xlfn.BITAND(_xlfn.DECIMAL(Data!$C13,2),_xlfn.DECIMAL(J$10,2))</f>
        <v>256</v>
      </c>
      <c r="K23">
        <f>_xlfn.BITAND(_xlfn.DECIMAL(Data!$C13,2),_xlfn.DECIMAL(K$10,2))</f>
        <v>0</v>
      </c>
      <c r="L23">
        <f>_xlfn.BITAND(_xlfn.DECIMAL(Data!$C13,2),_xlfn.DECIMAL(L$10,2))</f>
        <v>0</v>
      </c>
      <c r="M23">
        <f>_xlfn.BITAND(_xlfn.DECIMAL(Data!$C13,2),_xlfn.DECIMAL(M$10,2))</f>
        <v>0</v>
      </c>
      <c r="N23">
        <f>_xlfn.BITAND(_xlfn.DECIMAL(Data!$C13,2),_xlfn.DECIMAL(N$10,2))</f>
        <v>16</v>
      </c>
      <c r="O23">
        <f>_xlfn.BITAND(_xlfn.DECIMAL(Data!$C13,2),_xlfn.DECIMAL(O$10,2))</f>
        <v>0</v>
      </c>
      <c r="P23">
        <f>_xlfn.BITAND(_xlfn.DECIMAL(Data!$C13,2),_xlfn.DECIMAL(P$10,2))</f>
        <v>0</v>
      </c>
      <c r="Q23">
        <f>_xlfn.BITAND(_xlfn.DECIMAL(Data!$C13,2),_xlfn.DECIMAL(Q$10,2))</f>
        <v>0</v>
      </c>
      <c r="R23">
        <f>_xlfn.BITAND(_xlfn.DECIMAL(Data!$C13,2),_xlfn.DECIMAL(R$10,2))</f>
        <v>1</v>
      </c>
    </row>
    <row r="24" spans="1:18">
      <c r="G24">
        <f>_xlfn.BITAND(_xlfn.DECIMAL(Data!$C14,2),_xlfn.DECIMAL(G$10,2))</f>
        <v>2048</v>
      </c>
      <c r="H24">
        <f>_xlfn.BITAND(_xlfn.DECIMAL(Data!$C14,2),_xlfn.DECIMAL(H$10,2))</f>
        <v>1024</v>
      </c>
      <c r="I24">
        <f>_xlfn.BITAND(_xlfn.DECIMAL(Data!$C14,2),_xlfn.DECIMAL(I$10,2))</f>
        <v>0</v>
      </c>
      <c r="J24">
        <f>_xlfn.BITAND(_xlfn.DECIMAL(Data!$C14,2),_xlfn.DECIMAL(J$10,2))</f>
        <v>256</v>
      </c>
      <c r="K24">
        <f>_xlfn.BITAND(_xlfn.DECIMAL(Data!$C14,2),_xlfn.DECIMAL(K$10,2))</f>
        <v>0</v>
      </c>
      <c r="L24">
        <f>_xlfn.BITAND(_xlfn.DECIMAL(Data!$C14,2),_xlfn.DECIMAL(L$10,2))</f>
        <v>64</v>
      </c>
      <c r="M24">
        <f>_xlfn.BITAND(_xlfn.DECIMAL(Data!$C14,2),_xlfn.DECIMAL(M$10,2))</f>
        <v>32</v>
      </c>
      <c r="N24">
        <f>_xlfn.BITAND(_xlfn.DECIMAL(Data!$C14,2),_xlfn.DECIMAL(N$10,2))</f>
        <v>0</v>
      </c>
      <c r="O24">
        <f>_xlfn.BITAND(_xlfn.DECIMAL(Data!$C14,2),_xlfn.DECIMAL(O$10,2))</f>
        <v>0</v>
      </c>
      <c r="P24">
        <f>_xlfn.BITAND(_xlfn.DECIMAL(Data!$C14,2),_xlfn.DECIMAL(P$10,2))</f>
        <v>0</v>
      </c>
      <c r="Q24">
        <f>_xlfn.BITAND(_xlfn.DECIMAL(Data!$C14,2),_xlfn.DECIMAL(Q$10,2))</f>
        <v>0</v>
      </c>
      <c r="R24">
        <f>_xlfn.BITAND(_xlfn.DECIMAL(Data!$C14,2),_xlfn.DECIMAL(R$10,2))</f>
        <v>1</v>
      </c>
    </row>
    <row r="25" spans="1:18">
      <c r="G25">
        <f>_xlfn.BITAND(_xlfn.DECIMAL(Data!$C15,2),_xlfn.DECIMAL(G$10,2))</f>
        <v>0</v>
      </c>
      <c r="H25">
        <f>_xlfn.BITAND(_xlfn.DECIMAL(Data!$C15,2),_xlfn.DECIMAL(H$10,2))</f>
        <v>0</v>
      </c>
      <c r="I25">
        <f>_xlfn.BITAND(_xlfn.DECIMAL(Data!$C15,2),_xlfn.DECIMAL(I$10,2))</f>
        <v>0</v>
      </c>
      <c r="J25">
        <f>_xlfn.BITAND(_xlfn.DECIMAL(Data!$C15,2),_xlfn.DECIMAL(J$10,2))</f>
        <v>0</v>
      </c>
      <c r="K25">
        <f>_xlfn.BITAND(_xlfn.DECIMAL(Data!$C15,2),_xlfn.DECIMAL(K$10,2))</f>
        <v>0</v>
      </c>
      <c r="L25">
        <f>_xlfn.BITAND(_xlfn.DECIMAL(Data!$C15,2),_xlfn.DECIMAL(L$10,2))</f>
        <v>0</v>
      </c>
      <c r="M25">
        <f>_xlfn.BITAND(_xlfn.DECIMAL(Data!$C15,2),_xlfn.DECIMAL(M$10,2))</f>
        <v>0</v>
      </c>
      <c r="N25">
        <f>_xlfn.BITAND(_xlfn.DECIMAL(Data!$C15,2),_xlfn.DECIMAL(N$10,2))</f>
        <v>0</v>
      </c>
      <c r="O25">
        <f>_xlfn.BITAND(_xlfn.DECIMAL(Data!$C15,2),_xlfn.DECIMAL(O$10,2))</f>
        <v>0</v>
      </c>
      <c r="P25">
        <f>_xlfn.BITAND(_xlfn.DECIMAL(Data!$C15,2),_xlfn.DECIMAL(P$10,2))</f>
        <v>4</v>
      </c>
      <c r="Q25">
        <f>_xlfn.BITAND(_xlfn.DECIMAL(Data!$C15,2),_xlfn.DECIMAL(Q$10,2))</f>
        <v>2</v>
      </c>
      <c r="R25">
        <f>_xlfn.BITAND(_xlfn.DECIMAL(Data!$C15,2),_xlfn.DECIMAL(R$10,2))</f>
        <v>0</v>
      </c>
    </row>
    <row r="26" spans="1:18">
      <c r="G26">
        <f>_xlfn.BITAND(_xlfn.DECIMAL(Data!$C16,2),_xlfn.DECIMAL(G$10,2))</f>
        <v>0</v>
      </c>
      <c r="H26">
        <f>_xlfn.BITAND(_xlfn.DECIMAL(Data!$C16,2),_xlfn.DECIMAL(H$10,2))</f>
        <v>1024</v>
      </c>
      <c r="I26">
        <f>_xlfn.BITAND(_xlfn.DECIMAL(Data!$C16,2),_xlfn.DECIMAL(I$10,2))</f>
        <v>0</v>
      </c>
      <c r="J26">
        <f>_xlfn.BITAND(_xlfn.DECIMAL(Data!$C16,2),_xlfn.DECIMAL(J$10,2))</f>
        <v>0</v>
      </c>
      <c r="K26">
        <f>_xlfn.BITAND(_xlfn.DECIMAL(Data!$C16,2),_xlfn.DECIMAL(K$10,2))</f>
        <v>128</v>
      </c>
      <c r="L26">
        <f>_xlfn.BITAND(_xlfn.DECIMAL(Data!$C16,2),_xlfn.DECIMAL(L$10,2))</f>
        <v>64</v>
      </c>
      <c r="M26">
        <f>_xlfn.BITAND(_xlfn.DECIMAL(Data!$C16,2),_xlfn.DECIMAL(M$10,2))</f>
        <v>0</v>
      </c>
      <c r="N26">
        <f>_xlfn.BITAND(_xlfn.DECIMAL(Data!$C16,2),_xlfn.DECIMAL(N$10,2))</f>
        <v>0</v>
      </c>
      <c r="O26">
        <f>_xlfn.BITAND(_xlfn.DECIMAL(Data!$C16,2),_xlfn.DECIMAL(O$10,2))</f>
        <v>0</v>
      </c>
      <c r="P26">
        <f>_xlfn.BITAND(_xlfn.DECIMAL(Data!$C16,2),_xlfn.DECIMAL(P$10,2))</f>
        <v>0</v>
      </c>
      <c r="Q26">
        <f>_xlfn.BITAND(_xlfn.DECIMAL(Data!$C16,2),_xlfn.DECIMAL(Q$10,2))</f>
        <v>2</v>
      </c>
      <c r="R26">
        <f>_xlfn.BITAND(_xlfn.DECIMAL(Data!$C16,2),_xlfn.DECIMAL(R$10,2))</f>
        <v>1</v>
      </c>
    </row>
    <row r="27" spans="1:18">
      <c r="G27">
        <f>_xlfn.BITAND(_xlfn.DECIMAL(Data!$C17,2),_xlfn.DECIMAL(G$10,2))</f>
        <v>0</v>
      </c>
      <c r="H27">
        <f>_xlfn.BITAND(_xlfn.DECIMAL(Data!$C17,2),_xlfn.DECIMAL(H$10,2))</f>
        <v>1024</v>
      </c>
      <c r="I27">
        <f>_xlfn.BITAND(_xlfn.DECIMAL(Data!$C17,2),_xlfn.DECIMAL(I$10,2))</f>
        <v>0</v>
      </c>
      <c r="J27">
        <f>_xlfn.BITAND(_xlfn.DECIMAL(Data!$C17,2),_xlfn.DECIMAL(J$10,2))</f>
        <v>256</v>
      </c>
      <c r="K27">
        <f>_xlfn.BITAND(_xlfn.DECIMAL(Data!$C17,2),_xlfn.DECIMAL(K$10,2))</f>
        <v>0</v>
      </c>
      <c r="L27">
        <f>_xlfn.BITAND(_xlfn.DECIMAL(Data!$C17,2),_xlfn.DECIMAL(L$10,2))</f>
        <v>64</v>
      </c>
      <c r="M27">
        <f>_xlfn.BITAND(_xlfn.DECIMAL(Data!$C17,2),_xlfn.DECIMAL(M$10,2))</f>
        <v>32</v>
      </c>
      <c r="N27">
        <f>_xlfn.BITAND(_xlfn.DECIMAL(Data!$C17,2),_xlfn.DECIMAL(N$10,2))</f>
        <v>16</v>
      </c>
      <c r="O27">
        <f>_xlfn.BITAND(_xlfn.DECIMAL(Data!$C17,2),_xlfn.DECIMAL(O$10,2))</f>
        <v>0</v>
      </c>
      <c r="P27">
        <f>_xlfn.BITAND(_xlfn.DECIMAL(Data!$C17,2),_xlfn.DECIMAL(P$10,2))</f>
        <v>0</v>
      </c>
      <c r="Q27">
        <f>_xlfn.BITAND(_xlfn.DECIMAL(Data!$C17,2),_xlfn.DECIMAL(Q$10,2))</f>
        <v>2</v>
      </c>
      <c r="R27">
        <f>_xlfn.BITAND(_xlfn.DECIMAL(Data!$C17,2),_xlfn.DECIMAL(R$10,2))</f>
        <v>0</v>
      </c>
    </row>
    <row r="28" spans="1:18">
      <c r="G28">
        <f>_xlfn.BITAND(_xlfn.DECIMAL(Data!$C18,2),_xlfn.DECIMAL(G$10,2))</f>
        <v>0</v>
      </c>
      <c r="H28">
        <f>_xlfn.BITAND(_xlfn.DECIMAL(Data!$C18,2),_xlfn.DECIMAL(H$10,2))</f>
        <v>1024</v>
      </c>
      <c r="I28">
        <f>_xlfn.BITAND(_xlfn.DECIMAL(Data!$C18,2),_xlfn.DECIMAL(I$10,2))</f>
        <v>512</v>
      </c>
      <c r="J28">
        <f>_xlfn.BITAND(_xlfn.DECIMAL(Data!$C18,2),_xlfn.DECIMAL(J$10,2))</f>
        <v>0</v>
      </c>
      <c r="K28">
        <f>_xlfn.BITAND(_xlfn.DECIMAL(Data!$C18,2),_xlfn.DECIMAL(K$10,2))</f>
        <v>0</v>
      </c>
      <c r="L28">
        <f>_xlfn.BITAND(_xlfn.DECIMAL(Data!$C18,2),_xlfn.DECIMAL(L$10,2))</f>
        <v>64</v>
      </c>
      <c r="M28">
        <f>_xlfn.BITAND(_xlfn.DECIMAL(Data!$C18,2),_xlfn.DECIMAL(M$10,2))</f>
        <v>0</v>
      </c>
      <c r="N28">
        <f>_xlfn.BITAND(_xlfn.DECIMAL(Data!$C18,2),_xlfn.DECIMAL(N$10,2))</f>
        <v>0</v>
      </c>
      <c r="O28">
        <f>_xlfn.BITAND(_xlfn.DECIMAL(Data!$C18,2),_xlfn.DECIMAL(O$10,2))</f>
        <v>8</v>
      </c>
      <c r="P28">
        <f>_xlfn.BITAND(_xlfn.DECIMAL(Data!$C18,2),_xlfn.DECIMAL(P$10,2))</f>
        <v>0</v>
      </c>
      <c r="Q28">
        <f>_xlfn.BITAND(_xlfn.DECIMAL(Data!$C18,2),_xlfn.DECIMAL(Q$10,2))</f>
        <v>0</v>
      </c>
      <c r="R28">
        <f>_xlfn.BITAND(_xlfn.DECIMAL(Data!$C18,2),_xlfn.DECIMAL(R$10,2))</f>
        <v>1</v>
      </c>
    </row>
    <row r="29" spans="1:18">
      <c r="G29">
        <f>_xlfn.BITAND(_xlfn.DECIMAL(Data!$C19,2),_xlfn.DECIMAL(G$10,2))</f>
        <v>0</v>
      </c>
      <c r="H29">
        <f>_xlfn.BITAND(_xlfn.DECIMAL(Data!$C19,2),_xlfn.DECIMAL(H$10,2))</f>
        <v>1024</v>
      </c>
      <c r="I29">
        <f>_xlfn.BITAND(_xlfn.DECIMAL(Data!$C19,2),_xlfn.DECIMAL(I$10,2))</f>
        <v>0</v>
      </c>
      <c r="J29">
        <f>_xlfn.BITAND(_xlfn.DECIMAL(Data!$C19,2),_xlfn.DECIMAL(J$10,2))</f>
        <v>0</v>
      </c>
      <c r="K29">
        <f>_xlfn.BITAND(_xlfn.DECIMAL(Data!$C19,2),_xlfn.DECIMAL(K$10,2))</f>
        <v>128</v>
      </c>
      <c r="L29">
        <f>_xlfn.BITAND(_xlfn.DECIMAL(Data!$C19,2),_xlfn.DECIMAL(L$10,2))</f>
        <v>64</v>
      </c>
      <c r="M29">
        <f>_xlfn.BITAND(_xlfn.DECIMAL(Data!$C19,2),_xlfn.DECIMAL(M$10,2))</f>
        <v>0</v>
      </c>
      <c r="N29">
        <f>_xlfn.BITAND(_xlfn.DECIMAL(Data!$C19,2),_xlfn.DECIMAL(N$10,2))</f>
        <v>16</v>
      </c>
      <c r="O29">
        <f>_xlfn.BITAND(_xlfn.DECIMAL(Data!$C19,2),_xlfn.DECIMAL(O$10,2))</f>
        <v>0</v>
      </c>
      <c r="P29">
        <f>_xlfn.BITAND(_xlfn.DECIMAL(Data!$C19,2),_xlfn.DECIMAL(P$10,2))</f>
        <v>4</v>
      </c>
      <c r="Q29">
        <f>_xlfn.BITAND(_xlfn.DECIMAL(Data!$C19,2),_xlfn.DECIMAL(Q$10,2))</f>
        <v>2</v>
      </c>
      <c r="R29">
        <f>_xlfn.BITAND(_xlfn.DECIMAL(Data!$C19,2),_xlfn.DECIMAL(R$10,2))</f>
        <v>1</v>
      </c>
    </row>
    <row r="30" spans="1:18">
      <c r="G30">
        <f>_xlfn.BITAND(_xlfn.DECIMAL(Data!$C20,2),_xlfn.DECIMAL(G$10,2))</f>
        <v>0</v>
      </c>
      <c r="H30">
        <f>_xlfn.BITAND(_xlfn.DECIMAL(Data!$C20,2),_xlfn.DECIMAL(H$10,2))</f>
        <v>0</v>
      </c>
      <c r="I30">
        <f>_xlfn.BITAND(_xlfn.DECIMAL(Data!$C20,2),_xlfn.DECIMAL(I$10,2))</f>
        <v>512</v>
      </c>
      <c r="J30">
        <f>_xlfn.BITAND(_xlfn.DECIMAL(Data!$C20,2),_xlfn.DECIMAL(J$10,2))</f>
        <v>256</v>
      </c>
      <c r="K30">
        <f>_xlfn.BITAND(_xlfn.DECIMAL(Data!$C20,2),_xlfn.DECIMAL(K$10,2))</f>
        <v>0</v>
      </c>
      <c r="L30">
        <f>_xlfn.BITAND(_xlfn.DECIMAL(Data!$C20,2),_xlfn.DECIMAL(L$10,2))</f>
        <v>64</v>
      </c>
      <c r="M30">
        <f>_xlfn.BITAND(_xlfn.DECIMAL(Data!$C20,2),_xlfn.DECIMAL(M$10,2))</f>
        <v>0</v>
      </c>
      <c r="N30">
        <f>_xlfn.BITAND(_xlfn.DECIMAL(Data!$C20,2),_xlfn.DECIMAL(N$10,2))</f>
        <v>16</v>
      </c>
      <c r="O30">
        <f>_xlfn.BITAND(_xlfn.DECIMAL(Data!$C20,2),_xlfn.DECIMAL(O$10,2))</f>
        <v>0</v>
      </c>
      <c r="P30">
        <f>_xlfn.BITAND(_xlfn.DECIMAL(Data!$C20,2),_xlfn.DECIMAL(P$10,2))</f>
        <v>4</v>
      </c>
      <c r="Q30">
        <f>_xlfn.BITAND(_xlfn.DECIMAL(Data!$C20,2),_xlfn.DECIMAL(Q$10,2))</f>
        <v>2</v>
      </c>
      <c r="R30">
        <f>_xlfn.BITAND(_xlfn.DECIMAL(Data!$C20,2),_xlfn.DECIMAL(R$10,2))</f>
        <v>0</v>
      </c>
    </row>
    <row r="31" spans="1:18">
      <c r="G31">
        <f>_xlfn.BITAND(_xlfn.DECIMAL(Data!$C21,2),_xlfn.DECIMAL(G$10,2))</f>
        <v>2048</v>
      </c>
      <c r="H31">
        <f>_xlfn.BITAND(_xlfn.DECIMAL(Data!$C21,2),_xlfn.DECIMAL(H$10,2))</f>
        <v>0</v>
      </c>
      <c r="I31">
        <f>_xlfn.BITAND(_xlfn.DECIMAL(Data!$C21,2),_xlfn.DECIMAL(I$10,2))</f>
        <v>0</v>
      </c>
      <c r="J31">
        <f>_xlfn.BITAND(_xlfn.DECIMAL(Data!$C21,2),_xlfn.DECIMAL(J$10,2))</f>
        <v>0</v>
      </c>
      <c r="K31">
        <f>_xlfn.BITAND(_xlfn.DECIMAL(Data!$C21,2),_xlfn.DECIMAL(K$10,2))</f>
        <v>0</v>
      </c>
      <c r="L31">
        <f>_xlfn.BITAND(_xlfn.DECIMAL(Data!$C21,2),_xlfn.DECIMAL(L$10,2))</f>
        <v>0</v>
      </c>
      <c r="M31">
        <f>_xlfn.BITAND(_xlfn.DECIMAL(Data!$C21,2),_xlfn.DECIMAL(M$10,2))</f>
        <v>32</v>
      </c>
      <c r="N31">
        <f>_xlfn.BITAND(_xlfn.DECIMAL(Data!$C21,2),_xlfn.DECIMAL(N$10,2))</f>
        <v>0</v>
      </c>
      <c r="O31">
        <f>_xlfn.BITAND(_xlfn.DECIMAL(Data!$C21,2),_xlfn.DECIMAL(O$10,2))</f>
        <v>8</v>
      </c>
      <c r="P31">
        <f>_xlfn.BITAND(_xlfn.DECIMAL(Data!$C21,2),_xlfn.DECIMAL(P$10,2))</f>
        <v>0</v>
      </c>
      <c r="Q31">
        <f>_xlfn.BITAND(_xlfn.DECIMAL(Data!$C21,2),_xlfn.DECIMAL(Q$10,2))</f>
        <v>0</v>
      </c>
      <c r="R31">
        <f>_xlfn.BITAND(_xlfn.DECIMAL(Data!$C21,2),_xlfn.DECIMAL(R$10,2))</f>
        <v>0</v>
      </c>
    </row>
    <row r="32" spans="1:18">
      <c r="G32">
        <f>_xlfn.BITAND(_xlfn.DECIMAL(Data!$C22,2),_xlfn.DECIMAL(G$10,2))</f>
        <v>0</v>
      </c>
      <c r="H32">
        <f>_xlfn.BITAND(_xlfn.DECIMAL(Data!$C22,2),_xlfn.DECIMAL(H$10,2))</f>
        <v>1024</v>
      </c>
      <c r="I32">
        <f>_xlfn.BITAND(_xlfn.DECIMAL(Data!$C22,2),_xlfn.DECIMAL(I$10,2))</f>
        <v>512</v>
      </c>
      <c r="J32">
        <f>_xlfn.BITAND(_xlfn.DECIMAL(Data!$C22,2),_xlfn.DECIMAL(J$10,2))</f>
        <v>256</v>
      </c>
      <c r="K32">
        <f>_xlfn.BITAND(_xlfn.DECIMAL(Data!$C22,2),_xlfn.DECIMAL(K$10,2))</f>
        <v>0</v>
      </c>
      <c r="L32">
        <f>_xlfn.BITAND(_xlfn.DECIMAL(Data!$C22,2),_xlfn.DECIMAL(L$10,2))</f>
        <v>0</v>
      </c>
      <c r="M32">
        <f>_xlfn.BITAND(_xlfn.DECIMAL(Data!$C22,2),_xlfn.DECIMAL(M$10,2))</f>
        <v>32</v>
      </c>
      <c r="N32">
        <f>_xlfn.BITAND(_xlfn.DECIMAL(Data!$C22,2),_xlfn.DECIMAL(N$10,2))</f>
        <v>16</v>
      </c>
      <c r="O32">
        <f>_xlfn.BITAND(_xlfn.DECIMAL(Data!$C22,2),_xlfn.DECIMAL(O$10,2))</f>
        <v>0</v>
      </c>
      <c r="P32">
        <f>_xlfn.BITAND(_xlfn.DECIMAL(Data!$C22,2),_xlfn.DECIMAL(P$10,2))</f>
        <v>0</v>
      </c>
      <c r="Q32">
        <f>_xlfn.BITAND(_xlfn.DECIMAL(Data!$C22,2),_xlfn.DECIMAL(Q$10,2))</f>
        <v>2</v>
      </c>
      <c r="R32">
        <f>_xlfn.BITAND(_xlfn.DECIMAL(Data!$C22,2),_xlfn.DECIMAL(R$10,2))</f>
        <v>0</v>
      </c>
    </row>
    <row r="33" spans="7:18">
      <c r="G33">
        <f>_xlfn.BITAND(_xlfn.DECIMAL(Data!$C23,2),_xlfn.DECIMAL(G$10,2))</f>
        <v>0</v>
      </c>
      <c r="H33">
        <f>_xlfn.BITAND(_xlfn.DECIMAL(Data!$C23,2),_xlfn.DECIMAL(H$10,2))</f>
        <v>0</v>
      </c>
      <c r="I33">
        <f>_xlfn.BITAND(_xlfn.DECIMAL(Data!$C23,2),_xlfn.DECIMAL(I$10,2))</f>
        <v>512</v>
      </c>
      <c r="J33">
        <f>_xlfn.BITAND(_xlfn.DECIMAL(Data!$C23,2),_xlfn.DECIMAL(J$10,2))</f>
        <v>0</v>
      </c>
      <c r="K33">
        <f>_xlfn.BITAND(_xlfn.DECIMAL(Data!$C23,2),_xlfn.DECIMAL(K$10,2))</f>
        <v>128</v>
      </c>
      <c r="L33">
        <f>_xlfn.BITAND(_xlfn.DECIMAL(Data!$C23,2),_xlfn.DECIMAL(L$10,2))</f>
        <v>64</v>
      </c>
      <c r="M33">
        <f>_xlfn.BITAND(_xlfn.DECIMAL(Data!$C23,2),_xlfn.DECIMAL(M$10,2))</f>
        <v>32</v>
      </c>
      <c r="N33">
        <f>_xlfn.BITAND(_xlfn.DECIMAL(Data!$C23,2),_xlfn.DECIMAL(N$10,2))</f>
        <v>16</v>
      </c>
      <c r="O33">
        <f>_xlfn.BITAND(_xlfn.DECIMAL(Data!$C23,2),_xlfn.DECIMAL(O$10,2))</f>
        <v>0</v>
      </c>
      <c r="P33">
        <f>_xlfn.BITAND(_xlfn.DECIMAL(Data!$C23,2),_xlfn.DECIMAL(P$10,2))</f>
        <v>0</v>
      </c>
      <c r="Q33">
        <f>_xlfn.BITAND(_xlfn.DECIMAL(Data!$C23,2),_xlfn.DECIMAL(Q$10,2))</f>
        <v>0</v>
      </c>
      <c r="R33">
        <f>_xlfn.BITAND(_xlfn.DECIMAL(Data!$C23,2),_xlfn.DECIMAL(R$10,2))</f>
        <v>1</v>
      </c>
    </row>
    <row r="34" spans="7:18">
      <c r="G34">
        <f>_xlfn.BITAND(_xlfn.DECIMAL(Data!$C24,2),_xlfn.DECIMAL(G$10,2))</f>
        <v>2048</v>
      </c>
      <c r="H34">
        <f>_xlfn.BITAND(_xlfn.DECIMAL(Data!$C24,2),_xlfn.DECIMAL(H$10,2))</f>
        <v>0</v>
      </c>
      <c r="I34">
        <f>_xlfn.BITAND(_xlfn.DECIMAL(Data!$C24,2),_xlfn.DECIMAL(I$10,2))</f>
        <v>512</v>
      </c>
      <c r="J34">
        <f>_xlfn.BITAND(_xlfn.DECIMAL(Data!$C24,2),_xlfn.DECIMAL(J$10,2))</f>
        <v>256</v>
      </c>
      <c r="K34">
        <f>_xlfn.BITAND(_xlfn.DECIMAL(Data!$C24,2),_xlfn.DECIMAL(K$10,2))</f>
        <v>128</v>
      </c>
      <c r="L34">
        <f>_xlfn.BITAND(_xlfn.DECIMAL(Data!$C24,2),_xlfn.DECIMAL(L$10,2))</f>
        <v>0</v>
      </c>
      <c r="M34">
        <f>_xlfn.BITAND(_xlfn.DECIMAL(Data!$C24,2),_xlfn.DECIMAL(M$10,2))</f>
        <v>32</v>
      </c>
      <c r="N34">
        <f>_xlfn.BITAND(_xlfn.DECIMAL(Data!$C24,2),_xlfn.DECIMAL(N$10,2))</f>
        <v>16</v>
      </c>
      <c r="O34">
        <f>_xlfn.BITAND(_xlfn.DECIMAL(Data!$C24,2),_xlfn.DECIMAL(O$10,2))</f>
        <v>0</v>
      </c>
      <c r="P34">
        <f>_xlfn.BITAND(_xlfn.DECIMAL(Data!$C24,2),_xlfn.DECIMAL(P$10,2))</f>
        <v>0</v>
      </c>
      <c r="Q34">
        <f>_xlfn.BITAND(_xlfn.DECIMAL(Data!$C24,2),_xlfn.DECIMAL(Q$10,2))</f>
        <v>2</v>
      </c>
      <c r="R34">
        <f>_xlfn.BITAND(_xlfn.DECIMAL(Data!$C24,2),_xlfn.DECIMAL(R$10,2))</f>
        <v>1</v>
      </c>
    </row>
    <row r="35" spans="7:18">
      <c r="G35">
        <f>_xlfn.BITAND(_xlfn.DECIMAL(Data!$C25,2),_xlfn.DECIMAL(G$10,2))</f>
        <v>2048</v>
      </c>
      <c r="H35">
        <f>_xlfn.BITAND(_xlfn.DECIMAL(Data!$C25,2),_xlfn.DECIMAL(H$10,2))</f>
        <v>0</v>
      </c>
      <c r="I35">
        <f>_xlfn.BITAND(_xlfn.DECIMAL(Data!$C25,2),_xlfn.DECIMAL(I$10,2))</f>
        <v>0</v>
      </c>
      <c r="J35">
        <f>_xlfn.BITAND(_xlfn.DECIMAL(Data!$C25,2),_xlfn.DECIMAL(J$10,2))</f>
        <v>0</v>
      </c>
      <c r="K35">
        <f>_xlfn.BITAND(_xlfn.DECIMAL(Data!$C25,2),_xlfn.DECIMAL(K$10,2))</f>
        <v>128</v>
      </c>
      <c r="L35">
        <f>_xlfn.BITAND(_xlfn.DECIMAL(Data!$C25,2),_xlfn.DECIMAL(L$10,2))</f>
        <v>64</v>
      </c>
      <c r="M35">
        <f>_xlfn.BITAND(_xlfn.DECIMAL(Data!$C25,2),_xlfn.DECIMAL(M$10,2))</f>
        <v>0</v>
      </c>
      <c r="N35">
        <f>_xlfn.BITAND(_xlfn.DECIMAL(Data!$C25,2),_xlfn.DECIMAL(N$10,2))</f>
        <v>16</v>
      </c>
      <c r="O35">
        <f>_xlfn.BITAND(_xlfn.DECIMAL(Data!$C25,2),_xlfn.DECIMAL(O$10,2))</f>
        <v>8</v>
      </c>
      <c r="P35">
        <f>_xlfn.BITAND(_xlfn.DECIMAL(Data!$C25,2),_xlfn.DECIMAL(P$10,2))</f>
        <v>4</v>
      </c>
      <c r="Q35">
        <f>_xlfn.BITAND(_xlfn.DECIMAL(Data!$C25,2),_xlfn.DECIMAL(Q$10,2))</f>
        <v>0</v>
      </c>
      <c r="R35">
        <f>_xlfn.BITAND(_xlfn.DECIMAL(Data!$C25,2),_xlfn.DECIMAL(R$10,2))</f>
        <v>1</v>
      </c>
    </row>
    <row r="36" spans="7:18">
      <c r="G36">
        <f>_xlfn.BITAND(_xlfn.DECIMAL(Data!$C26,2),_xlfn.DECIMAL(G$10,2))</f>
        <v>0</v>
      </c>
      <c r="H36">
        <f>_xlfn.BITAND(_xlfn.DECIMAL(Data!$C26,2),_xlfn.DECIMAL(H$10,2))</f>
        <v>0</v>
      </c>
      <c r="I36">
        <f>_xlfn.BITAND(_xlfn.DECIMAL(Data!$C26,2),_xlfn.DECIMAL(I$10,2))</f>
        <v>0</v>
      </c>
      <c r="J36">
        <f>_xlfn.BITAND(_xlfn.DECIMAL(Data!$C26,2),_xlfn.DECIMAL(J$10,2))</f>
        <v>256</v>
      </c>
      <c r="K36">
        <f>_xlfn.BITAND(_xlfn.DECIMAL(Data!$C26,2),_xlfn.DECIMAL(K$10,2))</f>
        <v>0</v>
      </c>
      <c r="L36">
        <f>_xlfn.BITAND(_xlfn.DECIMAL(Data!$C26,2),_xlfn.DECIMAL(L$10,2))</f>
        <v>64</v>
      </c>
      <c r="M36">
        <f>_xlfn.BITAND(_xlfn.DECIMAL(Data!$C26,2),_xlfn.DECIMAL(M$10,2))</f>
        <v>32</v>
      </c>
      <c r="N36">
        <f>_xlfn.BITAND(_xlfn.DECIMAL(Data!$C26,2),_xlfn.DECIMAL(N$10,2))</f>
        <v>16</v>
      </c>
      <c r="O36">
        <f>_xlfn.BITAND(_xlfn.DECIMAL(Data!$C26,2),_xlfn.DECIMAL(O$10,2))</f>
        <v>8</v>
      </c>
      <c r="P36">
        <f>_xlfn.BITAND(_xlfn.DECIMAL(Data!$C26,2),_xlfn.DECIMAL(P$10,2))</f>
        <v>0</v>
      </c>
      <c r="Q36">
        <f>_xlfn.BITAND(_xlfn.DECIMAL(Data!$C26,2),_xlfn.DECIMAL(Q$10,2))</f>
        <v>2</v>
      </c>
      <c r="R36">
        <f>_xlfn.BITAND(_xlfn.DECIMAL(Data!$C26,2),_xlfn.DECIMAL(R$10,2))</f>
        <v>1</v>
      </c>
    </row>
    <row r="37" spans="7:18">
      <c r="G37">
        <f>_xlfn.BITAND(_xlfn.DECIMAL(Data!$C27,2),_xlfn.DECIMAL(G$10,2))</f>
        <v>0</v>
      </c>
      <c r="H37">
        <f>_xlfn.BITAND(_xlfn.DECIMAL(Data!$C27,2),_xlfn.DECIMAL(H$10,2))</f>
        <v>0</v>
      </c>
      <c r="I37">
        <f>_xlfn.BITAND(_xlfn.DECIMAL(Data!$C27,2),_xlfn.DECIMAL(I$10,2))</f>
        <v>0</v>
      </c>
      <c r="J37">
        <f>_xlfn.BITAND(_xlfn.DECIMAL(Data!$C27,2),_xlfn.DECIMAL(J$10,2))</f>
        <v>0</v>
      </c>
      <c r="K37">
        <f>_xlfn.BITAND(_xlfn.DECIMAL(Data!$C27,2),_xlfn.DECIMAL(K$10,2))</f>
        <v>128</v>
      </c>
      <c r="L37">
        <f>_xlfn.BITAND(_xlfn.DECIMAL(Data!$C27,2),_xlfn.DECIMAL(L$10,2))</f>
        <v>0</v>
      </c>
      <c r="M37">
        <f>_xlfn.BITAND(_xlfn.DECIMAL(Data!$C27,2),_xlfn.DECIMAL(M$10,2))</f>
        <v>0</v>
      </c>
      <c r="N37">
        <f>_xlfn.BITAND(_xlfn.DECIMAL(Data!$C27,2),_xlfn.DECIMAL(N$10,2))</f>
        <v>16</v>
      </c>
      <c r="O37">
        <f>_xlfn.BITAND(_xlfn.DECIMAL(Data!$C27,2),_xlfn.DECIMAL(O$10,2))</f>
        <v>8</v>
      </c>
      <c r="P37">
        <f>_xlfn.BITAND(_xlfn.DECIMAL(Data!$C27,2),_xlfn.DECIMAL(P$10,2))</f>
        <v>0</v>
      </c>
      <c r="Q37">
        <f>_xlfn.BITAND(_xlfn.DECIMAL(Data!$C27,2),_xlfn.DECIMAL(Q$10,2))</f>
        <v>0</v>
      </c>
      <c r="R37">
        <f>_xlfn.BITAND(_xlfn.DECIMAL(Data!$C27,2),_xlfn.DECIMAL(R$10,2))</f>
        <v>0</v>
      </c>
    </row>
    <row r="38" spans="7:18">
      <c r="G38">
        <f>_xlfn.BITAND(_xlfn.DECIMAL(Data!$C28,2),_xlfn.DECIMAL(G$10,2))</f>
        <v>2048</v>
      </c>
      <c r="H38">
        <f>_xlfn.BITAND(_xlfn.DECIMAL(Data!$C28,2),_xlfn.DECIMAL(H$10,2))</f>
        <v>1024</v>
      </c>
      <c r="I38">
        <f>_xlfn.BITAND(_xlfn.DECIMAL(Data!$C28,2),_xlfn.DECIMAL(I$10,2))</f>
        <v>0</v>
      </c>
      <c r="J38">
        <f>_xlfn.BITAND(_xlfn.DECIMAL(Data!$C28,2),_xlfn.DECIMAL(J$10,2))</f>
        <v>256</v>
      </c>
      <c r="K38">
        <f>_xlfn.BITAND(_xlfn.DECIMAL(Data!$C28,2),_xlfn.DECIMAL(K$10,2))</f>
        <v>0</v>
      </c>
      <c r="L38">
        <f>_xlfn.BITAND(_xlfn.DECIMAL(Data!$C28,2),_xlfn.DECIMAL(L$10,2))</f>
        <v>64</v>
      </c>
      <c r="M38">
        <f>_xlfn.BITAND(_xlfn.DECIMAL(Data!$C28,2),_xlfn.DECIMAL(M$10,2))</f>
        <v>32</v>
      </c>
      <c r="N38">
        <f>_xlfn.BITAND(_xlfn.DECIMAL(Data!$C28,2),_xlfn.DECIMAL(N$10,2))</f>
        <v>0</v>
      </c>
      <c r="O38">
        <f>_xlfn.BITAND(_xlfn.DECIMAL(Data!$C28,2),_xlfn.DECIMAL(O$10,2))</f>
        <v>8</v>
      </c>
      <c r="P38">
        <f>_xlfn.BITAND(_xlfn.DECIMAL(Data!$C28,2),_xlfn.DECIMAL(P$10,2))</f>
        <v>4</v>
      </c>
      <c r="Q38">
        <f>_xlfn.BITAND(_xlfn.DECIMAL(Data!$C28,2),_xlfn.DECIMAL(Q$10,2))</f>
        <v>2</v>
      </c>
      <c r="R38">
        <f>_xlfn.BITAND(_xlfn.DECIMAL(Data!$C28,2),_xlfn.DECIMAL(R$10,2))</f>
        <v>1</v>
      </c>
    </row>
    <row r="39" spans="7:18">
      <c r="G39">
        <f>_xlfn.BITAND(_xlfn.DECIMAL(Data!$C29,2),_xlfn.DECIMAL(G$10,2))</f>
        <v>0</v>
      </c>
      <c r="H39">
        <f>_xlfn.BITAND(_xlfn.DECIMAL(Data!$C29,2),_xlfn.DECIMAL(H$10,2))</f>
        <v>1024</v>
      </c>
      <c r="I39">
        <f>_xlfn.BITAND(_xlfn.DECIMAL(Data!$C29,2),_xlfn.DECIMAL(I$10,2))</f>
        <v>512</v>
      </c>
      <c r="J39">
        <f>_xlfn.BITAND(_xlfn.DECIMAL(Data!$C29,2),_xlfn.DECIMAL(J$10,2))</f>
        <v>0</v>
      </c>
      <c r="K39">
        <f>_xlfn.BITAND(_xlfn.DECIMAL(Data!$C29,2),_xlfn.DECIMAL(K$10,2))</f>
        <v>128</v>
      </c>
      <c r="L39">
        <f>_xlfn.BITAND(_xlfn.DECIMAL(Data!$C29,2),_xlfn.DECIMAL(L$10,2))</f>
        <v>0</v>
      </c>
      <c r="M39">
        <f>_xlfn.BITAND(_xlfn.DECIMAL(Data!$C29,2),_xlfn.DECIMAL(M$10,2))</f>
        <v>32</v>
      </c>
      <c r="N39">
        <f>_xlfn.BITAND(_xlfn.DECIMAL(Data!$C29,2),_xlfn.DECIMAL(N$10,2))</f>
        <v>0</v>
      </c>
      <c r="O39">
        <f>_xlfn.BITAND(_xlfn.DECIMAL(Data!$C29,2),_xlfn.DECIMAL(O$10,2))</f>
        <v>8</v>
      </c>
      <c r="P39">
        <f>_xlfn.BITAND(_xlfn.DECIMAL(Data!$C29,2),_xlfn.DECIMAL(P$10,2))</f>
        <v>4</v>
      </c>
      <c r="Q39">
        <f>_xlfn.BITAND(_xlfn.DECIMAL(Data!$C29,2),_xlfn.DECIMAL(Q$10,2))</f>
        <v>0</v>
      </c>
      <c r="R39">
        <f>_xlfn.BITAND(_xlfn.DECIMAL(Data!$C29,2),_xlfn.DECIMAL(R$10,2))</f>
        <v>0</v>
      </c>
    </row>
    <row r="40" spans="7:18">
      <c r="G40">
        <f>_xlfn.BITAND(_xlfn.DECIMAL(Data!$C30,2),_xlfn.DECIMAL(G$10,2))</f>
        <v>2048</v>
      </c>
      <c r="H40">
        <f>_xlfn.BITAND(_xlfn.DECIMAL(Data!$C30,2),_xlfn.DECIMAL(H$10,2))</f>
        <v>1024</v>
      </c>
      <c r="I40">
        <f>_xlfn.BITAND(_xlfn.DECIMAL(Data!$C30,2),_xlfn.DECIMAL(I$10,2))</f>
        <v>512</v>
      </c>
      <c r="J40">
        <f>_xlfn.BITAND(_xlfn.DECIMAL(Data!$C30,2),_xlfn.DECIMAL(J$10,2))</f>
        <v>0</v>
      </c>
      <c r="K40">
        <f>_xlfn.BITAND(_xlfn.DECIMAL(Data!$C30,2),_xlfn.DECIMAL(K$10,2))</f>
        <v>0</v>
      </c>
      <c r="L40">
        <f>_xlfn.BITAND(_xlfn.DECIMAL(Data!$C30,2),_xlfn.DECIMAL(L$10,2))</f>
        <v>64</v>
      </c>
      <c r="M40">
        <f>_xlfn.BITAND(_xlfn.DECIMAL(Data!$C30,2),_xlfn.DECIMAL(M$10,2))</f>
        <v>0</v>
      </c>
      <c r="N40">
        <f>_xlfn.BITAND(_xlfn.DECIMAL(Data!$C30,2),_xlfn.DECIMAL(N$10,2))</f>
        <v>16</v>
      </c>
      <c r="O40">
        <f>_xlfn.BITAND(_xlfn.DECIMAL(Data!$C30,2),_xlfn.DECIMAL(O$10,2))</f>
        <v>8</v>
      </c>
      <c r="P40">
        <f>_xlfn.BITAND(_xlfn.DECIMAL(Data!$C30,2),_xlfn.DECIMAL(P$10,2))</f>
        <v>0</v>
      </c>
      <c r="Q40">
        <f>_xlfn.BITAND(_xlfn.DECIMAL(Data!$C30,2),_xlfn.DECIMAL(Q$10,2))</f>
        <v>2</v>
      </c>
      <c r="R40">
        <f>_xlfn.BITAND(_xlfn.DECIMAL(Data!$C30,2),_xlfn.DECIMAL(R$10,2))</f>
        <v>0</v>
      </c>
    </row>
    <row r="41" spans="7:18">
      <c r="G41">
        <f>_xlfn.BITAND(_xlfn.DECIMAL(Data!$C31,2),_xlfn.DECIMAL(G$10,2))</f>
        <v>0</v>
      </c>
      <c r="H41">
        <f>_xlfn.BITAND(_xlfn.DECIMAL(Data!$C31,2),_xlfn.DECIMAL(H$10,2))</f>
        <v>1024</v>
      </c>
      <c r="I41">
        <f>_xlfn.BITAND(_xlfn.DECIMAL(Data!$C31,2),_xlfn.DECIMAL(I$10,2))</f>
        <v>512</v>
      </c>
      <c r="J41">
        <f>_xlfn.BITAND(_xlfn.DECIMAL(Data!$C31,2),_xlfn.DECIMAL(J$10,2))</f>
        <v>256</v>
      </c>
      <c r="K41">
        <f>_xlfn.BITAND(_xlfn.DECIMAL(Data!$C31,2),_xlfn.DECIMAL(K$10,2))</f>
        <v>0</v>
      </c>
      <c r="L41">
        <f>_xlfn.BITAND(_xlfn.DECIMAL(Data!$C31,2),_xlfn.DECIMAL(L$10,2))</f>
        <v>0</v>
      </c>
      <c r="M41">
        <f>_xlfn.BITAND(_xlfn.DECIMAL(Data!$C31,2),_xlfn.DECIMAL(M$10,2))</f>
        <v>32</v>
      </c>
      <c r="N41">
        <f>_xlfn.BITAND(_xlfn.DECIMAL(Data!$C31,2),_xlfn.DECIMAL(N$10,2))</f>
        <v>16</v>
      </c>
      <c r="O41">
        <f>_xlfn.BITAND(_xlfn.DECIMAL(Data!$C31,2),_xlfn.DECIMAL(O$10,2))</f>
        <v>0</v>
      </c>
      <c r="P41">
        <f>_xlfn.BITAND(_xlfn.DECIMAL(Data!$C31,2),_xlfn.DECIMAL(P$10,2))</f>
        <v>0</v>
      </c>
      <c r="Q41">
        <f>_xlfn.BITAND(_xlfn.DECIMAL(Data!$C31,2),_xlfn.DECIMAL(Q$10,2))</f>
        <v>2</v>
      </c>
      <c r="R41">
        <f>_xlfn.BITAND(_xlfn.DECIMAL(Data!$C31,2),_xlfn.DECIMAL(R$10,2))</f>
        <v>1</v>
      </c>
    </row>
    <row r="42" spans="7:18">
      <c r="G42">
        <f>_xlfn.BITAND(_xlfn.DECIMAL(Data!$C32,2),_xlfn.DECIMAL(G$10,2))</f>
        <v>0</v>
      </c>
      <c r="H42">
        <f>_xlfn.BITAND(_xlfn.DECIMAL(Data!$C32,2),_xlfn.DECIMAL(H$10,2))</f>
        <v>0</v>
      </c>
      <c r="I42">
        <f>_xlfn.BITAND(_xlfn.DECIMAL(Data!$C32,2),_xlfn.DECIMAL(I$10,2))</f>
        <v>0</v>
      </c>
      <c r="J42">
        <f>_xlfn.BITAND(_xlfn.DECIMAL(Data!$C32,2),_xlfn.DECIMAL(J$10,2))</f>
        <v>256</v>
      </c>
      <c r="K42">
        <f>_xlfn.BITAND(_xlfn.DECIMAL(Data!$C32,2),_xlfn.DECIMAL(K$10,2))</f>
        <v>0</v>
      </c>
      <c r="L42">
        <f>_xlfn.BITAND(_xlfn.DECIMAL(Data!$C32,2),_xlfn.DECIMAL(L$10,2))</f>
        <v>64</v>
      </c>
      <c r="M42">
        <f>_xlfn.BITAND(_xlfn.DECIMAL(Data!$C32,2),_xlfn.DECIMAL(M$10,2))</f>
        <v>0</v>
      </c>
      <c r="N42">
        <f>_xlfn.BITAND(_xlfn.DECIMAL(Data!$C32,2),_xlfn.DECIMAL(N$10,2))</f>
        <v>0</v>
      </c>
      <c r="O42">
        <f>_xlfn.BITAND(_xlfn.DECIMAL(Data!$C32,2),_xlfn.DECIMAL(O$10,2))</f>
        <v>0</v>
      </c>
      <c r="P42">
        <f>_xlfn.BITAND(_xlfn.DECIMAL(Data!$C32,2),_xlfn.DECIMAL(P$10,2))</f>
        <v>4</v>
      </c>
      <c r="Q42">
        <f>_xlfn.BITAND(_xlfn.DECIMAL(Data!$C32,2),_xlfn.DECIMAL(Q$10,2))</f>
        <v>2</v>
      </c>
      <c r="R42">
        <f>_xlfn.BITAND(_xlfn.DECIMAL(Data!$C32,2),_xlfn.DECIMAL(R$10,2))</f>
        <v>1</v>
      </c>
    </row>
    <row r="43" spans="7:18">
      <c r="G43">
        <f>_xlfn.BITAND(_xlfn.DECIMAL(Data!$C33,2),_xlfn.DECIMAL(G$10,2))</f>
        <v>2048</v>
      </c>
      <c r="H43">
        <f>_xlfn.BITAND(_xlfn.DECIMAL(Data!$C33,2),_xlfn.DECIMAL(H$10,2))</f>
        <v>1024</v>
      </c>
      <c r="I43">
        <f>_xlfn.BITAND(_xlfn.DECIMAL(Data!$C33,2),_xlfn.DECIMAL(I$10,2))</f>
        <v>512</v>
      </c>
      <c r="J43">
        <f>_xlfn.BITAND(_xlfn.DECIMAL(Data!$C33,2),_xlfn.DECIMAL(J$10,2))</f>
        <v>0</v>
      </c>
      <c r="K43">
        <f>_xlfn.BITAND(_xlfn.DECIMAL(Data!$C33,2),_xlfn.DECIMAL(K$10,2))</f>
        <v>0</v>
      </c>
      <c r="L43">
        <f>_xlfn.BITAND(_xlfn.DECIMAL(Data!$C33,2),_xlfn.DECIMAL(L$10,2))</f>
        <v>0</v>
      </c>
      <c r="M43">
        <f>_xlfn.BITAND(_xlfn.DECIMAL(Data!$C33,2),_xlfn.DECIMAL(M$10,2))</f>
        <v>32</v>
      </c>
      <c r="N43">
        <f>_xlfn.BITAND(_xlfn.DECIMAL(Data!$C33,2),_xlfn.DECIMAL(N$10,2))</f>
        <v>16</v>
      </c>
      <c r="O43">
        <f>_xlfn.BITAND(_xlfn.DECIMAL(Data!$C33,2),_xlfn.DECIMAL(O$10,2))</f>
        <v>0</v>
      </c>
      <c r="P43">
        <f>_xlfn.BITAND(_xlfn.DECIMAL(Data!$C33,2),_xlfn.DECIMAL(P$10,2))</f>
        <v>4</v>
      </c>
      <c r="Q43">
        <f>_xlfn.BITAND(_xlfn.DECIMAL(Data!$C33,2),_xlfn.DECIMAL(Q$10,2))</f>
        <v>0</v>
      </c>
      <c r="R43">
        <f>_xlfn.BITAND(_xlfn.DECIMAL(Data!$C33,2),_xlfn.DECIMAL(R$10,2))</f>
        <v>1</v>
      </c>
    </row>
    <row r="44" spans="7:18">
      <c r="G44">
        <f>_xlfn.BITAND(_xlfn.DECIMAL(Data!$C34,2),_xlfn.DECIMAL(G$10,2))</f>
        <v>2048</v>
      </c>
      <c r="H44">
        <f>_xlfn.BITAND(_xlfn.DECIMAL(Data!$C34,2),_xlfn.DECIMAL(H$10,2))</f>
        <v>1024</v>
      </c>
      <c r="I44">
        <f>_xlfn.BITAND(_xlfn.DECIMAL(Data!$C34,2),_xlfn.DECIMAL(I$10,2))</f>
        <v>0</v>
      </c>
      <c r="J44">
        <f>_xlfn.BITAND(_xlfn.DECIMAL(Data!$C34,2),_xlfn.DECIMAL(J$10,2))</f>
        <v>256</v>
      </c>
      <c r="K44">
        <f>_xlfn.BITAND(_xlfn.DECIMAL(Data!$C34,2),_xlfn.DECIMAL(K$10,2))</f>
        <v>128</v>
      </c>
      <c r="L44">
        <f>_xlfn.BITAND(_xlfn.DECIMAL(Data!$C34,2),_xlfn.DECIMAL(L$10,2))</f>
        <v>64</v>
      </c>
      <c r="M44">
        <f>_xlfn.BITAND(_xlfn.DECIMAL(Data!$C34,2),_xlfn.DECIMAL(M$10,2))</f>
        <v>0</v>
      </c>
      <c r="N44">
        <f>_xlfn.BITAND(_xlfn.DECIMAL(Data!$C34,2),_xlfn.DECIMAL(N$10,2))</f>
        <v>16</v>
      </c>
      <c r="O44">
        <f>_xlfn.BITAND(_xlfn.DECIMAL(Data!$C34,2),_xlfn.DECIMAL(O$10,2))</f>
        <v>0</v>
      </c>
      <c r="P44">
        <f>_xlfn.BITAND(_xlfn.DECIMAL(Data!$C34,2),_xlfn.DECIMAL(P$10,2))</f>
        <v>0</v>
      </c>
      <c r="Q44">
        <f>_xlfn.BITAND(_xlfn.DECIMAL(Data!$C34,2),_xlfn.DECIMAL(Q$10,2))</f>
        <v>0</v>
      </c>
      <c r="R44">
        <f>_xlfn.BITAND(_xlfn.DECIMAL(Data!$C34,2),_xlfn.DECIMAL(R$10,2))</f>
        <v>0</v>
      </c>
    </row>
    <row r="45" spans="7:18">
      <c r="G45">
        <f>_xlfn.BITAND(_xlfn.DECIMAL(Data!$C35,2),_xlfn.DECIMAL(G$10,2))</f>
        <v>2048</v>
      </c>
      <c r="H45">
        <f>_xlfn.BITAND(_xlfn.DECIMAL(Data!$C35,2),_xlfn.DECIMAL(H$10,2))</f>
        <v>1024</v>
      </c>
      <c r="I45">
        <f>_xlfn.BITAND(_xlfn.DECIMAL(Data!$C35,2),_xlfn.DECIMAL(I$10,2))</f>
        <v>512</v>
      </c>
      <c r="J45">
        <f>_xlfn.BITAND(_xlfn.DECIMAL(Data!$C35,2),_xlfn.DECIMAL(J$10,2))</f>
        <v>256</v>
      </c>
      <c r="K45">
        <f>_xlfn.BITAND(_xlfn.DECIMAL(Data!$C35,2),_xlfn.DECIMAL(K$10,2))</f>
        <v>128</v>
      </c>
      <c r="L45">
        <f>_xlfn.BITAND(_xlfn.DECIMAL(Data!$C35,2),_xlfn.DECIMAL(L$10,2))</f>
        <v>0</v>
      </c>
      <c r="M45">
        <f>_xlfn.BITAND(_xlfn.DECIMAL(Data!$C35,2),_xlfn.DECIMAL(M$10,2))</f>
        <v>0</v>
      </c>
      <c r="N45">
        <f>_xlfn.BITAND(_xlfn.DECIMAL(Data!$C35,2),_xlfn.DECIMAL(N$10,2))</f>
        <v>16</v>
      </c>
      <c r="O45">
        <f>_xlfn.BITAND(_xlfn.DECIMAL(Data!$C35,2),_xlfn.DECIMAL(O$10,2))</f>
        <v>0</v>
      </c>
      <c r="P45">
        <f>_xlfn.BITAND(_xlfn.DECIMAL(Data!$C35,2),_xlfn.DECIMAL(P$10,2))</f>
        <v>0</v>
      </c>
      <c r="Q45">
        <f>_xlfn.BITAND(_xlfn.DECIMAL(Data!$C35,2),_xlfn.DECIMAL(Q$10,2))</f>
        <v>0</v>
      </c>
      <c r="R45">
        <f>_xlfn.BITAND(_xlfn.DECIMAL(Data!$C35,2),_xlfn.DECIMAL(R$10,2))</f>
        <v>1</v>
      </c>
    </row>
    <row r="46" spans="7:18">
      <c r="G46">
        <f>_xlfn.BITAND(_xlfn.DECIMAL(Data!$C36,2),_xlfn.DECIMAL(G$10,2))</f>
        <v>0</v>
      </c>
      <c r="H46">
        <f>_xlfn.BITAND(_xlfn.DECIMAL(Data!$C36,2),_xlfn.DECIMAL(H$10,2))</f>
        <v>1024</v>
      </c>
      <c r="I46">
        <f>_xlfn.BITAND(_xlfn.DECIMAL(Data!$C36,2),_xlfn.DECIMAL(I$10,2))</f>
        <v>0</v>
      </c>
      <c r="J46">
        <f>_xlfn.BITAND(_xlfn.DECIMAL(Data!$C36,2),_xlfn.DECIMAL(J$10,2))</f>
        <v>256</v>
      </c>
      <c r="K46">
        <f>_xlfn.BITAND(_xlfn.DECIMAL(Data!$C36,2),_xlfn.DECIMAL(K$10,2))</f>
        <v>0</v>
      </c>
      <c r="L46">
        <f>_xlfn.BITAND(_xlfn.DECIMAL(Data!$C36,2),_xlfn.DECIMAL(L$10,2))</f>
        <v>0</v>
      </c>
      <c r="M46">
        <f>_xlfn.BITAND(_xlfn.DECIMAL(Data!$C36,2),_xlfn.DECIMAL(M$10,2))</f>
        <v>32</v>
      </c>
      <c r="N46">
        <f>_xlfn.BITAND(_xlfn.DECIMAL(Data!$C36,2),_xlfn.DECIMAL(N$10,2))</f>
        <v>0</v>
      </c>
      <c r="O46">
        <f>_xlfn.BITAND(_xlfn.DECIMAL(Data!$C36,2),_xlfn.DECIMAL(O$10,2))</f>
        <v>0</v>
      </c>
      <c r="P46">
        <f>_xlfn.BITAND(_xlfn.DECIMAL(Data!$C36,2),_xlfn.DECIMAL(P$10,2))</f>
        <v>4</v>
      </c>
      <c r="Q46">
        <f>_xlfn.BITAND(_xlfn.DECIMAL(Data!$C36,2),_xlfn.DECIMAL(Q$10,2))</f>
        <v>2</v>
      </c>
      <c r="R46">
        <f>_xlfn.BITAND(_xlfn.DECIMAL(Data!$C36,2),_xlfn.DECIMAL(R$10,2))</f>
        <v>0</v>
      </c>
    </row>
    <row r="47" spans="7:18">
      <c r="G47">
        <f>_xlfn.BITAND(_xlfn.DECIMAL(Data!$C37,2),_xlfn.DECIMAL(G$10,2))</f>
        <v>0</v>
      </c>
      <c r="H47">
        <f>_xlfn.BITAND(_xlfn.DECIMAL(Data!$C37,2),_xlfn.DECIMAL(H$10,2))</f>
        <v>1024</v>
      </c>
      <c r="I47">
        <f>_xlfn.BITAND(_xlfn.DECIMAL(Data!$C37,2),_xlfn.DECIMAL(I$10,2))</f>
        <v>0</v>
      </c>
      <c r="J47">
        <f>_xlfn.BITAND(_xlfn.DECIMAL(Data!$C37,2),_xlfn.DECIMAL(J$10,2))</f>
        <v>0</v>
      </c>
      <c r="K47">
        <f>_xlfn.BITAND(_xlfn.DECIMAL(Data!$C37,2),_xlfn.DECIMAL(K$10,2))</f>
        <v>0</v>
      </c>
      <c r="L47">
        <f>_xlfn.BITAND(_xlfn.DECIMAL(Data!$C37,2),_xlfn.DECIMAL(L$10,2))</f>
        <v>64</v>
      </c>
      <c r="M47">
        <f>_xlfn.BITAND(_xlfn.DECIMAL(Data!$C37,2),_xlfn.DECIMAL(M$10,2))</f>
        <v>0</v>
      </c>
      <c r="N47">
        <f>_xlfn.BITAND(_xlfn.DECIMAL(Data!$C37,2),_xlfn.DECIMAL(N$10,2))</f>
        <v>16</v>
      </c>
      <c r="O47">
        <f>_xlfn.BITAND(_xlfn.DECIMAL(Data!$C37,2),_xlfn.DECIMAL(O$10,2))</f>
        <v>8</v>
      </c>
      <c r="P47">
        <f>_xlfn.BITAND(_xlfn.DECIMAL(Data!$C37,2),_xlfn.DECIMAL(P$10,2))</f>
        <v>0</v>
      </c>
      <c r="Q47">
        <f>_xlfn.BITAND(_xlfn.DECIMAL(Data!$C37,2),_xlfn.DECIMAL(Q$10,2))</f>
        <v>2</v>
      </c>
      <c r="R47">
        <f>_xlfn.BITAND(_xlfn.DECIMAL(Data!$C37,2),_xlfn.DECIMAL(R$10,2))</f>
        <v>0</v>
      </c>
    </row>
    <row r="48" spans="7:18">
      <c r="G48">
        <f>_xlfn.BITAND(_xlfn.DECIMAL(Data!$C38,2),_xlfn.DECIMAL(G$10,2))</f>
        <v>2048</v>
      </c>
      <c r="H48">
        <f>_xlfn.BITAND(_xlfn.DECIMAL(Data!$C38,2),_xlfn.DECIMAL(H$10,2))</f>
        <v>0</v>
      </c>
      <c r="I48">
        <f>_xlfn.BITAND(_xlfn.DECIMAL(Data!$C38,2),_xlfn.DECIMAL(I$10,2))</f>
        <v>512</v>
      </c>
      <c r="J48">
        <f>_xlfn.BITAND(_xlfn.DECIMAL(Data!$C38,2),_xlfn.DECIMAL(J$10,2))</f>
        <v>256</v>
      </c>
      <c r="K48">
        <f>_xlfn.BITAND(_xlfn.DECIMAL(Data!$C38,2),_xlfn.DECIMAL(K$10,2))</f>
        <v>0</v>
      </c>
      <c r="L48">
        <f>_xlfn.BITAND(_xlfn.DECIMAL(Data!$C38,2),_xlfn.DECIMAL(L$10,2))</f>
        <v>0</v>
      </c>
      <c r="M48">
        <f>_xlfn.BITAND(_xlfn.DECIMAL(Data!$C38,2),_xlfn.DECIMAL(M$10,2))</f>
        <v>32</v>
      </c>
      <c r="N48">
        <f>_xlfn.BITAND(_xlfn.DECIMAL(Data!$C38,2),_xlfn.DECIMAL(N$10,2))</f>
        <v>0</v>
      </c>
      <c r="O48">
        <f>_xlfn.BITAND(_xlfn.DECIMAL(Data!$C38,2),_xlfn.DECIMAL(O$10,2))</f>
        <v>0</v>
      </c>
      <c r="P48">
        <f>_xlfn.BITAND(_xlfn.DECIMAL(Data!$C38,2),_xlfn.DECIMAL(P$10,2))</f>
        <v>0</v>
      </c>
      <c r="Q48">
        <f>_xlfn.BITAND(_xlfn.DECIMAL(Data!$C38,2),_xlfn.DECIMAL(Q$10,2))</f>
        <v>0</v>
      </c>
      <c r="R48">
        <f>_xlfn.BITAND(_xlfn.DECIMAL(Data!$C38,2),_xlfn.DECIMAL(R$10,2))</f>
        <v>1</v>
      </c>
    </row>
    <row r="49" spans="7:18">
      <c r="G49">
        <f>_xlfn.BITAND(_xlfn.DECIMAL(Data!$C39,2),_xlfn.DECIMAL(G$10,2))</f>
        <v>0</v>
      </c>
      <c r="H49">
        <f>_xlfn.BITAND(_xlfn.DECIMAL(Data!$C39,2),_xlfn.DECIMAL(H$10,2))</f>
        <v>0</v>
      </c>
      <c r="I49">
        <f>_xlfn.BITAND(_xlfn.DECIMAL(Data!$C39,2),_xlfn.DECIMAL(I$10,2))</f>
        <v>512</v>
      </c>
      <c r="J49">
        <f>_xlfn.BITAND(_xlfn.DECIMAL(Data!$C39,2),_xlfn.DECIMAL(J$10,2))</f>
        <v>0</v>
      </c>
      <c r="K49">
        <f>_xlfn.BITAND(_xlfn.DECIMAL(Data!$C39,2),_xlfn.DECIMAL(K$10,2))</f>
        <v>0</v>
      </c>
      <c r="L49">
        <f>_xlfn.BITAND(_xlfn.DECIMAL(Data!$C39,2),_xlfn.DECIMAL(L$10,2))</f>
        <v>0</v>
      </c>
      <c r="M49">
        <f>_xlfn.BITAND(_xlfn.DECIMAL(Data!$C39,2),_xlfn.DECIMAL(M$10,2))</f>
        <v>32</v>
      </c>
      <c r="N49">
        <f>_xlfn.BITAND(_xlfn.DECIMAL(Data!$C39,2),_xlfn.DECIMAL(N$10,2))</f>
        <v>0</v>
      </c>
      <c r="O49">
        <f>_xlfn.BITAND(_xlfn.DECIMAL(Data!$C39,2),_xlfn.DECIMAL(O$10,2))</f>
        <v>8</v>
      </c>
      <c r="P49">
        <f>_xlfn.BITAND(_xlfn.DECIMAL(Data!$C39,2),_xlfn.DECIMAL(P$10,2))</f>
        <v>0</v>
      </c>
      <c r="Q49">
        <f>_xlfn.BITAND(_xlfn.DECIMAL(Data!$C39,2),_xlfn.DECIMAL(Q$10,2))</f>
        <v>2</v>
      </c>
      <c r="R49">
        <f>_xlfn.BITAND(_xlfn.DECIMAL(Data!$C39,2),_xlfn.DECIMAL(R$10,2))</f>
        <v>0</v>
      </c>
    </row>
    <row r="50" spans="7:18">
      <c r="G50">
        <f>_xlfn.BITAND(_xlfn.DECIMAL(Data!$C40,2),_xlfn.DECIMAL(G$10,2))</f>
        <v>0</v>
      </c>
      <c r="H50">
        <f>_xlfn.BITAND(_xlfn.DECIMAL(Data!$C40,2),_xlfn.DECIMAL(H$10,2))</f>
        <v>1024</v>
      </c>
      <c r="I50">
        <f>_xlfn.BITAND(_xlfn.DECIMAL(Data!$C40,2),_xlfn.DECIMAL(I$10,2))</f>
        <v>512</v>
      </c>
      <c r="J50">
        <f>_xlfn.BITAND(_xlfn.DECIMAL(Data!$C40,2),_xlfn.DECIMAL(J$10,2))</f>
        <v>256</v>
      </c>
      <c r="K50">
        <f>_xlfn.BITAND(_xlfn.DECIMAL(Data!$C40,2),_xlfn.DECIMAL(K$10,2))</f>
        <v>128</v>
      </c>
      <c r="L50">
        <f>_xlfn.BITAND(_xlfn.DECIMAL(Data!$C40,2),_xlfn.DECIMAL(L$10,2))</f>
        <v>64</v>
      </c>
      <c r="M50">
        <f>_xlfn.BITAND(_xlfn.DECIMAL(Data!$C40,2),_xlfn.DECIMAL(M$10,2))</f>
        <v>0</v>
      </c>
      <c r="N50">
        <f>_xlfn.BITAND(_xlfn.DECIMAL(Data!$C40,2),_xlfn.DECIMAL(N$10,2))</f>
        <v>16</v>
      </c>
      <c r="O50">
        <f>_xlfn.BITAND(_xlfn.DECIMAL(Data!$C40,2),_xlfn.DECIMAL(O$10,2))</f>
        <v>0</v>
      </c>
      <c r="P50">
        <f>_xlfn.BITAND(_xlfn.DECIMAL(Data!$C40,2),_xlfn.DECIMAL(P$10,2))</f>
        <v>0</v>
      </c>
      <c r="Q50">
        <f>_xlfn.BITAND(_xlfn.DECIMAL(Data!$C40,2),_xlfn.DECIMAL(Q$10,2))</f>
        <v>2</v>
      </c>
      <c r="R50">
        <f>_xlfn.BITAND(_xlfn.DECIMAL(Data!$C40,2),_xlfn.DECIMAL(R$10,2))</f>
        <v>0</v>
      </c>
    </row>
    <row r="51" spans="7:18">
      <c r="G51">
        <f>_xlfn.BITAND(_xlfn.DECIMAL(Data!$C41,2),_xlfn.DECIMAL(G$10,2))</f>
        <v>2048</v>
      </c>
      <c r="H51">
        <f>_xlfn.BITAND(_xlfn.DECIMAL(Data!$C41,2),_xlfn.DECIMAL(H$10,2))</f>
        <v>0</v>
      </c>
      <c r="I51">
        <f>_xlfn.BITAND(_xlfn.DECIMAL(Data!$C41,2),_xlfn.DECIMAL(I$10,2))</f>
        <v>512</v>
      </c>
      <c r="J51">
        <f>_xlfn.BITAND(_xlfn.DECIMAL(Data!$C41,2),_xlfn.DECIMAL(J$10,2))</f>
        <v>0</v>
      </c>
      <c r="K51">
        <f>_xlfn.BITAND(_xlfn.DECIMAL(Data!$C41,2),_xlfn.DECIMAL(K$10,2))</f>
        <v>128</v>
      </c>
      <c r="L51">
        <f>_xlfn.BITAND(_xlfn.DECIMAL(Data!$C41,2),_xlfn.DECIMAL(L$10,2))</f>
        <v>64</v>
      </c>
      <c r="M51">
        <f>_xlfn.BITAND(_xlfn.DECIMAL(Data!$C41,2),_xlfn.DECIMAL(M$10,2))</f>
        <v>32</v>
      </c>
      <c r="N51">
        <f>_xlfn.BITAND(_xlfn.DECIMAL(Data!$C41,2),_xlfn.DECIMAL(N$10,2))</f>
        <v>0</v>
      </c>
      <c r="O51">
        <f>_xlfn.BITAND(_xlfn.DECIMAL(Data!$C41,2),_xlfn.DECIMAL(O$10,2))</f>
        <v>0</v>
      </c>
      <c r="P51">
        <f>_xlfn.BITAND(_xlfn.DECIMAL(Data!$C41,2),_xlfn.DECIMAL(P$10,2))</f>
        <v>4</v>
      </c>
      <c r="Q51">
        <f>_xlfn.BITAND(_xlfn.DECIMAL(Data!$C41,2),_xlfn.DECIMAL(Q$10,2))</f>
        <v>2</v>
      </c>
      <c r="R51">
        <f>_xlfn.BITAND(_xlfn.DECIMAL(Data!$C41,2),_xlfn.DECIMAL(R$10,2))</f>
        <v>0</v>
      </c>
    </row>
    <row r="52" spans="7:18">
      <c r="G52">
        <f>_xlfn.BITAND(_xlfn.DECIMAL(Data!$C42,2),_xlfn.DECIMAL(G$10,2))</f>
        <v>2048</v>
      </c>
      <c r="H52">
        <f>_xlfn.BITAND(_xlfn.DECIMAL(Data!$C42,2),_xlfn.DECIMAL(H$10,2))</f>
        <v>0</v>
      </c>
      <c r="I52">
        <f>_xlfn.BITAND(_xlfn.DECIMAL(Data!$C42,2),_xlfn.DECIMAL(I$10,2))</f>
        <v>0</v>
      </c>
      <c r="J52">
        <f>_xlfn.BITAND(_xlfn.DECIMAL(Data!$C42,2),_xlfn.DECIMAL(J$10,2))</f>
        <v>256</v>
      </c>
      <c r="K52">
        <f>_xlfn.BITAND(_xlfn.DECIMAL(Data!$C42,2),_xlfn.DECIMAL(K$10,2))</f>
        <v>128</v>
      </c>
      <c r="L52">
        <f>_xlfn.BITAND(_xlfn.DECIMAL(Data!$C42,2),_xlfn.DECIMAL(L$10,2))</f>
        <v>64</v>
      </c>
      <c r="M52">
        <f>_xlfn.BITAND(_xlfn.DECIMAL(Data!$C42,2),_xlfn.DECIMAL(M$10,2))</f>
        <v>0</v>
      </c>
      <c r="N52">
        <f>_xlfn.BITAND(_xlfn.DECIMAL(Data!$C42,2),_xlfn.DECIMAL(N$10,2))</f>
        <v>16</v>
      </c>
      <c r="O52">
        <f>_xlfn.BITAND(_xlfn.DECIMAL(Data!$C42,2),_xlfn.DECIMAL(O$10,2))</f>
        <v>0</v>
      </c>
      <c r="P52">
        <f>_xlfn.BITAND(_xlfn.DECIMAL(Data!$C42,2),_xlfn.DECIMAL(P$10,2))</f>
        <v>4</v>
      </c>
      <c r="Q52">
        <f>_xlfn.BITAND(_xlfn.DECIMAL(Data!$C42,2),_xlfn.DECIMAL(Q$10,2))</f>
        <v>2</v>
      </c>
      <c r="R52">
        <f>_xlfn.BITAND(_xlfn.DECIMAL(Data!$C42,2),_xlfn.DECIMAL(R$10,2))</f>
        <v>0</v>
      </c>
    </row>
    <row r="53" spans="7:18">
      <c r="G53">
        <f>_xlfn.BITAND(_xlfn.DECIMAL(Data!$C43,2),_xlfn.DECIMAL(G$10,2))</f>
        <v>2048</v>
      </c>
      <c r="H53">
        <f>_xlfn.BITAND(_xlfn.DECIMAL(Data!$C43,2),_xlfn.DECIMAL(H$10,2))</f>
        <v>0</v>
      </c>
      <c r="I53">
        <f>_xlfn.BITAND(_xlfn.DECIMAL(Data!$C43,2),_xlfn.DECIMAL(I$10,2))</f>
        <v>512</v>
      </c>
      <c r="J53">
        <f>_xlfn.BITAND(_xlfn.DECIMAL(Data!$C43,2),_xlfn.DECIMAL(J$10,2))</f>
        <v>0</v>
      </c>
      <c r="K53">
        <f>_xlfn.BITAND(_xlfn.DECIMAL(Data!$C43,2),_xlfn.DECIMAL(K$10,2))</f>
        <v>0</v>
      </c>
      <c r="L53">
        <f>_xlfn.BITAND(_xlfn.DECIMAL(Data!$C43,2),_xlfn.DECIMAL(L$10,2))</f>
        <v>0</v>
      </c>
      <c r="M53">
        <f>_xlfn.BITAND(_xlfn.DECIMAL(Data!$C43,2),_xlfn.DECIMAL(M$10,2))</f>
        <v>32</v>
      </c>
      <c r="N53">
        <f>_xlfn.BITAND(_xlfn.DECIMAL(Data!$C43,2),_xlfn.DECIMAL(N$10,2))</f>
        <v>16</v>
      </c>
      <c r="O53">
        <f>_xlfn.BITAND(_xlfn.DECIMAL(Data!$C43,2),_xlfn.DECIMAL(O$10,2))</f>
        <v>0</v>
      </c>
      <c r="P53">
        <f>_xlfn.BITAND(_xlfn.DECIMAL(Data!$C43,2),_xlfn.DECIMAL(P$10,2))</f>
        <v>4</v>
      </c>
      <c r="Q53">
        <f>_xlfn.BITAND(_xlfn.DECIMAL(Data!$C43,2),_xlfn.DECIMAL(Q$10,2))</f>
        <v>0</v>
      </c>
      <c r="R53">
        <f>_xlfn.BITAND(_xlfn.DECIMAL(Data!$C43,2),_xlfn.DECIMAL(R$10,2))</f>
        <v>0</v>
      </c>
    </row>
    <row r="54" spans="7:18">
      <c r="G54">
        <f>_xlfn.BITAND(_xlfn.DECIMAL(Data!$C44,2),_xlfn.DECIMAL(G$10,2))</f>
        <v>0</v>
      </c>
      <c r="H54">
        <f>_xlfn.BITAND(_xlfn.DECIMAL(Data!$C44,2),_xlfn.DECIMAL(H$10,2))</f>
        <v>1024</v>
      </c>
      <c r="I54">
        <f>_xlfn.BITAND(_xlfn.DECIMAL(Data!$C44,2),_xlfn.DECIMAL(I$10,2))</f>
        <v>512</v>
      </c>
      <c r="J54">
        <f>_xlfn.BITAND(_xlfn.DECIMAL(Data!$C44,2),_xlfn.DECIMAL(J$10,2))</f>
        <v>0</v>
      </c>
      <c r="K54">
        <f>_xlfn.BITAND(_xlfn.DECIMAL(Data!$C44,2),_xlfn.DECIMAL(K$10,2))</f>
        <v>128</v>
      </c>
      <c r="L54">
        <f>_xlfn.BITAND(_xlfn.DECIMAL(Data!$C44,2),_xlfn.DECIMAL(L$10,2))</f>
        <v>0</v>
      </c>
      <c r="M54">
        <f>_xlfn.BITAND(_xlfn.DECIMAL(Data!$C44,2),_xlfn.DECIMAL(M$10,2))</f>
        <v>32</v>
      </c>
      <c r="N54">
        <f>_xlfn.BITAND(_xlfn.DECIMAL(Data!$C44,2),_xlfn.DECIMAL(N$10,2))</f>
        <v>16</v>
      </c>
      <c r="O54">
        <f>_xlfn.BITAND(_xlfn.DECIMAL(Data!$C44,2),_xlfn.DECIMAL(O$10,2))</f>
        <v>0</v>
      </c>
      <c r="P54">
        <f>_xlfn.BITAND(_xlfn.DECIMAL(Data!$C44,2),_xlfn.DECIMAL(P$10,2))</f>
        <v>0</v>
      </c>
      <c r="Q54">
        <f>_xlfn.BITAND(_xlfn.DECIMAL(Data!$C44,2),_xlfn.DECIMAL(Q$10,2))</f>
        <v>0</v>
      </c>
      <c r="R54">
        <f>_xlfn.BITAND(_xlfn.DECIMAL(Data!$C44,2),_xlfn.DECIMAL(R$10,2))</f>
        <v>1</v>
      </c>
    </row>
    <row r="55" spans="7:18">
      <c r="G55">
        <f>_xlfn.BITAND(_xlfn.DECIMAL(Data!$C45,2),_xlfn.DECIMAL(G$10,2))</f>
        <v>0</v>
      </c>
      <c r="H55">
        <f>_xlfn.BITAND(_xlfn.DECIMAL(Data!$C45,2),_xlfn.DECIMAL(H$10,2))</f>
        <v>0</v>
      </c>
      <c r="I55">
        <f>_xlfn.BITAND(_xlfn.DECIMAL(Data!$C45,2),_xlfn.DECIMAL(I$10,2))</f>
        <v>0</v>
      </c>
      <c r="J55">
        <f>_xlfn.BITAND(_xlfn.DECIMAL(Data!$C45,2),_xlfn.DECIMAL(J$10,2))</f>
        <v>0</v>
      </c>
      <c r="K55">
        <f>_xlfn.BITAND(_xlfn.DECIMAL(Data!$C45,2),_xlfn.DECIMAL(K$10,2))</f>
        <v>128</v>
      </c>
      <c r="L55">
        <f>_xlfn.BITAND(_xlfn.DECIMAL(Data!$C45,2),_xlfn.DECIMAL(L$10,2))</f>
        <v>0</v>
      </c>
      <c r="M55">
        <f>_xlfn.BITAND(_xlfn.DECIMAL(Data!$C45,2),_xlfn.DECIMAL(M$10,2))</f>
        <v>0</v>
      </c>
      <c r="N55">
        <f>_xlfn.BITAND(_xlfn.DECIMAL(Data!$C45,2),_xlfn.DECIMAL(N$10,2))</f>
        <v>0</v>
      </c>
      <c r="O55">
        <f>_xlfn.BITAND(_xlfn.DECIMAL(Data!$C45,2),_xlfn.DECIMAL(O$10,2))</f>
        <v>8</v>
      </c>
      <c r="P55">
        <f>_xlfn.BITAND(_xlfn.DECIMAL(Data!$C45,2),_xlfn.DECIMAL(P$10,2))</f>
        <v>0</v>
      </c>
      <c r="Q55">
        <f>_xlfn.BITAND(_xlfn.DECIMAL(Data!$C45,2),_xlfn.DECIMAL(Q$10,2))</f>
        <v>0</v>
      </c>
      <c r="R55">
        <f>_xlfn.BITAND(_xlfn.DECIMAL(Data!$C45,2),_xlfn.DECIMAL(R$10,2))</f>
        <v>0</v>
      </c>
    </row>
    <row r="56" spans="7:18">
      <c r="G56">
        <f>_xlfn.BITAND(_xlfn.DECIMAL(Data!$C46,2),_xlfn.DECIMAL(G$10,2))</f>
        <v>2048</v>
      </c>
      <c r="H56">
        <f>_xlfn.BITAND(_xlfn.DECIMAL(Data!$C46,2),_xlfn.DECIMAL(H$10,2))</f>
        <v>0</v>
      </c>
      <c r="I56">
        <f>_xlfn.BITAND(_xlfn.DECIMAL(Data!$C46,2),_xlfn.DECIMAL(I$10,2))</f>
        <v>0</v>
      </c>
      <c r="J56">
        <f>_xlfn.BITAND(_xlfn.DECIMAL(Data!$C46,2),_xlfn.DECIMAL(J$10,2))</f>
        <v>0</v>
      </c>
      <c r="K56">
        <f>_xlfn.BITAND(_xlfn.DECIMAL(Data!$C46,2),_xlfn.DECIMAL(K$10,2))</f>
        <v>0</v>
      </c>
      <c r="L56">
        <f>_xlfn.BITAND(_xlfn.DECIMAL(Data!$C46,2),_xlfn.DECIMAL(L$10,2))</f>
        <v>64</v>
      </c>
      <c r="M56">
        <f>_xlfn.BITAND(_xlfn.DECIMAL(Data!$C46,2),_xlfn.DECIMAL(M$10,2))</f>
        <v>32</v>
      </c>
      <c r="N56">
        <f>_xlfn.BITAND(_xlfn.DECIMAL(Data!$C46,2),_xlfn.DECIMAL(N$10,2))</f>
        <v>16</v>
      </c>
      <c r="O56">
        <f>_xlfn.BITAND(_xlfn.DECIMAL(Data!$C46,2),_xlfn.DECIMAL(O$10,2))</f>
        <v>0</v>
      </c>
      <c r="P56">
        <f>_xlfn.BITAND(_xlfn.DECIMAL(Data!$C46,2),_xlfn.DECIMAL(P$10,2))</f>
        <v>4</v>
      </c>
      <c r="Q56">
        <f>_xlfn.BITAND(_xlfn.DECIMAL(Data!$C46,2),_xlfn.DECIMAL(Q$10,2))</f>
        <v>2</v>
      </c>
      <c r="R56">
        <f>_xlfn.BITAND(_xlfn.DECIMAL(Data!$C46,2),_xlfn.DECIMAL(R$10,2))</f>
        <v>1</v>
      </c>
    </row>
    <row r="57" spans="7:18">
      <c r="G57">
        <f>_xlfn.BITAND(_xlfn.DECIMAL(Data!$C47,2),_xlfn.DECIMAL(G$10,2))</f>
        <v>2048</v>
      </c>
      <c r="H57">
        <f>_xlfn.BITAND(_xlfn.DECIMAL(Data!$C47,2),_xlfn.DECIMAL(H$10,2))</f>
        <v>0</v>
      </c>
      <c r="I57">
        <f>_xlfn.BITAND(_xlfn.DECIMAL(Data!$C47,2),_xlfn.DECIMAL(I$10,2))</f>
        <v>512</v>
      </c>
      <c r="J57">
        <f>_xlfn.BITAND(_xlfn.DECIMAL(Data!$C47,2),_xlfn.DECIMAL(J$10,2))</f>
        <v>0</v>
      </c>
      <c r="K57">
        <f>_xlfn.BITAND(_xlfn.DECIMAL(Data!$C47,2),_xlfn.DECIMAL(K$10,2))</f>
        <v>0</v>
      </c>
      <c r="L57">
        <f>_xlfn.BITAND(_xlfn.DECIMAL(Data!$C47,2),_xlfn.DECIMAL(L$10,2))</f>
        <v>64</v>
      </c>
      <c r="M57">
        <f>_xlfn.BITAND(_xlfn.DECIMAL(Data!$C47,2),_xlfn.DECIMAL(M$10,2))</f>
        <v>0</v>
      </c>
      <c r="N57">
        <f>_xlfn.BITAND(_xlfn.DECIMAL(Data!$C47,2),_xlfn.DECIMAL(N$10,2))</f>
        <v>16</v>
      </c>
      <c r="O57">
        <f>_xlfn.BITAND(_xlfn.DECIMAL(Data!$C47,2),_xlfn.DECIMAL(O$10,2))</f>
        <v>8</v>
      </c>
      <c r="P57">
        <f>_xlfn.BITAND(_xlfn.DECIMAL(Data!$C47,2),_xlfn.DECIMAL(P$10,2))</f>
        <v>4</v>
      </c>
      <c r="Q57">
        <f>_xlfn.BITAND(_xlfn.DECIMAL(Data!$C47,2),_xlfn.DECIMAL(Q$10,2))</f>
        <v>0</v>
      </c>
      <c r="R57">
        <f>_xlfn.BITAND(_xlfn.DECIMAL(Data!$C47,2),_xlfn.DECIMAL(R$10,2))</f>
        <v>0</v>
      </c>
    </row>
    <row r="58" spans="7:18">
      <c r="G58">
        <f>_xlfn.BITAND(_xlfn.DECIMAL(Data!$C48,2),_xlfn.DECIMAL(G$10,2))</f>
        <v>2048</v>
      </c>
      <c r="H58">
        <f>_xlfn.BITAND(_xlfn.DECIMAL(Data!$C48,2),_xlfn.DECIMAL(H$10,2))</f>
        <v>0</v>
      </c>
      <c r="I58">
        <f>_xlfn.BITAND(_xlfn.DECIMAL(Data!$C48,2),_xlfn.DECIMAL(I$10,2))</f>
        <v>0</v>
      </c>
      <c r="J58">
        <f>_xlfn.BITAND(_xlfn.DECIMAL(Data!$C48,2),_xlfn.DECIMAL(J$10,2))</f>
        <v>256</v>
      </c>
      <c r="K58">
        <f>_xlfn.BITAND(_xlfn.DECIMAL(Data!$C48,2),_xlfn.DECIMAL(K$10,2))</f>
        <v>0</v>
      </c>
      <c r="L58">
        <f>_xlfn.BITAND(_xlfn.DECIMAL(Data!$C48,2),_xlfn.DECIMAL(L$10,2))</f>
        <v>0</v>
      </c>
      <c r="M58">
        <f>_xlfn.BITAND(_xlfn.DECIMAL(Data!$C48,2),_xlfn.DECIMAL(M$10,2))</f>
        <v>0</v>
      </c>
      <c r="N58">
        <f>_xlfn.BITAND(_xlfn.DECIMAL(Data!$C48,2),_xlfn.DECIMAL(N$10,2))</f>
        <v>0</v>
      </c>
      <c r="O58">
        <f>_xlfn.BITAND(_xlfn.DECIMAL(Data!$C48,2),_xlfn.DECIMAL(O$10,2))</f>
        <v>8</v>
      </c>
      <c r="P58">
        <f>_xlfn.BITAND(_xlfn.DECIMAL(Data!$C48,2),_xlfn.DECIMAL(P$10,2))</f>
        <v>0</v>
      </c>
      <c r="Q58">
        <f>_xlfn.BITAND(_xlfn.DECIMAL(Data!$C48,2),_xlfn.DECIMAL(Q$10,2))</f>
        <v>2</v>
      </c>
      <c r="R58">
        <f>_xlfn.BITAND(_xlfn.DECIMAL(Data!$C48,2),_xlfn.DECIMAL(R$10,2))</f>
        <v>1</v>
      </c>
    </row>
    <row r="59" spans="7:18">
      <c r="G59">
        <f>_xlfn.BITAND(_xlfn.DECIMAL(Data!$C49,2),_xlfn.DECIMAL(G$10,2))</f>
        <v>2048</v>
      </c>
      <c r="H59">
        <f>_xlfn.BITAND(_xlfn.DECIMAL(Data!$C49,2),_xlfn.DECIMAL(H$10,2))</f>
        <v>1024</v>
      </c>
      <c r="I59">
        <f>_xlfn.BITAND(_xlfn.DECIMAL(Data!$C49,2),_xlfn.DECIMAL(I$10,2))</f>
        <v>512</v>
      </c>
      <c r="J59">
        <f>_xlfn.BITAND(_xlfn.DECIMAL(Data!$C49,2),_xlfn.DECIMAL(J$10,2))</f>
        <v>0</v>
      </c>
      <c r="K59">
        <f>_xlfn.BITAND(_xlfn.DECIMAL(Data!$C49,2),_xlfn.DECIMAL(K$10,2))</f>
        <v>128</v>
      </c>
      <c r="L59">
        <f>_xlfn.BITAND(_xlfn.DECIMAL(Data!$C49,2),_xlfn.DECIMAL(L$10,2))</f>
        <v>0</v>
      </c>
      <c r="M59">
        <f>_xlfn.BITAND(_xlfn.DECIMAL(Data!$C49,2),_xlfn.DECIMAL(M$10,2))</f>
        <v>32</v>
      </c>
      <c r="N59">
        <f>_xlfn.BITAND(_xlfn.DECIMAL(Data!$C49,2),_xlfn.DECIMAL(N$10,2))</f>
        <v>0</v>
      </c>
      <c r="O59">
        <f>_xlfn.BITAND(_xlfn.DECIMAL(Data!$C49,2),_xlfn.DECIMAL(O$10,2))</f>
        <v>8</v>
      </c>
      <c r="P59">
        <f>_xlfn.BITAND(_xlfn.DECIMAL(Data!$C49,2),_xlfn.DECIMAL(P$10,2))</f>
        <v>4</v>
      </c>
      <c r="Q59">
        <f>_xlfn.BITAND(_xlfn.DECIMAL(Data!$C49,2),_xlfn.DECIMAL(Q$10,2))</f>
        <v>2</v>
      </c>
      <c r="R59">
        <f>_xlfn.BITAND(_xlfn.DECIMAL(Data!$C49,2),_xlfn.DECIMAL(R$10,2))</f>
        <v>0</v>
      </c>
    </row>
    <row r="60" spans="7:18">
      <c r="G60">
        <f>_xlfn.BITAND(_xlfn.DECIMAL(Data!$C50,2),_xlfn.DECIMAL(G$10,2))</f>
        <v>0</v>
      </c>
      <c r="H60">
        <f>_xlfn.BITAND(_xlfn.DECIMAL(Data!$C50,2),_xlfn.DECIMAL(H$10,2))</f>
        <v>0</v>
      </c>
      <c r="I60">
        <f>_xlfn.BITAND(_xlfn.DECIMAL(Data!$C50,2),_xlfn.DECIMAL(I$10,2))</f>
        <v>512</v>
      </c>
      <c r="J60">
        <f>_xlfn.BITAND(_xlfn.DECIMAL(Data!$C50,2),_xlfn.DECIMAL(J$10,2))</f>
        <v>256</v>
      </c>
      <c r="K60">
        <f>_xlfn.BITAND(_xlfn.DECIMAL(Data!$C50,2),_xlfn.DECIMAL(K$10,2))</f>
        <v>0</v>
      </c>
      <c r="L60">
        <f>_xlfn.BITAND(_xlfn.DECIMAL(Data!$C50,2),_xlfn.DECIMAL(L$10,2))</f>
        <v>64</v>
      </c>
      <c r="M60">
        <f>_xlfn.BITAND(_xlfn.DECIMAL(Data!$C50,2),_xlfn.DECIMAL(M$10,2))</f>
        <v>32</v>
      </c>
      <c r="N60">
        <f>_xlfn.BITAND(_xlfn.DECIMAL(Data!$C50,2),_xlfn.DECIMAL(N$10,2))</f>
        <v>0</v>
      </c>
      <c r="O60">
        <f>_xlfn.BITAND(_xlfn.DECIMAL(Data!$C50,2),_xlfn.DECIMAL(O$10,2))</f>
        <v>8</v>
      </c>
      <c r="P60">
        <f>_xlfn.BITAND(_xlfn.DECIMAL(Data!$C50,2),_xlfn.DECIMAL(P$10,2))</f>
        <v>0</v>
      </c>
      <c r="Q60">
        <f>_xlfn.BITAND(_xlfn.DECIMAL(Data!$C50,2),_xlfn.DECIMAL(Q$10,2))</f>
        <v>0</v>
      </c>
      <c r="R60">
        <f>_xlfn.BITAND(_xlfn.DECIMAL(Data!$C50,2),_xlfn.DECIMAL(R$10,2))</f>
        <v>1</v>
      </c>
    </row>
    <row r="61" spans="7:18">
      <c r="G61">
        <f>_xlfn.BITAND(_xlfn.DECIMAL(Data!$C51,2),_xlfn.DECIMAL(G$10,2))</f>
        <v>0</v>
      </c>
      <c r="H61">
        <f>_xlfn.BITAND(_xlfn.DECIMAL(Data!$C51,2),_xlfn.DECIMAL(H$10,2))</f>
        <v>0</v>
      </c>
      <c r="I61">
        <f>_xlfn.BITAND(_xlfn.DECIMAL(Data!$C51,2),_xlfn.DECIMAL(I$10,2))</f>
        <v>0</v>
      </c>
      <c r="J61">
        <f>_xlfn.BITAND(_xlfn.DECIMAL(Data!$C51,2),_xlfn.DECIMAL(J$10,2))</f>
        <v>256</v>
      </c>
      <c r="K61">
        <f>_xlfn.BITAND(_xlfn.DECIMAL(Data!$C51,2),_xlfn.DECIMAL(K$10,2))</f>
        <v>128</v>
      </c>
      <c r="L61">
        <f>_xlfn.BITAND(_xlfn.DECIMAL(Data!$C51,2),_xlfn.DECIMAL(L$10,2))</f>
        <v>64</v>
      </c>
      <c r="M61">
        <f>_xlfn.BITAND(_xlfn.DECIMAL(Data!$C51,2),_xlfn.DECIMAL(M$10,2))</f>
        <v>32</v>
      </c>
      <c r="N61">
        <f>_xlfn.BITAND(_xlfn.DECIMAL(Data!$C51,2),_xlfn.DECIMAL(N$10,2))</f>
        <v>16</v>
      </c>
      <c r="O61">
        <f>_xlfn.BITAND(_xlfn.DECIMAL(Data!$C51,2),_xlfn.DECIMAL(O$10,2))</f>
        <v>8</v>
      </c>
      <c r="P61">
        <f>_xlfn.BITAND(_xlfn.DECIMAL(Data!$C51,2),_xlfn.DECIMAL(P$10,2))</f>
        <v>4</v>
      </c>
      <c r="Q61">
        <f>_xlfn.BITAND(_xlfn.DECIMAL(Data!$C51,2),_xlfn.DECIMAL(Q$10,2))</f>
        <v>0</v>
      </c>
      <c r="R61">
        <f>_xlfn.BITAND(_xlfn.DECIMAL(Data!$C51,2),_xlfn.DECIMAL(R$10,2))</f>
        <v>0</v>
      </c>
    </row>
    <row r="62" spans="7:18">
      <c r="G62">
        <f>_xlfn.BITAND(_xlfn.DECIMAL(Data!$C52,2),_xlfn.DECIMAL(G$10,2))</f>
        <v>0</v>
      </c>
      <c r="H62">
        <f>_xlfn.BITAND(_xlfn.DECIMAL(Data!$C52,2),_xlfn.DECIMAL(H$10,2))</f>
        <v>1024</v>
      </c>
      <c r="I62">
        <f>_xlfn.BITAND(_xlfn.DECIMAL(Data!$C52,2),_xlfn.DECIMAL(I$10,2))</f>
        <v>512</v>
      </c>
      <c r="J62">
        <f>_xlfn.BITAND(_xlfn.DECIMAL(Data!$C52,2),_xlfn.DECIMAL(J$10,2))</f>
        <v>0</v>
      </c>
      <c r="K62">
        <f>_xlfn.BITAND(_xlfn.DECIMAL(Data!$C52,2),_xlfn.DECIMAL(K$10,2))</f>
        <v>128</v>
      </c>
      <c r="L62">
        <f>_xlfn.BITAND(_xlfn.DECIMAL(Data!$C52,2),_xlfn.DECIMAL(L$10,2))</f>
        <v>64</v>
      </c>
      <c r="M62">
        <f>_xlfn.BITAND(_xlfn.DECIMAL(Data!$C52,2),_xlfn.DECIMAL(M$10,2))</f>
        <v>32</v>
      </c>
      <c r="N62">
        <f>_xlfn.BITAND(_xlfn.DECIMAL(Data!$C52,2),_xlfn.DECIMAL(N$10,2))</f>
        <v>16</v>
      </c>
      <c r="O62">
        <f>_xlfn.BITAND(_xlfn.DECIMAL(Data!$C52,2),_xlfn.DECIMAL(O$10,2))</f>
        <v>8</v>
      </c>
      <c r="P62">
        <f>_xlfn.BITAND(_xlfn.DECIMAL(Data!$C52,2),_xlfn.DECIMAL(P$10,2))</f>
        <v>0</v>
      </c>
      <c r="Q62">
        <f>_xlfn.BITAND(_xlfn.DECIMAL(Data!$C52,2),_xlfn.DECIMAL(Q$10,2))</f>
        <v>0</v>
      </c>
      <c r="R62">
        <f>_xlfn.BITAND(_xlfn.DECIMAL(Data!$C52,2),_xlfn.DECIMAL(R$10,2))</f>
        <v>0</v>
      </c>
    </row>
    <row r="63" spans="7:18">
      <c r="G63">
        <f>_xlfn.BITAND(_xlfn.DECIMAL(Data!$C53,2),_xlfn.DECIMAL(G$10,2))</f>
        <v>2048</v>
      </c>
      <c r="H63">
        <f>_xlfn.BITAND(_xlfn.DECIMAL(Data!$C53,2),_xlfn.DECIMAL(H$10,2))</f>
        <v>1024</v>
      </c>
      <c r="I63">
        <f>_xlfn.BITAND(_xlfn.DECIMAL(Data!$C53,2),_xlfn.DECIMAL(I$10,2))</f>
        <v>512</v>
      </c>
      <c r="J63">
        <f>_xlfn.BITAND(_xlfn.DECIMAL(Data!$C53,2),_xlfn.DECIMAL(J$10,2))</f>
        <v>256</v>
      </c>
      <c r="K63">
        <f>_xlfn.BITAND(_xlfn.DECIMAL(Data!$C53,2),_xlfn.DECIMAL(K$10,2))</f>
        <v>128</v>
      </c>
      <c r="L63">
        <f>_xlfn.BITAND(_xlfn.DECIMAL(Data!$C53,2),_xlfn.DECIMAL(L$10,2))</f>
        <v>64</v>
      </c>
      <c r="M63">
        <f>_xlfn.BITAND(_xlfn.DECIMAL(Data!$C53,2),_xlfn.DECIMAL(M$10,2))</f>
        <v>32</v>
      </c>
      <c r="N63">
        <f>_xlfn.BITAND(_xlfn.DECIMAL(Data!$C53,2),_xlfn.DECIMAL(N$10,2))</f>
        <v>16</v>
      </c>
      <c r="O63">
        <f>_xlfn.BITAND(_xlfn.DECIMAL(Data!$C53,2),_xlfn.DECIMAL(O$10,2))</f>
        <v>8</v>
      </c>
      <c r="P63">
        <f>_xlfn.BITAND(_xlfn.DECIMAL(Data!$C53,2),_xlfn.DECIMAL(P$10,2))</f>
        <v>0</v>
      </c>
      <c r="Q63">
        <f>_xlfn.BITAND(_xlfn.DECIMAL(Data!$C53,2),_xlfn.DECIMAL(Q$10,2))</f>
        <v>2</v>
      </c>
      <c r="R63">
        <f>_xlfn.BITAND(_xlfn.DECIMAL(Data!$C53,2),_xlfn.DECIMAL(R$10,2))</f>
        <v>1</v>
      </c>
    </row>
    <row r="64" spans="7:18">
      <c r="G64">
        <f>_xlfn.BITAND(_xlfn.DECIMAL(Data!$C54,2),_xlfn.DECIMAL(G$10,2))</f>
        <v>2048</v>
      </c>
      <c r="H64">
        <f>_xlfn.BITAND(_xlfn.DECIMAL(Data!$C54,2),_xlfn.DECIMAL(H$10,2))</f>
        <v>0</v>
      </c>
      <c r="I64">
        <f>_xlfn.BITAND(_xlfn.DECIMAL(Data!$C54,2),_xlfn.DECIMAL(I$10,2))</f>
        <v>512</v>
      </c>
      <c r="J64">
        <f>_xlfn.BITAND(_xlfn.DECIMAL(Data!$C54,2),_xlfn.DECIMAL(J$10,2))</f>
        <v>256</v>
      </c>
      <c r="K64">
        <f>_xlfn.BITAND(_xlfn.DECIMAL(Data!$C54,2),_xlfn.DECIMAL(K$10,2))</f>
        <v>0</v>
      </c>
      <c r="L64">
        <f>_xlfn.BITAND(_xlfn.DECIMAL(Data!$C54,2),_xlfn.DECIMAL(L$10,2))</f>
        <v>0</v>
      </c>
      <c r="M64">
        <f>_xlfn.BITAND(_xlfn.DECIMAL(Data!$C54,2),_xlfn.DECIMAL(M$10,2))</f>
        <v>0</v>
      </c>
      <c r="N64">
        <f>_xlfn.BITAND(_xlfn.DECIMAL(Data!$C54,2),_xlfn.DECIMAL(N$10,2))</f>
        <v>16</v>
      </c>
      <c r="O64">
        <f>_xlfn.BITAND(_xlfn.DECIMAL(Data!$C54,2),_xlfn.DECIMAL(O$10,2))</f>
        <v>8</v>
      </c>
      <c r="P64">
        <f>_xlfn.BITAND(_xlfn.DECIMAL(Data!$C54,2),_xlfn.DECIMAL(P$10,2))</f>
        <v>0</v>
      </c>
      <c r="Q64">
        <f>_xlfn.BITAND(_xlfn.DECIMAL(Data!$C54,2),_xlfn.DECIMAL(Q$10,2))</f>
        <v>2</v>
      </c>
      <c r="R64">
        <f>_xlfn.BITAND(_xlfn.DECIMAL(Data!$C54,2),_xlfn.DECIMAL(R$10,2))</f>
        <v>0</v>
      </c>
    </row>
    <row r="65" spans="7:18">
      <c r="G65">
        <f>_xlfn.BITAND(_xlfn.DECIMAL(Data!$C55,2),_xlfn.DECIMAL(G$10,2))</f>
        <v>0</v>
      </c>
      <c r="H65">
        <f>_xlfn.BITAND(_xlfn.DECIMAL(Data!$C55,2),_xlfn.DECIMAL(H$10,2))</f>
        <v>1024</v>
      </c>
      <c r="I65">
        <f>_xlfn.BITAND(_xlfn.DECIMAL(Data!$C55,2),_xlfn.DECIMAL(I$10,2))</f>
        <v>512</v>
      </c>
      <c r="J65">
        <f>_xlfn.BITAND(_xlfn.DECIMAL(Data!$C55,2),_xlfn.DECIMAL(J$10,2))</f>
        <v>256</v>
      </c>
      <c r="K65">
        <f>_xlfn.BITAND(_xlfn.DECIMAL(Data!$C55,2),_xlfn.DECIMAL(K$10,2))</f>
        <v>0</v>
      </c>
      <c r="L65">
        <f>_xlfn.BITAND(_xlfn.DECIMAL(Data!$C55,2),_xlfn.DECIMAL(L$10,2))</f>
        <v>64</v>
      </c>
      <c r="M65">
        <f>_xlfn.BITAND(_xlfn.DECIMAL(Data!$C55,2),_xlfn.DECIMAL(M$10,2))</f>
        <v>0</v>
      </c>
      <c r="N65">
        <f>_xlfn.BITAND(_xlfn.DECIMAL(Data!$C55,2),_xlfn.DECIMAL(N$10,2))</f>
        <v>0</v>
      </c>
      <c r="O65">
        <f>_xlfn.BITAND(_xlfn.DECIMAL(Data!$C55,2),_xlfn.DECIMAL(O$10,2))</f>
        <v>8</v>
      </c>
      <c r="P65">
        <f>_xlfn.BITAND(_xlfn.DECIMAL(Data!$C55,2),_xlfn.DECIMAL(P$10,2))</f>
        <v>0</v>
      </c>
      <c r="Q65">
        <f>_xlfn.BITAND(_xlfn.DECIMAL(Data!$C55,2),_xlfn.DECIMAL(Q$10,2))</f>
        <v>0</v>
      </c>
      <c r="R65">
        <f>_xlfn.BITAND(_xlfn.DECIMAL(Data!$C55,2),_xlfn.DECIMAL(R$10,2))</f>
        <v>1</v>
      </c>
    </row>
    <row r="66" spans="7:18">
      <c r="G66">
        <f>_xlfn.BITAND(_xlfn.DECIMAL(Data!$C56,2),_xlfn.DECIMAL(G$10,2))</f>
        <v>2048</v>
      </c>
      <c r="H66">
        <f>_xlfn.BITAND(_xlfn.DECIMAL(Data!$C56,2),_xlfn.DECIMAL(H$10,2))</f>
        <v>1024</v>
      </c>
      <c r="I66">
        <f>_xlfn.BITAND(_xlfn.DECIMAL(Data!$C56,2),_xlfn.DECIMAL(I$10,2))</f>
        <v>512</v>
      </c>
      <c r="J66">
        <f>_xlfn.BITAND(_xlfn.DECIMAL(Data!$C56,2),_xlfn.DECIMAL(J$10,2))</f>
        <v>0</v>
      </c>
      <c r="K66">
        <f>_xlfn.BITAND(_xlfn.DECIMAL(Data!$C56,2),_xlfn.DECIMAL(K$10,2))</f>
        <v>0</v>
      </c>
      <c r="L66">
        <f>_xlfn.BITAND(_xlfn.DECIMAL(Data!$C56,2),_xlfn.DECIMAL(L$10,2))</f>
        <v>64</v>
      </c>
      <c r="M66">
        <f>_xlfn.BITAND(_xlfn.DECIMAL(Data!$C56,2),_xlfn.DECIMAL(M$10,2))</f>
        <v>0</v>
      </c>
      <c r="N66">
        <f>_xlfn.BITAND(_xlfn.DECIMAL(Data!$C56,2),_xlfn.DECIMAL(N$10,2))</f>
        <v>0</v>
      </c>
      <c r="O66">
        <f>_xlfn.BITAND(_xlfn.DECIMAL(Data!$C56,2),_xlfn.DECIMAL(O$10,2))</f>
        <v>8</v>
      </c>
      <c r="P66">
        <f>_xlfn.BITAND(_xlfn.DECIMAL(Data!$C56,2),_xlfn.DECIMAL(P$10,2))</f>
        <v>0</v>
      </c>
      <c r="Q66">
        <f>_xlfn.BITAND(_xlfn.DECIMAL(Data!$C56,2),_xlfn.DECIMAL(Q$10,2))</f>
        <v>0</v>
      </c>
      <c r="R66">
        <f>_xlfn.BITAND(_xlfn.DECIMAL(Data!$C56,2),_xlfn.DECIMAL(R$10,2))</f>
        <v>0</v>
      </c>
    </row>
    <row r="67" spans="7:18">
      <c r="G67">
        <f>_xlfn.BITAND(_xlfn.DECIMAL(Data!$C57,2),_xlfn.DECIMAL(G$10,2))</f>
        <v>0</v>
      </c>
      <c r="H67">
        <f>_xlfn.BITAND(_xlfn.DECIMAL(Data!$C57,2),_xlfn.DECIMAL(H$10,2))</f>
        <v>1024</v>
      </c>
      <c r="I67">
        <f>_xlfn.BITAND(_xlfn.DECIMAL(Data!$C57,2),_xlfn.DECIMAL(I$10,2))</f>
        <v>0</v>
      </c>
      <c r="J67">
        <f>_xlfn.BITAND(_xlfn.DECIMAL(Data!$C57,2),_xlfn.DECIMAL(J$10,2))</f>
        <v>256</v>
      </c>
      <c r="K67">
        <f>_xlfn.BITAND(_xlfn.DECIMAL(Data!$C57,2),_xlfn.DECIMAL(K$10,2))</f>
        <v>0</v>
      </c>
      <c r="L67">
        <f>_xlfn.BITAND(_xlfn.DECIMAL(Data!$C57,2),_xlfn.DECIMAL(L$10,2))</f>
        <v>64</v>
      </c>
      <c r="M67">
        <f>_xlfn.BITAND(_xlfn.DECIMAL(Data!$C57,2),_xlfn.DECIMAL(M$10,2))</f>
        <v>0</v>
      </c>
      <c r="N67">
        <f>_xlfn.BITAND(_xlfn.DECIMAL(Data!$C57,2),_xlfn.DECIMAL(N$10,2))</f>
        <v>16</v>
      </c>
      <c r="O67">
        <f>_xlfn.BITAND(_xlfn.DECIMAL(Data!$C57,2),_xlfn.DECIMAL(O$10,2))</f>
        <v>0</v>
      </c>
      <c r="P67">
        <f>_xlfn.BITAND(_xlfn.DECIMAL(Data!$C57,2),_xlfn.DECIMAL(P$10,2))</f>
        <v>0</v>
      </c>
      <c r="Q67">
        <f>_xlfn.BITAND(_xlfn.DECIMAL(Data!$C57,2),_xlfn.DECIMAL(Q$10,2))</f>
        <v>0</v>
      </c>
      <c r="R67">
        <f>_xlfn.BITAND(_xlfn.DECIMAL(Data!$C57,2),_xlfn.DECIMAL(R$10,2))</f>
        <v>1</v>
      </c>
    </row>
    <row r="68" spans="7:18">
      <c r="G68">
        <f>_xlfn.BITAND(_xlfn.DECIMAL(Data!$C58,2),_xlfn.DECIMAL(G$10,2))</f>
        <v>2048</v>
      </c>
      <c r="H68">
        <f>_xlfn.BITAND(_xlfn.DECIMAL(Data!$C58,2),_xlfn.DECIMAL(H$10,2))</f>
        <v>0</v>
      </c>
      <c r="I68">
        <f>_xlfn.BITAND(_xlfn.DECIMAL(Data!$C58,2),_xlfn.DECIMAL(I$10,2))</f>
        <v>0</v>
      </c>
      <c r="J68">
        <f>_xlfn.BITAND(_xlfn.DECIMAL(Data!$C58,2),_xlfn.DECIMAL(J$10,2))</f>
        <v>0</v>
      </c>
      <c r="K68">
        <f>_xlfn.BITAND(_xlfn.DECIMAL(Data!$C58,2),_xlfn.DECIMAL(K$10,2))</f>
        <v>0</v>
      </c>
      <c r="L68">
        <f>_xlfn.BITAND(_xlfn.DECIMAL(Data!$C58,2),_xlfn.DECIMAL(L$10,2))</f>
        <v>0</v>
      </c>
      <c r="M68">
        <f>_xlfn.BITAND(_xlfn.DECIMAL(Data!$C58,2),_xlfn.DECIMAL(M$10,2))</f>
        <v>0</v>
      </c>
      <c r="N68">
        <f>_xlfn.BITAND(_xlfn.DECIMAL(Data!$C58,2),_xlfn.DECIMAL(N$10,2))</f>
        <v>16</v>
      </c>
      <c r="O68">
        <f>_xlfn.BITAND(_xlfn.DECIMAL(Data!$C58,2),_xlfn.DECIMAL(O$10,2))</f>
        <v>8</v>
      </c>
      <c r="P68">
        <f>_xlfn.BITAND(_xlfn.DECIMAL(Data!$C58,2),_xlfn.DECIMAL(P$10,2))</f>
        <v>0</v>
      </c>
      <c r="Q68">
        <f>_xlfn.BITAND(_xlfn.DECIMAL(Data!$C58,2),_xlfn.DECIMAL(Q$10,2))</f>
        <v>2</v>
      </c>
      <c r="R68">
        <f>_xlfn.BITAND(_xlfn.DECIMAL(Data!$C58,2),_xlfn.DECIMAL(R$10,2))</f>
        <v>1</v>
      </c>
    </row>
    <row r="69" spans="7:18">
      <c r="G69">
        <f>_xlfn.BITAND(_xlfn.DECIMAL(Data!$C59,2),_xlfn.DECIMAL(G$10,2))</f>
        <v>2048</v>
      </c>
      <c r="H69">
        <f>_xlfn.BITAND(_xlfn.DECIMAL(Data!$C59,2),_xlfn.DECIMAL(H$10,2))</f>
        <v>0</v>
      </c>
      <c r="I69">
        <f>_xlfn.BITAND(_xlfn.DECIMAL(Data!$C59,2),_xlfn.DECIMAL(I$10,2))</f>
        <v>0</v>
      </c>
      <c r="J69">
        <f>_xlfn.BITAND(_xlfn.DECIMAL(Data!$C59,2),_xlfn.DECIMAL(J$10,2))</f>
        <v>256</v>
      </c>
      <c r="K69">
        <f>_xlfn.BITAND(_xlfn.DECIMAL(Data!$C59,2),_xlfn.DECIMAL(K$10,2))</f>
        <v>128</v>
      </c>
      <c r="L69">
        <f>_xlfn.BITAND(_xlfn.DECIMAL(Data!$C59,2),_xlfn.DECIMAL(L$10,2))</f>
        <v>0</v>
      </c>
      <c r="M69">
        <f>_xlfn.BITAND(_xlfn.DECIMAL(Data!$C59,2),_xlfn.DECIMAL(M$10,2))</f>
        <v>32</v>
      </c>
      <c r="N69">
        <f>_xlfn.BITAND(_xlfn.DECIMAL(Data!$C59,2),_xlfn.DECIMAL(N$10,2))</f>
        <v>0</v>
      </c>
      <c r="O69">
        <f>_xlfn.BITAND(_xlfn.DECIMAL(Data!$C59,2),_xlfn.DECIMAL(O$10,2))</f>
        <v>0</v>
      </c>
      <c r="P69">
        <f>_xlfn.BITAND(_xlfn.DECIMAL(Data!$C59,2),_xlfn.DECIMAL(P$10,2))</f>
        <v>0</v>
      </c>
      <c r="Q69">
        <f>_xlfn.BITAND(_xlfn.DECIMAL(Data!$C59,2),_xlfn.DECIMAL(Q$10,2))</f>
        <v>2</v>
      </c>
      <c r="R69">
        <f>_xlfn.BITAND(_xlfn.DECIMAL(Data!$C59,2),_xlfn.DECIMAL(R$10,2))</f>
        <v>1</v>
      </c>
    </row>
    <row r="70" spans="7:18">
      <c r="G70">
        <f>_xlfn.BITAND(_xlfn.DECIMAL(Data!$C60,2),_xlfn.DECIMAL(G$10,2))</f>
        <v>0</v>
      </c>
      <c r="H70">
        <f>_xlfn.BITAND(_xlfn.DECIMAL(Data!$C60,2),_xlfn.DECIMAL(H$10,2))</f>
        <v>1024</v>
      </c>
      <c r="I70">
        <f>_xlfn.BITAND(_xlfn.DECIMAL(Data!$C60,2),_xlfn.DECIMAL(I$10,2))</f>
        <v>0</v>
      </c>
      <c r="J70">
        <f>_xlfn.BITAND(_xlfn.DECIMAL(Data!$C60,2),_xlfn.DECIMAL(J$10,2))</f>
        <v>256</v>
      </c>
      <c r="K70">
        <f>_xlfn.BITAND(_xlfn.DECIMAL(Data!$C60,2),_xlfn.DECIMAL(K$10,2))</f>
        <v>0</v>
      </c>
      <c r="L70">
        <f>_xlfn.BITAND(_xlfn.DECIMAL(Data!$C60,2),_xlfn.DECIMAL(L$10,2))</f>
        <v>64</v>
      </c>
      <c r="M70">
        <f>_xlfn.BITAND(_xlfn.DECIMAL(Data!$C60,2),_xlfn.DECIMAL(M$10,2))</f>
        <v>32</v>
      </c>
      <c r="N70">
        <f>_xlfn.BITAND(_xlfn.DECIMAL(Data!$C60,2),_xlfn.DECIMAL(N$10,2))</f>
        <v>16</v>
      </c>
      <c r="O70">
        <f>_xlfn.BITAND(_xlfn.DECIMAL(Data!$C60,2),_xlfn.DECIMAL(O$10,2))</f>
        <v>0</v>
      </c>
      <c r="P70">
        <f>_xlfn.BITAND(_xlfn.DECIMAL(Data!$C60,2),_xlfn.DECIMAL(P$10,2))</f>
        <v>4</v>
      </c>
      <c r="Q70">
        <f>_xlfn.BITAND(_xlfn.DECIMAL(Data!$C60,2),_xlfn.DECIMAL(Q$10,2))</f>
        <v>2</v>
      </c>
      <c r="R70">
        <f>_xlfn.BITAND(_xlfn.DECIMAL(Data!$C60,2),_xlfn.DECIMAL(R$10,2))</f>
        <v>1</v>
      </c>
    </row>
    <row r="71" spans="7:18">
      <c r="G71">
        <f>_xlfn.BITAND(_xlfn.DECIMAL(Data!$C61,2),_xlfn.DECIMAL(G$10,2))</f>
        <v>2048</v>
      </c>
      <c r="H71">
        <f>_xlfn.BITAND(_xlfn.DECIMAL(Data!$C61,2),_xlfn.DECIMAL(H$10,2))</f>
        <v>1024</v>
      </c>
      <c r="I71">
        <f>_xlfn.BITAND(_xlfn.DECIMAL(Data!$C61,2),_xlfn.DECIMAL(I$10,2))</f>
        <v>512</v>
      </c>
      <c r="J71">
        <f>_xlfn.BITAND(_xlfn.DECIMAL(Data!$C61,2),_xlfn.DECIMAL(J$10,2))</f>
        <v>256</v>
      </c>
      <c r="K71">
        <f>_xlfn.BITAND(_xlfn.DECIMAL(Data!$C61,2),_xlfn.DECIMAL(K$10,2))</f>
        <v>128</v>
      </c>
      <c r="L71">
        <f>_xlfn.BITAND(_xlfn.DECIMAL(Data!$C61,2),_xlfn.DECIMAL(L$10,2))</f>
        <v>0</v>
      </c>
      <c r="M71">
        <f>_xlfn.BITAND(_xlfn.DECIMAL(Data!$C61,2),_xlfn.DECIMAL(M$10,2))</f>
        <v>32</v>
      </c>
      <c r="N71">
        <f>_xlfn.BITAND(_xlfn.DECIMAL(Data!$C61,2),_xlfn.DECIMAL(N$10,2))</f>
        <v>16</v>
      </c>
      <c r="O71">
        <f>_xlfn.BITAND(_xlfn.DECIMAL(Data!$C61,2),_xlfn.DECIMAL(O$10,2))</f>
        <v>0</v>
      </c>
      <c r="P71">
        <f>_xlfn.BITAND(_xlfn.DECIMAL(Data!$C61,2),_xlfn.DECIMAL(P$10,2))</f>
        <v>0</v>
      </c>
      <c r="Q71">
        <f>_xlfn.BITAND(_xlfn.DECIMAL(Data!$C61,2),_xlfn.DECIMAL(Q$10,2))</f>
        <v>0</v>
      </c>
      <c r="R71">
        <f>_xlfn.BITAND(_xlfn.DECIMAL(Data!$C61,2),_xlfn.DECIMAL(R$10,2))</f>
        <v>0</v>
      </c>
    </row>
    <row r="72" spans="7:18">
      <c r="G72">
        <f>_xlfn.BITAND(_xlfn.DECIMAL(Data!$C62,2),_xlfn.DECIMAL(G$10,2))</f>
        <v>0</v>
      </c>
      <c r="H72">
        <f>_xlfn.BITAND(_xlfn.DECIMAL(Data!$C62,2),_xlfn.DECIMAL(H$10,2))</f>
        <v>0</v>
      </c>
      <c r="I72">
        <f>_xlfn.BITAND(_xlfn.DECIMAL(Data!$C62,2),_xlfn.DECIMAL(I$10,2))</f>
        <v>0</v>
      </c>
      <c r="J72">
        <f>_xlfn.BITAND(_xlfn.DECIMAL(Data!$C62,2),_xlfn.DECIMAL(J$10,2))</f>
        <v>0</v>
      </c>
      <c r="K72">
        <f>_xlfn.BITAND(_xlfn.DECIMAL(Data!$C62,2),_xlfn.DECIMAL(K$10,2))</f>
        <v>0</v>
      </c>
      <c r="L72">
        <f>_xlfn.BITAND(_xlfn.DECIMAL(Data!$C62,2),_xlfn.DECIMAL(L$10,2))</f>
        <v>64</v>
      </c>
      <c r="M72">
        <f>_xlfn.BITAND(_xlfn.DECIMAL(Data!$C62,2),_xlfn.DECIMAL(M$10,2))</f>
        <v>0</v>
      </c>
      <c r="N72">
        <f>_xlfn.BITAND(_xlfn.DECIMAL(Data!$C62,2),_xlfn.DECIMAL(N$10,2))</f>
        <v>16</v>
      </c>
      <c r="O72">
        <f>_xlfn.BITAND(_xlfn.DECIMAL(Data!$C62,2),_xlfn.DECIMAL(O$10,2))</f>
        <v>8</v>
      </c>
      <c r="P72">
        <f>_xlfn.BITAND(_xlfn.DECIMAL(Data!$C62,2),_xlfn.DECIMAL(P$10,2))</f>
        <v>4</v>
      </c>
      <c r="Q72">
        <f>_xlfn.BITAND(_xlfn.DECIMAL(Data!$C62,2),_xlfn.DECIMAL(Q$10,2))</f>
        <v>2</v>
      </c>
      <c r="R72">
        <f>_xlfn.BITAND(_xlfn.DECIMAL(Data!$C62,2),_xlfn.DECIMAL(R$10,2))</f>
        <v>1</v>
      </c>
    </row>
    <row r="73" spans="7:18">
      <c r="G73">
        <f>_xlfn.BITAND(_xlfn.DECIMAL(Data!$C63,2),_xlfn.DECIMAL(G$10,2))</f>
        <v>2048</v>
      </c>
      <c r="H73">
        <f>_xlfn.BITAND(_xlfn.DECIMAL(Data!$C63,2),_xlfn.DECIMAL(H$10,2))</f>
        <v>1024</v>
      </c>
      <c r="I73">
        <f>_xlfn.BITAND(_xlfn.DECIMAL(Data!$C63,2),_xlfn.DECIMAL(I$10,2))</f>
        <v>512</v>
      </c>
      <c r="J73">
        <f>_xlfn.BITAND(_xlfn.DECIMAL(Data!$C63,2),_xlfn.DECIMAL(J$10,2))</f>
        <v>256</v>
      </c>
      <c r="K73">
        <f>_xlfn.BITAND(_xlfn.DECIMAL(Data!$C63,2),_xlfn.DECIMAL(K$10,2))</f>
        <v>128</v>
      </c>
      <c r="L73">
        <f>_xlfn.BITAND(_xlfn.DECIMAL(Data!$C63,2),_xlfn.DECIMAL(L$10,2))</f>
        <v>0</v>
      </c>
      <c r="M73">
        <f>_xlfn.BITAND(_xlfn.DECIMAL(Data!$C63,2),_xlfn.DECIMAL(M$10,2))</f>
        <v>32</v>
      </c>
      <c r="N73">
        <f>_xlfn.BITAND(_xlfn.DECIMAL(Data!$C63,2),_xlfn.DECIMAL(N$10,2))</f>
        <v>0</v>
      </c>
      <c r="O73">
        <f>_xlfn.BITAND(_xlfn.DECIMAL(Data!$C63,2),_xlfn.DECIMAL(O$10,2))</f>
        <v>0</v>
      </c>
      <c r="P73">
        <f>_xlfn.BITAND(_xlfn.DECIMAL(Data!$C63,2),_xlfn.DECIMAL(P$10,2))</f>
        <v>4</v>
      </c>
      <c r="Q73">
        <f>_xlfn.BITAND(_xlfn.DECIMAL(Data!$C63,2),_xlfn.DECIMAL(Q$10,2))</f>
        <v>2</v>
      </c>
      <c r="R73">
        <f>_xlfn.BITAND(_xlfn.DECIMAL(Data!$C63,2),_xlfn.DECIMAL(R$10,2))</f>
        <v>1</v>
      </c>
    </row>
    <row r="74" spans="7:18">
      <c r="G74">
        <f>_xlfn.BITAND(_xlfn.DECIMAL(Data!$C64,2),_xlfn.DECIMAL(G$10,2))</f>
        <v>0</v>
      </c>
      <c r="H74">
        <f>_xlfn.BITAND(_xlfn.DECIMAL(Data!$C64,2),_xlfn.DECIMAL(H$10,2))</f>
        <v>0</v>
      </c>
      <c r="I74">
        <f>_xlfn.BITAND(_xlfn.DECIMAL(Data!$C64,2),_xlfn.DECIMAL(I$10,2))</f>
        <v>0</v>
      </c>
      <c r="J74">
        <f>_xlfn.BITAND(_xlfn.DECIMAL(Data!$C64,2),_xlfn.DECIMAL(J$10,2))</f>
        <v>256</v>
      </c>
      <c r="K74">
        <f>_xlfn.BITAND(_xlfn.DECIMAL(Data!$C64,2),_xlfn.DECIMAL(K$10,2))</f>
        <v>0</v>
      </c>
      <c r="L74">
        <f>_xlfn.BITAND(_xlfn.DECIMAL(Data!$C64,2),_xlfn.DECIMAL(L$10,2))</f>
        <v>0</v>
      </c>
      <c r="M74">
        <f>_xlfn.BITAND(_xlfn.DECIMAL(Data!$C64,2),_xlfn.DECIMAL(M$10,2))</f>
        <v>32</v>
      </c>
      <c r="N74">
        <f>_xlfn.BITAND(_xlfn.DECIMAL(Data!$C64,2),_xlfn.DECIMAL(N$10,2))</f>
        <v>0</v>
      </c>
      <c r="O74">
        <f>_xlfn.BITAND(_xlfn.DECIMAL(Data!$C64,2),_xlfn.DECIMAL(O$10,2))</f>
        <v>8</v>
      </c>
      <c r="P74">
        <f>_xlfn.BITAND(_xlfn.DECIMAL(Data!$C64,2),_xlfn.DECIMAL(P$10,2))</f>
        <v>0</v>
      </c>
      <c r="Q74">
        <f>_xlfn.BITAND(_xlfn.DECIMAL(Data!$C64,2),_xlfn.DECIMAL(Q$10,2))</f>
        <v>0</v>
      </c>
      <c r="R74">
        <f>_xlfn.BITAND(_xlfn.DECIMAL(Data!$C64,2),_xlfn.DECIMAL(R$10,2))</f>
        <v>0</v>
      </c>
    </row>
    <row r="75" spans="7:18">
      <c r="G75">
        <f>_xlfn.BITAND(_xlfn.DECIMAL(Data!$C65,2),_xlfn.DECIMAL(G$10,2))</f>
        <v>0</v>
      </c>
      <c r="H75">
        <f>_xlfn.BITAND(_xlfn.DECIMAL(Data!$C65,2),_xlfn.DECIMAL(H$10,2))</f>
        <v>0</v>
      </c>
      <c r="I75">
        <f>_xlfn.BITAND(_xlfn.DECIMAL(Data!$C65,2),_xlfn.DECIMAL(I$10,2))</f>
        <v>0</v>
      </c>
      <c r="J75">
        <f>_xlfn.BITAND(_xlfn.DECIMAL(Data!$C65,2),_xlfn.DECIMAL(J$10,2))</f>
        <v>256</v>
      </c>
      <c r="K75">
        <f>_xlfn.BITAND(_xlfn.DECIMAL(Data!$C65,2),_xlfn.DECIMAL(K$10,2))</f>
        <v>0</v>
      </c>
      <c r="L75">
        <f>_xlfn.BITAND(_xlfn.DECIMAL(Data!$C65,2),_xlfn.DECIMAL(L$10,2))</f>
        <v>0</v>
      </c>
      <c r="M75">
        <f>_xlfn.BITAND(_xlfn.DECIMAL(Data!$C65,2),_xlfn.DECIMAL(M$10,2))</f>
        <v>32</v>
      </c>
      <c r="N75">
        <f>_xlfn.BITAND(_xlfn.DECIMAL(Data!$C65,2),_xlfn.DECIMAL(N$10,2))</f>
        <v>0</v>
      </c>
      <c r="O75">
        <f>_xlfn.BITAND(_xlfn.DECIMAL(Data!$C65,2),_xlfn.DECIMAL(O$10,2))</f>
        <v>0</v>
      </c>
      <c r="P75">
        <f>_xlfn.BITAND(_xlfn.DECIMAL(Data!$C65,2),_xlfn.DECIMAL(P$10,2))</f>
        <v>0</v>
      </c>
      <c r="Q75">
        <f>_xlfn.BITAND(_xlfn.DECIMAL(Data!$C65,2),_xlfn.DECIMAL(Q$10,2))</f>
        <v>2</v>
      </c>
      <c r="R75">
        <f>_xlfn.BITAND(_xlfn.DECIMAL(Data!$C65,2),_xlfn.DECIMAL(R$10,2))</f>
        <v>1</v>
      </c>
    </row>
    <row r="76" spans="7:18">
      <c r="G76">
        <f>_xlfn.BITAND(_xlfn.DECIMAL(Data!$C66,2),_xlfn.DECIMAL(G$10,2))</f>
        <v>0</v>
      </c>
      <c r="H76">
        <f>_xlfn.BITAND(_xlfn.DECIMAL(Data!$C66,2),_xlfn.DECIMAL(H$10,2))</f>
        <v>0</v>
      </c>
      <c r="I76">
        <f>_xlfn.BITAND(_xlfn.DECIMAL(Data!$C66,2),_xlfn.DECIMAL(I$10,2))</f>
        <v>0</v>
      </c>
      <c r="J76">
        <f>_xlfn.BITAND(_xlfn.DECIMAL(Data!$C66,2),_xlfn.DECIMAL(J$10,2))</f>
        <v>0</v>
      </c>
      <c r="K76">
        <f>_xlfn.BITAND(_xlfn.DECIMAL(Data!$C66,2),_xlfn.DECIMAL(K$10,2))</f>
        <v>128</v>
      </c>
      <c r="L76">
        <f>_xlfn.BITAND(_xlfn.DECIMAL(Data!$C66,2),_xlfn.DECIMAL(L$10,2))</f>
        <v>64</v>
      </c>
      <c r="M76">
        <f>_xlfn.BITAND(_xlfn.DECIMAL(Data!$C66,2),_xlfn.DECIMAL(M$10,2))</f>
        <v>32</v>
      </c>
      <c r="N76">
        <f>_xlfn.BITAND(_xlfn.DECIMAL(Data!$C66,2),_xlfn.DECIMAL(N$10,2))</f>
        <v>16</v>
      </c>
      <c r="O76">
        <f>_xlfn.BITAND(_xlfn.DECIMAL(Data!$C66,2),_xlfn.DECIMAL(O$10,2))</f>
        <v>0</v>
      </c>
      <c r="P76">
        <f>_xlfn.BITAND(_xlfn.DECIMAL(Data!$C66,2),_xlfn.DECIMAL(P$10,2))</f>
        <v>0</v>
      </c>
      <c r="Q76">
        <f>_xlfn.BITAND(_xlfn.DECIMAL(Data!$C66,2),_xlfn.DECIMAL(Q$10,2))</f>
        <v>0</v>
      </c>
      <c r="R76">
        <f>_xlfn.BITAND(_xlfn.DECIMAL(Data!$C66,2),_xlfn.DECIMAL(R$10,2))</f>
        <v>1</v>
      </c>
    </row>
    <row r="77" spans="7:18">
      <c r="G77">
        <f>_xlfn.BITAND(_xlfn.DECIMAL(Data!$C67,2),_xlfn.DECIMAL(G$10,2))</f>
        <v>0</v>
      </c>
      <c r="H77">
        <f>_xlfn.BITAND(_xlfn.DECIMAL(Data!$C67,2),_xlfn.DECIMAL(H$10,2))</f>
        <v>0</v>
      </c>
      <c r="I77">
        <f>_xlfn.BITAND(_xlfn.DECIMAL(Data!$C67,2),_xlfn.DECIMAL(I$10,2))</f>
        <v>0</v>
      </c>
      <c r="J77">
        <f>_xlfn.BITAND(_xlfn.DECIMAL(Data!$C67,2),_xlfn.DECIMAL(J$10,2))</f>
        <v>0</v>
      </c>
      <c r="K77">
        <f>_xlfn.BITAND(_xlfn.DECIMAL(Data!$C67,2),_xlfn.DECIMAL(K$10,2))</f>
        <v>0</v>
      </c>
      <c r="L77">
        <f>_xlfn.BITAND(_xlfn.DECIMAL(Data!$C67,2),_xlfn.DECIMAL(L$10,2))</f>
        <v>64</v>
      </c>
      <c r="M77">
        <f>_xlfn.BITAND(_xlfn.DECIMAL(Data!$C67,2),_xlfn.DECIMAL(M$10,2))</f>
        <v>32</v>
      </c>
      <c r="N77">
        <f>_xlfn.BITAND(_xlfn.DECIMAL(Data!$C67,2),_xlfn.DECIMAL(N$10,2))</f>
        <v>0</v>
      </c>
      <c r="O77">
        <f>_xlfn.BITAND(_xlfn.DECIMAL(Data!$C67,2),_xlfn.DECIMAL(O$10,2))</f>
        <v>8</v>
      </c>
      <c r="P77">
        <f>_xlfn.BITAND(_xlfn.DECIMAL(Data!$C67,2),_xlfn.DECIMAL(P$10,2))</f>
        <v>4</v>
      </c>
      <c r="Q77">
        <f>_xlfn.BITAND(_xlfn.DECIMAL(Data!$C67,2),_xlfn.DECIMAL(Q$10,2))</f>
        <v>0</v>
      </c>
      <c r="R77">
        <f>_xlfn.BITAND(_xlfn.DECIMAL(Data!$C67,2),_xlfn.DECIMAL(R$10,2))</f>
        <v>1</v>
      </c>
    </row>
    <row r="78" spans="7:18">
      <c r="G78">
        <f>_xlfn.BITAND(_xlfn.DECIMAL(Data!$C68,2),_xlfn.DECIMAL(G$10,2))</f>
        <v>0</v>
      </c>
      <c r="H78">
        <f>_xlfn.BITAND(_xlfn.DECIMAL(Data!$C68,2),_xlfn.DECIMAL(H$10,2))</f>
        <v>1024</v>
      </c>
      <c r="I78">
        <f>_xlfn.BITAND(_xlfn.DECIMAL(Data!$C68,2),_xlfn.DECIMAL(I$10,2))</f>
        <v>512</v>
      </c>
      <c r="J78">
        <f>_xlfn.BITAND(_xlfn.DECIMAL(Data!$C68,2),_xlfn.DECIMAL(J$10,2))</f>
        <v>0</v>
      </c>
      <c r="K78">
        <f>_xlfn.BITAND(_xlfn.DECIMAL(Data!$C68,2),_xlfn.DECIMAL(K$10,2))</f>
        <v>0</v>
      </c>
      <c r="L78">
        <f>_xlfn.BITAND(_xlfn.DECIMAL(Data!$C68,2),_xlfn.DECIMAL(L$10,2))</f>
        <v>0</v>
      </c>
      <c r="M78">
        <f>_xlfn.BITAND(_xlfn.DECIMAL(Data!$C68,2),_xlfn.DECIMAL(M$10,2))</f>
        <v>0</v>
      </c>
      <c r="N78">
        <f>_xlfn.BITAND(_xlfn.DECIMAL(Data!$C68,2),_xlfn.DECIMAL(N$10,2))</f>
        <v>0</v>
      </c>
      <c r="O78">
        <f>_xlfn.BITAND(_xlfn.DECIMAL(Data!$C68,2),_xlfn.DECIMAL(O$10,2))</f>
        <v>8</v>
      </c>
      <c r="P78">
        <f>_xlfn.BITAND(_xlfn.DECIMAL(Data!$C68,2),_xlfn.DECIMAL(P$10,2))</f>
        <v>0</v>
      </c>
      <c r="Q78">
        <f>_xlfn.BITAND(_xlfn.DECIMAL(Data!$C68,2),_xlfn.DECIMAL(Q$10,2))</f>
        <v>0</v>
      </c>
      <c r="R78">
        <f>_xlfn.BITAND(_xlfn.DECIMAL(Data!$C68,2),_xlfn.DECIMAL(R$10,2))</f>
        <v>0</v>
      </c>
    </row>
    <row r="79" spans="7:18">
      <c r="G79">
        <f>_xlfn.BITAND(_xlfn.DECIMAL(Data!$C69,2),_xlfn.DECIMAL(G$10,2))</f>
        <v>2048</v>
      </c>
      <c r="H79">
        <f>_xlfn.BITAND(_xlfn.DECIMAL(Data!$C69,2),_xlfn.DECIMAL(H$10,2))</f>
        <v>1024</v>
      </c>
      <c r="I79">
        <f>_xlfn.BITAND(_xlfn.DECIMAL(Data!$C69,2),_xlfn.DECIMAL(I$10,2))</f>
        <v>0</v>
      </c>
      <c r="J79">
        <f>_xlfn.BITAND(_xlfn.DECIMAL(Data!$C69,2),_xlfn.DECIMAL(J$10,2))</f>
        <v>256</v>
      </c>
      <c r="K79">
        <f>_xlfn.BITAND(_xlfn.DECIMAL(Data!$C69,2),_xlfn.DECIMAL(K$10,2))</f>
        <v>128</v>
      </c>
      <c r="L79">
        <f>_xlfn.BITAND(_xlfn.DECIMAL(Data!$C69,2),_xlfn.DECIMAL(L$10,2))</f>
        <v>64</v>
      </c>
      <c r="M79">
        <f>_xlfn.BITAND(_xlfn.DECIMAL(Data!$C69,2),_xlfn.DECIMAL(M$10,2))</f>
        <v>0</v>
      </c>
      <c r="N79">
        <f>_xlfn.BITAND(_xlfn.DECIMAL(Data!$C69,2),_xlfn.DECIMAL(N$10,2))</f>
        <v>16</v>
      </c>
      <c r="O79">
        <f>_xlfn.BITAND(_xlfn.DECIMAL(Data!$C69,2),_xlfn.DECIMAL(O$10,2))</f>
        <v>8</v>
      </c>
      <c r="P79">
        <f>_xlfn.BITAND(_xlfn.DECIMAL(Data!$C69,2),_xlfn.DECIMAL(P$10,2))</f>
        <v>0</v>
      </c>
      <c r="Q79">
        <f>_xlfn.BITAND(_xlfn.DECIMAL(Data!$C69,2),_xlfn.DECIMAL(Q$10,2))</f>
        <v>2</v>
      </c>
      <c r="R79">
        <f>_xlfn.BITAND(_xlfn.DECIMAL(Data!$C69,2),_xlfn.DECIMAL(R$10,2))</f>
        <v>0</v>
      </c>
    </row>
    <row r="80" spans="7:18">
      <c r="G80">
        <f>_xlfn.BITAND(_xlfn.DECIMAL(Data!$C70,2),_xlfn.DECIMAL(G$10,2))</f>
        <v>0</v>
      </c>
      <c r="H80">
        <f>_xlfn.BITAND(_xlfn.DECIMAL(Data!$C70,2),_xlfn.DECIMAL(H$10,2))</f>
        <v>1024</v>
      </c>
      <c r="I80">
        <f>_xlfn.BITAND(_xlfn.DECIMAL(Data!$C70,2),_xlfn.DECIMAL(I$10,2))</f>
        <v>0</v>
      </c>
      <c r="J80">
        <f>_xlfn.BITAND(_xlfn.DECIMAL(Data!$C70,2),_xlfn.DECIMAL(J$10,2))</f>
        <v>0</v>
      </c>
      <c r="K80">
        <f>_xlfn.BITAND(_xlfn.DECIMAL(Data!$C70,2),_xlfn.DECIMAL(K$10,2))</f>
        <v>0</v>
      </c>
      <c r="L80">
        <f>_xlfn.BITAND(_xlfn.DECIMAL(Data!$C70,2),_xlfn.DECIMAL(L$10,2))</f>
        <v>0</v>
      </c>
      <c r="M80">
        <f>_xlfn.BITAND(_xlfn.DECIMAL(Data!$C70,2),_xlfn.DECIMAL(M$10,2))</f>
        <v>0</v>
      </c>
      <c r="N80">
        <f>_xlfn.BITAND(_xlfn.DECIMAL(Data!$C70,2),_xlfn.DECIMAL(N$10,2))</f>
        <v>16</v>
      </c>
      <c r="O80">
        <f>_xlfn.BITAND(_xlfn.DECIMAL(Data!$C70,2),_xlfn.DECIMAL(O$10,2))</f>
        <v>8</v>
      </c>
      <c r="P80">
        <f>_xlfn.BITAND(_xlfn.DECIMAL(Data!$C70,2),_xlfn.DECIMAL(P$10,2))</f>
        <v>0</v>
      </c>
      <c r="Q80">
        <f>_xlfn.BITAND(_xlfn.DECIMAL(Data!$C70,2),_xlfn.DECIMAL(Q$10,2))</f>
        <v>2</v>
      </c>
      <c r="R80">
        <f>_xlfn.BITAND(_xlfn.DECIMAL(Data!$C70,2),_xlfn.DECIMAL(R$10,2))</f>
        <v>0</v>
      </c>
    </row>
    <row r="81" spans="7:18">
      <c r="G81">
        <f>_xlfn.BITAND(_xlfn.DECIMAL(Data!$C71,2),_xlfn.DECIMAL(G$10,2))</f>
        <v>2048</v>
      </c>
      <c r="H81">
        <f>_xlfn.BITAND(_xlfn.DECIMAL(Data!$C71,2),_xlfn.DECIMAL(H$10,2))</f>
        <v>1024</v>
      </c>
      <c r="I81">
        <f>_xlfn.BITAND(_xlfn.DECIMAL(Data!$C71,2),_xlfn.DECIMAL(I$10,2))</f>
        <v>0</v>
      </c>
      <c r="J81">
        <f>_xlfn.BITAND(_xlfn.DECIMAL(Data!$C71,2),_xlfn.DECIMAL(J$10,2))</f>
        <v>256</v>
      </c>
      <c r="K81">
        <f>_xlfn.BITAND(_xlfn.DECIMAL(Data!$C71,2),_xlfn.DECIMAL(K$10,2))</f>
        <v>0</v>
      </c>
      <c r="L81">
        <f>_xlfn.BITAND(_xlfn.DECIMAL(Data!$C71,2),_xlfn.DECIMAL(L$10,2))</f>
        <v>64</v>
      </c>
      <c r="M81">
        <f>_xlfn.BITAND(_xlfn.DECIMAL(Data!$C71,2),_xlfn.DECIMAL(M$10,2))</f>
        <v>32</v>
      </c>
      <c r="N81">
        <f>_xlfn.BITAND(_xlfn.DECIMAL(Data!$C71,2),_xlfn.DECIMAL(N$10,2))</f>
        <v>16</v>
      </c>
      <c r="O81">
        <f>_xlfn.BITAND(_xlfn.DECIMAL(Data!$C71,2),_xlfn.DECIMAL(O$10,2))</f>
        <v>8</v>
      </c>
      <c r="P81">
        <f>_xlfn.BITAND(_xlfn.DECIMAL(Data!$C71,2),_xlfn.DECIMAL(P$10,2))</f>
        <v>0</v>
      </c>
      <c r="Q81">
        <f>_xlfn.BITAND(_xlfn.DECIMAL(Data!$C71,2),_xlfn.DECIMAL(Q$10,2))</f>
        <v>2</v>
      </c>
      <c r="R81">
        <f>_xlfn.BITAND(_xlfn.DECIMAL(Data!$C71,2),_xlfn.DECIMAL(R$10,2))</f>
        <v>1</v>
      </c>
    </row>
    <row r="82" spans="7:18">
      <c r="G82">
        <f>_xlfn.BITAND(_xlfn.DECIMAL(Data!$C72,2),_xlfn.DECIMAL(G$10,2))</f>
        <v>2048</v>
      </c>
      <c r="H82">
        <f>_xlfn.BITAND(_xlfn.DECIMAL(Data!$C72,2),_xlfn.DECIMAL(H$10,2))</f>
        <v>1024</v>
      </c>
      <c r="I82">
        <f>_xlfn.BITAND(_xlfn.DECIMAL(Data!$C72,2),_xlfn.DECIMAL(I$10,2))</f>
        <v>0</v>
      </c>
      <c r="J82">
        <f>_xlfn.BITAND(_xlfn.DECIMAL(Data!$C72,2),_xlfn.DECIMAL(J$10,2))</f>
        <v>256</v>
      </c>
      <c r="K82">
        <f>_xlfn.BITAND(_xlfn.DECIMAL(Data!$C72,2),_xlfn.DECIMAL(K$10,2))</f>
        <v>128</v>
      </c>
      <c r="L82">
        <f>_xlfn.BITAND(_xlfn.DECIMAL(Data!$C72,2),_xlfn.DECIMAL(L$10,2))</f>
        <v>0</v>
      </c>
      <c r="M82">
        <f>_xlfn.BITAND(_xlfn.DECIMAL(Data!$C72,2),_xlfn.DECIMAL(M$10,2))</f>
        <v>0</v>
      </c>
      <c r="N82">
        <f>_xlfn.BITAND(_xlfn.DECIMAL(Data!$C72,2),_xlfn.DECIMAL(N$10,2))</f>
        <v>0</v>
      </c>
      <c r="O82">
        <f>_xlfn.BITAND(_xlfn.DECIMAL(Data!$C72,2),_xlfn.DECIMAL(O$10,2))</f>
        <v>0</v>
      </c>
      <c r="P82">
        <f>_xlfn.BITAND(_xlfn.DECIMAL(Data!$C72,2),_xlfn.DECIMAL(P$10,2))</f>
        <v>0</v>
      </c>
      <c r="Q82">
        <f>_xlfn.BITAND(_xlfn.DECIMAL(Data!$C72,2),_xlfn.DECIMAL(Q$10,2))</f>
        <v>0</v>
      </c>
      <c r="R82">
        <f>_xlfn.BITAND(_xlfn.DECIMAL(Data!$C72,2),_xlfn.DECIMAL(R$10,2))</f>
        <v>1</v>
      </c>
    </row>
    <row r="83" spans="7:18">
      <c r="G83">
        <f>_xlfn.BITAND(_xlfn.DECIMAL(Data!$C73,2),_xlfn.DECIMAL(G$10,2))</f>
        <v>2048</v>
      </c>
      <c r="H83">
        <f>_xlfn.BITAND(_xlfn.DECIMAL(Data!$C73,2),_xlfn.DECIMAL(H$10,2))</f>
        <v>1024</v>
      </c>
      <c r="I83">
        <f>_xlfn.BITAND(_xlfn.DECIMAL(Data!$C73,2),_xlfn.DECIMAL(I$10,2))</f>
        <v>512</v>
      </c>
      <c r="J83">
        <f>_xlfn.BITAND(_xlfn.DECIMAL(Data!$C73,2),_xlfn.DECIMAL(J$10,2))</f>
        <v>256</v>
      </c>
      <c r="K83">
        <f>_xlfn.BITAND(_xlfn.DECIMAL(Data!$C73,2),_xlfn.DECIMAL(K$10,2))</f>
        <v>0</v>
      </c>
      <c r="L83">
        <f>_xlfn.BITAND(_xlfn.DECIMAL(Data!$C73,2),_xlfn.DECIMAL(L$10,2))</f>
        <v>64</v>
      </c>
      <c r="M83">
        <f>_xlfn.BITAND(_xlfn.DECIMAL(Data!$C73,2),_xlfn.DECIMAL(M$10,2))</f>
        <v>0</v>
      </c>
      <c r="N83">
        <f>_xlfn.BITAND(_xlfn.DECIMAL(Data!$C73,2),_xlfn.DECIMAL(N$10,2))</f>
        <v>0</v>
      </c>
      <c r="O83">
        <f>_xlfn.BITAND(_xlfn.DECIMAL(Data!$C73,2),_xlfn.DECIMAL(O$10,2))</f>
        <v>0</v>
      </c>
      <c r="P83">
        <f>_xlfn.BITAND(_xlfn.DECIMAL(Data!$C73,2),_xlfn.DECIMAL(P$10,2))</f>
        <v>4</v>
      </c>
      <c r="Q83">
        <f>_xlfn.BITAND(_xlfn.DECIMAL(Data!$C73,2),_xlfn.DECIMAL(Q$10,2))</f>
        <v>0</v>
      </c>
      <c r="R83">
        <f>_xlfn.BITAND(_xlfn.DECIMAL(Data!$C73,2),_xlfn.DECIMAL(R$10,2))</f>
        <v>0</v>
      </c>
    </row>
    <row r="84" spans="7:18">
      <c r="G84">
        <f>_xlfn.BITAND(_xlfn.DECIMAL(Data!$C74,2),_xlfn.DECIMAL(G$10,2))</f>
        <v>2048</v>
      </c>
      <c r="H84">
        <f>_xlfn.BITAND(_xlfn.DECIMAL(Data!$C74,2),_xlfn.DECIMAL(H$10,2))</f>
        <v>0</v>
      </c>
      <c r="I84">
        <f>_xlfn.BITAND(_xlfn.DECIMAL(Data!$C74,2),_xlfn.DECIMAL(I$10,2))</f>
        <v>512</v>
      </c>
      <c r="J84">
        <f>_xlfn.BITAND(_xlfn.DECIMAL(Data!$C74,2),_xlfn.DECIMAL(J$10,2))</f>
        <v>0</v>
      </c>
      <c r="K84">
        <f>_xlfn.BITAND(_xlfn.DECIMAL(Data!$C74,2),_xlfn.DECIMAL(K$10,2))</f>
        <v>128</v>
      </c>
      <c r="L84">
        <f>_xlfn.BITAND(_xlfn.DECIMAL(Data!$C74,2),_xlfn.DECIMAL(L$10,2))</f>
        <v>0</v>
      </c>
      <c r="M84">
        <f>_xlfn.BITAND(_xlfn.DECIMAL(Data!$C74,2),_xlfn.DECIMAL(M$10,2))</f>
        <v>32</v>
      </c>
      <c r="N84">
        <f>_xlfn.BITAND(_xlfn.DECIMAL(Data!$C74,2),_xlfn.DECIMAL(N$10,2))</f>
        <v>0</v>
      </c>
      <c r="O84">
        <f>_xlfn.BITAND(_xlfn.DECIMAL(Data!$C74,2),_xlfn.DECIMAL(O$10,2))</f>
        <v>0</v>
      </c>
      <c r="P84">
        <f>_xlfn.BITAND(_xlfn.DECIMAL(Data!$C74,2),_xlfn.DECIMAL(P$10,2))</f>
        <v>4</v>
      </c>
      <c r="Q84">
        <f>_xlfn.BITAND(_xlfn.DECIMAL(Data!$C74,2),_xlfn.DECIMAL(Q$10,2))</f>
        <v>2</v>
      </c>
      <c r="R84">
        <f>_xlfn.BITAND(_xlfn.DECIMAL(Data!$C74,2),_xlfn.DECIMAL(R$10,2))</f>
        <v>1</v>
      </c>
    </row>
    <row r="85" spans="7:18">
      <c r="G85">
        <f>_xlfn.BITAND(_xlfn.DECIMAL(Data!$C75,2),_xlfn.DECIMAL(G$10,2))</f>
        <v>2048</v>
      </c>
      <c r="H85">
        <f>_xlfn.BITAND(_xlfn.DECIMAL(Data!$C75,2),_xlfn.DECIMAL(H$10,2))</f>
        <v>0</v>
      </c>
      <c r="I85">
        <f>_xlfn.BITAND(_xlfn.DECIMAL(Data!$C75,2),_xlfn.DECIMAL(I$10,2))</f>
        <v>512</v>
      </c>
      <c r="J85">
        <f>_xlfn.BITAND(_xlfn.DECIMAL(Data!$C75,2),_xlfn.DECIMAL(J$10,2))</f>
        <v>256</v>
      </c>
      <c r="K85">
        <f>_xlfn.BITAND(_xlfn.DECIMAL(Data!$C75,2),_xlfn.DECIMAL(K$10,2))</f>
        <v>128</v>
      </c>
      <c r="L85">
        <f>_xlfn.BITAND(_xlfn.DECIMAL(Data!$C75,2),_xlfn.DECIMAL(L$10,2))</f>
        <v>0</v>
      </c>
      <c r="M85">
        <f>_xlfn.BITAND(_xlfn.DECIMAL(Data!$C75,2),_xlfn.DECIMAL(M$10,2))</f>
        <v>32</v>
      </c>
      <c r="N85">
        <f>_xlfn.BITAND(_xlfn.DECIMAL(Data!$C75,2),_xlfn.DECIMAL(N$10,2))</f>
        <v>16</v>
      </c>
      <c r="O85">
        <f>_xlfn.BITAND(_xlfn.DECIMAL(Data!$C75,2),_xlfn.DECIMAL(O$10,2))</f>
        <v>0</v>
      </c>
      <c r="P85">
        <f>_xlfn.BITAND(_xlfn.DECIMAL(Data!$C75,2),_xlfn.DECIMAL(P$10,2))</f>
        <v>0</v>
      </c>
      <c r="Q85">
        <f>_xlfn.BITAND(_xlfn.DECIMAL(Data!$C75,2),_xlfn.DECIMAL(Q$10,2))</f>
        <v>0</v>
      </c>
      <c r="R85">
        <f>_xlfn.BITAND(_xlfn.DECIMAL(Data!$C75,2),_xlfn.DECIMAL(R$10,2))</f>
        <v>1</v>
      </c>
    </row>
    <row r="86" spans="7:18">
      <c r="G86">
        <f>_xlfn.BITAND(_xlfn.DECIMAL(Data!$C76,2),_xlfn.DECIMAL(G$10,2))</f>
        <v>0</v>
      </c>
      <c r="H86">
        <f>_xlfn.BITAND(_xlfn.DECIMAL(Data!$C76,2),_xlfn.DECIMAL(H$10,2))</f>
        <v>0</v>
      </c>
      <c r="I86">
        <f>_xlfn.BITAND(_xlfn.DECIMAL(Data!$C76,2),_xlfn.DECIMAL(I$10,2))</f>
        <v>0</v>
      </c>
      <c r="J86">
        <f>_xlfn.BITAND(_xlfn.DECIMAL(Data!$C76,2),_xlfn.DECIMAL(J$10,2))</f>
        <v>256</v>
      </c>
      <c r="K86">
        <f>_xlfn.BITAND(_xlfn.DECIMAL(Data!$C76,2),_xlfn.DECIMAL(K$10,2))</f>
        <v>128</v>
      </c>
      <c r="L86">
        <f>_xlfn.BITAND(_xlfn.DECIMAL(Data!$C76,2),_xlfn.DECIMAL(L$10,2))</f>
        <v>64</v>
      </c>
      <c r="M86">
        <f>_xlfn.BITAND(_xlfn.DECIMAL(Data!$C76,2),_xlfn.DECIMAL(M$10,2))</f>
        <v>32</v>
      </c>
      <c r="N86">
        <f>_xlfn.BITAND(_xlfn.DECIMAL(Data!$C76,2),_xlfn.DECIMAL(N$10,2))</f>
        <v>16</v>
      </c>
      <c r="O86">
        <f>_xlfn.BITAND(_xlfn.DECIMAL(Data!$C76,2),_xlfn.DECIMAL(O$10,2))</f>
        <v>0</v>
      </c>
      <c r="P86">
        <f>_xlfn.BITAND(_xlfn.DECIMAL(Data!$C76,2),_xlfn.DECIMAL(P$10,2))</f>
        <v>4</v>
      </c>
      <c r="Q86">
        <f>_xlfn.BITAND(_xlfn.DECIMAL(Data!$C76,2),_xlfn.DECIMAL(Q$10,2))</f>
        <v>0</v>
      </c>
      <c r="R86">
        <f>_xlfn.BITAND(_xlfn.DECIMAL(Data!$C76,2),_xlfn.DECIMAL(R$10,2))</f>
        <v>1</v>
      </c>
    </row>
    <row r="87" spans="7:18">
      <c r="G87">
        <f>_xlfn.BITAND(_xlfn.DECIMAL(Data!$C77,2),_xlfn.DECIMAL(G$10,2))</f>
        <v>0</v>
      </c>
      <c r="H87">
        <f>_xlfn.BITAND(_xlfn.DECIMAL(Data!$C77,2),_xlfn.DECIMAL(H$10,2))</f>
        <v>0</v>
      </c>
      <c r="I87">
        <f>_xlfn.BITAND(_xlfn.DECIMAL(Data!$C77,2),_xlfn.DECIMAL(I$10,2))</f>
        <v>512</v>
      </c>
      <c r="J87">
        <f>_xlfn.BITAND(_xlfn.DECIMAL(Data!$C77,2),_xlfn.DECIMAL(J$10,2))</f>
        <v>0</v>
      </c>
      <c r="K87">
        <f>_xlfn.BITAND(_xlfn.DECIMAL(Data!$C77,2),_xlfn.DECIMAL(K$10,2))</f>
        <v>128</v>
      </c>
      <c r="L87">
        <f>_xlfn.BITAND(_xlfn.DECIMAL(Data!$C77,2),_xlfn.DECIMAL(L$10,2))</f>
        <v>0</v>
      </c>
      <c r="M87">
        <f>_xlfn.BITAND(_xlfn.DECIMAL(Data!$C77,2),_xlfn.DECIMAL(M$10,2))</f>
        <v>0</v>
      </c>
      <c r="N87">
        <f>_xlfn.BITAND(_xlfn.DECIMAL(Data!$C77,2),_xlfn.DECIMAL(N$10,2))</f>
        <v>0</v>
      </c>
      <c r="O87">
        <f>_xlfn.BITAND(_xlfn.DECIMAL(Data!$C77,2),_xlfn.DECIMAL(O$10,2))</f>
        <v>0</v>
      </c>
      <c r="P87">
        <f>_xlfn.BITAND(_xlfn.DECIMAL(Data!$C77,2),_xlfn.DECIMAL(P$10,2))</f>
        <v>4</v>
      </c>
      <c r="Q87">
        <f>_xlfn.BITAND(_xlfn.DECIMAL(Data!$C77,2),_xlfn.DECIMAL(Q$10,2))</f>
        <v>0</v>
      </c>
      <c r="R87">
        <f>_xlfn.BITAND(_xlfn.DECIMAL(Data!$C77,2),_xlfn.DECIMAL(R$10,2))</f>
        <v>0</v>
      </c>
    </row>
    <row r="88" spans="7:18">
      <c r="G88">
        <f>_xlfn.BITAND(_xlfn.DECIMAL(Data!$C78,2),_xlfn.DECIMAL(G$10,2))</f>
        <v>0</v>
      </c>
      <c r="H88">
        <f>_xlfn.BITAND(_xlfn.DECIMAL(Data!$C78,2),_xlfn.DECIMAL(H$10,2))</f>
        <v>1024</v>
      </c>
      <c r="I88">
        <f>_xlfn.BITAND(_xlfn.DECIMAL(Data!$C78,2),_xlfn.DECIMAL(I$10,2))</f>
        <v>0</v>
      </c>
      <c r="J88">
        <f>_xlfn.BITAND(_xlfn.DECIMAL(Data!$C78,2),_xlfn.DECIMAL(J$10,2))</f>
        <v>256</v>
      </c>
      <c r="K88">
        <f>_xlfn.BITAND(_xlfn.DECIMAL(Data!$C78,2),_xlfn.DECIMAL(K$10,2))</f>
        <v>0</v>
      </c>
      <c r="L88">
        <f>_xlfn.BITAND(_xlfn.DECIMAL(Data!$C78,2),_xlfn.DECIMAL(L$10,2))</f>
        <v>0</v>
      </c>
      <c r="M88">
        <f>_xlfn.BITAND(_xlfn.DECIMAL(Data!$C78,2),_xlfn.DECIMAL(M$10,2))</f>
        <v>0</v>
      </c>
      <c r="N88">
        <f>_xlfn.BITAND(_xlfn.DECIMAL(Data!$C78,2),_xlfn.DECIMAL(N$10,2))</f>
        <v>0</v>
      </c>
      <c r="O88">
        <f>_xlfn.BITAND(_xlfn.DECIMAL(Data!$C78,2),_xlfn.DECIMAL(O$10,2))</f>
        <v>0</v>
      </c>
      <c r="P88">
        <f>_xlfn.BITAND(_xlfn.DECIMAL(Data!$C78,2),_xlfn.DECIMAL(P$10,2))</f>
        <v>4</v>
      </c>
      <c r="Q88">
        <f>_xlfn.BITAND(_xlfn.DECIMAL(Data!$C78,2),_xlfn.DECIMAL(Q$10,2))</f>
        <v>0</v>
      </c>
      <c r="R88">
        <f>_xlfn.BITAND(_xlfn.DECIMAL(Data!$C78,2),_xlfn.DECIMAL(R$10,2))</f>
        <v>1</v>
      </c>
    </row>
    <row r="89" spans="7:18">
      <c r="G89">
        <f>_xlfn.BITAND(_xlfn.DECIMAL(Data!$C79,2),_xlfn.DECIMAL(G$10,2))</f>
        <v>2048</v>
      </c>
      <c r="H89">
        <f>_xlfn.BITAND(_xlfn.DECIMAL(Data!$C79,2),_xlfn.DECIMAL(H$10,2))</f>
        <v>1024</v>
      </c>
      <c r="I89">
        <f>_xlfn.BITAND(_xlfn.DECIMAL(Data!$C79,2),_xlfn.DECIMAL(I$10,2))</f>
        <v>512</v>
      </c>
      <c r="J89">
        <f>_xlfn.BITAND(_xlfn.DECIMAL(Data!$C79,2),_xlfn.DECIMAL(J$10,2))</f>
        <v>256</v>
      </c>
      <c r="K89">
        <f>_xlfn.BITAND(_xlfn.DECIMAL(Data!$C79,2),_xlfn.DECIMAL(K$10,2))</f>
        <v>128</v>
      </c>
      <c r="L89">
        <f>_xlfn.BITAND(_xlfn.DECIMAL(Data!$C79,2),_xlfn.DECIMAL(L$10,2))</f>
        <v>0</v>
      </c>
      <c r="M89">
        <f>_xlfn.BITAND(_xlfn.DECIMAL(Data!$C79,2),_xlfn.DECIMAL(M$10,2))</f>
        <v>0</v>
      </c>
      <c r="N89">
        <f>_xlfn.BITAND(_xlfn.DECIMAL(Data!$C79,2),_xlfn.DECIMAL(N$10,2))</f>
        <v>0</v>
      </c>
      <c r="O89">
        <f>_xlfn.BITAND(_xlfn.DECIMAL(Data!$C79,2),_xlfn.DECIMAL(O$10,2))</f>
        <v>0</v>
      </c>
      <c r="P89">
        <f>_xlfn.BITAND(_xlfn.DECIMAL(Data!$C79,2),_xlfn.DECIMAL(P$10,2))</f>
        <v>0</v>
      </c>
      <c r="Q89">
        <f>_xlfn.BITAND(_xlfn.DECIMAL(Data!$C79,2),_xlfn.DECIMAL(Q$10,2))</f>
        <v>2</v>
      </c>
      <c r="R89">
        <f>_xlfn.BITAND(_xlfn.DECIMAL(Data!$C79,2),_xlfn.DECIMAL(R$10,2))</f>
        <v>0</v>
      </c>
    </row>
    <row r="90" spans="7:18">
      <c r="G90">
        <f>_xlfn.BITAND(_xlfn.DECIMAL(Data!$C80,2),_xlfn.DECIMAL(G$10,2))</f>
        <v>2048</v>
      </c>
      <c r="H90">
        <f>_xlfn.BITAND(_xlfn.DECIMAL(Data!$C80,2),_xlfn.DECIMAL(H$10,2))</f>
        <v>1024</v>
      </c>
      <c r="I90">
        <f>_xlfn.BITAND(_xlfn.DECIMAL(Data!$C80,2),_xlfn.DECIMAL(I$10,2))</f>
        <v>0</v>
      </c>
      <c r="J90">
        <f>_xlfn.BITAND(_xlfn.DECIMAL(Data!$C80,2),_xlfn.DECIMAL(J$10,2))</f>
        <v>0</v>
      </c>
      <c r="K90">
        <f>_xlfn.BITAND(_xlfn.DECIMAL(Data!$C80,2),_xlfn.DECIMAL(K$10,2))</f>
        <v>128</v>
      </c>
      <c r="L90">
        <f>_xlfn.BITAND(_xlfn.DECIMAL(Data!$C80,2),_xlfn.DECIMAL(L$10,2))</f>
        <v>64</v>
      </c>
      <c r="M90">
        <f>_xlfn.BITAND(_xlfn.DECIMAL(Data!$C80,2),_xlfn.DECIMAL(M$10,2))</f>
        <v>0</v>
      </c>
      <c r="N90">
        <f>_xlfn.BITAND(_xlfn.DECIMAL(Data!$C80,2),_xlfn.DECIMAL(N$10,2))</f>
        <v>0</v>
      </c>
      <c r="O90">
        <f>_xlfn.BITAND(_xlfn.DECIMAL(Data!$C80,2),_xlfn.DECIMAL(O$10,2))</f>
        <v>8</v>
      </c>
      <c r="P90">
        <f>_xlfn.BITAND(_xlfn.DECIMAL(Data!$C80,2),_xlfn.DECIMAL(P$10,2))</f>
        <v>0</v>
      </c>
      <c r="Q90">
        <f>_xlfn.BITAND(_xlfn.DECIMAL(Data!$C80,2),_xlfn.DECIMAL(Q$10,2))</f>
        <v>2</v>
      </c>
      <c r="R90">
        <f>_xlfn.BITAND(_xlfn.DECIMAL(Data!$C80,2),_xlfn.DECIMAL(R$10,2))</f>
        <v>1</v>
      </c>
    </row>
    <row r="91" spans="7:18">
      <c r="G91">
        <f>_xlfn.BITAND(_xlfn.DECIMAL(Data!$C81,2),_xlfn.DECIMAL(G$10,2))</f>
        <v>0</v>
      </c>
      <c r="H91">
        <f>_xlfn.BITAND(_xlfn.DECIMAL(Data!$C81,2),_xlfn.DECIMAL(H$10,2))</f>
        <v>1024</v>
      </c>
      <c r="I91">
        <f>_xlfn.BITAND(_xlfn.DECIMAL(Data!$C81,2),_xlfn.DECIMAL(I$10,2))</f>
        <v>0</v>
      </c>
      <c r="J91">
        <f>_xlfn.BITAND(_xlfn.DECIMAL(Data!$C81,2),_xlfn.DECIMAL(J$10,2))</f>
        <v>0</v>
      </c>
      <c r="K91">
        <f>_xlfn.BITAND(_xlfn.DECIMAL(Data!$C81,2),_xlfn.DECIMAL(K$10,2))</f>
        <v>128</v>
      </c>
      <c r="L91">
        <f>_xlfn.BITAND(_xlfn.DECIMAL(Data!$C81,2),_xlfn.DECIMAL(L$10,2))</f>
        <v>64</v>
      </c>
      <c r="M91">
        <f>_xlfn.BITAND(_xlfn.DECIMAL(Data!$C81,2),_xlfn.DECIMAL(M$10,2))</f>
        <v>0</v>
      </c>
      <c r="N91">
        <f>_xlfn.BITAND(_xlfn.DECIMAL(Data!$C81,2),_xlfn.DECIMAL(N$10,2))</f>
        <v>0</v>
      </c>
      <c r="O91">
        <f>_xlfn.BITAND(_xlfn.DECIMAL(Data!$C81,2),_xlfn.DECIMAL(O$10,2))</f>
        <v>0</v>
      </c>
      <c r="P91">
        <f>_xlfn.BITAND(_xlfn.DECIMAL(Data!$C81,2),_xlfn.DECIMAL(P$10,2))</f>
        <v>4</v>
      </c>
      <c r="Q91">
        <f>_xlfn.BITAND(_xlfn.DECIMAL(Data!$C81,2),_xlfn.DECIMAL(Q$10,2))</f>
        <v>0</v>
      </c>
      <c r="R91">
        <f>_xlfn.BITAND(_xlfn.DECIMAL(Data!$C81,2),_xlfn.DECIMAL(R$10,2))</f>
        <v>1</v>
      </c>
    </row>
    <row r="92" spans="7:18">
      <c r="G92">
        <f>_xlfn.BITAND(_xlfn.DECIMAL(Data!$C82,2),_xlfn.DECIMAL(G$10,2))</f>
        <v>0</v>
      </c>
      <c r="H92">
        <f>_xlfn.BITAND(_xlfn.DECIMAL(Data!$C82,2),_xlfn.DECIMAL(H$10,2))</f>
        <v>1024</v>
      </c>
      <c r="I92">
        <f>_xlfn.BITAND(_xlfn.DECIMAL(Data!$C82,2),_xlfn.DECIMAL(I$10,2))</f>
        <v>0</v>
      </c>
      <c r="J92">
        <f>_xlfn.BITAND(_xlfn.DECIMAL(Data!$C82,2),_xlfn.DECIMAL(J$10,2))</f>
        <v>0</v>
      </c>
      <c r="K92">
        <f>_xlfn.BITAND(_xlfn.DECIMAL(Data!$C82,2),_xlfn.DECIMAL(K$10,2))</f>
        <v>0</v>
      </c>
      <c r="L92">
        <f>_xlfn.BITAND(_xlfn.DECIMAL(Data!$C82,2),_xlfn.DECIMAL(L$10,2))</f>
        <v>64</v>
      </c>
      <c r="M92">
        <f>_xlfn.BITAND(_xlfn.DECIMAL(Data!$C82,2),_xlfn.DECIMAL(M$10,2))</f>
        <v>32</v>
      </c>
      <c r="N92">
        <f>_xlfn.BITAND(_xlfn.DECIMAL(Data!$C82,2),_xlfn.DECIMAL(N$10,2))</f>
        <v>0</v>
      </c>
      <c r="O92">
        <f>_xlfn.BITAND(_xlfn.DECIMAL(Data!$C82,2),_xlfn.DECIMAL(O$10,2))</f>
        <v>8</v>
      </c>
      <c r="P92">
        <f>_xlfn.BITAND(_xlfn.DECIMAL(Data!$C82,2),_xlfn.DECIMAL(P$10,2))</f>
        <v>4</v>
      </c>
      <c r="Q92">
        <f>_xlfn.BITAND(_xlfn.DECIMAL(Data!$C82,2),_xlfn.DECIMAL(Q$10,2))</f>
        <v>2</v>
      </c>
      <c r="R92">
        <f>_xlfn.BITAND(_xlfn.DECIMAL(Data!$C82,2),_xlfn.DECIMAL(R$10,2))</f>
        <v>0</v>
      </c>
    </row>
    <row r="93" spans="7:18">
      <c r="G93">
        <f>_xlfn.BITAND(_xlfn.DECIMAL(Data!$C83,2),_xlfn.DECIMAL(G$10,2))</f>
        <v>0</v>
      </c>
      <c r="H93">
        <f>_xlfn.BITAND(_xlfn.DECIMAL(Data!$C83,2),_xlfn.DECIMAL(H$10,2))</f>
        <v>1024</v>
      </c>
      <c r="I93">
        <f>_xlfn.BITAND(_xlfn.DECIMAL(Data!$C83,2),_xlfn.DECIMAL(I$10,2))</f>
        <v>0</v>
      </c>
      <c r="J93">
        <f>_xlfn.BITAND(_xlfn.DECIMAL(Data!$C83,2),_xlfn.DECIMAL(J$10,2))</f>
        <v>0</v>
      </c>
      <c r="K93">
        <f>_xlfn.BITAND(_xlfn.DECIMAL(Data!$C83,2),_xlfn.DECIMAL(K$10,2))</f>
        <v>0</v>
      </c>
      <c r="L93">
        <f>_xlfn.BITAND(_xlfn.DECIMAL(Data!$C83,2),_xlfn.DECIMAL(L$10,2))</f>
        <v>64</v>
      </c>
      <c r="M93">
        <f>_xlfn.BITAND(_xlfn.DECIMAL(Data!$C83,2),_xlfn.DECIMAL(M$10,2))</f>
        <v>32</v>
      </c>
      <c r="N93">
        <f>_xlfn.BITAND(_xlfn.DECIMAL(Data!$C83,2),_xlfn.DECIMAL(N$10,2))</f>
        <v>0</v>
      </c>
      <c r="O93">
        <f>_xlfn.BITAND(_xlfn.DECIMAL(Data!$C83,2),_xlfn.DECIMAL(O$10,2))</f>
        <v>8</v>
      </c>
      <c r="P93">
        <f>_xlfn.BITAND(_xlfn.DECIMAL(Data!$C83,2),_xlfn.DECIMAL(P$10,2))</f>
        <v>0</v>
      </c>
      <c r="Q93">
        <f>_xlfn.BITAND(_xlfn.DECIMAL(Data!$C83,2),_xlfn.DECIMAL(Q$10,2))</f>
        <v>0</v>
      </c>
      <c r="R93">
        <f>_xlfn.BITAND(_xlfn.DECIMAL(Data!$C83,2),_xlfn.DECIMAL(R$10,2))</f>
        <v>0</v>
      </c>
    </row>
    <row r="94" spans="7:18">
      <c r="G94">
        <f>_xlfn.BITAND(_xlfn.DECIMAL(Data!$C84,2),_xlfn.DECIMAL(G$10,2))</f>
        <v>2048</v>
      </c>
      <c r="H94">
        <f>_xlfn.BITAND(_xlfn.DECIMAL(Data!$C84,2),_xlfn.DECIMAL(H$10,2))</f>
        <v>1024</v>
      </c>
      <c r="I94">
        <f>_xlfn.BITAND(_xlfn.DECIMAL(Data!$C84,2),_xlfn.DECIMAL(I$10,2))</f>
        <v>0</v>
      </c>
      <c r="J94">
        <f>_xlfn.BITAND(_xlfn.DECIMAL(Data!$C84,2),_xlfn.DECIMAL(J$10,2))</f>
        <v>256</v>
      </c>
      <c r="K94">
        <f>_xlfn.BITAND(_xlfn.DECIMAL(Data!$C84,2),_xlfn.DECIMAL(K$10,2))</f>
        <v>128</v>
      </c>
      <c r="L94">
        <f>_xlfn.BITAND(_xlfn.DECIMAL(Data!$C84,2),_xlfn.DECIMAL(L$10,2))</f>
        <v>64</v>
      </c>
      <c r="M94">
        <f>_xlfn.BITAND(_xlfn.DECIMAL(Data!$C84,2),_xlfn.DECIMAL(M$10,2))</f>
        <v>0</v>
      </c>
      <c r="N94">
        <f>_xlfn.BITAND(_xlfn.DECIMAL(Data!$C84,2),_xlfn.DECIMAL(N$10,2))</f>
        <v>0</v>
      </c>
      <c r="O94">
        <f>_xlfn.BITAND(_xlfn.DECIMAL(Data!$C84,2),_xlfn.DECIMAL(O$10,2))</f>
        <v>0</v>
      </c>
      <c r="P94">
        <f>_xlfn.BITAND(_xlfn.DECIMAL(Data!$C84,2),_xlfn.DECIMAL(P$10,2))</f>
        <v>4</v>
      </c>
      <c r="Q94">
        <f>_xlfn.BITAND(_xlfn.DECIMAL(Data!$C84,2),_xlfn.DECIMAL(Q$10,2))</f>
        <v>0</v>
      </c>
      <c r="R94">
        <f>_xlfn.BITAND(_xlfn.DECIMAL(Data!$C84,2),_xlfn.DECIMAL(R$10,2))</f>
        <v>0</v>
      </c>
    </row>
    <row r="95" spans="7:18">
      <c r="G95">
        <f>_xlfn.BITAND(_xlfn.DECIMAL(Data!$C85,2),_xlfn.DECIMAL(G$10,2))</f>
        <v>2048</v>
      </c>
      <c r="H95">
        <f>_xlfn.BITAND(_xlfn.DECIMAL(Data!$C85,2),_xlfn.DECIMAL(H$10,2))</f>
        <v>1024</v>
      </c>
      <c r="I95">
        <f>_xlfn.BITAND(_xlfn.DECIMAL(Data!$C85,2),_xlfn.DECIMAL(I$10,2))</f>
        <v>512</v>
      </c>
      <c r="J95">
        <f>_xlfn.BITAND(_xlfn.DECIMAL(Data!$C85,2),_xlfn.DECIMAL(J$10,2))</f>
        <v>0</v>
      </c>
      <c r="K95">
        <f>_xlfn.BITAND(_xlfn.DECIMAL(Data!$C85,2),_xlfn.DECIMAL(K$10,2))</f>
        <v>0</v>
      </c>
      <c r="L95">
        <f>_xlfn.BITAND(_xlfn.DECIMAL(Data!$C85,2),_xlfn.DECIMAL(L$10,2))</f>
        <v>0</v>
      </c>
      <c r="M95">
        <f>_xlfn.BITAND(_xlfn.DECIMAL(Data!$C85,2),_xlfn.DECIMAL(M$10,2))</f>
        <v>0</v>
      </c>
      <c r="N95">
        <f>_xlfn.BITAND(_xlfn.DECIMAL(Data!$C85,2),_xlfn.DECIMAL(N$10,2))</f>
        <v>16</v>
      </c>
      <c r="O95">
        <f>_xlfn.BITAND(_xlfn.DECIMAL(Data!$C85,2),_xlfn.DECIMAL(O$10,2))</f>
        <v>0</v>
      </c>
      <c r="P95">
        <f>_xlfn.BITAND(_xlfn.DECIMAL(Data!$C85,2),_xlfn.DECIMAL(P$10,2))</f>
        <v>0</v>
      </c>
      <c r="Q95">
        <f>_xlfn.BITAND(_xlfn.DECIMAL(Data!$C85,2),_xlfn.DECIMAL(Q$10,2))</f>
        <v>2</v>
      </c>
      <c r="R95">
        <f>_xlfn.BITAND(_xlfn.DECIMAL(Data!$C85,2),_xlfn.DECIMAL(R$10,2))</f>
        <v>0</v>
      </c>
    </row>
    <row r="96" spans="7:18">
      <c r="G96">
        <f>_xlfn.BITAND(_xlfn.DECIMAL(Data!$C86,2),_xlfn.DECIMAL(G$10,2))</f>
        <v>0</v>
      </c>
      <c r="H96">
        <f>_xlfn.BITAND(_xlfn.DECIMAL(Data!$C86,2),_xlfn.DECIMAL(H$10,2))</f>
        <v>1024</v>
      </c>
      <c r="I96">
        <f>_xlfn.BITAND(_xlfn.DECIMAL(Data!$C86,2),_xlfn.DECIMAL(I$10,2))</f>
        <v>0</v>
      </c>
      <c r="J96">
        <f>_xlfn.BITAND(_xlfn.DECIMAL(Data!$C86,2),_xlfn.DECIMAL(J$10,2))</f>
        <v>0</v>
      </c>
      <c r="K96">
        <f>_xlfn.BITAND(_xlfn.DECIMAL(Data!$C86,2),_xlfn.DECIMAL(K$10,2))</f>
        <v>0</v>
      </c>
      <c r="L96">
        <f>_xlfn.BITAND(_xlfn.DECIMAL(Data!$C86,2),_xlfn.DECIMAL(L$10,2))</f>
        <v>0</v>
      </c>
      <c r="M96">
        <f>_xlfn.BITAND(_xlfn.DECIMAL(Data!$C86,2),_xlfn.DECIMAL(M$10,2))</f>
        <v>0</v>
      </c>
      <c r="N96">
        <f>_xlfn.BITAND(_xlfn.DECIMAL(Data!$C86,2),_xlfn.DECIMAL(N$10,2))</f>
        <v>0</v>
      </c>
      <c r="O96">
        <f>_xlfn.BITAND(_xlfn.DECIMAL(Data!$C86,2),_xlfn.DECIMAL(O$10,2))</f>
        <v>0</v>
      </c>
      <c r="P96">
        <f>_xlfn.BITAND(_xlfn.DECIMAL(Data!$C86,2),_xlfn.DECIMAL(P$10,2))</f>
        <v>4</v>
      </c>
      <c r="Q96">
        <f>_xlfn.BITAND(_xlfn.DECIMAL(Data!$C86,2),_xlfn.DECIMAL(Q$10,2))</f>
        <v>0</v>
      </c>
      <c r="R96">
        <f>_xlfn.BITAND(_xlfn.DECIMAL(Data!$C86,2),_xlfn.DECIMAL(R$10,2))</f>
        <v>1</v>
      </c>
    </row>
    <row r="97" spans="7:18">
      <c r="G97">
        <f>_xlfn.BITAND(_xlfn.DECIMAL(Data!$C87,2),_xlfn.DECIMAL(G$10,2))</f>
        <v>2048</v>
      </c>
      <c r="H97">
        <f>_xlfn.BITAND(_xlfn.DECIMAL(Data!$C87,2),_xlfn.DECIMAL(H$10,2))</f>
        <v>1024</v>
      </c>
      <c r="I97">
        <f>_xlfn.BITAND(_xlfn.DECIMAL(Data!$C87,2),_xlfn.DECIMAL(I$10,2))</f>
        <v>512</v>
      </c>
      <c r="J97">
        <f>_xlfn.BITAND(_xlfn.DECIMAL(Data!$C87,2),_xlfn.DECIMAL(J$10,2))</f>
        <v>256</v>
      </c>
      <c r="K97">
        <f>_xlfn.BITAND(_xlfn.DECIMAL(Data!$C87,2),_xlfn.DECIMAL(K$10,2))</f>
        <v>128</v>
      </c>
      <c r="L97">
        <f>_xlfn.BITAND(_xlfn.DECIMAL(Data!$C87,2),_xlfn.DECIMAL(L$10,2))</f>
        <v>0</v>
      </c>
      <c r="M97">
        <f>_xlfn.BITAND(_xlfn.DECIMAL(Data!$C87,2),_xlfn.DECIMAL(M$10,2))</f>
        <v>0</v>
      </c>
      <c r="N97">
        <f>_xlfn.BITAND(_xlfn.DECIMAL(Data!$C87,2),_xlfn.DECIMAL(N$10,2))</f>
        <v>0</v>
      </c>
      <c r="O97">
        <f>_xlfn.BITAND(_xlfn.DECIMAL(Data!$C87,2),_xlfn.DECIMAL(O$10,2))</f>
        <v>8</v>
      </c>
      <c r="P97">
        <f>_xlfn.BITAND(_xlfn.DECIMAL(Data!$C87,2),_xlfn.DECIMAL(P$10,2))</f>
        <v>4</v>
      </c>
      <c r="Q97">
        <f>_xlfn.BITAND(_xlfn.DECIMAL(Data!$C87,2),_xlfn.DECIMAL(Q$10,2))</f>
        <v>0</v>
      </c>
      <c r="R97">
        <f>_xlfn.BITAND(_xlfn.DECIMAL(Data!$C87,2),_xlfn.DECIMAL(R$10,2))</f>
        <v>0</v>
      </c>
    </row>
    <row r="98" spans="7:18">
      <c r="G98">
        <f>_xlfn.BITAND(_xlfn.DECIMAL(Data!$C88,2),_xlfn.DECIMAL(G$10,2))</f>
        <v>2048</v>
      </c>
      <c r="H98">
        <f>_xlfn.BITAND(_xlfn.DECIMAL(Data!$C88,2),_xlfn.DECIMAL(H$10,2))</f>
        <v>0</v>
      </c>
      <c r="I98">
        <f>_xlfn.BITAND(_xlfn.DECIMAL(Data!$C88,2),_xlfn.DECIMAL(I$10,2))</f>
        <v>0</v>
      </c>
      <c r="J98">
        <f>_xlfn.BITAND(_xlfn.DECIMAL(Data!$C88,2),_xlfn.DECIMAL(J$10,2))</f>
        <v>256</v>
      </c>
      <c r="K98">
        <f>_xlfn.BITAND(_xlfn.DECIMAL(Data!$C88,2),_xlfn.DECIMAL(K$10,2))</f>
        <v>128</v>
      </c>
      <c r="L98">
        <f>_xlfn.BITAND(_xlfn.DECIMAL(Data!$C88,2),_xlfn.DECIMAL(L$10,2))</f>
        <v>0</v>
      </c>
      <c r="M98">
        <f>_xlfn.BITAND(_xlfn.DECIMAL(Data!$C88,2),_xlfn.DECIMAL(M$10,2))</f>
        <v>0</v>
      </c>
      <c r="N98">
        <f>_xlfn.BITAND(_xlfn.DECIMAL(Data!$C88,2),_xlfn.DECIMAL(N$10,2))</f>
        <v>0</v>
      </c>
      <c r="O98">
        <f>_xlfn.BITAND(_xlfn.DECIMAL(Data!$C88,2),_xlfn.DECIMAL(O$10,2))</f>
        <v>0</v>
      </c>
      <c r="P98">
        <f>_xlfn.BITAND(_xlfn.DECIMAL(Data!$C88,2),_xlfn.DECIMAL(P$10,2))</f>
        <v>4</v>
      </c>
      <c r="Q98">
        <f>_xlfn.BITAND(_xlfn.DECIMAL(Data!$C88,2),_xlfn.DECIMAL(Q$10,2))</f>
        <v>2</v>
      </c>
      <c r="R98">
        <f>_xlfn.BITAND(_xlfn.DECIMAL(Data!$C88,2),_xlfn.DECIMAL(R$10,2))</f>
        <v>0</v>
      </c>
    </row>
    <row r="99" spans="7:18">
      <c r="G99">
        <f>_xlfn.BITAND(_xlfn.DECIMAL(Data!$C89,2),_xlfn.DECIMAL(G$10,2))</f>
        <v>2048</v>
      </c>
      <c r="H99">
        <f>_xlfn.BITAND(_xlfn.DECIMAL(Data!$C89,2),_xlfn.DECIMAL(H$10,2))</f>
        <v>0</v>
      </c>
      <c r="I99">
        <f>_xlfn.BITAND(_xlfn.DECIMAL(Data!$C89,2),_xlfn.DECIMAL(I$10,2))</f>
        <v>0</v>
      </c>
      <c r="J99">
        <f>_xlfn.BITAND(_xlfn.DECIMAL(Data!$C89,2),_xlfn.DECIMAL(J$10,2))</f>
        <v>256</v>
      </c>
      <c r="K99">
        <f>_xlfn.BITAND(_xlfn.DECIMAL(Data!$C89,2),_xlfn.DECIMAL(K$10,2))</f>
        <v>0</v>
      </c>
      <c r="L99">
        <f>_xlfn.BITAND(_xlfn.DECIMAL(Data!$C89,2),_xlfn.DECIMAL(L$10,2))</f>
        <v>0</v>
      </c>
      <c r="M99">
        <f>_xlfn.BITAND(_xlfn.DECIMAL(Data!$C89,2),_xlfn.DECIMAL(M$10,2))</f>
        <v>0</v>
      </c>
      <c r="N99">
        <f>_xlfn.BITAND(_xlfn.DECIMAL(Data!$C89,2),_xlfn.DECIMAL(N$10,2))</f>
        <v>0</v>
      </c>
      <c r="O99">
        <f>_xlfn.BITAND(_xlfn.DECIMAL(Data!$C89,2),_xlfn.DECIMAL(O$10,2))</f>
        <v>0</v>
      </c>
      <c r="P99">
        <f>_xlfn.BITAND(_xlfn.DECIMAL(Data!$C89,2),_xlfn.DECIMAL(P$10,2))</f>
        <v>0</v>
      </c>
      <c r="Q99">
        <f>_xlfn.BITAND(_xlfn.DECIMAL(Data!$C89,2),_xlfn.DECIMAL(Q$10,2))</f>
        <v>2</v>
      </c>
      <c r="R99">
        <f>_xlfn.BITAND(_xlfn.DECIMAL(Data!$C89,2),_xlfn.DECIMAL(R$10,2))</f>
        <v>1</v>
      </c>
    </row>
    <row r="100" spans="7:18">
      <c r="G100">
        <f>_xlfn.BITAND(_xlfn.DECIMAL(Data!$C90,2),_xlfn.DECIMAL(G$10,2))</f>
        <v>0</v>
      </c>
      <c r="H100">
        <f>_xlfn.BITAND(_xlfn.DECIMAL(Data!$C90,2),_xlfn.DECIMAL(H$10,2))</f>
        <v>1024</v>
      </c>
      <c r="I100">
        <f>_xlfn.BITAND(_xlfn.DECIMAL(Data!$C90,2),_xlfn.DECIMAL(I$10,2))</f>
        <v>512</v>
      </c>
      <c r="J100">
        <f>_xlfn.BITAND(_xlfn.DECIMAL(Data!$C90,2),_xlfn.DECIMAL(J$10,2))</f>
        <v>256</v>
      </c>
      <c r="K100">
        <f>_xlfn.BITAND(_xlfn.DECIMAL(Data!$C90,2),_xlfn.DECIMAL(K$10,2))</f>
        <v>0</v>
      </c>
      <c r="L100">
        <f>_xlfn.BITAND(_xlfn.DECIMAL(Data!$C90,2),_xlfn.DECIMAL(L$10,2))</f>
        <v>64</v>
      </c>
      <c r="M100">
        <f>_xlfn.BITAND(_xlfn.DECIMAL(Data!$C90,2),_xlfn.DECIMAL(M$10,2))</f>
        <v>32</v>
      </c>
      <c r="N100">
        <f>_xlfn.BITAND(_xlfn.DECIMAL(Data!$C90,2),_xlfn.DECIMAL(N$10,2))</f>
        <v>0</v>
      </c>
      <c r="O100">
        <f>_xlfn.BITAND(_xlfn.DECIMAL(Data!$C90,2),_xlfn.DECIMAL(O$10,2))</f>
        <v>8</v>
      </c>
      <c r="P100">
        <f>_xlfn.BITAND(_xlfn.DECIMAL(Data!$C90,2),_xlfn.DECIMAL(P$10,2))</f>
        <v>0</v>
      </c>
      <c r="Q100">
        <f>_xlfn.BITAND(_xlfn.DECIMAL(Data!$C90,2),_xlfn.DECIMAL(Q$10,2))</f>
        <v>2</v>
      </c>
      <c r="R100">
        <f>_xlfn.BITAND(_xlfn.DECIMAL(Data!$C90,2),_xlfn.DECIMAL(R$10,2))</f>
        <v>1</v>
      </c>
    </row>
    <row r="101" spans="7:18">
      <c r="G101">
        <f>_xlfn.BITAND(_xlfn.DECIMAL(Data!$C91,2),_xlfn.DECIMAL(G$10,2))</f>
        <v>0</v>
      </c>
      <c r="H101">
        <f>_xlfn.BITAND(_xlfn.DECIMAL(Data!$C91,2),_xlfn.DECIMAL(H$10,2))</f>
        <v>1024</v>
      </c>
      <c r="I101">
        <f>_xlfn.BITAND(_xlfn.DECIMAL(Data!$C91,2),_xlfn.DECIMAL(I$10,2))</f>
        <v>512</v>
      </c>
      <c r="J101">
        <f>_xlfn.BITAND(_xlfn.DECIMAL(Data!$C91,2),_xlfn.DECIMAL(J$10,2))</f>
        <v>0</v>
      </c>
      <c r="K101">
        <f>_xlfn.BITAND(_xlfn.DECIMAL(Data!$C91,2),_xlfn.DECIMAL(K$10,2))</f>
        <v>0</v>
      </c>
      <c r="L101">
        <f>_xlfn.BITAND(_xlfn.DECIMAL(Data!$C91,2),_xlfn.DECIMAL(L$10,2))</f>
        <v>64</v>
      </c>
      <c r="M101">
        <f>_xlfn.BITAND(_xlfn.DECIMAL(Data!$C91,2),_xlfn.DECIMAL(M$10,2))</f>
        <v>32</v>
      </c>
      <c r="N101">
        <f>_xlfn.BITAND(_xlfn.DECIMAL(Data!$C91,2),_xlfn.DECIMAL(N$10,2))</f>
        <v>0</v>
      </c>
      <c r="O101">
        <f>_xlfn.BITAND(_xlfn.DECIMAL(Data!$C91,2),_xlfn.DECIMAL(O$10,2))</f>
        <v>0</v>
      </c>
      <c r="P101">
        <f>_xlfn.BITAND(_xlfn.DECIMAL(Data!$C91,2),_xlfn.DECIMAL(P$10,2))</f>
        <v>0</v>
      </c>
      <c r="Q101">
        <f>_xlfn.BITAND(_xlfn.DECIMAL(Data!$C91,2),_xlfn.DECIMAL(Q$10,2))</f>
        <v>2</v>
      </c>
      <c r="R101">
        <f>_xlfn.BITAND(_xlfn.DECIMAL(Data!$C91,2),_xlfn.DECIMAL(R$10,2))</f>
        <v>0</v>
      </c>
    </row>
    <row r="102" spans="7:18">
      <c r="G102">
        <f>_xlfn.BITAND(_xlfn.DECIMAL(Data!$C92,2),_xlfn.DECIMAL(G$10,2))</f>
        <v>2048</v>
      </c>
      <c r="H102">
        <f>_xlfn.BITAND(_xlfn.DECIMAL(Data!$C92,2),_xlfn.DECIMAL(H$10,2))</f>
        <v>1024</v>
      </c>
      <c r="I102">
        <f>_xlfn.BITAND(_xlfn.DECIMAL(Data!$C92,2),_xlfn.DECIMAL(I$10,2))</f>
        <v>0</v>
      </c>
      <c r="J102">
        <f>_xlfn.BITAND(_xlfn.DECIMAL(Data!$C92,2),_xlfn.DECIMAL(J$10,2))</f>
        <v>0</v>
      </c>
      <c r="K102">
        <f>_xlfn.BITAND(_xlfn.DECIMAL(Data!$C92,2),_xlfn.DECIMAL(K$10,2))</f>
        <v>128</v>
      </c>
      <c r="L102">
        <f>_xlfn.BITAND(_xlfn.DECIMAL(Data!$C92,2),_xlfn.DECIMAL(L$10,2))</f>
        <v>64</v>
      </c>
      <c r="M102">
        <f>_xlfn.BITAND(_xlfn.DECIMAL(Data!$C92,2),_xlfn.DECIMAL(M$10,2))</f>
        <v>32</v>
      </c>
      <c r="N102">
        <f>_xlfn.BITAND(_xlfn.DECIMAL(Data!$C92,2),_xlfn.DECIMAL(N$10,2))</f>
        <v>16</v>
      </c>
      <c r="O102">
        <f>_xlfn.BITAND(_xlfn.DECIMAL(Data!$C92,2),_xlfn.DECIMAL(O$10,2))</f>
        <v>8</v>
      </c>
      <c r="P102">
        <f>_xlfn.BITAND(_xlfn.DECIMAL(Data!$C92,2),_xlfn.DECIMAL(P$10,2))</f>
        <v>0</v>
      </c>
      <c r="Q102">
        <f>_xlfn.BITAND(_xlfn.DECIMAL(Data!$C92,2),_xlfn.DECIMAL(Q$10,2))</f>
        <v>2</v>
      </c>
      <c r="R102">
        <f>_xlfn.BITAND(_xlfn.DECIMAL(Data!$C92,2),_xlfn.DECIMAL(R$10,2))</f>
        <v>1</v>
      </c>
    </row>
    <row r="103" spans="7:18">
      <c r="G103">
        <f>_xlfn.BITAND(_xlfn.DECIMAL(Data!$C93,2),_xlfn.DECIMAL(G$10,2))</f>
        <v>0</v>
      </c>
      <c r="H103">
        <f>_xlfn.BITAND(_xlfn.DECIMAL(Data!$C93,2),_xlfn.DECIMAL(H$10,2))</f>
        <v>1024</v>
      </c>
      <c r="I103">
        <f>_xlfn.BITAND(_xlfn.DECIMAL(Data!$C93,2),_xlfn.DECIMAL(I$10,2))</f>
        <v>512</v>
      </c>
      <c r="J103">
        <f>_xlfn.BITAND(_xlfn.DECIMAL(Data!$C93,2),_xlfn.DECIMAL(J$10,2))</f>
        <v>0</v>
      </c>
      <c r="K103">
        <f>_xlfn.BITAND(_xlfn.DECIMAL(Data!$C93,2),_xlfn.DECIMAL(K$10,2))</f>
        <v>0</v>
      </c>
      <c r="L103">
        <f>_xlfn.BITAND(_xlfn.DECIMAL(Data!$C93,2),_xlfn.DECIMAL(L$10,2))</f>
        <v>64</v>
      </c>
      <c r="M103">
        <f>_xlfn.BITAND(_xlfn.DECIMAL(Data!$C93,2),_xlfn.DECIMAL(M$10,2))</f>
        <v>32</v>
      </c>
      <c r="N103">
        <f>_xlfn.BITAND(_xlfn.DECIMAL(Data!$C93,2),_xlfn.DECIMAL(N$10,2))</f>
        <v>16</v>
      </c>
      <c r="O103">
        <f>_xlfn.BITAND(_xlfn.DECIMAL(Data!$C93,2),_xlfn.DECIMAL(O$10,2))</f>
        <v>8</v>
      </c>
      <c r="P103">
        <f>_xlfn.BITAND(_xlfn.DECIMAL(Data!$C93,2),_xlfn.DECIMAL(P$10,2))</f>
        <v>0</v>
      </c>
      <c r="Q103">
        <f>_xlfn.BITAND(_xlfn.DECIMAL(Data!$C93,2),_xlfn.DECIMAL(Q$10,2))</f>
        <v>0</v>
      </c>
      <c r="R103">
        <f>_xlfn.BITAND(_xlfn.DECIMAL(Data!$C93,2),_xlfn.DECIMAL(R$10,2))</f>
        <v>0</v>
      </c>
    </row>
    <row r="104" spans="7:18">
      <c r="G104">
        <f>_xlfn.BITAND(_xlfn.DECIMAL(Data!$C94,2),_xlfn.DECIMAL(G$10,2))</f>
        <v>2048</v>
      </c>
      <c r="H104">
        <f>_xlfn.BITAND(_xlfn.DECIMAL(Data!$C94,2),_xlfn.DECIMAL(H$10,2))</f>
        <v>1024</v>
      </c>
      <c r="I104">
        <f>_xlfn.BITAND(_xlfn.DECIMAL(Data!$C94,2),_xlfn.DECIMAL(I$10,2))</f>
        <v>0</v>
      </c>
      <c r="J104">
        <f>_xlfn.BITAND(_xlfn.DECIMAL(Data!$C94,2),_xlfn.DECIMAL(J$10,2))</f>
        <v>0</v>
      </c>
      <c r="K104">
        <f>_xlfn.BITAND(_xlfn.DECIMAL(Data!$C94,2),_xlfn.DECIMAL(K$10,2))</f>
        <v>0</v>
      </c>
      <c r="L104">
        <f>_xlfn.BITAND(_xlfn.DECIMAL(Data!$C94,2),_xlfn.DECIMAL(L$10,2))</f>
        <v>64</v>
      </c>
      <c r="M104">
        <f>_xlfn.BITAND(_xlfn.DECIMAL(Data!$C94,2),_xlfn.DECIMAL(M$10,2))</f>
        <v>0</v>
      </c>
      <c r="N104">
        <f>_xlfn.BITAND(_xlfn.DECIMAL(Data!$C94,2),_xlfn.DECIMAL(N$10,2))</f>
        <v>0</v>
      </c>
      <c r="O104">
        <f>_xlfn.BITAND(_xlfn.DECIMAL(Data!$C94,2),_xlfn.DECIMAL(O$10,2))</f>
        <v>8</v>
      </c>
      <c r="P104">
        <f>_xlfn.BITAND(_xlfn.DECIMAL(Data!$C94,2),_xlfn.DECIMAL(P$10,2))</f>
        <v>4</v>
      </c>
      <c r="Q104">
        <f>_xlfn.BITAND(_xlfn.DECIMAL(Data!$C94,2),_xlfn.DECIMAL(Q$10,2))</f>
        <v>2</v>
      </c>
      <c r="R104">
        <f>_xlfn.BITAND(_xlfn.DECIMAL(Data!$C94,2),_xlfn.DECIMAL(R$10,2))</f>
        <v>0</v>
      </c>
    </row>
    <row r="105" spans="7:18">
      <c r="G105">
        <f>_xlfn.BITAND(_xlfn.DECIMAL(Data!$C95,2),_xlfn.DECIMAL(G$10,2))</f>
        <v>0</v>
      </c>
      <c r="H105">
        <f>_xlfn.BITAND(_xlfn.DECIMAL(Data!$C95,2),_xlfn.DECIMAL(H$10,2))</f>
        <v>1024</v>
      </c>
      <c r="I105">
        <f>_xlfn.BITAND(_xlfn.DECIMAL(Data!$C95,2),_xlfn.DECIMAL(I$10,2))</f>
        <v>512</v>
      </c>
      <c r="J105">
        <f>_xlfn.BITAND(_xlfn.DECIMAL(Data!$C95,2),_xlfn.DECIMAL(J$10,2))</f>
        <v>256</v>
      </c>
      <c r="K105">
        <f>_xlfn.BITAND(_xlfn.DECIMAL(Data!$C95,2),_xlfn.DECIMAL(K$10,2))</f>
        <v>128</v>
      </c>
      <c r="L105">
        <f>_xlfn.BITAND(_xlfn.DECIMAL(Data!$C95,2),_xlfn.DECIMAL(L$10,2))</f>
        <v>64</v>
      </c>
      <c r="M105">
        <f>_xlfn.BITAND(_xlfn.DECIMAL(Data!$C95,2),_xlfn.DECIMAL(M$10,2))</f>
        <v>0</v>
      </c>
      <c r="N105">
        <f>_xlfn.BITAND(_xlfn.DECIMAL(Data!$C95,2),_xlfn.DECIMAL(N$10,2))</f>
        <v>0</v>
      </c>
      <c r="O105">
        <f>_xlfn.BITAND(_xlfn.DECIMAL(Data!$C95,2),_xlfn.DECIMAL(O$10,2))</f>
        <v>8</v>
      </c>
      <c r="P105">
        <f>_xlfn.BITAND(_xlfn.DECIMAL(Data!$C95,2),_xlfn.DECIMAL(P$10,2))</f>
        <v>0</v>
      </c>
      <c r="Q105">
        <f>_xlfn.BITAND(_xlfn.DECIMAL(Data!$C95,2),_xlfn.DECIMAL(Q$10,2))</f>
        <v>0</v>
      </c>
      <c r="R105">
        <f>_xlfn.BITAND(_xlfn.DECIMAL(Data!$C95,2),_xlfn.DECIMAL(R$10,2))</f>
        <v>0</v>
      </c>
    </row>
    <row r="106" spans="7:18">
      <c r="G106">
        <f>_xlfn.BITAND(_xlfn.DECIMAL(Data!$C96,2),_xlfn.DECIMAL(G$10,2))</f>
        <v>2048</v>
      </c>
      <c r="H106">
        <f>_xlfn.BITAND(_xlfn.DECIMAL(Data!$C96,2),_xlfn.DECIMAL(H$10,2))</f>
        <v>0</v>
      </c>
      <c r="I106">
        <f>_xlfn.BITAND(_xlfn.DECIMAL(Data!$C96,2),_xlfn.DECIMAL(I$10,2))</f>
        <v>0</v>
      </c>
      <c r="J106">
        <f>_xlfn.BITAND(_xlfn.DECIMAL(Data!$C96,2),_xlfn.DECIMAL(J$10,2))</f>
        <v>0</v>
      </c>
      <c r="K106">
        <f>_xlfn.BITAND(_xlfn.DECIMAL(Data!$C96,2),_xlfn.DECIMAL(K$10,2))</f>
        <v>128</v>
      </c>
      <c r="L106">
        <f>_xlfn.BITAND(_xlfn.DECIMAL(Data!$C96,2),_xlfn.DECIMAL(L$10,2))</f>
        <v>0</v>
      </c>
      <c r="M106">
        <f>_xlfn.BITAND(_xlfn.DECIMAL(Data!$C96,2),_xlfn.DECIMAL(M$10,2))</f>
        <v>0</v>
      </c>
      <c r="N106">
        <f>_xlfn.BITAND(_xlfn.DECIMAL(Data!$C96,2),_xlfn.DECIMAL(N$10,2))</f>
        <v>0</v>
      </c>
      <c r="O106">
        <f>_xlfn.BITAND(_xlfn.DECIMAL(Data!$C96,2),_xlfn.DECIMAL(O$10,2))</f>
        <v>8</v>
      </c>
      <c r="P106">
        <f>_xlfn.BITAND(_xlfn.DECIMAL(Data!$C96,2),_xlfn.DECIMAL(P$10,2))</f>
        <v>0</v>
      </c>
      <c r="Q106">
        <f>_xlfn.BITAND(_xlfn.DECIMAL(Data!$C96,2),_xlfn.DECIMAL(Q$10,2))</f>
        <v>2</v>
      </c>
      <c r="R106">
        <f>_xlfn.BITAND(_xlfn.DECIMAL(Data!$C96,2),_xlfn.DECIMAL(R$10,2))</f>
        <v>1</v>
      </c>
    </row>
    <row r="107" spans="7:18">
      <c r="G107">
        <f>_xlfn.BITAND(_xlfn.DECIMAL(Data!$C97,2),_xlfn.DECIMAL(G$10,2))</f>
        <v>2048</v>
      </c>
      <c r="H107">
        <f>_xlfn.BITAND(_xlfn.DECIMAL(Data!$C97,2),_xlfn.DECIMAL(H$10,2))</f>
        <v>1024</v>
      </c>
      <c r="I107">
        <f>_xlfn.BITAND(_xlfn.DECIMAL(Data!$C97,2),_xlfn.DECIMAL(I$10,2))</f>
        <v>512</v>
      </c>
      <c r="J107">
        <f>_xlfn.BITAND(_xlfn.DECIMAL(Data!$C97,2),_xlfn.DECIMAL(J$10,2))</f>
        <v>0</v>
      </c>
      <c r="K107">
        <f>_xlfn.BITAND(_xlfn.DECIMAL(Data!$C97,2),_xlfn.DECIMAL(K$10,2))</f>
        <v>0</v>
      </c>
      <c r="L107">
        <f>_xlfn.BITAND(_xlfn.DECIMAL(Data!$C97,2),_xlfn.DECIMAL(L$10,2))</f>
        <v>64</v>
      </c>
      <c r="M107">
        <f>_xlfn.BITAND(_xlfn.DECIMAL(Data!$C97,2),_xlfn.DECIMAL(M$10,2))</f>
        <v>0</v>
      </c>
      <c r="N107">
        <f>_xlfn.BITAND(_xlfn.DECIMAL(Data!$C97,2),_xlfn.DECIMAL(N$10,2))</f>
        <v>0</v>
      </c>
      <c r="O107">
        <f>_xlfn.BITAND(_xlfn.DECIMAL(Data!$C97,2),_xlfn.DECIMAL(O$10,2))</f>
        <v>8</v>
      </c>
      <c r="P107">
        <f>_xlfn.BITAND(_xlfn.DECIMAL(Data!$C97,2),_xlfn.DECIMAL(P$10,2))</f>
        <v>4</v>
      </c>
      <c r="Q107">
        <f>_xlfn.BITAND(_xlfn.DECIMAL(Data!$C97,2),_xlfn.DECIMAL(Q$10,2))</f>
        <v>0</v>
      </c>
      <c r="R107">
        <f>_xlfn.BITAND(_xlfn.DECIMAL(Data!$C97,2),_xlfn.DECIMAL(R$10,2))</f>
        <v>1</v>
      </c>
    </row>
    <row r="108" spans="7:18">
      <c r="G108">
        <f>_xlfn.BITAND(_xlfn.DECIMAL(Data!$C98,2),_xlfn.DECIMAL(G$10,2))</f>
        <v>2048</v>
      </c>
      <c r="H108">
        <f>_xlfn.BITAND(_xlfn.DECIMAL(Data!$C98,2),_xlfn.DECIMAL(H$10,2))</f>
        <v>0</v>
      </c>
      <c r="I108">
        <f>_xlfn.BITAND(_xlfn.DECIMAL(Data!$C98,2),_xlfn.DECIMAL(I$10,2))</f>
        <v>0</v>
      </c>
      <c r="J108">
        <f>_xlfn.BITAND(_xlfn.DECIMAL(Data!$C98,2),_xlfn.DECIMAL(J$10,2))</f>
        <v>0</v>
      </c>
      <c r="K108">
        <f>_xlfn.BITAND(_xlfn.DECIMAL(Data!$C98,2),_xlfn.DECIMAL(K$10,2))</f>
        <v>0</v>
      </c>
      <c r="L108">
        <f>_xlfn.BITAND(_xlfn.DECIMAL(Data!$C98,2),_xlfn.DECIMAL(L$10,2))</f>
        <v>0</v>
      </c>
      <c r="M108">
        <f>_xlfn.BITAND(_xlfn.DECIMAL(Data!$C98,2),_xlfn.DECIMAL(M$10,2))</f>
        <v>32</v>
      </c>
      <c r="N108">
        <f>_xlfn.BITAND(_xlfn.DECIMAL(Data!$C98,2),_xlfn.DECIMAL(N$10,2))</f>
        <v>16</v>
      </c>
      <c r="O108">
        <f>_xlfn.BITAND(_xlfn.DECIMAL(Data!$C98,2),_xlfn.DECIMAL(O$10,2))</f>
        <v>0</v>
      </c>
      <c r="P108">
        <f>_xlfn.BITAND(_xlfn.DECIMAL(Data!$C98,2),_xlfn.DECIMAL(P$10,2))</f>
        <v>0</v>
      </c>
      <c r="Q108">
        <f>_xlfn.BITAND(_xlfn.DECIMAL(Data!$C98,2),_xlfn.DECIMAL(Q$10,2))</f>
        <v>0</v>
      </c>
      <c r="R108">
        <f>_xlfn.BITAND(_xlfn.DECIMAL(Data!$C98,2),_xlfn.DECIMAL(R$10,2))</f>
        <v>0</v>
      </c>
    </row>
    <row r="109" spans="7:18">
      <c r="G109">
        <f>_xlfn.BITAND(_xlfn.DECIMAL(Data!$C99,2),_xlfn.DECIMAL(G$10,2))</f>
        <v>2048</v>
      </c>
      <c r="H109">
        <f>_xlfn.BITAND(_xlfn.DECIMAL(Data!$C99,2),_xlfn.DECIMAL(H$10,2))</f>
        <v>0</v>
      </c>
      <c r="I109">
        <f>_xlfn.BITAND(_xlfn.DECIMAL(Data!$C99,2),_xlfn.DECIMAL(I$10,2))</f>
        <v>0</v>
      </c>
      <c r="J109">
        <f>_xlfn.BITAND(_xlfn.DECIMAL(Data!$C99,2),_xlfn.DECIMAL(J$10,2))</f>
        <v>0</v>
      </c>
      <c r="K109">
        <f>_xlfn.BITAND(_xlfn.DECIMAL(Data!$C99,2),_xlfn.DECIMAL(K$10,2))</f>
        <v>0</v>
      </c>
      <c r="L109">
        <f>_xlfn.BITAND(_xlfn.DECIMAL(Data!$C99,2),_xlfn.DECIMAL(L$10,2))</f>
        <v>0</v>
      </c>
      <c r="M109">
        <f>_xlfn.BITAND(_xlfn.DECIMAL(Data!$C99,2),_xlfn.DECIMAL(M$10,2))</f>
        <v>0</v>
      </c>
      <c r="N109">
        <f>_xlfn.BITAND(_xlfn.DECIMAL(Data!$C99,2),_xlfn.DECIMAL(N$10,2))</f>
        <v>0</v>
      </c>
      <c r="O109">
        <f>_xlfn.BITAND(_xlfn.DECIMAL(Data!$C99,2),_xlfn.DECIMAL(O$10,2))</f>
        <v>8</v>
      </c>
      <c r="P109">
        <f>_xlfn.BITAND(_xlfn.DECIMAL(Data!$C99,2),_xlfn.DECIMAL(P$10,2))</f>
        <v>0</v>
      </c>
      <c r="Q109">
        <f>_xlfn.BITAND(_xlfn.DECIMAL(Data!$C99,2),_xlfn.DECIMAL(Q$10,2))</f>
        <v>0</v>
      </c>
      <c r="R109">
        <f>_xlfn.BITAND(_xlfn.DECIMAL(Data!$C99,2),_xlfn.DECIMAL(R$10,2))</f>
        <v>0</v>
      </c>
    </row>
    <row r="110" spans="7:18">
      <c r="G110">
        <f>_xlfn.BITAND(_xlfn.DECIMAL(Data!$C100,2),_xlfn.DECIMAL(G$10,2))</f>
        <v>0</v>
      </c>
      <c r="H110">
        <f>_xlfn.BITAND(_xlfn.DECIMAL(Data!$C100,2),_xlfn.DECIMAL(H$10,2))</f>
        <v>1024</v>
      </c>
      <c r="I110">
        <f>_xlfn.BITAND(_xlfn.DECIMAL(Data!$C100,2),_xlfn.DECIMAL(I$10,2))</f>
        <v>512</v>
      </c>
      <c r="J110">
        <f>_xlfn.BITAND(_xlfn.DECIMAL(Data!$C100,2),_xlfn.DECIMAL(J$10,2))</f>
        <v>0</v>
      </c>
      <c r="K110">
        <f>_xlfn.BITAND(_xlfn.DECIMAL(Data!$C100,2),_xlfn.DECIMAL(K$10,2))</f>
        <v>0</v>
      </c>
      <c r="L110">
        <f>_xlfn.BITAND(_xlfn.DECIMAL(Data!$C100,2),_xlfn.DECIMAL(L$10,2))</f>
        <v>64</v>
      </c>
      <c r="M110">
        <f>_xlfn.BITAND(_xlfn.DECIMAL(Data!$C100,2),_xlfn.DECIMAL(M$10,2))</f>
        <v>0</v>
      </c>
      <c r="N110">
        <f>_xlfn.BITAND(_xlfn.DECIMAL(Data!$C100,2),_xlfn.DECIMAL(N$10,2))</f>
        <v>16</v>
      </c>
      <c r="O110">
        <f>_xlfn.BITAND(_xlfn.DECIMAL(Data!$C100,2),_xlfn.DECIMAL(O$10,2))</f>
        <v>8</v>
      </c>
      <c r="P110">
        <f>_xlfn.BITAND(_xlfn.DECIMAL(Data!$C100,2),_xlfn.DECIMAL(P$10,2))</f>
        <v>0</v>
      </c>
      <c r="Q110">
        <f>_xlfn.BITAND(_xlfn.DECIMAL(Data!$C100,2),_xlfn.DECIMAL(Q$10,2))</f>
        <v>2</v>
      </c>
      <c r="R110">
        <f>_xlfn.BITAND(_xlfn.DECIMAL(Data!$C100,2),_xlfn.DECIMAL(R$10,2))</f>
        <v>0</v>
      </c>
    </row>
    <row r="111" spans="7:18">
      <c r="G111">
        <f>_xlfn.BITAND(_xlfn.DECIMAL(Data!$C101,2),_xlfn.DECIMAL(G$10,2))</f>
        <v>2048</v>
      </c>
      <c r="H111">
        <f>_xlfn.BITAND(_xlfn.DECIMAL(Data!$C101,2),_xlfn.DECIMAL(H$10,2))</f>
        <v>1024</v>
      </c>
      <c r="I111">
        <f>_xlfn.BITAND(_xlfn.DECIMAL(Data!$C101,2),_xlfn.DECIMAL(I$10,2))</f>
        <v>512</v>
      </c>
      <c r="J111">
        <f>_xlfn.BITAND(_xlfn.DECIMAL(Data!$C101,2),_xlfn.DECIMAL(J$10,2))</f>
        <v>256</v>
      </c>
      <c r="K111">
        <f>_xlfn.BITAND(_xlfn.DECIMAL(Data!$C101,2),_xlfn.DECIMAL(K$10,2))</f>
        <v>128</v>
      </c>
      <c r="L111">
        <f>_xlfn.BITAND(_xlfn.DECIMAL(Data!$C101,2),_xlfn.DECIMAL(L$10,2))</f>
        <v>0</v>
      </c>
      <c r="M111">
        <f>_xlfn.BITAND(_xlfn.DECIMAL(Data!$C101,2),_xlfn.DECIMAL(M$10,2))</f>
        <v>32</v>
      </c>
      <c r="N111">
        <f>_xlfn.BITAND(_xlfn.DECIMAL(Data!$C101,2),_xlfn.DECIMAL(N$10,2))</f>
        <v>0</v>
      </c>
      <c r="O111">
        <f>_xlfn.BITAND(_xlfn.DECIMAL(Data!$C101,2),_xlfn.DECIMAL(O$10,2))</f>
        <v>0</v>
      </c>
      <c r="P111">
        <f>_xlfn.BITAND(_xlfn.DECIMAL(Data!$C101,2),_xlfn.DECIMAL(P$10,2))</f>
        <v>0</v>
      </c>
      <c r="Q111">
        <f>_xlfn.BITAND(_xlfn.DECIMAL(Data!$C101,2),_xlfn.DECIMAL(Q$10,2))</f>
        <v>2</v>
      </c>
      <c r="R111">
        <f>_xlfn.BITAND(_xlfn.DECIMAL(Data!$C101,2),_xlfn.DECIMAL(R$10,2))</f>
        <v>1</v>
      </c>
    </row>
    <row r="112" spans="7:18">
      <c r="G112">
        <f>_xlfn.BITAND(_xlfn.DECIMAL(Data!$C102,2),_xlfn.DECIMAL(G$10,2))</f>
        <v>2048</v>
      </c>
      <c r="H112">
        <f>_xlfn.BITAND(_xlfn.DECIMAL(Data!$C102,2),_xlfn.DECIMAL(H$10,2))</f>
        <v>0</v>
      </c>
      <c r="I112">
        <f>_xlfn.BITAND(_xlfn.DECIMAL(Data!$C102,2),_xlfn.DECIMAL(I$10,2))</f>
        <v>0</v>
      </c>
      <c r="J112">
        <f>_xlfn.BITAND(_xlfn.DECIMAL(Data!$C102,2),_xlfn.DECIMAL(J$10,2))</f>
        <v>256</v>
      </c>
      <c r="K112">
        <f>_xlfn.BITAND(_xlfn.DECIMAL(Data!$C102,2),_xlfn.DECIMAL(K$10,2))</f>
        <v>128</v>
      </c>
      <c r="L112">
        <f>_xlfn.BITAND(_xlfn.DECIMAL(Data!$C102,2),_xlfn.DECIMAL(L$10,2))</f>
        <v>64</v>
      </c>
      <c r="M112">
        <f>_xlfn.BITAND(_xlfn.DECIMAL(Data!$C102,2),_xlfn.DECIMAL(M$10,2))</f>
        <v>0</v>
      </c>
      <c r="N112">
        <f>_xlfn.BITAND(_xlfn.DECIMAL(Data!$C102,2),_xlfn.DECIMAL(N$10,2))</f>
        <v>0</v>
      </c>
      <c r="O112">
        <f>_xlfn.BITAND(_xlfn.DECIMAL(Data!$C102,2),_xlfn.DECIMAL(O$10,2))</f>
        <v>0</v>
      </c>
      <c r="P112">
        <f>_xlfn.BITAND(_xlfn.DECIMAL(Data!$C102,2),_xlfn.DECIMAL(P$10,2))</f>
        <v>4</v>
      </c>
      <c r="Q112">
        <f>_xlfn.BITAND(_xlfn.DECIMAL(Data!$C102,2),_xlfn.DECIMAL(Q$10,2))</f>
        <v>0</v>
      </c>
      <c r="R112">
        <f>_xlfn.BITAND(_xlfn.DECIMAL(Data!$C102,2),_xlfn.DECIMAL(R$10,2))</f>
        <v>0</v>
      </c>
    </row>
    <row r="113" spans="7:18">
      <c r="G113">
        <f>_xlfn.BITAND(_xlfn.DECIMAL(Data!$C103,2),_xlfn.DECIMAL(G$10,2))</f>
        <v>0</v>
      </c>
      <c r="H113">
        <f>_xlfn.BITAND(_xlfn.DECIMAL(Data!$C103,2),_xlfn.DECIMAL(H$10,2))</f>
        <v>1024</v>
      </c>
      <c r="I113">
        <f>_xlfn.BITAND(_xlfn.DECIMAL(Data!$C103,2),_xlfn.DECIMAL(I$10,2))</f>
        <v>512</v>
      </c>
      <c r="J113">
        <f>_xlfn.BITAND(_xlfn.DECIMAL(Data!$C103,2),_xlfn.DECIMAL(J$10,2))</f>
        <v>0</v>
      </c>
      <c r="K113">
        <f>_xlfn.BITAND(_xlfn.DECIMAL(Data!$C103,2),_xlfn.DECIMAL(K$10,2))</f>
        <v>0</v>
      </c>
      <c r="L113">
        <f>_xlfn.BITAND(_xlfn.DECIMAL(Data!$C103,2),_xlfn.DECIMAL(L$10,2))</f>
        <v>0</v>
      </c>
      <c r="M113">
        <f>_xlfn.BITAND(_xlfn.DECIMAL(Data!$C103,2),_xlfn.DECIMAL(M$10,2))</f>
        <v>32</v>
      </c>
      <c r="N113">
        <f>_xlfn.BITAND(_xlfn.DECIMAL(Data!$C103,2),_xlfn.DECIMAL(N$10,2))</f>
        <v>16</v>
      </c>
      <c r="O113">
        <f>_xlfn.BITAND(_xlfn.DECIMAL(Data!$C103,2),_xlfn.DECIMAL(O$10,2))</f>
        <v>8</v>
      </c>
      <c r="P113">
        <f>_xlfn.BITAND(_xlfn.DECIMAL(Data!$C103,2),_xlfn.DECIMAL(P$10,2))</f>
        <v>0</v>
      </c>
      <c r="Q113">
        <f>_xlfn.BITAND(_xlfn.DECIMAL(Data!$C103,2),_xlfn.DECIMAL(Q$10,2))</f>
        <v>2</v>
      </c>
      <c r="R113">
        <f>_xlfn.BITAND(_xlfn.DECIMAL(Data!$C103,2),_xlfn.DECIMAL(R$10,2))</f>
        <v>0</v>
      </c>
    </row>
    <row r="114" spans="7:18">
      <c r="G114">
        <f>_xlfn.BITAND(_xlfn.DECIMAL(Data!$C104,2),_xlfn.DECIMAL(G$10,2))</f>
        <v>0</v>
      </c>
      <c r="H114">
        <f>_xlfn.BITAND(_xlfn.DECIMAL(Data!$C104,2),_xlfn.DECIMAL(H$10,2))</f>
        <v>1024</v>
      </c>
      <c r="I114">
        <f>_xlfn.BITAND(_xlfn.DECIMAL(Data!$C104,2),_xlfn.DECIMAL(I$10,2))</f>
        <v>512</v>
      </c>
      <c r="J114">
        <f>_xlfn.BITAND(_xlfn.DECIMAL(Data!$C104,2),_xlfn.DECIMAL(J$10,2))</f>
        <v>256</v>
      </c>
      <c r="K114">
        <f>_xlfn.BITAND(_xlfn.DECIMAL(Data!$C104,2),_xlfn.DECIMAL(K$10,2))</f>
        <v>0</v>
      </c>
      <c r="L114">
        <f>_xlfn.BITAND(_xlfn.DECIMAL(Data!$C104,2),_xlfn.DECIMAL(L$10,2))</f>
        <v>64</v>
      </c>
      <c r="M114">
        <f>_xlfn.BITAND(_xlfn.DECIMAL(Data!$C104,2),_xlfn.DECIMAL(M$10,2))</f>
        <v>0</v>
      </c>
      <c r="N114">
        <f>_xlfn.BITAND(_xlfn.DECIMAL(Data!$C104,2),_xlfn.DECIMAL(N$10,2))</f>
        <v>0</v>
      </c>
      <c r="O114">
        <f>_xlfn.BITAND(_xlfn.DECIMAL(Data!$C104,2),_xlfn.DECIMAL(O$10,2))</f>
        <v>8</v>
      </c>
      <c r="P114">
        <f>_xlfn.BITAND(_xlfn.DECIMAL(Data!$C104,2),_xlfn.DECIMAL(P$10,2))</f>
        <v>4</v>
      </c>
      <c r="Q114">
        <f>_xlfn.BITAND(_xlfn.DECIMAL(Data!$C104,2),_xlfn.DECIMAL(Q$10,2))</f>
        <v>0</v>
      </c>
      <c r="R114">
        <f>_xlfn.BITAND(_xlfn.DECIMAL(Data!$C104,2),_xlfn.DECIMAL(R$10,2))</f>
        <v>0</v>
      </c>
    </row>
    <row r="115" spans="7:18">
      <c r="G115">
        <f>_xlfn.BITAND(_xlfn.DECIMAL(Data!$C105,2),_xlfn.DECIMAL(G$10,2))</f>
        <v>0</v>
      </c>
      <c r="H115">
        <f>_xlfn.BITAND(_xlfn.DECIMAL(Data!$C105,2),_xlfn.DECIMAL(H$10,2))</f>
        <v>0</v>
      </c>
      <c r="I115">
        <f>_xlfn.BITAND(_xlfn.DECIMAL(Data!$C105,2),_xlfn.DECIMAL(I$10,2))</f>
        <v>0</v>
      </c>
      <c r="J115">
        <f>_xlfn.BITAND(_xlfn.DECIMAL(Data!$C105,2),_xlfn.DECIMAL(J$10,2))</f>
        <v>256</v>
      </c>
      <c r="K115">
        <f>_xlfn.BITAND(_xlfn.DECIMAL(Data!$C105,2),_xlfn.DECIMAL(K$10,2))</f>
        <v>128</v>
      </c>
      <c r="L115">
        <f>_xlfn.BITAND(_xlfn.DECIMAL(Data!$C105,2),_xlfn.DECIMAL(L$10,2))</f>
        <v>0</v>
      </c>
      <c r="M115">
        <f>_xlfn.BITAND(_xlfn.DECIMAL(Data!$C105,2),_xlfn.DECIMAL(M$10,2))</f>
        <v>0</v>
      </c>
      <c r="N115">
        <f>_xlfn.BITAND(_xlfn.DECIMAL(Data!$C105,2),_xlfn.DECIMAL(N$10,2))</f>
        <v>16</v>
      </c>
      <c r="O115">
        <f>_xlfn.BITAND(_xlfn.DECIMAL(Data!$C105,2),_xlfn.DECIMAL(O$10,2))</f>
        <v>8</v>
      </c>
      <c r="P115">
        <f>_xlfn.BITAND(_xlfn.DECIMAL(Data!$C105,2),_xlfn.DECIMAL(P$10,2))</f>
        <v>0</v>
      </c>
      <c r="Q115">
        <f>_xlfn.BITAND(_xlfn.DECIMAL(Data!$C105,2),_xlfn.DECIMAL(Q$10,2))</f>
        <v>0</v>
      </c>
      <c r="R115">
        <f>_xlfn.BITAND(_xlfn.DECIMAL(Data!$C105,2),_xlfn.DECIMAL(R$10,2))</f>
        <v>1</v>
      </c>
    </row>
    <row r="116" spans="7:18">
      <c r="G116">
        <f>_xlfn.BITAND(_xlfn.DECIMAL(Data!$C106,2),_xlfn.DECIMAL(G$10,2))</f>
        <v>2048</v>
      </c>
      <c r="H116">
        <f>_xlfn.BITAND(_xlfn.DECIMAL(Data!$C106,2),_xlfn.DECIMAL(H$10,2))</f>
        <v>0</v>
      </c>
      <c r="I116">
        <f>_xlfn.BITAND(_xlfn.DECIMAL(Data!$C106,2),_xlfn.DECIMAL(I$10,2))</f>
        <v>512</v>
      </c>
      <c r="J116">
        <f>_xlfn.BITAND(_xlfn.DECIMAL(Data!$C106,2),_xlfn.DECIMAL(J$10,2))</f>
        <v>256</v>
      </c>
      <c r="K116">
        <f>_xlfn.BITAND(_xlfn.DECIMAL(Data!$C106,2),_xlfn.DECIMAL(K$10,2))</f>
        <v>0</v>
      </c>
      <c r="L116">
        <f>_xlfn.BITAND(_xlfn.DECIMAL(Data!$C106,2),_xlfn.DECIMAL(L$10,2))</f>
        <v>64</v>
      </c>
      <c r="M116">
        <f>_xlfn.BITAND(_xlfn.DECIMAL(Data!$C106,2),_xlfn.DECIMAL(M$10,2))</f>
        <v>32</v>
      </c>
      <c r="N116">
        <f>_xlfn.BITAND(_xlfn.DECIMAL(Data!$C106,2),_xlfn.DECIMAL(N$10,2))</f>
        <v>16</v>
      </c>
      <c r="O116">
        <f>_xlfn.BITAND(_xlfn.DECIMAL(Data!$C106,2),_xlfn.DECIMAL(O$10,2))</f>
        <v>8</v>
      </c>
      <c r="P116">
        <f>_xlfn.BITAND(_xlfn.DECIMAL(Data!$C106,2),_xlfn.DECIMAL(P$10,2))</f>
        <v>0</v>
      </c>
      <c r="Q116">
        <f>_xlfn.BITAND(_xlfn.DECIMAL(Data!$C106,2),_xlfn.DECIMAL(Q$10,2))</f>
        <v>2</v>
      </c>
      <c r="R116">
        <f>_xlfn.BITAND(_xlfn.DECIMAL(Data!$C106,2),_xlfn.DECIMAL(R$10,2))</f>
        <v>1</v>
      </c>
    </row>
    <row r="117" spans="7:18">
      <c r="G117">
        <f>_xlfn.BITAND(_xlfn.DECIMAL(Data!$C107,2),_xlfn.DECIMAL(G$10,2))</f>
        <v>0</v>
      </c>
      <c r="H117">
        <f>_xlfn.BITAND(_xlfn.DECIMAL(Data!$C107,2),_xlfn.DECIMAL(H$10,2))</f>
        <v>0</v>
      </c>
      <c r="I117">
        <f>_xlfn.BITAND(_xlfn.DECIMAL(Data!$C107,2),_xlfn.DECIMAL(I$10,2))</f>
        <v>512</v>
      </c>
      <c r="J117">
        <f>_xlfn.BITAND(_xlfn.DECIMAL(Data!$C107,2),_xlfn.DECIMAL(J$10,2))</f>
        <v>256</v>
      </c>
      <c r="K117">
        <f>_xlfn.BITAND(_xlfn.DECIMAL(Data!$C107,2),_xlfn.DECIMAL(K$10,2))</f>
        <v>0</v>
      </c>
      <c r="L117">
        <f>_xlfn.BITAND(_xlfn.DECIMAL(Data!$C107,2),_xlfn.DECIMAL(L$10,2))</f>
        <v>64</v>
      </c>
      <c r="M117">
        <f>_xlfn.BITAND(_xlfn.DECIMAL(Data!$C107,2),_xlfn.DECIMAL(M$10,2))</f>
        <v>0</v>
      </c>
      <c r="N117">
        <f>_xlfn.BITAND(_xlfn.DECIMAL(Data!$C107,2),_xlfn.DECIMAL(N$10,2))</f>
        <v>0</v>
      </c>
      <c r="O117">
        <f>_xlfn.BITAND(_xlfn.DECIMAL(Data!$C107,2),_xlfn.DECIMAL(O$10,2))</f>
        <v>8</v>
      </c>
      <c r="P117">
        <f>_xlfn.BITAND(_xlfn.DECIMAL(Data!$C107,2),_xlfn.DECIMAL(P$10,2))</f>
        <v>0</v>
      </c>
      <c r="Q117">
        <f>_xlfn.BITAND(_xlfn.DECIMAL(Data!$C107,2),_xlfn.DECIMAL(Q$10,2))</f>
        <v>2</v>
      </c>
      <c r="R117">
        <f>_xlfn.BITAND(_xlfn.DECIMAL(Data!$C107,2),_xlfn.DECIMAL(R$10,2))</f>
        <v>1</v>
      </c>
    </row>
    <row r="118" spans="7:18">
      <c r="G118">
        <f>_xlfn.BITAND(_xlfn.DECIMAL(Data!$C108,2),_xlfn.DECIMAL(G$10,2))</f>
        <v>2048</v>
      </c>
      <c r="H118">
        <f>_xlfn.BITAND(_xlfn.DECIMAL(Data!$C108,2),_xlfn.DECIMAL(H$10,2))</f>
        <v>0</v>
      </c>
      <c r="I118">
        <f>_xlfn.BITAND(_xlfn.DECIMAL(Data!$C108,2),_xlfn.DECIMAL(I$10,2))</f>
        <v>0</v>
      </c>
      <c r="J118">
        <f>_xlfn.BITAND(_xlfn.DECIMAL(Data!$C108,2),_xlfn.DECIMAL(J$10,2))</f>
        <v>256</v>
      </c>
      <c r="K118">
        <f>_xlfn.BITAND(_xlfn.DECIMAL(Data!$C108,2),_xlfn.DECIMAL(K$10,2))</f>
        <v>0</v>
      </c>
      <c r="L118">
        <f>_xlfn.BITAND(_xlfn.DECIMAL(Data!$C108,2),_xlfn.DECIMAL(L$10,2))</f>
        <v>64</v>
      </c>
      <c r="M118">
        <f>_xlfn.BITAND(_xlfn.DECIMAL(Data!$C108,2),_xlfn.DECIMAL(M$10,2))</f>
        <v>32</v>
      </c>
      <c r="N118">
        <f>_xlfn.BITAND(_xlfn.DECIMAL(Data!$C108,2),_xlfn.DECIMAL(N$10,2))</f>
        <v>16</v>
      </c>
      <c r="O118">
        <f>_xlfn.BITAND(_xlfn.DECIMAL(Data!$C108,2),_xlfn.DECIMAL(O$10,2))</f>
        <v>8</v>
      </c>
      <c r="P118">
        <f>_xlfn.BITAND(_xlfn.DECIMAL(Data!$C108,2),_xlfn.DECIMAL(P$10,2))</f>
        <v>4</v>
      </c>
      <c r="Q118">
        <f>_xlfn.BITAND(_xlfn.DECIMAL(Data!$C108,2),_xlfn.DECIMAL(Q$10,2))</f>
        <v>0</v>
      </c>
      <c r="R118">
        <f>_xlfn.BITAND(_xlfn.DECIMAL(Data!$C108,2),_xlfn.DECIMAL(R$10,2))</f>
        <v>0</v>
      </c>
    </row>
    <row r="119" spans="7:18">
      <c r="G119">
        <f>_xlfn.BITAND(_xlfn.DECIMAL(Data!$C109,2),_xlfn.DECIMAL(G$10,2))</f>
        <v>2048</v>
      </c>
      <c r="H119">
        <f>_xlfn.BITAND(_xlfn.DECIMAL(Data!$C109,2),_xlfn.DECIMAL(H$10,2))</f>
        <v>1024</v>
      </c>
      <c r="I119">
        <f>_xlfn.BITAND(_xlfn.DECIMAL(Data!$C109,2),_xlfn.DECIMAL(I$10,2))</f>
        <v>512</v>
      </c>
      <c r="J119">
        <f>_xlfn.BITAND(_xlfn.DECIMAL(Data!$C109,2),_xlfn.DECIMAL(J$10,2))</f>
        <v>0</v>
      </c>
      <c r="K119">
        <f>_xlfn.BITAND(_xlfn.DECIMAL(Data!$C109,2),_xlfn.DECIMAL(K$10,2))</f>
        <v>0</v>
      </c>
      <c r="L119">
        <f>_xlfn.BITAND(_xlfn.DECIMAL(Data!$C109,2),_xlfn.DECIMAL(L$10,2))</f>
        <v>64</v>
      </c>
      <c r="M119">
        <f>_xlfn.BITAND(_xlfn.DECIMAL(Data!$C109,2),_xlfn.DECIMAL(M$10,2))</f>
        <v>0</v>
      </c>
      <c r="N119">
        <f>_xlfn.BITAND(_xlfn.DECIMAL(Data!$C109,2),_xlfn.DECIMAL(N$10,2))</f>
        <v>0</v>
      </c>
      <c r="O119">
        <f>_xlfn.BITAND(_xlfn.DECIMAL(Data!$C109,2),_xlfn.DECIMAL(O$10,2))</f>
        <v>8</v>
      </c>
      <c r="P119">
        <f>_xlfn.BITAND(_xlfn.DECIMAL(Data!$C109,2),_xlfn.DECIMAL(P$10,2))</f>
        <v>4</v>
      </c>
      <c r="Q119">
        <f>_xlfn.BITAND(_xlfn.DECIMAL(Data!$C109,2),_xlfn.DECIMAL(Q$10,2))</f>
        <v>2</v>
      </c>
      <c r="R119">
        <f>_xlfn.BITAND(_xlfn.DECIMAL(Data!$C109,2),_xlfn.DECIMAL(R$10,2))</f>
        <v>0</v>
      </c>
    </row>
    <row r="120" spans="7:18">
      <c r="G120">
        <f>_xlfn.BITAND(_xlfn.DECIMAL(Data!$C110,2),_xlfn.DECIMAL(G$10,2))</f>
        <v>0</v>
      </c>
      <c r="H120">
        <f>_xlfn.BITAND(_xlfn.DECIMAL(Data!$C110,2),_xlfn.DECIMAL(H$10,2))</f>
        <v>1024</v>
      </c>
      <c r="I120">
        <f>_xlfn.BITAND(_xlfn.DECIMAL(Data!$C110,2),_xlfn.DECIMAL(I$10,2))</f>
        <v>0</v>
      </c>
      <c r="J120">
        <f>_xlfn.BITAND(_xlfn.DECIMAL(Data!$C110,2),_xlfn.DECIMAL(J$10,2))</f>
        <v>256</v>
      </c>
      <c r="K120">
        <f>_xlfn.BITAND(_xlfn.DECIMAL(Data!$C110,2),_xlfn.DECIMAL(K$10,2))</f>
        <v>0</v>
      </c>
      <c r="L120">
        <f>_xlfn.BITAND(_xlfn.DECIMAL(Data!$C110,2),_xlfn.DECIMAL(L$10,2))</f>
        <v>0</v>
      </c>
      <c r="M120">
        <f>_xlfn.BITAND(_xlfn.DECIMAL(Data!$C110,2),_xlfn.DECIMAL(M$10,2))</f>
        <v>0</v>
      </c>
      <c r="N120">
        <f>_xlfn.BITAND(_xlfn.DECIMAL(Data!$C110,2),_xlfn.DECIMAL(N$10,2))</f>
        <v>16</v>
      </c>
      <c r="O120">
        <f>_xlfn.BITAND(_xlfn.DECIMAL(Data!$C110,2),_xlfn.DECIMAL(O$10,2))</f>
        <v>8</v>
      </c>
      <c r="P120">
        <f>_xlfn.BITAND(_xlfn.DECIMAL(Data!$C110,2),_xlfn.DECIMAL(P$10,2))</f>
        <v>4</v>
      </c>
      <c r="Q120">
        <f>_xlfn.BITAND(_xlfn.DECIMAL(Data!$C110,2),_xlfn.DECIMAL(Q$10,2))</f>
        <v>2</v>
      </c>
      <c r="R120">
        <f>_xlfn.BITAND(_xlfn.DECIMAL(Data!$C110,2),_xlfn.DECIMAL(R$10,2))</f>
        <v>0</v>
      </c>
    </row>
    <row r="121" spans="7:18">
      <c r="G121">
        <f>_xlfn.BITAND(_xlfn.DECIMAL(Data!$C111,2),_xlfn.DECIMAL(G$10,2))</f>
        <v>2048</v>
      </c>
      <c r="H121">
        <f>_xlfn.BITAND(_xlfn.DECIMAL(Data!$C111,2),_xlfn.DECIMAL(H$10,2))</f>
        <v>0</v>
      </c>
      <c r="I121">
        <f>_xlfn.BITAND(_xlfn.DECIMAL(Data!$C111,2),_xlfn.DECIMAL(I$10,2))</f>
        <v>0</v>
      </c>
      <c r="J121">
        <f>_xlfn.BITAND(_xlfn.DECIMAL(Data!$C111,2),_xlfn.DECIMAL(J$10,2))</f>
        <v>256</v>
      </c>
      <c r="K121">
        <f>_xlfn.BITAND(_xlfn.DECIMAL(Data!$C111,2),_xlfn.DECIMAL(K$10,2))</f>
        <v>0</v>
      </c>
      <c r="L121">
        <f>_xlfn.BITAND(_xlfn.DECIMAL(Data!$C111,2),_xlfn.DECIMAL(L$10,2))</f>
        <v>64</v>
      </c>
      <c r="M121">
        <f>_xlfn.BITAND(_xlfn.DECIMAL(Data!$C111,2),_xlfn.DECIMAL(M$10,2))</f>
        <v>0</v>
      </c>
      <c r="N121">
        <f>_xlfn.BITAND(_xlfn.DECIMAL(Data!$C111,2),_xlfn.DECIMAL(N$10,2))</f>
        <v>16</v>
      </c>
      <c r="O121">
        <f>_xlfn.BITAND(_xlfn.DECIMAL(Data!$C111,2),_xlfn.DECIMAL(O$10,2))</f>
        <v>8</v>
      </c>
      <c r="P121">
        <f>_xlfn.BITAND(_xlfn.DECIMAL(Data!$C111,2),_xlfn.DECIMAL(P$10,2))</f>
        <v>0</v>
      </c>
      <c r="Q121">
        <f>_xlfn.BITAND(_xlfn.DECIMAL(Data!$C111,2),_xlfn.DECIMAL(Q$10,2))</f>
        <v>2</v>
      </c>
      <c r="R121">
        <f>_xlfn.BITAND(_xlfn.DECIMAL(Data!$C111,2),_xlfn.DECIMAL(R$10,2))</f>
        <v>0</v>
      </c>
    </row>
    <row r="122" spans="7:18">
      <c r="G122">
        <f>_xlfn.BITAND(_xlfn.DECIMAL(Data!$C112,2),_xlfn.DECIMAL(G$10,2))</f>
        <v>2048</v>
      </c>
      <c r="H122">
        <f>_xlfn.BITAND(_xlfn.DECIMAL(Data!$C112,2),_xlfn.DECIMAL(H$10,2))</f>
        <v>1024</v>
      </c>
      <c r="I122">
        <f>_xlfn.BITAND(_xlfn.DECIMAL(Data!$C112,2),_xlfn.DECIMAL(I$10,2))</f>
        <v>0</v>
      </c>
      <c r="J122">
        <f>_xlfn.BITAND(_xlfn.DECIMAL(Data!$C112,2),_xlfn.DECIMAL(J$10,2))</f>
        <v>256</v>
      </c>
      <c r="K122">
        <f>_xlfn.BITAND(_xlfn.DECIMAL(Data!$C112,2),_xlfn.DECIMAL(K$10,2))</f>
        <v>0</v>
      </c>
      <c r="L122">
        <f>_xlfn.BITAND(_xlfn.DECIMAL(Data!$C112,2),_xlfn.DECIMAL(L$10,2))</f>
        <v>64</v>
      </c>
      <c r="M122">
        <f>_xlfn.BITAND(_xlfn.DECIMAL(Data!$C112,2),_xlfn.DECIMAL(M$10,2))</f>
        <v>32</v>
      </c>
      <c r="N122">
        <f>_xlfn.BITAND(_xlfn.DECIMAL(Data!$C112,2),_xlfn.DECIMAL(N$10,2))</f>
        <v>16</v>
      </c>
      <c r="O122">
        <f>_xlfn.BITAND(_xlfn.DECIMAL(Data!$C112,2),_xlfn.DECIMAL(O$10,2))</f>
        <v>0</v>
      </c>
      <c r="P122">
        <f>_xlfn.BITAND(_xlfn.DECIMAL(Data!$C112,2),_xlfn.DECIMAL(P$10,2))</f>
        <v>0</v>
      </c>
      <c r="Q122">
        <f>_xlfn.BITAND(_xlfn.DECIMAL(Data!$C112,2),_xlfn.DECIMAL(Q$10,2))</f>
        <v>0</v>
      </c>
      <c r="R122">
        <f>_xlfn.BITAND(_xlfn.DECIMAL(Data!$C112,2),_xlfn.DECIMAL(R$10,2))</f>
        <v>0</v>
      </c>
    </row>
    <row r="123" spans="7:18">
      <c r="G123">
        <f>_xlfn.BITAND(_xlfn.DECIMAL(Data!$C113,2),_xlfn.DECIMAL(G$10,2))</f>
        <v>2048</v>
      </c>
      <c r="H123">
        <f>_xlfn.BITAND(_xlfn.DECIMAL(Data!$C113,2),_xlfn.DECIMAL(H$10,2))</f>
        <v>1024</v>
      </c>
      <c r="I123">
        <f>_xlfn.BITAND(_xlfn.DECIMAL(Data!$C113,2),_xlfn.DECIMAL(I$10,2))</f>
        <v>512</v>
      </c>
      <c r="J123">
        <f>_xlfn.BITAND(_xlfn.DECIMAL(Data!$C113,2),_xlfn.DECIMAL(J$10,2))</f>
        <v>256</v>
      </c>
      <c r="K123">
        <f>_xlfn.BITAND(_xlfn.DECIMAL(Data!$C113,2),_xlfn.DECIMAL(K$10,2))</f>
        <v>0</v>
      </c>
      <c r="L123">
        <f>_xlfn.BITAND(_xlfn.DECIMAL(Data!$C113,2),_xlfn.DECIMAL(L$10,2))</f>
        <v>64</v>
      </c>
      <c r="M123">
        <f>_xlfn.BITAND(_xlfn.DECIMAL(Data!$C113,2),_xlfn.DECIMAL(M$10,2))</f>
        <v>32</v>
      </c>
      <c r="N123">
        <f>_xlfn.BITAND(_xlfn.DECIMAL(Data!$C113,2),_xlfn.DECIMAL(N$10,2))</f>
        <v>16</v>
      </c>
      <c r="O123">
        <f>_xlfn.BITAND(_xlfn.DECIMAL(Data!$C113,2),_xlfn.DECIMAL(O$10,2))</f>
        <v>0</v>
      </c>
      <c r="P123">
        <f>_xlfn.BITAND(_xlfn.DECIMAL(Data!$C113,2),_xlfn.DECIMAL(P$10,2))</f>
        <v>4</v>
      </c>
      <c r="Q123">
        <f>_xlfn.BITAND(_xlfn.DECIMAL(Data!$C113,2),_xlfn.DECIMAL(Q$10,2))</f>
        <v>2</v>
      </c>
      <c r="R123">
        <f>_xlfn.BITAND(_xlfn.DECIMAL(Data!$C113,2),_xlfn.DECIMAL(R$10,2))</f>
        <v>0</v>
      </c>
    </row>
    <row r="124" spans="7:18">
      <c r="G124">
        <f>_xlfn.BITAND(_xlfn.DECIMAL(Data!$C114,2),_xlfn.DECIMAL(G$10,2))</f>
        <v>0</v>
      </c>
      <c r="H124">
        <f>_xlfn.BITAND(_xlfn.DECIMAL(Data!$C114,2),_xlfn.DECIMAL(H$10,2))</f>
        <v>0</v>
      </c>
      <c r="I124">
        <f>_xlfn.BITAND(_xlfn.DECIMAL(Data!$C114,2),_xlfn.DECIMAL(I$10,2))</f>
        <v>512</v>
      </c>
      <c r="J124">
        <f>_xlfn.BITAND(_xlfn.DECIMAL(Data!$C114,2),_xlfn.DECIMAL(J$10,2))</f>
        <v>0</v>
      </c>
      <c r="K124">
        <f>_xlfn.BITAND(_xlfn.DECIMAL(Data!$C114,2),_xlfn.DECIMAL(K$10,2))</f>
        <v>128</v>
      </c>
      <c r="L124">
        <f>_xlfn.BITAND(_xlfn.DECIMAL(Data!$C114,2),_xlfn.DECIMAL(L$10,2))</f>
        <v>0</v>
      </c>
      <c r="M124">
        <f>_xlfn.BITAND(_xlfn.DECIMAL(Data!$C114,2),_xlfn.DECIMAL(M$10,2))</f>
        <v>32</v>
      </c>
      <c r="N124">
        <f>_xlfn.BITAND(_xlfn.DECIMAL(Data!$C114,2),_xlfn.DECIMAL(N$10,2))</f>
        <v>0</v>
      </c>
      <c r="O124">
        <f>_xlfn.BITAND(_xlfn.DECIMAL(Data!$C114,2),_xlfn.DECIMAL(O$10,2))</f>
        <v>8</v>
      </c>
      <c r="P124">
        <f>_xlfn.BITAND(_xlfn.DECIMAL(Data!$C114,2),_xlfn.DECIMAL(P$10,2))</f>
        <v>4</v>
      </c>
      <c r="Q124">
        <f>_xlfn.BITAND(_xlfn.DECIMAL(Data!$C114,2),_xlfn.DECIMAL(Q$10,2))</f>
        <v>0</v>
      </c>
      <c r="R124">
        <f>_xlfn.BITAND(_xlfn.DECIMAL(Data!$C114,2),_xlfn.DECIMAL(R$10,2))</f>
        <v>0</v>
      </c>
    </row>
    <row r="125" spans="7:18">
      <c r="G125">
        <f>_xlfn.BITAND(_xlfn.DECIMAL(Data!$C115,2),_xlfn.DECIMAL(G$10,2))</f>
        <v>0</v>
      </c>
      <c r="H125">
        <f>_xlfn.BITAND(_xlfn.DECIMAL(Data!$C115,2),_xlfn.DECIMAL(H$10,2))</f>
        <v>1024</v>
      </c>
      <c r="I125">
        <f>_xlfn.BITAND(_xlfn.DECIMAL(Data!$C115,2),_xlfn.DECIMAL(I$10,2))</f>
        <v>512</v>
      </c>
      <c r="J125">
        <f>_xlfn.BITAND(_xlfn.DECIMAL(Data!$C115,2),_xlfn.DECIMAL(J$10,2))</f>
        <v>0</v>
      </c>
      <c r="K125">
        <f>_xlfn.BITAND(_xlfn.DECIMAL(Data!$C115,2),_xlfn.DECIMAL(K$10,2))</f>
        <v>128</v>
      </c>
      <c r="L125">
        <f>_xlfn.BITAND(_xlfn.DECIMAL(Data!$C115,2),_xlfn.DECIMAL(L$10,2))</f>
        <v>0</v>
      </c>
      <c r="M125">
        <f>_xlfn.BITAND(_xlfn.DECIMAL(Data!$C115,2),_xlfn.DECIMAL(M$10,2))</f>
        <v>0</v>
      </c>
      <c r="N125">
        <f>_xlfn.BITAND(_xlfn.DECIMAL(Data!$C115,2),_xlfn.DECIMAL(N$10,2))</f>
        <v>0</v>
      </c>
      <c r="O125">
        <f>_xlfn.BITAND(_xlfn.DECIMAL(Data!$C115,2),_xlfn.DECIMAL(O$10,2))</f>
        <v>0</v>
      </c>
      <c r="P125">
        <f>_xlfn.BITAND(_xlfn.DECIMAL(Data!$C115,2),_xlfn.DECIMAL(P$10,2))</f>
        <v>0</v>
      </c>
      <c r="Q125">
        <f>_xlfn.BITAND(_xlfn.DECIMAL(Data!$C115,2),_xlfn.DECIMAL(Q$10,2))</f>
        <v>2</v>
      </c>
      <c r="R125">
        <f>_xlfn.BITAND(_xlfn.DECIMAL(Data!$C115,2),_xlfn.DECIMAL(R$10,2))</f>
        <v>1</v>
      </c>
    </row>
    <row r="126" spans="7:18">
      <c r="G126">
        <f>_xlfn.BITAND(_xlfn.DECIMAL(Data!$C116,2),_xlfn.DECIMAL(G$10,2))</f>
        <v>2048</v>
      </c>
      <c r="H126">
        <f>_xlfn.BITAND(_xlfn.DECIMAL(Data!$C116,2),_xlfn.DECIMAL(H$10,2))</f>
        <v>1024</v>
      </c>
      <c r="I126">
        <f>_xlfn.BITAND(_xlfn.DECIMAL(Data!$C116,2),_xlfn.DECIMAL(I$10,2))</f>
        <v>0</v>
      </c>
      <c r="J126">
        <f>_xlfn.BITAND(_xlfn.DECIMAL(Data!$C116,2),_xlfn.DECIMAL(J$10,2))</f>
        <v>0</v>
      </c>
      <c r="K126">
        <f>_xlfn.BITAND(_xlfn.DECIMAL(Data!$C116,2),_xlfn.DECIMAL(K$10,2))</f>
        <v>0</v>
      </c>
      <c r="L126">
        <f>_xlfn.BITAND(_xlfn.DECIMAL(Data!$C116,2),_xlfn.DECIMAL(L$10,2))</f>
        <v>64</v>
      </c>
      <c r="M126">
        <f>_xlfn.BITAND(_xlfn.DECIMAL(Data!$C116,2),_xlfn.DECIMAL(M$10,2))</f>
        <v>0</v>
      </c>
      <c r="N126">
        <f>_xlfn.BITAND(_xlfn.DECIMAL(Data!$C116,2),_xlfn.DECIMAL(N$10,2))</f>
        <v>16</v>
      </c>
      <c r="O126">
        <f>_xlfn.BITAND(_xlfn.DECIMAL(Data!$C116,2),_xlfn.DECIMAL(O$10,2))</f>
        <v>0</v>
      </c>
      <c r="P126">
        <f>_xlfn.BITAND(_xlfn.DECIMAL(Data!$C116,2),_xlfn.DECIMAL(P$10,2))</f>
        <v>0</v>
      </c>
      <c r="Q126">
        <f>_xlfn.BITAND(_xlfn.DECIMAL(Data!$C116,2),_xlfn.DECIMAL(Q$10,2))</f>
        <v>2</v>
      </c>
      <c r="R126">
        <f>_xlfn.BITAND(_xlfn.DECIMAL(Data!$C116,2),_xlfn.DECIMAL(R$10,2))</f>
        <v>1</v>
      </c>
    </row>
    <row r="127" spans="7:18">
      <c r="G127">
        <f>_xlfn.BITAND(_xlfn.DECIMAL(Data!$C117,2),_xlfn.DECIMAL(G$10,2))</f>
        <v>2048</v>
      </c>
      <c r="H127">
        <f>_xlfn.BITAND(_xlfn.DECIMAL(Data!$C117,2),_xlfn.DECIMAL(H$10,2))</f>
        <v>0</v>
      </c>
      <c r="I127">
        <f>_xlfn.BITAND(_xlfn.DECIMAL(Data!$C117,2),_xlfn.DECIMAL(I$10,2))</f>
        <v>512</v>
      </c>
      <c r="J127">
        <f>_xlfn.BITAND(_xlfn.DECIMAL(Data!$C117,2),_xlfn.DECIMAL(J$10,2))</f>
        <v>0</v>
      </c>
      <c r="K127">
        <f>_xlfn.BITAND(_xlfn.DECIMAL(Data!$C117,2),_xlfn.DECIMAL(K$10,2))</f>
        <v>0</v>
      </c>
      <c r="L127">
        <f>_xlfn.BITAND(_xlfn.DECIMAL(Data!$C117,2),_xlfn.DECIMAL(L$10,2))</f>
        <v>0</v>
      </c>
      <c r="M127">
        <f>_xlfn.BITAND(_xlfn.DECIMAL(Data!$C117,2),_xlfn.DECIMAL(M$10,2))</f>
        <v>32</v>
      </c>
      <c r="N127">
        <f>_xlfn.BITAND(_xlfn.DECIMAL(Data!$C117,2),_xlfn.DECIMAL(N$10,2))</f>
        <v>0</v>
      </c>
      <c r="O127">
        <f>_xlfn.BITAND(_xlfn.DECIMAL(Data!$C117,2),_xlfn.DECIMAL(O$10,2))</f>
        <v>0</v>
      </c>
      <c r="P127">
        <f>_xlfn.BITAND(_xlfn.DECIMAL(Data!$C117,2),_xlfn.DECIMAL(P$10,2))</f>
        <v>0</v>
      </c>
      <c r="Q127">
        <f>_xlfn.BITAND(_xlfn.DECIMAL(Data!$C117,2),_xlfn.DECIMAL(Q$10,2))</f>
        <v>2</v>
      </c>
      <c r="R127">
        <f>_xlfn.BITAND(_xlfn.DECIMAL(Data!$C117,2),_xlfn.DECIMAL(R$10,2))</f>
        <v>1</v>
      </c>
    </row>
    <row r="128" spans="7:18">
      <c r="G128">
        <f>_xlfn.BITAND(_xlfn.DECIMAL(Data!$C118,2),_xlfn.DECIMAL(G$10,2))</f>
        <v>2048</v>
      </c>
      <c r="H128">
        <f>_xlfn.BITAND(_xlfn.DECIMAL(Data!$C118,2),_xlfn.DECIMAL(H$10,2))</f>
        <v>1024</v>
      </c>
      <c r="I128">
        <f>_xlfn.BITAND(_xlfn.DECIMAL(Data!$C118,2),_xlfn.DECIMAL(I$10,2))</f>
        <v>0</v>
      </c>
      <c r="J128">
        <f>_xlfn.BITAND(_xlfn.DECIMAL(Data!$C118,2),_xlfn.DECIMAL(J$10,2))</f>
        <v>0</v>
      </c>
      <c r="K128">
        <f>_xlfn.BITAND(_xlfn.DECIMAL(Data!$C118,2),_xlfn.DECIMAL(K$10,2))</f>
        <v>128</v>
      </c>
      <c r="L128">
        <f>_xlfn.BITAND(_xlfn.DECIMAL(Data!$C118,2),_xlfn.DECIMAL(L$10,2))</f>
        <v>0</v>
      </c>
      <c r="M128">
        <f>_xlfn.BITAND(_xlfn.DECIMAL(Data!$C118,2),_xlfn.DECIMAL(M$10,2))</f>
        <v>32</v>
      </c>
      <c r="N128">
        <f>_xlfn.BITAND(_xlfn.DECIMAL(Data!$C118,2),_xlfn.DECIMAL(N$10,2))</f>
        <v>16</v>
      </c>
      <c r="O128">
        <f>_xlfn.BITAND(_xlfn.DECIMAL(Data!$C118,2),_xlfn.DECIMAL(O$10,2))</f>
        <v>8</v>
      </c>
      <c r="P128">
        <f>_xlfn.BITAND(_xlfn.DECIMAL(Data!$C118,2),_xlfn.DECIMAL(P$10,2))</f>
        <v>4</v>
      </c>
      <c r="Q128">
        <f>_xlfn.BITAND(_xlfn.DECIMAL(Data!$C118,2),_xlfn.DECIMAL(Q$10,2))</f>
        <v>2</v>
      </c>
      <c r="R128">
        <f>_xlfn.BITAND(_xlfn.DECIMAL(Data!$C118,2),_xlfn.DECIMAL(R$10,2))</f>
        <v>0</v>
      </c>
    </row>
    <row r="129" spans="7:18">
      <c r="G129">
        <f>_xlfn.BITAND(_xlfn.DECIMAL(Data!$C119,2),_xlfn.DECIMAL(G$10,2))</f>
        <v>2048</v>
      </c>
      <c r="H129">
        <f>_xlfn.BITAND(_xlfn.DECIMAL(Data!$C119,2),_xlfn.DECIMAL(H$10,2))</f>
        <v>0</v>
      </c>
      <c r="I129">
        <f>_xlfn.BITAND(_xlfn.DECIMAL(Data!$C119,2),_xlfn.DECIMAL(I$10,2))</f>
        <v>0</v>
      </c>
      <c r="J129">
        <f>_xlfn.BITAND(_xlfn.DECIMAL(Data!$C119,2),_xlfn.DECIMAL(J$10,2))</f>
        <v>0</v>
      </c>
      <c r="K129">
        <f>_xlfn.BITAND(_xlfn.DECIMAL(Data!$C119,2),_xlfn.DECIMAL(K$10,2))</f>
        <v>0</v>
      </c>
      <c r="L129">
        <f>_xlfn.BITAND(_xlfn.DECIMAL(Data!$C119,2),_xlfn.DECIMAL(L$10,2))</f>
        <v>0</v>
      </c>
      <c r="M129">
        <f>_xlfn.BITAND(_xlfn.DECIMAL(Data!$C119,2),_xlfn.DECIMAL(M$10,2))</f>
        <v>0</v>
      </c>
      <c r="N129">
        <f>_xlfn.BITAND(_xlfn.DECIMAL(Data!$C119,2),_xlfn.DECIMAL(N$10,2))</f>
        <v>16</v>
      </c>
      <c r="O129">
        <f>_xlfn.BITAND(_xlfn.DECIMAL(Data!$C119,2),_xlfn.DECIMAL(O$10,2))</f>
        <v>0</v>
      </c>
      <c r="P129">
        <f>_xlfn.BITAND(_xlfn.DECIMAL(Data!$C119,2),_xlfn.DECIMAL(P$10,2))</f>
        <v>4</v>
      </c>
      <c r="Q129">
        <f>_xlfn.BITAND(_xlfn.DECIMAL(Data!$C119,2),_xlfn.DECIMAL(Q$10,2))</f>
        <v>0</v>
      </c>
      <c r="R129">
        <f>_xlfn.BITAND(_xlfn.DECIMAL(Data!$C119,2),_xlfn.DECIMAL(R$10,2))</f>
        <v>0</v>
      </c>
    </row>
    <row r="130" spans="7:18">
      <c r="G130">
        <f>_xlfn.BITAND(_xlfn.DECIMAL(Data!$C120,2),_xlfn.DECIMAL(G$10,2))</f>
        <v>2048</v>
      </c>
      <c r="H130">
        <f>_xlfn.BITAND(_xlfn.DECIMAL(Data!$C120,2),_xlfn.DECIMAL(H$10,2))</f>
        <v>0</v>
      </c>
      <c r="I130">
        <f>_xlfn.BITAND(_xlfn.DECIMAL(Data!$C120,2),_xlfn.DECIMAL(I$10,2))</f>
        <v>512</v>
      </c>
      <c r="J130">
        <f>_xlfn.BITAND(_xlfn.DECIMAL(Data!$C120,2),_xlfn.DECIMAL(J$10,2))</f>
        <v>0</v>
      </c>
      <c r="K130">
        <f>_xlfn.BITAND(_xlfn.DECIMAL(Data!$C120,2),_xlfn.DECIMAL(K$10,2))</f>
        <v>128</v>
      </c>
      <c r="L130">
        <f>_xlfn.BITAND(_xlfn.DECIMAL(Data!$C120,2),_xlfn.DECIMAL(L$10,2))</f>
        <v>64</v>
      </c>
      <c r="M130">
        <f>_xlfn.BITAND(_xlfn.DECIMAL(Data!$C120,2),_xlfn.DECIMAL(M$10,2))</f>
        <v>32</v>
      </c>
      <c r="N130">
        <f>_xlfn.BITAND(_xlfn.DECIMAL(Data!$C120,2),_xlfn.DECIMAL(N$10,2))</f>
        <v>0</v>
      </c>
      <c r="O130">
        <f>_xlfn.BITAND(_xlfn.DECIMAL(Data!$C120,2),_xlfn.DECIMAL(O$10,2))</f>
        <v>0</v>
      </c>
      <c r="P130">
        <f>_xlfn.BITAND(_xlfn.DECIMAL(Data!$C120,2),_xlfn.DECIMAL(P$10,2))</f>
        <v>0</v>
      </c>
      <c r="Q130">
        <f>_xlfn.BITAND(_xlfn.DECIMAL(Data!$C120,2),_xlfn.DECIMAL(Q$10,2))</f>
        <v>0</v>
      </c>
      <c r="R130">
        <f>_xlfn.BITAND(_xlfn.DECIMAL(Data!$C120,2),_xlfn.DECIMAL(R$10,2))</f>
        <v>0</v>
      </c>
    </row>
    <row r="131" spans="7:18">
      <c r="G131">
        <f>_xlfn.BITAND(_xlfn.DECIMAL(Data!$C121,2),_xlfn.DECIMAL(G$10,2))</f>
        <v>2048</v>
      </c>
      <c r="H131">
        <f>_xlfn.BITAND(_xlfn.DECIMAL(Data!$C121,2),_xlfn.DECIMAL(H$10,2))</f>
        <v>1024</v>
      </c>
      <c r="I131">
        <f>_xlfn.BITAND(_xlfn.DECIMAL(Data!$C121,2),_xlfn.DECIMAL(I$10,2))</f>
        <v>512</v>
      </c>
      <c r="J131">
        <f>_xlfn.BITAND(_xlfn.DECIMAL(Data!$C121,2),_xlfn.DECIMAL(J$10,2))</f>
        <v>256</v>
      </c>
      <c r="K131">
        <f>_xlfn.BITAND(_xlfn.DECIMAL(Data!$C121,2),_xlfn.DECIMAL(K$10,2))</f>
        <v>128</v>
      </c>
      <c r="L131">
        <f>_xlfn.BITAND(_xlfn.DECIMAL(Data!$C121,2),_xlfn.DECIMAL(L$10,2))</f>
        <v>0</v>
      </c>
      <c r="M131">
        <f>_xlfn.BITAND(_xlfn.DECIMAL(Data!$C121,2),_xlfn.DECIMAL(M$10,2))</f>
        <v>32</v>
      </c>
      <c r="N131">
        <f>_xlfn.BITAND(_xlfn.DECIMAL(Data!$C121,2),_xlfn.DECIMAL(N$10,2))</f>
        <v>16</v>
      </c>
      <c r="O131">
        <f>_xlfn.BITAND(_xlfn.DECIMAL(Data!$C121,2),_xlfn.DECIMAL(O$10,2))</f>
        <v>8</v>
      </c>
      <c r="P131">
        <f>_xlfn.BITAND(_xlfn.DECIMAL(Data!$C121,2),_xlfn.DECIMAL(P$10,2))</f>
        <v>0</v>
      </c>
      <c r="Q131">
        <f>_xlfn.BITAND(_xlfn.DECIMAL(Data!$C121,2),_xlfn.DECIMAL(Q$10,2))</f>
        <v>0</v>
      </c>
      <c r="R131">
        <f>_xlfn.BITAND(_xlfn.DECIMAL(Data!$C121,2),_xlfn.DECIMAL(R$10,2))</f>
        <v>0</v>
      </c>
    </row>
    <row r="132" spans="7:18">
      <c r="G132">
        <f>_xlfn.BITAND(_xlfn.DECIMAL(Data!$C122,2),_xlfn.DECIMAL(G$10,2))</f>
        <v>0</v>
      </c>
      <c r="H132">
        <f>_xlfn.BITAND(_xlfn.DECIMAL(Data!$C122,2),_xlfn.DECIMAL(H$10,2))</f>
        <v>0</v>
      </c>
      <c r="I132">
        <f>_xlfn.BITAND(_xlfn.DECIMAL(Data!$C122,2),_xlfn.DECIMAL(I$10,2))</f>
        <v>0</v>
      </c>
      <c r="J132">
        <f>_xlfn.BITAND(_xlfn.DECIMAL(Data!$C122,2),_xlfn.DECIMAL(J$10,2))</f>
        <v>0</v>
      </c>
      <c r="K132">
        <f>_xlfn.BITAND(_xlfn.DECIMAL(Data!$C122,2),_xlfn.DECIMAL(K$10,2))</f>
        <v>0</v>
      </c>
      <c r="L132">
        <f>_xlfn.BITAND(_xlfn.DECIMAL(Data!$C122,2),_xlfn.DECIMAL(L$10,2))</f>
        <v>0</v>
      </c>
      <c r="M132">
        <f>_xlfn.BITAND(_xlfn.DECIMAL(Data!$C122,2),_xlfn.DECIMAL(M$10,2))</f>
        <v>32</v>
      </c>
      <c r="N132">
        <f>_xlfn.BITAND(_xlfn.DECIMAL(Data!$C122,2),_xlfn.DECIMAL(N$10,2))</f>
        <v>0</v>
      </c>
      <c r="O132">
        <f>_xlfn.BITAND(_xlfn.DECIMAL(Data!$C122,2),_xlfn.DECIMAL(O$10,2))</f>
        <v>0</v>
      </c>
      <c r="P132">
        <f>_xlfn.BITAND(_xlfn.DECIMAL(Data!$C122,2),_xlfn.DECIMAL(P$10,2))</f>
        <v>0</v>
      </c>
      <c r="Q132">
        <f>_xlfn.BITAND(_xlfn.DECIMAL(Data!$C122,2),_xlfn.DECIMAL(Q$10,2))</f>
        <v>2</v>
      </c>
      <c r="R132">
        <f>_xlfn.BITAND(_xlfn.DECIMAL(Data!$C122,2),_xlfn.DECIMAL(R$10,2))</f>
        <v>1</v>
      </c>
    </row>
    <row r="133" spans="7:18">
      <c r="G133">
        <f>_xlfn.BITAND(_xlfn.DECIMAL(Data!$C123,2),_xlfn.DECIMAL(G$10,2))</f>
        <v>2048</v>
      </c>
      <c r="H133">
        <f>_xlfn.BITAND(_xlfn.DECIMAL(Data!$C123,2),_xlfn.DECIMAL(H$10,2))</f>
        <v>0</v>
      </c>
      <c r="I133">
        <f>_xlfn.BITAND(_xlfn.DECIMAL(Data!$C123,2),_xlfn.DECIMAL(I$10,2))</f>
        <v>0</v>
      </c>
      <c r="J133">
        <f>_xlfn.BITAND(_xlfn.DECIMAL(Data!$C123,2),_xlfn.DECIMAL(J$10,2))</f>
        <v>0</v>
      </c>
      <c r="K133">
        <f>_xlfn.BITAND(_xlfn.DECIMAL(Data!$C123,2),_xlfn.DECIMAL(K$10,2))</f>
        <v>128</v>
      </c>
      <c r="L133">
        <f>_xlfn.BITAND(_xlfn.DECIMAL(Data!$C123,2),_xlfn.DECIMAL(L$10,2))</f>
        <v>0</v>
      </c>
      <c r="M133">
        <f>_xlfn.BITAND(_xlfn.DECIMAL(Data!$C123,2),_xlfn.DECIMAL(M$10,2))</f>
        <v>0</v>
      </c>
      <c r="N133">
        <f>_xlfn.BITAND(_xlfn.DECIMAL(Data!$C123,2),_xlfn.DECIMAL(N$10,2))</f>
        <v>0</v>
      </c>
      <c r="O133">
        <f>_xlfn.BITAND(_xlfn.DECIMAL(Data!$C123,2),_xlfn.DECIMAL(O$10,2))</f>
        <v>0</v>
      </c>
      <c r="P133">
        <f>_xlfn.BITAND(_xlfn.DECIMAL(Data!$C123,2),_xlfn.DECIMAL(P$10,2))</f>
        <v>4</v>
      </c>
      <c r="Q133">
        <f>_xlfn.BITAND(_xlfn.DECIMAL(Data!$C123,2),_xlfn.DECIMAL(Q$10,2))</f>
        <v>0</v>
      </c>
      <c r="R133">
        <f>_xlfn.BITAND(_xlfn.DECIMAL(Data!$C123,2),_xlfn.DECIMAL(R$10,2))</f>
        <v>0</v>
      </c>
    </row>
    <row r="134" spans="7:18">
      <c r="G134">
        <f>_xlfn.BITAND(_xlfn.DECIMAL(Data!$C124,2),_xlfn.DECIMAL(G$10,2))</f>
        <v>0</v>
      </c>
      <c r="H134">
        <f>_xlfn.BITAND(_xlfn.DECIMAL(Data!$C124,2),_xlfn.DECIMAL(H$10,2))</f>
        <v>1024</v>
      </c>
      <c r="I134">
        <f>_xlfn.BITAND(_xlfn.DECIMAL(Data!$C124,2),_xlfn.DECIMAL(I$10,2))</f>
        <v>512</v>
      </c>
      <c r="J134">
        <f>_xlfn.BITAND(_xlfn.DECIMAL(Data!$C124,2),_xlfn.DECIMAL(J$10,2))</f>
        <v>256</v>
      </c>
      <c r="K134">
        <f>_xlfn.BITAND(_xlfn.DECIMAL(Data!$C124,2),_xlfn.DECIMAL(K$10,2))</f>
        <v>128</v>
      </c>
      <c r="L134">
        <f>_xlfn.BITAND(_xlfn.DECIMAL(Data!$C124,2),_xlfn.DECIMAL(L$10,2))</f>
        <v>64</v>
      </c>
      <c r="M134">
        <f>_xlfn.BITAND(_xlfn.DECIMAL(Data!$C124,2),_xlfn.DECIMAL(M$10,2))</f>
        <v>0</v>
      </c>
      <c r="N134">
        <f>_xlfn.BITAND(_xlfn.DECIMAL(Data!$C124,2),_xlfn.DECIMAL(N$10,2))</f>
        <v>0</v>
      </c>
      <c r="O134">
        <f>_xlfn.BITAND(_xlfn.DECIMAL(Data!$C124,2),_xlfn.DECIMAL(O$10,2))</f>
        <v>8</v>
      </c>
      <c r="P134">
        <f>_xlfn.BITAND(_xlfn.DECIMAL(Data!$C124,2),_xlfn.DECIMAL(P$10,2))</f>
        <v>4</v>
      </c>
      <c r="Q134">
        <f>_xlfn.BITAND(_xlfn.DECIMAL(Data!$C124,2),_xlfn.DECIMAL(Q$10,2))</f>
        <v>0</v>
      </c>
      <c r="R134">
        <f>_xlfn.BITAND(_xlfn.DECIMAL(Data!$C124,2),_xlfn.DECIMAL(R$10,2))</f>
        <v>0</v>
      </c>
    </row>
    <row r="135" spans="7:18">
      <c r="G135">
        <f>_xlfn.BITAND(_xlfn.DECIMAL(Data!$C125,2),_xlfn.DECIMAL(G$10,2))</f>
        <v>0</v>
      </c>
      <c r="H135">
        <f>_xlfn.BITAND(_xlfn.DECIMAL(Data!$C125,2),_xlfn.DECIMAL(H$10,2))</f>
        <v>1024</v>
      </c>
      <c r="I135">
        <f>_xlfn.BITAND(_xlfn.DECIMAL(Data!$C125,2),_xlfn.DECIMAL(I$10,2))</f>
        <v>0</v>
      </c>
      <c r="J135">
        <f>_xlfn.BITAND(_xlfn.DECIMAL(Data!$C125,2),_xlfn.DECIMAL(J$10,2))</f>
        <v>256</v>
      </c>
      <c r="K135">
        <f>_xlfn.BITAND(_xlfn.DECIMAL(Data!$C125,2),_xlfn.DECIMAL(K$10,2))</f>
        <v>0</v>
      </c>
      <c r="L135">
        <f>_xlfn.BITAND(_xlfn.DECIMAL(Data!$C125,2),_xlfn.DECIMAL(L$10,2))</f>
        <v>0</v>
      </c>
      <c r="M135">
        <f>_xlfn.BITAND(_xlfn.DECIMAL(Data!$C125,2),_xlfn.DECIMAL(M$10,2))</f>
        <v>32</v>
      </c>
      <c r="N135">
        <f>_xlfn.BITAND(_xlfn.DECIMAL(Data!$C125,2),_xlfn.DECIMAL(N$10,2))</f>
        <v>16</v>
      </c>
      <c r="O135">
        <f>_xlfn.BITAND(_xlfn.DECIMAL(Data!$C125,2),_xlfn.DECIMAL(O$10,2))</f>
        <v>8</v>
      </c>
      <c r="P135">
        <f>_xlfn.BITAND(_xlfn.DECIMAL(Data!$C125,2),_xlfn.DECIMAL(P$10,2))</f>
        <v>0</v>
      </c>
      <c r="Q135">
        <f>_xlfn.BITAND(_xlfn.DECIMAL(Data!$C125,2),_xlfn.DECIMAL(Q$10,2))</f>
        <v>2</v>
      </c>
      <c r="R135">
        <f>_xlfn.BITAND(_xlfn.DECIMAL(Data!$C125,2),_xlfn.DECIMAL(R$10,2))</f>
        <v>1</v>
      </c>
    </row>
    <row r="136" spans="7:18">
      <c r="G136">
        <f>_xlfn.BITAND(_xlfn.DECIMAL(Data!$C126,2),_xlfn.DECIMAL(G$10,2))</f>
        <v>2048</v>
      </c>
      <c r="H136">
        <f>_xlfn.BITAND(_xlfn.DECIMAL(Data!$C126,2),_xlfn.DECIMAL(H$10,2))</f>
        <v>0</v>
      </c>
      <c r="I136">
        <f>_xlfn.BITAND(_xlfn.DECIMAL(Data!$C126,2),_xlfn.DECIMAL(I$10,2))</f>
        <v>512</v>
      </c>
      <c r="J136">
        <f>_xlfn.BITAND(_xlfn.DECIMAL(Data!$C126,2),_xlfn.DECIMAL(J$10,2))</f>
        <v>256</v>
      </c>
      <c r="K136">
        <f>_xlfn.BITAND(_xlfn.DECIMAL(Data!$C126,2),_xlfn.DECIMAL(K$10,2))</f>
        <v>128</v>
      </c>
      <c r="L136">
        <f>_xlfn.BITAND(_xlfn.DECIMAL(Data!$C126,2),_xlfn.DECIMAL(L$10,2))</f>
        <v>0</v>
      </c>
      <c r="M136">
        <f>_xlfn.BITAND(_xlfn.DECIMAL(Data!$C126,2),_xlfn.DECIMAL(M$10,2))</f>
        <v>0</v>
      </c>
      <c r="N136">
        <f>_xlfn.BITAND(_xlfn.DECIMAL(Data!$C126,2),_xlfn.DECIMAL(N$10,2))</f>
        <v>0</v>
      </c>
      <c r="O136">
        <f>_xlfn.BITAND(_xlfn.DECIMAL(Data!$C126,2),_xlfn.DECIMAL(O$10,2))</f>
        <v>8</v>
      </c>
      <c r="P136">
        <f>_xlfn.BITAND(_xlfn.DECIMAL(Data!$C126,2),_xlfn.DECIMAL(P$10,2))</f>
        <v>4</v>
      </c>
      <c r="Q136">
        <f>_xlfn.BITAND(_xlfn.DECIMAL(Data!$C126,2),_xlfn.DECIMAL(Q$10,2))</f>
        <v>0</v>
      </c>
      <c r="R136">
        <f>_xlfn.BITAND(_xlfn.DECIMAL(Data!$C126,2),_xlfn.DECIMAL(R$10,2))</f>
        <v>0</v>
      </c>
    </row>
    <row r="137" spans="7:18">
      <c r="G137">
        <f>_xlfn.BITAND(_xlfn.DECIMAL(Data!$C127,2),_xlfn.DECIMAL(G$10,2))</f>
        <v>2048</v>
      </c>
      <c r="H137">
        <f>_xlfn.BITAND(_xlfn.DECIMAL(Data!$C127,2),_xlfn.DECIMAL(H$10,2))</f>
        <v>0</v>
      </c>
      <c r="I137">
        <f>_xlfn.BITAND(_xlfn.DECIMAL(Data!$C127,2),_xlfn.DECIMAL(I$10,2))</f>
        <v>512</v>
      </c>
      <c r="J137">
        <f>_xlfn.BITAND(_xlfn.DECIMAL(Data!$C127,2),_xlfn.DECIMAL(J$10,2))</f>
        <v>256</v>
      </c>
      <c r="K137">
        <f>_xlfn.BITAND(_xlfn.DECIMAL(Data!$C127,2),_xlfn.DECIMAL(K$10,2))</f>
        <v>0</v>
      </c>
      <c r="L137">
        <f>_xlfn.BITAND(_xlfn.DECIMAL(Data!$C127,2),_xlfn.DECIMAL(L$10,2))</f>
        <v>64</v>
      </c>
      <c r="M137">
        <f>_xlfn.BITAND(_xlfn.DECIMAL(Data!$C127,2),_xlfn.DECIMAL(M$10,2))</f>
        <v>32</v>
      </c>
      <c r="N137">
        <f>_xlfn.BITAND(_xlfn.DECIMAL(Data!$C127,2),_xlfn.DECIMAL(N$10,2))</f>
        <v>16</v>
      </c>
      <c r="O137">
        <f>_xlfn.BITAND(_xlfn.DECIMAL(Data!$C127,2),_xlfn.DECIMAL(O$10,2))</f>
        <v>8</v>
      </c>
      <c r="P137">
        <f>_xlfn.BITAND(_xlfn.DECIMAL(Data!$C127,2),_xlfn.DECIMAL(P$10,2))</f>
        <v>4</v>
      </c>
      <c r="Q137">
        <f>_xlfn.BITAND(_xlfn.DECIMAL(Data!$C127,2),_xlfn.DECIMAL(Q$10,2))</f>
        <v>0</v>
      </c>
      <c r="R137">
        <f>_xlfn.BITAND(_xlfn.DECIMAL(Data!$C127,2),_xlfn.DECIMAL(R$10,2))</f>
        <v>0</v>
      </c>
    </row>
    <row r="138" spans="7:18">
      <c r="G138">
        <f>_xlfn.BITAND(_xlfn.DECIMAL(Data!$C128,2),_xlfn.DECIMAL(G$10,2))</f>
        <v>0</v>
      </c>
      <c r="H138">
        <f>_xlfn.BITAND(_xlfn.DECIMAL(Data!$C128,2),_xlfn.DECIMAL(H$10,2))</f>
        <v>1024</v>
      </c>
      <c r="I138">
        <f>_xlfn.BITAND(_xlfn.DECIMAL(Data!$C128,2),_xlfn.DECIMAL(I$10,2))</f>
        <v>512</v>
      </c>
      <c r="J138">
        <f>_xlfn.BITAND(_xlfn.DECIMAL(Data!$C128,2),_xlfn.DECIMAL(J$10,2))</f>
        <v>0</v>
      </c>
      <c r="K138">
        <f>_xlfn.BITAND(_xlfn.DECIMAL(Data!$C128,2),_xlfn.DECIMAL(K$10,2))</f>
        <v>0</v>
      </c>
      <c r="L138">
        <f>_xlfn.BITAND(_xlfn.DECIMAL(Data!$C128,2),_xlfn.DECIMAL(L$10,2))</f>
        <v>0</v>
      </c>
      <c r="M138">
        <f>_xlfn.BITAND(_xlfn.DECIMAL(Data!$C128,2),_xlfn.DECIMAL(M$10,2))</f>
        <v>32</v>
      </c>
      <c r="N138">
        <f>_xlfn.BITAND(_xlfn.DECIMAL(Data!$C128,2),_xlfn.DECIMAL(N$10,2))</f>
        <v>0</v>
      </c>
      <c r="O138">
        <f>_xlfn.BITAND(_xlfn.DECIMAL(Data!$C128,2),_xlfn.DECIMAL(O$10,2))</f>
        <v>8</v>
      </c>
      <c r="P138">
        <f>_xlfn.BITAND(_xlfn.DECIMAL(Data!$C128,2),_xlfn.DECIMAL(P$10,2))</f>
        <v>4</v>
      </c>
      <c r="Q138">
        <f>_xlfn.BITAND(_xlfn.DECIMAL(Data!$C128,2),_xlfn.DECIMAL(Q$10,2))</f>
        <v>2</v>
      </c>
      <c r="R138">
        <f>_xlfn.BITAND(_xlfn.DECIMAL(Data!$C128,2),_xlfn.DECIMAL(R$10,2))</f>
        <v>0</v>
      </c>
    </row>
    <row r="139" spans="7:18">
      <c r="G139">
        <f>_xlfn.BITAND(_xlfn.DECIMAL(Data!$C129,2),_xlfn.DECIMAL(G$10,2))</f>
        <v>0</v>
      </c>
      <c r="H139">
        <f>_xlfn.BITAND(_xlfn.DECIMAL(Data!$C129,2),_xlfn.DECIMAL(H$10,2))</f>
        <v>0</v>
      </c>
      <c r="I139">
        <f>_xlfn.BITAND(_xlfn.DECIMAL(Data!$C129,2),_xlfn.DECIMAL(I$10,2))</f>
        <v>512</v>
      </c>
      <c r="J139">
        <f>_xlfn.BITAND(_xlfn.DECIMAL(Data!$C129,2),_xlfn.DECIMAL(J$10,2))</f>
        <v>0</v>
      </c>
      <c r="K139">
        <f>_xlfn.BITAND(_xlfn.DECIMAL(Data!$C129,2),_xlfn.DECIMAL(K$10,2))</f>
        <v>128</v>
      </c>
      <c r="L139">
        <f>_xlfn.BITAND(_xlfn.DECIMAL(Data!$C129,2),_xlfn.DECIMAL(L$10,2))</f>
        <v>0</v>
      </c>
      <c r="M139">
        <f>_xlfn.BITAND(_xlfn.DECIMAL(Data!$C129,2),_xlfn.DECIMAL(M$10,2))</f>
        <v>0</v>
      </c>
      <c r="N139">
        <f>_xlfn.BITAND(_xlfn.DECIMAL(Data!$C129,2),_xlfn.DECIMAL(N$10,2))</f>
        <v>16</v>
      </c>
      <c r="O139">
        <f>_xlfn.BITAND(_xlfn.DECIMAL(Data!$C129,2),_xlfn.DECIMAL(O$10,2))</f>
        <v>0</v>
      </c>
      <c r="P139">
        <f>_xlfn.BITAND(_xlfn.DECIMAL(Data!$C129,2),_xlfn.DECIMAL(P$10,2))</f>
        <v>0</v>
      </c>
      <c r="Q139">
        <f>_xlfn.BITAND(_xlfn.DECIMAL(Data!$C129,2),_xlfn.DECIMAL(Q$10,2))</f>
        <v>2</v>
      </c>
      <c r="R139">
        <f>_xlfn.BITAND(_xlfn.DECIMAL(Data!$C129,2),_xlfn.DECIMAL(R$10,2))</f>
        <v>0</v>
      </c>
    </row>
    <row r="140" spans="7:18">
      <c r="G140">
        <f>_xlfn.BITAND(_xlfn.DECIMAL(Data!$C130,2),_xlfn.DECIMAL(G$10,2))</f>
        <v>0</v>
      </c>
      <c r="H140">
        <f>_xlfn.BITAND(_xlfn.DECIMAL(Data!$C130,2),_xlfn.DECIMAL(H$10,2))</f>
        <v>1024</v>
      </c>
      <c r="I140">
        <f>_xlfn.BITAND(_xlfn.DECIMAL(Data!$C130,2),_xlfn.DECIMAL(I$10,2))</f>
        <v>512</v>
      </c>
      <c r="J140">
        <f>_xlfn.BITAND(_xlfn.DECIMAL(Data!$C130,2),_xlfn.DECIMAL(J$10,2))</f>
        <v>0</v>
      </c>
      <c r="K140">
        <f>_xlfn.BITAND(_xlfn.DECIMAL(Data!$C130,2),_xlfn.DECIMAL(K$10,2))</f>
        <v>0</v>
      </c>
      <c r="L140">
        <f>_xlfn.BITAND(_xlfn.DECIMAL(Data!$C130,2),_xlfn.DECIMAL(L$10,2))</f>
        <v>64</v>
      </c>
      <c r="M140">
        <f>_xlfn.BITAND(_xlfn.DECIMAL(Data!$C130,2),_xlfn.DECIMAL(M$10,2))</f>
        <v>0</v>
      </c>
      <c r="N140">
        <f>_xlfn.BITAND(_xlfn.DECIMAL(Data!$C130,2),_xlfn.DECIMAL(N$10,2))</f>
        <v>16</v>
      </c>
      <c r="O140">
        <f>_xlfn.BITAND(_xlfn.DECIMAL(Data!$C130,2),_xlfn.DECIMAL(O$10,2))</f>
        <v>8</v>
      </c>
      <c r="P140">
        <f>_xlfn.BITAND(_xlfn.DECIMAL(Data!$C130,2),_xlfn.DECIMAL(P$10,2))</f>
        <v>0</v>
      </c>
      <c r="Q140">
        <f>_xlfn.BITAND(_xlfn.DECIMAL(Data!$C130,2),_xlfn.DECIMAL(Q$10,2))</f>
        <v>0</v>
      </c>
      <c r="R140">
        <f>_xlfn.BITAND(_xlfn.DECIMAL(Data!$C130,2),_xlfn.DECIMAL(R$10,2))</f>
        <v>0</v>
      </c>
    </row>
    <row r="141" spans="7:18">
      <c r="G141">
        <f>_xlfn.BITAND(_xlfn.DECIMAL(Data!$C131,2),_xlfn.DECIMAL(G$10,2))</f>
        <v>0</v>
      </c>
      <c r="H141">
        <f>_xlfn.BITAND(_xlfn.DECIMAL(Data!$C131,2),_xlfn.DECIMAL(H$10,2))</f>
        <v>1024</v>
      </c>
      <c r="I141">
        <f>_xlfn.BITAND(_xlfn.DECIMAL(Data!$C131,2),_xlfn.DECIMAL(I$10,2))</f>
        <v>0</v>
      </c>
      <c r="J141">
        <f>_xlfn.BITAND(_xlfn.DECIMAL(Data!$C131,2),_xlfn.DECIMAL(J$10,2))</f>
        <v>0</v>
      </c>
      <c r="K141">
        <f>_xlfn.BITAND(_xlfn.DECIMAL(Data!$C131,2),_xlfn.DECIMAL(K$10,2))</f>
        <v>128</v>
      </c>
      <c r="L141">
        <f>_xlfn.BITAND(_xlfn.DECIMAL(Data!$C131,2),_xlfn.DECIMAL(L$10,2))</f>
        <v>64</v>
      </c>
      <c r="M141">
        <f>_xlfn.BITAND(_xlfn.DECIMAL(Data!$C131,2),_xlfn.DECIMAL(M$10,2))</f>
        <v>32</v>
      </c>
      <c r="N141">
        <f>_xlfn.BITAND(_xlfn.DECIMAL(Data!$C131,2),_xlfn.DECIMAL(N$10,2))</f>
        <v>0</v>
      </c>
      <c r="O141">
        <f>_xlfn.BITAND(_xlfn.DECIMAL(Data!$C131,2),_xlfn.DECIMAL(O$10,2))</f>
        <v>0</v>
      </c>
      <c r="P141">
        <f>_xlfn.BITAND(_xlfn.DECIMAL(Data!$C131,2),_xlfn.DECIMAL(P$10,2))</f>
        <v>0</v>
      </c>
      <c r="Q141">
        <f>_xlfn.BITAND(_xlfn.DECIMAL(Data!$C131,2),_xlfn.DECIMAL(Q$10,2))</f>
        <v>0</v>
      </c>
      <c r="R141">
        <f>_xlfn.BITAND(_xlfn.DECIMAL(Data!$C131,2),_xlfn.DECIMAL(R$10,2))</f>
        <v>1</v>
      </c>
    </row>
    <row r="142" spans="7:18">
      <c r="G142">
        <f>_xlfn.BITAND(_xlfn.DECIMAL(Data!$C132,2),_xlfn.DECIMAL(G$10,2))</f>
        <v>0</v>
      </c>
      <c r="H142">
        <f>_xlfn.BITAND(_xlfn.DECIMAL(Data!$C132,2),_xlfn.DECIMAL(H$10,2))</f>
        <v>1024</v>
      </c>
      <c r="I142">
        <f>_xlfn.BITAND(_xlfn.DECIMAL(Data!$C132,2),_xlfn.DECIMAL(I$10,2))</f>
        <v>512</v>
      </c>
      <c r="J142">
        <f>_xlfn.BITAND(_xlfn.DECIMAL(Data!$C132,2),_xlfn.DECIMAL(J$10,2))</f>
        <v>256</v>
      </c>
      <c r="K142">
        <f>_xlfn.BITAND(_xlfn.DECIMAL(Data!$C132,2),_xlfn.DECIMAL(K$10,2))</f>
        <v>128</v>
      </c>
      <c r="L142">
        <f>_xlfn.BITAND(_xlfn.DECIMAL(Data!$C132,2),_xlfn.DECIMAL(L$10,2))</f>
        <v>64</v>
      </c>
      <c r="M142">
        <f>_xlfn.BITAND(_xlfn.DECIMAL(Data!$C132,2),_xlfn.DECIMAL(M$10,2))</f>
        <v>32</v>
      </c>
      <c r="N142">
        <f>_xlfn.BITAND(_xlfn.DECIMAL(Data!$C132,2),_xlfn.DECIMAL(N$10,2))</f>
        <v>16</v>
      </c>
      <c r="O142">
        <f>_xlfn.BITAND(_xlfn.DECIMAL(Data!$C132,2),_xlfn.DECIMAL(O$10,2))</f>
        <v>8</v>
      </c>
      <c r="P142">
        <f>_xlfn.BITAND(_xlfn.DECIMAL(Data!$C132,2),_xlfn.DECIMAL(P$10,2))</f>
        <v>4</v>
      </c>
      <c r="Q142">
        <f>_xlfn.BITAND(_xlfn.DECIMAL(Data!$C132,2),_xlfn.DECIMAL(Q$10,2))</f>
        <v>0</v>
      </c>
      <c r="R142">
        <f>_xlfn.BITAND(_xlfn.DECIMAL(Data!$C132,2),_xlfn.DECIMAL(R$10,2))</f>
        <v>1</v>
      </c>
    </row>
    <row r="143" spans="7:18">
      <c r="G143">
        <f>_xlfn.BITAND(_xlfn.DECIMAL(Data!$C133,2),_xlfn.DECIMAL(G$10,2))</f>
        <v>0</v>
      </c>
      <c r="H143">
        <f>_xlfn.BITAND(_xlfn.DECIMAL(Data!$C133,2),_xlfn.DECIMAL(H$10,2))</f>
        <v>0</v>
      </c>
      <c r="I143">
        <f>_xlfn.BITAND(_xlfn.DECIMAL(Data!$C133,2),_xlfn.DECIMAL(I$10,2))</f>
        <v>0</v>
      </c>
      <c r="J143">
        <f>_xlfn.BITAND(_xlfn.DECIMAL(Data!$C133,2),_xlfn.DECIMAL(J$10,2))</f>
        <v>0</v>
      </c>
      <c r="K143">
        <f>_xlfn.BITAND(_xlfn.DECIMAL(Data!$C133,2),_xlfn.DECIMAL(K$10,2))</f>
        <v>0</v>
      </c>
      <c r="L143">
        <f>_xlfn.BITAND(_xlfn.DECIMAL(Data!$C133,2),_xlfn.DECIMAL(L$10,2))</f>
        <v>64</v>
      </c>
      <c r="M143">
        <f>_xlfn.BITAND(_xlfn.DECIMAL(Data!$C133,2),_xlfn.DECIMAL(M$10,2))</f>
        <v>32</v>
      </c>
      <c r="N143">
        <f>_xlfn.BITAND(_xlfn.DECIMAL(Data!$C133,2),_xlfn.DECIMAL(N$10,2))</f>
        <v>16</v>
      </c>
      <c r="O143">
        <f>_xlfn.BITAND(_xlfn.DECIMAL(Data!$C133,2),_xlfn.DECIMAL(O$10,2))</f>
        <v>8</v>
      </c>
      <c r="P143">
        <f>_xlfn.BITAND(_xlfn.DECIMAL(Data!$C133,2),_xlfn.DECIMAL(P$10,2))</f>
        <v>0</v>
      </c>
      <c r="Q143">
        <f>_xlfn.BITAND(_xlfn.DECIMAL(Data!$C133,2),_xlfn.DECIMAL(Q$10,2))</f>
        <v>2</v>
      </c>
      <c r="R143">
        <f>_xlfn.BITAND(_xlfn.DECIMAL(Data!$C133,2),_xlfn.DECIMAL(R$10,2))</f>
        <v>1</v>
      </c>
    </row>
    <row r="144" spans="7:18">
      <c r="G144">
        <f>_xlfn.BITAND(_xlfn.DECIMAL(Data!$C134,2),_xlfn.DECIMAL(G$10,2))</f>
        <v>0</v>
      </c>
      <c r="H144">
        <f>_xlfn.BITAND(_xlfn.DECIMAL(Data!$C134,2),_xlfn.DECIMAL(H$10,2))</f>
        <v>1024</v>
      </c>
      <c r="I144">
        <f>_xlfn.BITAND(_xlfn.DECIMAL(Data!$C134,2),_xlfn.DECIMAL(I$10,2))</f>
        <v>512</v>
      </c>
      <c r="J144">
        <f>_xlfn.BITAND(_xlfn.DECIMAL(Data!$C134,2),_xlfn.DECIMAL(J$10,2))</f>
        <v>0</v>
      </c>
      <c r="K144">
        <f>_xlfn.BITAND(_xlfn.DECIMAL(Data!$C134,2),_xlfn.DECIMAL(K$10,2))</f>
        <v>128</v>
      </c>
      <c r="L144">
        <f>_xlfn.BITAND(_xlfn.DECIMAL(Data!$C134,2),_xlfn.DECIMAL(L$10,2))</f>
        <v>0</v>
      </c>
      <c r="M144">
        <f>_xlfn.BITAND(_xlfn.DECIMAL(Data!$C134,2),_xlfn.DECIMAL(M$10,2))</f>
        <v>32</v>
      </c>
      <c r="N144">
        <f>_xlfn.BITAND(_xlfn.DECIMAL(Data!$C134,2),_xlfn.DECIMAL(N$10,2))</f>
        <v>16</v>
      </c>
      <c r="O144">
        <f>_xlfn.BITAND(_xlfn.DECIMAL(Data!$C134,2),_xlfn.DECIMAL(O$10,2))</f>
        <v>0</v>
      </c>
      <c r="P144">
        <f>_xlfn.BITAND(_xlfn.DECIMAL(Data!$C134,2),_xlfn.DECIMAL(P$10,2))</f>
        <v>4</v>
      </c>
      <c r="Q144">
        <f>_xlfn.BITAND(_xlfn.DECIMAL(Data!$C134,2),_xlfn.DECIMAL(Q$10,2))</f>
        <v>0</v>
      </c>
      <c r="R144">
        <f>_xlfn.BITAND(_xlfn.DECIMAL(Data!$C134,2),_xlfn.DECIMAL(R$10,2))</f>
        <v>0</v>
      </c>
    </row>
    <row r="145" spans="7:18">
      <c r="G145">
        <f>_xlfn.BITAND(_xlfn.DECIMAL(Data!$C135,2),_xlfn.DECIMAL(G$10,2))</f>
        <v>0</v>
      </c>
      <c r="H145">
        <f>_xlfn.BITAND(_xlfn.DECIMAL(Data!$C135,2),_xlfn.DECIMAL(H$10,2))</f>
        <v>1024</v>
      </c>
      <c r="I145">
        <f>_xlfn.BITAND(_xlfn.DECIMAL(Data!$C135,2),_xlfn.DECIMAL(I$10,2))</f>
        <v>512</v>
      </c>
      <c r="J145">
        <f>_xlfn.BITAND(_xlfn.DECIMAL(Data!$C135,2),_xlfn.DECIMAL(J$10,2))</f>
        <v>0</v>
      </c>
      <c r="K145">
        <f>_xlfn.BITAND(_xlfn.DECIMAL(Data!$C135,2),_xlfn.DECIMAL(K$10,2))</f>
        <v>0</v>
      </c>
      <c r="L145">
        <f>_xlfn.BITAND(_xlfn.DECIMAL(Data!$C135,2),_xlfn.DECIMAL(L$10,2))</f>
        <v>64</v>
      </c>
      <c r="M145">
        <f>_xlfn.BITAND(_xlfn.DECIMAL(Data!$C135,2),_xlfn.DECIMAL(M$10,2))</f>
        <v>32</v>
      </c>
      <c r="N145">
        <f>_xlfn.BITAND(_xlfn.DECIMAL(Data!$C135,2),_xlfn.DECIMAL(N$10,2))</f>
        <v>0</v>
      </c>
      <c r="O145">
        <f>_xlfn.BITAND(_xlfn.DECIMAL(Data!$C135,2),_xlfn.DECIMAL(O$10,2))</f>
        <v>0</v>
      </c>
      <c r="P145">
        <f>_xlfn.BITAND(_xlfn.DECIMAL(Data!$C135,2),_xlfn.DECIMAL(P$10,2))</f>
        <v>0</v>
      </c>
      <c r="Q145">
        <f>_xlfn.BITAND(_xlfn.DECIMAL(Data!$C135,2),_xlfn.DECIMAL(Q$10,2))</f>
        <v>0</v>
      </c>
      <c r="R145">
        <f>_xlfn.BITAND(_xlfn.DECIMAL(Data!$C135,2),_xlfn.DECIMAL(R$10,2))</f>
        <v>0</v>
      </c>
    </row>
    <row r="146" spans="7:18">
      <c r="G146">
        <f>_xlfn.BITAND(_xlfn.DECIMAL(Data!$C136,2),_xlfn.DECIMAL(G$10,2))</f>
        <v>2048</v>
      </c>
      <c r="H146">
        <f>_xlfn.BITAND(_xlfn.DECIMAL(Data!$C136,2),_xlfn.DECIMAL(H$10,2))</f>
        <v>1024</v>
      </c>
      <c r="I146">
        <f>_xlfn.BITAND(_xlfn.DECIMAL(Data!$C136,2),_xlfn.DECIMAL(I$10,2))</f>
        <v>512</v>
      </c>
      <c r="J146">
        <f>_xlfn.BITAND(_xlfn.DECIMAL(Data!$C136,2),_xlfn.DECIMAL(J$10,2))</f>
        <v>256</v>
      </c>
      <c r="K146">
        <f>_xlfn.BITAND(_xlfn.DECIMAL(Data!$C136,2),_xlfn.DECIMAL(K$10,2))</f>
        <v>0</v>
      </c>
      <c r="L146">
        <f>_xlfn.BITAND(_xlfn.DECIMAL(Data!$C136,2),_xlfn.DECIMAL(L$10,2))</f>
        <v>64</v>
      </c>
      <c r="M146">
        <f>_xlfn.BITAND(_xlfn.DECIMAL(Data!$C136,2),_xlfn.DECIMAL(M$10,2))</f>
        <v>0</v>
      </c>
      <c r="N146">
        <f>_xlfn.BITAND(_xlfn.DECIMAL(Data!$C136,2),_xlfn.DECIMAL(N$10,2))</f>
        <v>0</v>
      </c>
      <c r="O146">
        <f>_xlfn.BITAND(_xlfn.DECIMAL(Data!$C136,2),_xlfn.DECIMAL(O$10,2))</f>
        <v>0</v>
      </c>
      <c r="P146">
        <f>_xlfn.BITAND(_xlfn.DECIMAL(Data!$C136,2),_xlfn.DECIMAL(P$10,2))</f>
        <v>4</v>
      </c>
      <c r="Q146">
        <f>_xlfn.BITAND(_xlfn.DECIMAL(Data!$C136,2),_xlfn.DECIMAL(Q$10,2))</f>
        <v>2</v>
      </c>
      <c r="R146">
        <f>_xlfn.BITAND(_xlfn.DECIMAL(Data!$C136,2),_xlfn.DECIMAL(R$10,2))</f>
        <v>0</v>
      </c>
    </row>
    <row r="147" spans="7:18">
      <c r="G147">
        <f>_xlfn.BITAND(_xlfn.DECIMAL(Data!$C137,2),_xlfn.DECIMAL(G$10,2))</f>
        <v>0</v>
      </c>
      <c r="H147">
        <f>_xlfn.BITAND(_xlfn.DECIMAL(Data!$C137,2),_xlfn.DECIMAL(H$10,2))</f>
        <v>1024</v>
      </c>
      <c r="I147">
        <f>_xlfn.BITAND(_xlfn.DECIMAL(Data!$C137,2),_xlfn.DECIMAL(I$10,2))</f>
        <v>0</v>
      </c>
      <c r="J147">
        <f>_xlfn.BITAND(_xlfn.DECIMAL(Data!$C137,2),_xlfn.DECIMAL(J$10,2))</f>
        <v>256</v>
      </c>
      <c r="K147">
        <f>_xlfn.BITAND(_xlfn.DECIMAL(Data!$C137,2),_xlfn.DECIMAL(K$10,2))</f>
        <v>128</v>
      </c>
      <c r="L147">
        <f>_xlfn.BITAND(_xlfn.DECIMAL(Data!$C137,2),_xlfn.DECIMAL(L$10,2))</f>
        <v>0</v>
      </c>
      <c r="M147">
        <f>_xlfn.BITAND(_xlfn.DECIMAL(Data!$C137,2),_xlfn.DECIMAL(M$10,2))</f>
        <v>32</v>
      </c>
      <c r="N147">
        <f>_xlfn.BITAND(_xlfn.DECIMAL(Data!$C137,2),_xlfn.DECIMAL(N$10,2))</f>
        <v>0</v>
      </c>
      <c r="O147">
        <f>_xlfn.BITAND(_xlfn.DECIMAL(Data!$C137,2),_xlfn.DECIMAL(O$10,2))</f>
        <v>8</v>
      </c>
      <c r="P147">
        <f>_xlfn.BITAND(_xlfn.DECIMAL(Data!$C137,2),_xlfn.DECIMAL(P$10,2))</f>
        <v>0</v>
      </c>
      <c r="Q147">
        <f>_xlfn.BITAND(_xlfn.DECIMAL(Data!$C137,2),_xlfn.DECIMAL(Q$10,2))</f>
        <v>0</v>
      </c>
      <c r="R147">
        <f>_xlfn.BITAND(_xlfn.DECIMAL(Data!$C137,2),_xlfn.DECIMAL(R$10,2))</f>
        <v>1</v>
      </c>
    </row>
    <row r="148" spans="7:18">
      <c r="G148">
        <f>_xlfn.BITAND(_xlfn.DECIMAL(Data!$C138,2),_xlfn.DECIMAL(G$10,2))</f>
        <v>0</v>
      </c>
      <c r="H148">
        <f>_xlfn.BITAND(_xlfn.DECIMAL(Data!$C138,2),_xlfn.DECIMAL(H$10,2))</f>
        <v>1024</v>
      </c>
      <c r="I148">
        <f>_xlfn.BITAND(_xlfn.DECIMAL(Data!$C138,2),_xlfn.DECIMAL(I$10,2))</f>
        <v>512</v>
      </c>
      <c r="J148">
        <f>_xlfn.BITAND(_xlfn.DECIMAL(Data!$C138,2),_xlfn.DECIMAL(J$10,2))</f>
        <v>256</v>
      </c>
      <c r="K148">
        <f>_xlfn.BITAND(_xlfn.DECIMAL(Data!$C138,2),_xlfn.DECIMAL(K$10,2))</f>
        <v>0</v>
      </c>
      <c r="L148">
        <f>_xlfn.BITAND(_xlfn.DECIMAL(Data!$C138,2),_xlfn.DECIMAL(L$10,2))</f>
        <v>0</v>
      </c>
      <c r="M148">
        <f>_xlfn.BITAND(_xlfn.DECIMAL(Data!$C138,2),_xlfn.DECIMAL(M$10,2))</f>
        <v>0</v>
      </c>
      <c r="N148">
        <f>_xlfn.BITAND(_xlfn.DECIMAL(Data!$C138,2),_xlfn.DECIMAL(N$10,2))</f>
        <v>0</v>
      </c>
      <c r="O148">
        <f>_xlfn.BITAND(_xlfn.DECIMAL(Data!$C138,2),_xlfn.DECIMAL(O$10,2))</f>
        <v>8</v>
      </c>
      <c r="P148">
        <f>_xlfn.BITAND(_xlfn.DECIMAL(Data!$C138,2),_xlfn.DECIMAL(P$10,2))</f>
        <v>4</v>
      </c>
      <c r="Q148">
        <f>_xlfn.BITAND(_xlfn.DECIMAL(Data!$C138,2),_xlfn.DECIMAL(Q$10,2))</f>
        <v>2</v>
      </c>
      <c r="R148">
        <f>_xlfn.BITAND(_xlfn.DECIMAL(Data!$C138,2),_xlfn.DECIMAL(R$10,2))</f>
        <v>1</v>
      </c>
    </row>
    <row r="149" spans="7:18">
      <c r="G149">
        <f>_xlfn.BITAND(_xlfn.DECIMAL(Data!$C139,2),_xlfn.DECIMAL(G$10,2))</f>
        <v>0</v>
      </c>
      <c r="H149">
        <f>_xlfn.BITAND(_xlfn.DECIMAL(Data!$C139,2),_xlfn.DECIMAL(H$10,2))</f>
        <v>0</v>
      </c>
      <c r="I149">
        <f>_xlfn.BITAND(_xlfn.DECIMAL(Data!$C139,2),_xlfn.DECIMAL(I$10,2))</f>
        <v>0</v>
      </c>
      <c r="J149">
        <f>_xlfn.BITAND(_xlfn.DECIMAL(Data!$C139,2),_xlfn.DECIMAL(J$10,2))</f>
        <v>0</v>
      </c>
      <c r="K149">
        <f>_xlfn.BITAND(_xlfn.DECIMAL(Data!$C139,2),_xlfn.DECIMAL(K$10,2))</f>
        <v>0</v>
      </c>
      <c r="L149">
        <f>_xlfn.BITAND(_xlfn.DECIMAL(Data!$C139,2),_xlfn.DECIMAL(L$10,2))</f>
        <v>0</v>
      </c>
      <c r="M149">
        <f>_xlfn.BITAND(_xlfn.DECIMAL(Data!$C139,2),_xlfn.DECIMAL(M$10,2))</f>
        <v>0</v>
      </c>
      <c r="N149">
        <f>_xlfn.BITAND(_xlfn.DECIMAL(Data!$C139,2),_xlfn.DECIMAL(N$10,2))</f>
        <v>0</v>
      </c>
      <c r="O149">
        <f>_xlfn.BITAND(_xlfn.DECIMAL(Data!$C139,2),_xlfn.DECIMAL(O$10,2))</f>
        <v>8</v>
      </c>
      <c r="P149">
        <f>_xlfn.BITAND(_xlfn.DECIMAL(Data!$C139,2),_xlfn.DECIMAL(P$10,2))</f>
        <v>4</v>
      </c>
      <c r="Q149">
        <f>_xlfn.BITAND(_xlfn.DECIMAL(Data!$C139,2),_xlfn.DECIMAL(Q$10,2))</f>
        <v>2</v>
      </c>
      <c r="R149">
        <f>_xlfn.BITAND(_xlfn.DECIMAL(Data!$C139,2),_xlfn.DECIMAL(R$10,2))</f>
        <v>0</v>
      </c>
    </row>
    <row r="150" spans="7:18">
      <c r="G150">
        <f>_xlfn.BITAND(_xlfn.DECIMAL(Data!$C140,2),_xlfn.DECIMAL(G$10,2))</f>
        <v>2048</v>
      </c>
      <c r="H150">
        <f>_xlfn.BITAND(_xlfn.DECIMAL(Data!$C140,2),_xlfn.DECIMAL(H$10,2))</f>
        <v>1024</v>
      </c>
      <c r="I150">
        <f>_xlfn.BITAND(_xlfn.DECIMAL(Data!$C140,2),_xlfn.DECIMAL(I$10,2))</f>
        <v>0</v>
      </c>
      <c r="J150">
        <f>_xlfn.BITAND(_xlfn.DECIMAL(Data!$C140,2),_xlfn.DECIMAL(J$10,2))</f>
        <v>0</v>
      </c>
      <c r="K150">
        <f>_xlfn.BITAND(_xlfn.DECIMAL(Data!$C140,2),_xlfn.DECIMAL(K$10,2))</f>
        <v>128</v>
      </c>
      <c r="L150">
        <f>_xlfn.BITAND(_xlfn.DECIMAL(Data!$C140,2),_xlfn.DECIMAL(L$10,2))</f>
        <v>0</v>
      </c>
      <c r="M150">
        <f>_xlfn.BITAND(_xlfn.DECIMAL(Data!$C140,2),_xlfn.DECIMAL(M$10,2))</f>
        <v>32</v>
      </c>
      <c r="N150">
        <f>_xlfn.BITAND(_xlfn.DECIMAL(Data!$C140,2),_xlfn.DECIMAL(N$10,2))</f>
        <v>16</v>
      </c>
      <c r="O150">
        <f>_xlfn.BITAND(_xlfn.DECIMAL(Data!$C140,2),_xlfn.DECIMAL(O$10,2))</f>
        <v>0</v>
      </c>
      <c r="P150">
        <f>_xlfn.BITAND(_xlfn.DECIMAL(Data!$C140,2),_xlfn.DECIMAL(P$10,2))</f>
        <v>4</v>
      </c>
      <c r="Q150">
        <f>_xlfn.BITAND(_xlfn.DECIMAL(Data!$C140,2),_xlfn.DECIMAL(Q$10,2))</f>
        <v>2</v>
      </c>
      <c r="R150">
        <f>_xlfn.BITAND(_xlfn.DECIMAL(Data!$C140,2),_xlfn.DECIMAL(R$10,2))</f>
        <v>1</v>
      </c>
    </row>
    <row r="151" spans="7:18">
      <c r="G151">
        <f>_xlfn.BITAND(_xlfn.DECIMAL(Data!$C141,2),_xlfn.DECIMAL(G$10,2))</f>
        <v>2048</v>
      </c>
      <c r="H151">
        <f>_xlfn.BITAND(_xlfn.DECIMAL(Data!$C141,2),_xlfn.DECIMAL(H$10,2))</f>
        <v>0</v>
      </c>
      <c r="I151">
        <f>_xlfn.BITAND(_xlfn.DECIMAL(Data!$C141,2),_xlfn.DECIMAL(I$10,2))</f>
        <v>0</v>
      </c>
      <c r="J151">
        <f>_xlfn.BITAND(_xlfn.DECIMAL(Data!$C141,2),_xlfn.DECIMAL(J$10,2))</f>
        <v>256</v>
      </c>
      <c r="K151">
        <f>_xlfn.BITAND(_xlfn.DECIMAL(Data!$C141,2),_xlfn.DECIMAL(K$10,2))</f>
        <v>128</v>
      </c>
      <c r="L151">
        <f>_xlfn.BITAND(_xlfn.DECIMAL(Data!$C141,2),_xlfn.DECIMAL(L$10,2))</f>
        <v>0</v>
      </c>
      <c r="M151">
        <f>_xlfn.BITAND(_xlfn.DECIMAL(Data!$C141,2),_xlfn.DECIMAL(M$10,2))</f>
        <v>0</v>
      </c>
      <c r="N151">
        <f>_xlfn.BITAND(_xlfn.DECIMAL(Data!$C141,2),_xlfn.DECIMAL(N$10,2))</f>
        <v>16</v>
      </c>
      <c r="O151">
        <f>_xlfn.BITAND(_xlfn.DECIMAL(Data!$C141,2),_xlfn.DECIMAL(O$10,2))</f>
        <v>8</v>
      </c>
      <c r="P151">
        <f>_xlfn.BITAND(_xlfn.DECIMAL(Data!$C141,2),_xlfn.DECIMAL(P$10,2))</f>
        <v>4</v>
      </c>
      <c r="Q151">
        <f>_xlfn.BITAND(_xlfn.DECIMAL(Data!$C141,2),_xlfn.DECIMAL(Q$10,2))</f>
        <v>0</v>
      </c>
      <c r="R151">
        <f>_xlfn.BITAND(_xlfn.DECIMAL(Data!$C141,2),_xlfn.DECIMAL(R$10,2))</f>
        <v>1</v>
      </c>
    </row>
    <row r="152" spans="7:18">
      <c r="G152">
        <f>_xlfn.BITAND(_xlfn.DECIMAL(Data!$C142,2),_xlfn.DECIMAL(G$10,2))</f>
        <v>2048</v>
      </c>
      <c r="H152">
        <f>_xlfn.BITAND(_xlfn.DECIMAL(Data!$C142,2),_xlfn.DECIMAL(H$10,2))</f>
        <v>0</v>
      </c>
      <c r="I152">
        <f>_xlfn.BITAND(_xlfn.DECIMAL(Data!$C142,2),_xlfn.DECIMAL(I$10,2))</f>
        <v>512</v>
      </c>
      <c r="J152">
        <f>_xlfn.BITAND(_xlfn.DECIMAL(Data!$C142,2),_xlfn.DECIMAL(J$10,2))</f>
        <v>0</v>
      </c>
      <c r="K152">
        <f>_xlfn.BITAND(_xlfn.DECIMAL(Data!$C142,2),_xlfn.DECIMAL(K$10,2))</f>
        <v>128</v>
      </c>
      <c r="L152">
        <f>_xlfn.BITAND(_xlfn.DECIMAL(Data!$C142,2),_xlfn.DECIMAL(L$10,2))</f>
        <v>0</v>
      </c>
      <c r="M152">
        <f>_xlfn.BITAND(_xlfn.DECIMAL(Data!$C142,2),_xlfn.DECIMAL(M$10,2))</f>
        <v>0</v>
      </c>
      <c r="N152">
        <f>_xlfn.BITAND(_xlfn.DECIMAL(Data!$C142,2),_xlfn.DECIMAL(N$10,2))</f>
        <v>0</v>
      </c>
      <c r="O152">
        <f>_xlfn.BITAND(_xlfn.DECIMAL(Data!$C142,2),_xlfn.DECIMAL(O$10,2))</f>
        <v>0</v>
      </c>
      <c r="P152">
        <f>_xlfn.BITAND(_xlfn.DECIMAL(Data!$C142,2),_xlfn.DECIMAL(P$10,2))</f>
        <v>0</v>
      </c>
      <c r="Q152">
        <f>_xlfn.BITAND(_xlfn.DECIMAL(Data!$C142,2),_xlfn.DECIMAL(Q$10,2))</f>
        <v>0</v>
      </c>
      <c r="R152">
        <f>_xlfn.BITAND(_xlfn.DECIMAL(Data!$C142,2),_xlfn.DECIMAL(R$10,2))</f>
        <v>0</v>
      </c>
    </row>
    <row r="153" spans="7:18">
      <c r="G153">
        <f>_xlfn.BITAND(_xlfn.DECIMAL(Data!$C143,2),_xlfn.DECIMAL(G$10,2))</f>
        <v>0</v>
      </c>
      <c r="H153">
        <f>_xlfn.BITAND(_xlfn.DECIMAL(Data!$C143,2),_xlfn.DECIMAL(H$10,2))</f>
        <v>1024</v>
      </c>
      <c r="I153">
        <f>_xlfn.BITAND(_xlfn.DECIMAL(Data!$C143,2),_xlfn.DECIMAL(I$10,2))</f>
        <v>0</v>
      </c>
      <c r="J153">
        <f>_xlfn.BITAND(_xlfn.DECIMAL(Data!$C143,2),_xlfn.DECIMAL(J$10,2))</f>
        <v>256</v>
      </c>
      <c r="K153">
        <f>_xlfn.BITAND(_xlfn.DECIMAL(Data!$C143,2),_xlfn.DECIMAL(K$10,2))</f>
        <v>0</v>
      </c>
      <c r="L153">
        <f>_xlfn.BITAND(_xlfn.DECIMAL(Data!$C143,2),_xlfn.DECIMAL(L$10,2))</f>
        <v>0</v>
      </c>
      <c r="M153">
        <f>_xlfn.BITAND(_xlfn.DECIMAL(Data!$C143,2),_xlfn.DECIMAL(M$10,2))</f>
        <v>0</v>
      </c>
      <c r="N153">
        <f>_xlfn.BITAND(_xlfn.DECIMAL(Data!$C143,2),_xlfn.DECIMAL(N$10,2))</f>
        <v>16</v>
      </c>
      <c r="O153">
        <f>_xlfn.BITAND(_xlfn.DECIMAL(Data!$C143,2),_xlfn.DECIMAL(O$10,2))</f>
        <v>8</v>
      </c>
      <c r="P153">
        <f>_xlfn.BITAND(_xlfn.DECIMAL(Data!$C143,2),_xlfn.DECIMAL(P$10,2))</f>
        <v>4</v>
      </c>
      <c r="Q153">
        <f>_xlfn.BITAND(_xlfn.DECIMAL(Data!$C143,2),_xlfn.DECIMAL(Q$10,2))</f>
        <v>2</v>
      </c>
      <c r="R153">
        <f>_xlfn.BITAND(_xlfn.DECIMAL(Data!$C143,2),_xlfn.DECIMAL(R$10,2))</f>
        <v>1</v>
      </c>
    </row>
    <row r="154" spans="7:18">
      <c r="G154">
        <f>_xlfn.BITAND(_xlfn.DECIMAL(Data!$C144,2),_xlfn.DECIMAL(G$10,2))</f>
        <v>2048</v>
      </c>
      <c r="H154">
        <f>_xlfn.BITAND(_xlfn.DECIMAL(Data!$C144,2),_xlfn.DECIMAL(H$10,2))</f>
        <v>1024</v>
      </c>
      <c r="I154">
        <f>_xlfn.BITAND(_xlfn.DECIMAL(Data!$C144,2),_xlfn.DECIMAL(I$10,2))</f>
        <v>0</v>
      </c>
      <c r="J154">
        <f>_xlfn.BITAND(_xlfn.DECIMAL(Data!$C144,2),_xlfn.DECIMAL(J$10,2))</f>
        <v>256</v>
      </c>
      <c r="K154">
        <f>_xlfn.BITAND(_xlfn.DECIMAL(Data!$C144,2),_xlfn.DECIMAL(K$10,2))</f>
        <v>128</v>
      </c>
      <c r="L154">
        <f>_xlfn.BITAND(_xlfn.DECIMAL(Data!$C144,2),_xlfn.DECIMAL(L$10,2))</f>
        <v>64</v>
      </c>
      <c r="M154">
        <f>_xlfn.BITAND(_xlfn.DECIMAL(Data!$C144,2),_xlfn.DECIMAL(M$10,2))</f>
        <v>0</v>
      </c>
      <c r="N154">
        <f>_xlfn.BITAND(_xlfn.DECIMAL(Data!$C144,2),_xlfn.DECIMAL(N$10,2))</f>
        <v>0</v>
      </c>
      <c r="O154">
        <f>_xlfn.BITAND(_xlfn.DECIMAL(Data!$C144,2),_xlfn.DECIMAL(O$10,2))</f>
        <v>8</v>
      </c>
      <c r="P154">
        <f>_xlfn.BITAND(_xlfn.DECIMAL(Data!$C144,2),_xlfn.DECIMAL(P$10,2))</f>
        <v>4</v>
      </c>
      <c r="Q154">
        <f>_xlfn.BITAND(_xlfn.DECIMAL(Data!$C144,2),_xlfn.DECIMAL(Q$10,2))</f>
        <v>2</v>
      </c>
      <c r="R154">
        <f>_xlfn.BITAND(_xlfn.DECIMAL(Data!$C144,2),_xlfn.DECIMAL(R$10,2))</f>
        <v>0</v>
      </c>
    </row>
    <row r="155" spans="7:18">
      <c r="G155">
        <f>_xlfn.BITAND(_xlfn.DECIMAL(Data!$C145,2),_xlfn.DECIMAL(G$10,2))</f>
        <v>2048</v>
      </c>
      <c r="H155">
        <f>_xlfn.BITAND(_xlfn.DECIMAL(Data!$C145,2),_xlfn.DECIMAL(H$10,2))</f>
        <v>0</v>
      </c>
      <c r="I155">
        <f>_xlfn.BITAND(_xlfn.DECIMAL(Data!$C145,2),_xlfn.DECIMAL(I$10,2))</f>
        <v>512</v>
      </c>
      <c r="J155">
        <f>_xlfn.BITAND(_xlfn.DECIMAL(Data!$C145,2),_xlfn.DECIMAL(J$10,2))</f>
        <v>256</v>
      </c>
      <c r="K155">
        <f>_xlfn.BITAND(_xlfn.DECIMAL(Data!$C145,2),_xlfn.DECIMAL(K$10,2))</f>
        <v>0</v>
      </c>
      <c r="L155">
        <f>_xlfn.BITAND(_xlfn.DECIMAL(Data!$C145,2),_xlfn.DECIMAL(L$10,2))</f>
        <v>0</v>
      </c>
      <c r="M155">
        <f>_xlfn.BITAND(_xlfn.DECIMAL(Data!$C145,2),_xlfn.DECIMAL(M$10,2))</f>
        <v>0</v>
      </c>
      <c r="N155">
        <f>_xlfn.BITAND(_xlfn.DECIMAL(Data!$C145,2),_xlfn.DECIMAL(N$10,2))</f>
        <v>16</v>
      </c>
      <c r="O155">
        <f>_xlfn.BITAND(_xlfn.DECIMAL(Data!$C145,2),_xlfn.DECIMAL(O$10,2))</f>
        <v>8</v>
      </c>
      <c r="P155">
        <f>_xlfn.BITAND(_xlfn.DECIMAL(Data!$C145,2),_xlfn.DECIMAL(P$10,2))</f>
        <v>0</v>
      </c>
      <c r="Q155">
        <f>_xlfn.BITAND(_xlfn.DECIMAL(Data!$C145,2),_xlfn.DECIMAL(Q$10,2))</f>
        <v>0</v>
      </c>
      <c r="R155">
        <f>_xlfn.BITAND(_xlfn.DECIMAL(Data!$C145,2),_xlfn.DECIMAL(R$10,2))</f>
        <v>0</v>
      </c>
    </row>
    <row r="156" spans="7:18">
      <c r="G156">
        <f>_xlfn.BITAND(_xlfn.DECIMAL(Data!$C146,2),_xlfn.DECIMAL(G$10,2))</f>
        <v>2048</v>
      </c>
      <c r="H156">
        <f>_xlfn.BITAND(_xlfn.DECIMAL(Data!$C146,2),_xlfn.DECIMAL(H$10,2))</f>
        <v>0</v>
      </c>
      <c r="I156">
        <f>_xlfn.BITAND(_xlfn.DECIMAL(Data!$C146,2),_xlfn.DECIMAL(I$10,2))</f>
        <v>512</v>
      </c>
      <c r="J156">
        <f>_xlfn.BITAND(_xlfn.DECIMAL(Data!$C146,2),_xlfn.DECIMAL(J$10,2))</f>
        <v>256</v>
      </c>
      <c r="K156">
        <f>_xlfn.BITAND(_xlfn.DECIMAL(Data!$C146,2),_xlfn.DECIMAL(K$10,2))</f>
        <v>0</v>
      </c>
      <c r="L156">
        <f>_xlfn.BITAND(_xlfn.DECIMAL(Data!$C146,2),_xlfn.DECIMAL(L$10,2))</f>
        <v>64</v>
      </c>
      <c r="M156">
        <f>_xlfn.BITAND(_xlfn.DECIMAL(Data!$C146,2),_xlfn.DECIMAL(M$10,2))</f>
        <v>32</v>
      </c>
      <c r="N156">
        <f>_xlfn.BITAND(_xlfn.DECIMAL(Data!$C146,2),_xlfn.DECIMAL(N$10,2))</f>
        <v>0</v>
      </c>
      <c r="O156">
        <f>_xlfn.BITAND(_xlfn.DECIMAL(Data!$C146,2),_xlfn.DECIMAL(O$10,2))</f>
        <v>8</v>
      </c>
      <c r="P156">
        <f>_xlfn.BITAND(_xlfn.DECIMAL(Data!$C146,2),_xlfn.DECIMAL(P$10,2))</f>
        <v>4</v>
      </c>
      <c r="Q156">
        <f>_xlfn.BITAND(_xlfn.DECIMAL(Data!$C146,2),_xlfn.DECIMAL(Q$10,2))</f>
        <v>2</v>
      </c>
      <c r="R156">
        <f>_xlfn.BITAND(_xlfn.DECIMAL(Data!$C146,2),_xlfn.DECIMAL(R$10,2))</f>
        <v>1</v>
      </c>
    </row>
    <row r="157" spans="7:18">
      <c r="G157">
        <f>_xlfn.BITAND(_xlfn.DECIMAL(Data!$C147,2),_xlfn.DECIMAL(G$10,2))</f>
        <v>2048</v>
      </c>
      <c r="H157">
        <f>_xlfn.BITAND(_xlfn.DECIMAL(Data!$C147,2),_xlfn.DECIMAL(H$10,2))</f>
        <v>1024</v>
      </c>
      <c r="I157">
        <f>_xlfn.BITAND(_xlfn.DECIMAL(Data!$C147,2),_xlfn.DECIMAL(I$10,2))</f>
        <v>0</v>
      </c>
      <c r="J157">
        <f>_xlfn.BITAND(_xlfn.DECIMAL(Data!$C147,2),_xlfn.DECIMAL(J$10,2))</f>
        <v>256</v>
      </c>
      <c r="K157">
        <f>_xlfn.BITAND(_xlfn.DECIMAL(Data!$C147,2),_xlfn.DECIMAL(K$10,2))</f>
        <v>128</v>
      </c>
      <c r="L157">
        <f>_xlfn.BITAND(_xlfn.DECIMAL(Data!$C147,2),_xlfn.DECIMAL(L$10,2))</f>
        <v>0</v>
      </c>
      <c r="M157">
        <f>_xlfn.BITAND(_xlfn.DECIMAL(Data!$C147,2),_xlfn.DECIMAL(M$10,2))</f>
        <v>32</v>
      </c>
      <c r="N157">
        <f>_xlfn.BITAND(_xlfn.DECIMAL(Data!$C147,2),_xlfn.DECIMAL(N$10,2))</f>
        <v>16</v>
      </c>
      <c r="O157">
        <f>_xlfn.BITAND(_xlfn.DECIMAL(Data!$C147,2),_xlfn.DECIMAL(O$10,2))</f>
        <v>8</v>
      </c>
      <c r="P157">
        <f>_xlfn.BITAND(_xlfn.DECIMAL(Data!$C147,2),_xlfn.DECIMAL(P$10,2))</f>
        <v>0</v>
      </c>
      <c r="Q157">
        <f>_xlfn.BITAND(_xlfn.DECIMAL(Data!$C147,2),_xlfn.DECIMAL(Q$10,2))</f>
        <v>0</v>
      </c>
      <c r="R157">
        <f>_xlfn.BITAND(_xlfn.DECIMAL(Data!$C147,2),_xlfn.DECIMAL(R$10,2))</f>
        <v>1</v>
      </c>
    </row>
    <row r="158" spans="7:18">
      <c r="G158">
        <f>_xlfn.BITAND(_xlfn.DECIMAL(Data!$C148,2),_xlfn.DECIMAL(G$10,2))</f>
        <v>2048</v>
      </c>
      <c r="H158">
        <f>_xlfn.BITAND(_xlfn.DECIMAL(Data!$C148,2),_xlfn.DECIMAL(H$10,2))</f>
        <v>0</v>
      </c>
      <c r="I158">
        <f>_xlfn.BITAND(_xlfn.DECIMAL(Data!$C148,2),_xlfn.DECIMAL(I$10,2))</f>
        <v>512</v>
      </c>
      <c r="J158">
        <f>_xlfn.BITAND(_xlfn.DECIMAL(Data!$C148,2),_xlfn.DECIMAL(J$10,2))</f>
        <v>256</v>
      </c>
      <c r="K158">
        <f>_xlfn.BITAND(_xlfn.DECIMAL(Data!$C148,2),_xlfn.DECIMAL(K$10,2))</f>
        <v>128</v>
      </c>
      <c r="L158">
        <f>_xlfn.BITAND(_xlfn.DECIMAL(Data!$C148,2),_xlfn.DECIMAL(L$10,2))</f>
        <v>64</v>
      </c>
      <c r="M158">
        <f>_xlfn.BITAND(_xlfn.DECIMAL(Data!$C148,2),_xlfn.DECIMAL(M$10,2))</f>
        <v>32</v>
      </c>
      <c r="N158">
        <f>_xlfn.BITAND(_xlfn.DECIMAL(Data!$C148,2),_xlfn.DECIMAL(N$10,2))</f>
        <v>16</v>
      </c>
      <c r="O158">
        <f>_xlfn.BITAND(_xlfn.DECIMAL(Data!$C148,2),_xlfn.DECIMAL(O$10,2))</f>
        <v>8</v>
      </c>
      <c r="P158">
        <f>_xlfn.BITAND(_xlfn.DECIMAL(Data!$C148,2),_xlfn.DECIMAL(P$10,2))</f>
        <v>0</v>
      </c>
      <c r="Q158">
        <f>_xlfn.BITAND(_xlfn.DECIMAL(Data!$C148,2),_xlfn.DECIMAL(Q$10,2))</f>
        <v>2</v>
      </c>
      <c r="R158">
        <f>_xlfn.BITAND(_xlfn.DECIMAL(Data!$C148,2),_xlfn.DECIMAL(R$10,2))</f>
        <v>0</v>
      </c>
    </row>
    <row r="159" spans="7:18">
      <c r="G159">
        <f>_xlfn.BITAND(_xlfn.DECIMAL(Data!$C149,2),_xlfn.DECIMAL(G$10,2))</f>
        <v>0</v>
      </c>
      <c r="H159">
        <f>_xlfn.BITAND(_xlfn.DECIMAL(Data!$C149,2),_xlfn.DECIMAL(H$10,2))</f>
        <v>0</v>
      </c>
      <c r="I159">
        <f>_xlfn.BITAND(_xlfn.DECIMAL(Data!$C149,2),_xlfn.DECIMAL(I$10,2))</f>
        <v>0</v>
      </c>
      <c r="J159">
        <f>_xlfn.BITAND(_xlfn.DECIMAL(Data!$C149,2),_xlfn.DECIMAL(J$10,2))</f>
        <v>0</v>
      </c>
      <c r="K159">
        <f>_xlfn.BITAND(_xlfn.DECIMAL(Data!$C149,2),_xlfn.DECIMAL(K$10,2))</f>
        <v>128</v>
      </c>
      <c r="L159">
        <f>_xlfn.BITAND(_xlfn.DECIMAL(Data!$C149,2),_xlfn.DECIMAL(L$10,2))</f>
        <v>64</v>
      </c>
      <c r="M159">
        <f>_xlfn.BITAND(_xlfn.DECIMAL(Data!$C149,2),_xlfn.DECIMAL(M$10,2))</f>
        <v>0</v>
      </c>
      <c r="N159">
        <f>_xlfn.BITAND(_xlfn.DECIMAL(Data!$C149,2),_xlfn.DECIMAL(N$10,2))</f>
        <v>16</v>
      </c>
      <c r="O159">
        <f>_xlfn.BITAND(_xlfn.DECIMAL(Data!$C149,2),_xlfn.DECIMAL(O$10,2))</f>
        <v>0</v>
      </c>
      <c r="P159">
        <f>_xlfn.BITAND(_xlfn.DECIMAL(Data!$C149,2),_xlfn.DECIMAL(P$10,2))</f>
        <v>4</v>
      </c>
      <c r="Q159">
        <f>_xlfn.BITAND(_xlfn.DECIMAL(Data!$C149,2),_xlfn.DECIMAL(Q$10,2))</f>
        <v>0</v>
      </c>
      <c r="R159">
        <f>_xlfn.BITAND(_xlfn.DECIMAL(Data!$C149,2),_xlfn.DECIMAL(R$10,2))</f>
        <v>1</v>
      </c>
    </row>
    <row r="160" spans="7:18">
      <c r="G160">
        <f>_xlfn.BITAND(_xlfn.DECIMAL(Data!$C150,2),_xlfn.DECIMAL(G$10,2))</f>
        <v>0</v>
      </c>
      <c r="H160">
        <f>_xlfn.BITAND(_xlfn.DECIMAL(Data!$C150,2),_xlfn.DECIMAL(H$10,2))</f>
        <v>0</v>
      </c>
      <c r="I160">
        <f>_xlfn.BITAND(_xlfn.DECIMAL(Data!$C150,2),_xlfn.DECIMAL(I$10,2))</f>
        <v>0</v>
      </c>
      <c r="J160">
        <f>_xlfn.BITAND(_xlfn.DECIMAL(Data!$C150,2),_xlfn.DECIMAL(J$10,2))</f>
        <v>0</v>
      </c>
      <c r="K160">
        <f>_xlfn.BITAND(_xlfn.DECIMAL(Data!$C150,2),_xlfn.DECIMAL(K$10,2))</f>
        <v>0</v>
      </c>
      <c r="L160">
        <f>_xlfn.BITAND(_xlfn.DECIMAL(Data!$C150,2),_xlfn.DECIMAL(L$10,2))</f>
        <v>0</v>
      </c>
      <c r="M160">
        <f>_xlfn.BITAND(_xlfn.DECIMAL(Data!$C150,2),_xlfn.DECIMAL(M$10,2))</f>
        <v>0</v>
      </c>
      <c r="N160">
        <f>_xlfn.BITAND(_xlfn.DECIMAL(Data!$C150,2),_xlfn.DECIMAL(N$10,2))</f>
        <v>0</v>
      </c>
      <c r="O160">
        <f>_xlfn.BITAND(_xlfn.DECIMAL(Data!$C150,2),_xlfn.DECIMAL(O$10,2))</f>
        <v>8</v>
      </c>
      <c r="P160">
        <f>_xlfn.BITAND(_xlfn.DECIMAL(Data!$C150,2),_xlfn.DECIMAL(P$10,2))</f>
        <v>0</v>
      </c>
      <c r="Q160">
        <f>_xlfn.BITAND(_xlfn.DECIMAL(Data!$C150,2),_xlfn.DECIMAL(Q$10,2))</f>
        <v>0</v>
      </c>
      <c r="R160">
        <f>_xlfn.BITAND(_xlfn.DECIMAL(Data!$C150,2),_xlfn.DECIMAL(R$10,2))</f>
        <v>0</v>
      </c>
    </row>
    <row r="161" spans="7:18">
      <c r="G161">
        <f>_xlfn.BITAND(_xlfn.DECIMAL(Data!$C151,2),_xlfn.DECIMAL(G$10,2))</f>
        <v>2048</v>
      </c>
      <c r="H161">
        <f>_xlfn.BITAND(_xlfn.DECIMAL(Data!$C151,2),_xlfn.DECIMAL(H$10,2))</f>
        <v>0</v>
      </c>
      <c r="I161">
        <f>_xlfn.BITAND(_xlfn.DECIMAL(Data!$C151,2),_xlfn.DECIMAL(I$10,2))</f>
        <v>0</v>
      </c>
      <c r="J161">
        <f>_xlfn.BITAND(_xlfn.DECIMAL(Data!$C151,2),_xlfn.DECIMAL(J$10,2))</f>
        <v>0</v>
      </c>
      <c r="K161">
        <f>_xlfn.BITAND(_xlfn.DECIMAL(Data!$C151,2),_xlfn.DECIMAL(K$10,2))</f>
        <v>128</v>
      </c>
      <c r="L161">
        <f>_xlfn.BITAND(_xlfn.DECIMAL(Data!$C151,2),_xlfn.DECIMAL(L$10,2))</f>
        <v>64</v>
      </c>
      <c r="M161">
        <f>_xlfn.BITAND(_xlfn.DECIMAL(Data!$C151,2),_xlfn.DECIMAL(M$10,2))</f>
        <v>0</v>
      </c>
      <c r="N161">
        <f>_xlfn.BITAND(_xlfn.DECIMAL(Data!$C151,2),_xlfn.DECIMAL(N$10,2))</f>
        <v>0</v>
      </c>
      <c r="O161">
        <f>_xlfn.BITAND(_xlfn.DECIMAL(Data!$C151,2),_xlfn.DECIMAL(O$10,2))</f>
        <v>0</v>
      </c>
      <c r="P161">
        <f>_xlfn.BITAND(_xlfn.DECIMAL(Data!$C151,2),_xlfn.DECIMAL(P$10,2))</f>
        <v>4</v>
      </c>
      <c r="Q161">
        <f>_xlfn.BITAND(_xlfn.DECIMAL(Data!$C151,2),_xlfn.DECIMAL(Q$10,2))</f>
        <v>2</v>
      </c>
      <c r="R161">
        <f>_xlfn.BITAND(_xlfn.DECIMAL(Data!$C151,2),_xlfn.DECIMAL(R$10,2))</f>
        <v>0</v>
      </c>
    </row>
    <row r="162" spans="7:18">
      <c r="G162">
        <f>_xlfn.BITAND(_xlfn.DECIMAL(Data!$C152,2),_xlfn.DECIMAL(G$10,2))</f>
        <v>0</v>
      </c>
      <c r="H162">
        <f>_xlfn.BITAND(_xlfn.DECIMAL(Data!$C152,2),_xlfn.DECIMAL(H$10,2))</f>
        <v>0</v>
      </c>
      <c r="I162">
        <f>_xlfn.BITAND(_xlfn.DECIMAL(Data!$C152,2),_xlfn.DECIMAL(I$10,2))</f>
        <v>0</v>
      </c>
      <c r="J162">
        <f>_xlfn.BITAND(_xlfn.DECIMAL(Data!$C152,2),_xlfn.DECIMAL(J$10,2))</f>
        <v>0</v>
      </c>
      <c r="K162">
        <f>_xlfn.BITAND(_xlfn.DECIMAL(Data!$C152,2),_xlfn.DECIMAL(K$10,2))</f>
        <v>0</v>
      </c>
      <c r="L162">
        <f>_xlfn.BITAND(_xlfn.DECIMAL(Data!$C152,2),_xlfn.DECIMAL(L$10,2))</f>
        <v>0</v>
      </c>
      <c r="M162">
        <f>_xlfn.BITAND(_xlfn.DECIMAL(Data!$C152,2),_xlfn.DECIMAL(M$10,2))</f>
        <v>32</v>
      </c>
      <c r="N162">
        <f>_xlfn.BITAND(_xlfn.DECIMAL(Data!$C152,2),_xlfn.DECIMAL(N$10,2))</f>
        <v>16</v>
      </c>
      <c r="O162">
        <f>_xlfn.BITAND(_xlfn.DECIMAL(Data!$C152,2),_xlfn.DECIMAL(O$10,2))</f>
        <v>0</v>
      </c>
      <c r="P162">
        <f>_xlfn.BITAND(_xlfn.DECIMAL(Data!$C152,2),_xlfn.DECIMAL(P$10,2))</f>
        <v>4</v>
      </c>
      <c r="Q162">
        <f>_xlfn.BITAND(_xlfn.DECIMAL(Data!$C152,2),_xlfn.DECIMAL(Q$10,2))</f>
        <v>2</v>
      </c>
      <c r="R162">
        <f>_xlfn.BITAND(_xlfn.DECIMAL(Data!$C152,2),_xlfn.DECIMAL(R$10,2))</f>
        <v>0</v>
      </c>
    </row>
    <row r="163" spans="7:18">
      <c r="G163">
        <f>_xlfn.BITAND(_xlfn.DECIMAL(Data!$C153,2),_xlfn.DECIMAL(G$10,2))</f>
        <v>2048</v>
      </c>
      <c r="H163">
        <f>_xlfn.BITAND(_xlfn.DECIMAL(Data!$C153,2),_xlfn.DECIMAL(H$10,2))</f>
        <v>0</v>
      </c>
      <c r="I163">
        <f>_xlfn.BITAND(_xlfn.DECIMAL(Data!$C153,2),_xlfn.DECIMAL(I$10,2))</f>
        <v>0</v>
      </c>
      <c r="J163">
        <f>_xlfn.BITAND(_xlfn.DECIMAL(Data!$C153,2),_xlfn.DECIMAL(J$10,2))</f>
        <v>0</v>
      </c>
      <c r="K163">
        <f>_xlfn.BITAND(_xlfn.DECIMAL(Data!$C153,2),_xlfn.DECIMAL(K$10,2))</f>
        <v>128</v>
      </c>
      <c r="L163">
        <f>_xlfn.BITAND(_xlfn.DECIMAL(Data!$C153,2),_xlfn.DECIMAL(L$10,2))</f>
        <v>64</v>
      </c>
      <c r="M163">
        <f>_xlfn.BITAND(_xlfn.DECIMAL(Data!$C153,2),_xlfn.DECIMAL(M$10,2))</f>
        <v>0</v>
      </c>
      <c r="N163">
        <f>_xlfn.BITAND(_xlfn.DECIMAL(Data!$C153,2),_xlfn.DECIMAL(N$10,2))</f>
        <v>0</v>
      </c>
      <c r="O163">
        <f>_xlfn.BITAND(_xlfn.DECIMAL(Data!$C153,2),_xlfn.DECIMAL(O$10,2))</f>
        <v>0</v>
      </c>
      <c r="P163">
        <f>_xlfn.BITAND(_xlfn.DECIMAL(Data!$C153,2),_xlfn.DECIMAL(P$10,2))</f>
        <v>0</v>
      </c>
      <c r="Q163">
        <f>_xlfn.BITAND(_xlfn.DECIMAL(Data!$C153,2),_xlfn.DECIMAL(Q$10,2))</f>
        <v>0</v>
      </c>
      <c r="R163">
        <f>_xlfn.BITAND(_xlfn.DECIMAL(Data!$C153,2),_xlfn.DECIMAL(R$10,2))</f>
        <v>1</v>
      </c>
    </row>
    <row r="164" spans="7:18">
      <c r="G164">
        <f>_xlfn.BITAND(_xlfn.DECIMAL(Data!$C154,2),_xlfn.DECIMAL(G$10,2))</f>
        <v>2048</v>
      </c>
      <c r="H164">
        <f>_xlfn.BITAND(_xlfn.DECIMAL(Data!$C154,2),_xlfn.DECIMAL(H$10,2))</f>
        <v>1024</v>
      </c>
      <c r="I164">
        <f>_xlfn.BITAND(_xlfn.DECIMAL(Data!$C154,2),_xlfn.DECIMAL(I$10,2))</f>
        <v>0</v>
      </c>
      <c r="J164">
        <f>_xlfn.BITAND(_xlfn.DECIMAL(Data!$C154,2),_xlfn.DECIMAL(J$10,2))</f>
        <v>0</v>
      </c>
      <c r="K164">
        <f>_xlfn.BITAND(_xlfn.DECIMAL(Data!$C154,2),_xlfn.DECIMAL(K$10,2))</f>
        <v>128</v>
      </c>
      <c r="L164">
        <f>_xlfn.BITAND(_xlfn.DECIMAL(Data!$C154,2),_xlfn.DECIMAL(L$10,2))</f>
        <v>64</v>
      </c>
      <c r="M164">
        <f>_xlfn.BITAND(_xlfn.DECIMAL(Data!$C154,2),_xlfn.DECIMAL(M$10,2))</f>
        <v>32</v>
      </c>
      <c r="N164">
        <f>_xlfn.BITAND(_xlfn.DECIMAL(Data!$C154,2),_xlfn.DECIMAL(N$10,2))</f>
        <v>16</v>
      </c>
      <c r="O164">
        <f>_xlfn.BITAND(_xlfn.DECIMAL(Data!$C154,2),_xlfn.DECIMAL(O$10,2))</f>
        <v>8</v>
      </c>
      <c r="P164">
        <f>_xlfn.BITAND(_xlfn.DECIMAL(Data!$C154,2),_xlfn.DECIMAL(P$10,2))</f>
        <v>4</v>
      </c>
      <c r="Q164">
        <f>_xlfn.BITAND(_xlfn.DECIMAL(Data!$C154,2),_xlfn.DECIMAL(Q$10,2))</f>
        <v>2</v>
      </c>
      <c r="R164">
        <f>_xlfn.BITAND(_xlfn.DECIMAL(Data!$C154,2),_xlfn.DECIMAL(R$10,2))</f>
        <v>0</v>
      </c>
    </row>
    <row r="165" spans="7:18">
      <c r="G165">
        <f>_xlfn.BITAND(_xlfn.DECIMAL(Data!$C155,2),_xlfn.DECIMAL(G$10,2))</f>
        <v>2048</v>
      </c>
      <c r="H165">
        <f>_xlfn.BITAND(_xlfn.DECIMAL(Data!$C155,2),_xlfn.DECIMAL(H$10,2))</f>
        <v>1024</v>
      </c>
      <c r="I165">
        <f>_xlfn.BITAND(_xlfn.DECIMAL(Data!$C155,2),_xlfn.DECIMAL(I$10,2))</f>
        <v>0</v>
      </c>
      <c r="J165">
        <f>_xlfn.BITAND(_xlfn.DECIMAL(Data!$C155,2),_xlfn.DECIMAL(J$10,2))</f>
        <v>0</v>
      </c>
      <c r="K165">
        <f>_xlfn.BITAND(_xlfn.DECIMAL(Data!$C155,2),_xlfn.DECIMAL(K$10,2))</f>
        <v>0</v>
      </c>
      <c r="L165">
        <f>_xlfn.BITAND(_xlfn.DECIMAL(Data!$C155,2),_xlfn.DECIMAL(L$10,2))</f>
        <v>64</v>
      </c>
      <c r="M165">
        <f>_xlfn.BITAND(_xlfn.DECIMAL(Data!$C155,2),_xlfn.DECIMAL(M$10,2))</f>
        <v>0</v>
      </c>
      <c r="N165">
        <f>_xlfn.BITAND(_xlfn.DECIMAL(Data!$C155,2),_xlfn.DECIMAL(N$10,2))</f>
        <v>0</v>
      </c>
      <c r="O165">
        <f>_xlfn.BITAND(_xlfn.DECIMAL(Data!$C155,2),_xlfn.DECIMAL(O$10,2))</f>
        <v>0</v>
      </c>
      <c r="P165">
        <f>_xlfn.BITAND(_xlfn.DECIMAL(Data!$C155,2),_xlfn.DECIMAL(P$10,2))</f>
        <v>4</v>
      </c>
      <c r="Q165">
        <f>_xlfn.BITAND(_xlfn.DECIMAL(Data!$C155,2),_xlfn.DECIMAL(Q$10,2))</f>
        <v>0</v>
      </c>
      <c r="R165">
        <f>_xlfn.BITAND(_xlfn.DECIMAL(Data!$C155,2),_xlfn.DECIMAL(R$10,2))</f>
        <v>1</v>
      </c>
    </row>
    <row r="166" spans="7:18">
      <c r="G166">
        <f>_xlfn.BITAND(_xlfn.DECIMAL(Data!$C156,2),_xlfn.DECIMAL(G$10,2))</f>
        <v>2048</v>
      </c>
      <c r="H166">
        <f>_xlfn.BITAND(_xlfn.DECIMAL(Data!$C156,2),_xlfn.DECIMAL(H$10,2))</f>
        <v>1024</v>
      </c>
      <c r="I166">
        <f>_xlfn.BITAND(_xlfn.DECIMAL(Data!$C156,2),_xlfn.DECIMAL(I$10,2))</f>
        <v>0</v>
      </c>
      <c r="J166">
        <f>_xlfn.BITAND(_xlfn.DECIMAL(Data!$C156,2),_xlfn.DECIMAL(J$10,2))</f>
        <v>256</v>
      </c>
      <c r="K166">
        <f>_xlfn.BITAND(_xlfn.DECIMAL(Data!$C156,2),_xlfn.DECIMAL(K$10,2))</f>
        <v>128</v>
      </c>
      <c r="L166">
        <f>_xlfn.BITAND(_xlfn.DECIMAL(Data!$C156,2),_xlfn.DECIMAL(L$10,2))</f>
        <v>0</v>
      </c>
      <c r="M166">
        <f>_xlfn.BITAND(_xlfn.DECIMAL(Data!$C156,2),_xlfn.DECIMAL(M$10,2))</f>
        <v>32</v>
      </c>
      <c r="N166">
        <f>_xlfn.BITAND(_xlfn.DECIMAL(Data!$C156,2),_xlfn.DECIMAL(N$10,2))</f>
        <v>0</v>
      </c>
      <c r="O166">
        <f>_xlfn.BITAND(_xlfn.DECIMAL(Data!$C156,2),_xlfn.DECIMAL(O$10,2))</f>
        <v>0</v>
      </c>
      <c r="P166">
        <f>_xlfn.BITAND(_xlfn.DECIMAL(Data!$C156,2),_xlfn.DECIMAL(P$10,2))</f>
        <v>4</v>
      </c>
      <c r="Q166">
        <f>_xlfn.BITAND(_xlfn.DECIMAL(Data!$C156,2),_xlfn.DECIMAL(Q$10,2))</f>
        <v>0</v>
      </c>
      <c r="R166">
        <f>_xlfn.BITAND(_xlfn.DECIMAL(Data!$C156,2),_xlfn.DECIMAL(R$10,2))</f>
        <v>0</v>
      </c>
    </row>
    <row r="167" spans="7:18">
      <c r="G167">
        <f>_xlfn.BITAND(_xlfn.DECIMAL(Data!$C157,2),_xlfn.DECIMAL(G$10,2))</f>
        <v>0</v>
      </c>
      <c r="H167">
        <f>_xlfn.BITAND(_xlfn.DECIMAL(Data!$C157,2),_xlfn.DECIMAL(H$10,2))</f>
        <v>1024</v>
      </c>
      <c r="I167">
        <f>_xlfn.BITAND(_xlfn.DECIMAL(Data!$C157,2),_xlfn.DECIMAL(I$10,2))</f>
        <v>0</v>
      </c>
      <c r="J167">
        <f>_xlfn.BITAND(_xlfn.DECIMAL(Data!$C157,2),_xlfn.DECIMAL(J$10,2))</f>
        <v>0</v>
      </c>
      <c r="K167">
        <f>_xlfn.BITAND(_xlfn.DECIMAL(Data!$C157,2),_xlfn.DECIMAL(K$10,2))</f>
        <v>0</v>
      </c>
      <c r="L167">
        <f>_xlfn.BITAND(_xlfn.DECIMAL(Data!$C157,2),_xlfn.DECIMAL(L$10,2))</f>
        <v>64</v>
      </c>
      <c r="M167">
        <f>_xlfn.BITAND(_xlfn.DECIMAL(Data!$C157,2),_xlfn.DECIMAL(M$10,2))</f>
        <v>32</v>
      </c>
      <c r="N167">
        <f>_xlfn.BITAND(_xlfn.DECIMAL(Data!$C157,2),_xlfn.DECIMAL(N$10,2))</f>
        <v>0</v>
      </c>
      <c r="O167">
        <f>_xlfn.BITAND(_xlfn.DECIMAL(Data!$C157,2),_xlfn.DECIMAL(O$10,2))</f>
        <v>8</v>
      </c>
      <c r="P167">
        <f>_xlfn.BITAND(_xlfn.DECIMAL(Data!$C157,2),_xlfn.DECIMAL(P$10,2))</f>
        <v>0</v>
      </c>
      <c r="Q167">
        <f>_xlfn.BITAND(_xlfn.DECIMAL(Data!$C157,2),_xlfn.DECIMAL(Q$10,2))</f>
        <v>2</v>
      </c>
      <c r="R167">
        <f>_xlfn.BITAND(_xlfn.DECIMAL(Data!$C157,2),_xlfn.DECIMAL(R$10,2))</f>
        <v>0</v>
      </c>
    </row>
    <row r="168" spans="7:18">
      <c r="G168">
        <f>_xlfn.BITAND(_xlfn.DECIMAL(Data!$C158,2),_xlfn.DECIMAL(G$10,2))</f>
        <v>2048</v>
      </c>
      <c r="H168">
        <f>_xlfn.BITAND(_xlfn.DECIMAL(Data!$C158,2),_xlfn.DECIMAL(H$10,2))</f>
        <v>1024</v>
      </c>
      <c r="I168">
        <f>_xlfn.BITAND(_xlfn.DECIMAL(Data!$C158,2),_xlfn.DECIMAL(I$10,2))</f>
        <v>0</v>
      </c>
      <c r="J168">
        <f>_xlfn.BITAND(_xlfn.DECIMAL(Data!$C158,2),_xlfn.DECIMAL(J$10,2))</f>
        <v>256</v>
      </c>
      <c r="K168">
        <f>_xlfn.BITAND(_xlfn.DECIMAL(Data!$C158,2),_xlfn.DECIMAL(K$10,2))</f>
        <v>0</v>
      </c>
      <c r="L168">
        <f>_xlfn.BITAND(_xlfn.DECIMAL(Data!$C158,2),_xlfn.DECIMAL(L$10,2))</f>
        <v>0</v>
      </c>
      <c r="M168">
        <f>_xlfn.BITAND(_xlfn.DECIMAL(Data!$C158,2),_xlfn.DECIMAL(M$10,2))</f>
        <v>0</v>
      </c>
      <c r="N168">
        <f>_xlfn.BITAND(_xlfn.DECIMAL(Data!$C158,2),_xlfn.DECIMAL(N$10,2))</f>
        <v>0</v>
      </c>
      <c r="O168">
        <f>_xlfn.BITAND(_xlfn.DECIMAL(Data!$C158,2),_xlfn.DECIMAL(O$10,2))</f>
        <v>0</v>
      </c>
      <c r="P168">
        <f>_xlfn.BITAND(_xlfn.DECIMAL(Data!$C158,2),_xlfn.DECIMAL(P$10,2))</f>
        <v>0</v>
      </c>
      <c r="Q168">
        <f>_xlfn.BITAND(_xlfn.DECIMAL(Data!$C158,2),_xlfn.DECIMAL(Q$10,2))</f>
        <v>2</v>
      </c>
      <c r="R168">
        <f>_xlfn.BITAND(_xlfn.DECIMAL(Data!$C158,2),_xlfn.DECIMAL(R$10,2))</f>
        <v>1</v>
      </c>
    </row>
    <row r="169" spans="7:18">
      <c r="G169">
        <f>_xlfn.BITAND(_xlfn.DECIMAL(Data!$C159,2),_xlfn.DECIMAL(G$10,2))</f>
        <v>2048</v>
      </c>
      <c r="H169">
        <f>_xlfn.BITAND(_xlfn.DECIMAL(Data!$C159,2),_xlfn.DECIMAL(H$10,2))</f>
        <v>1024</v>
      </c>
      <c r="I169">
        <f>_xlfn.BITAND(_xlfn.DECIMAL(Data!$C159,2),_xlfn.DECIMAL(I$10,2))</f>
        <v>0</v>
      </c>
      <c r="J169">
        <f>_xlfn.BITAND(_xlfn.DECIMAL(Data!$C159,2),_xlfn.DECIMAL(J$10,2))</f>
        <v>256</v>
      </c>
      <c r="K169">
        <f>_xlfn.BITAND(_xlfn.DECIMAL(Data!$C159,2),_xlfn.DECIMAL(K$10,2))</f>
        <v>0</v>
      </c>
      <c r="L169">
        <f>_xlfn.BITAND(_xlfn.DECIMAL(Data!$C159,2),_xlfn.DECIMAL(L$10,2))</f>
        <v>0</v>
      </c>
      <c r="M169">
        <f>_xlfn.BITAND(_xlfn.DECIMAL(Data!$C159,2),_xlfn.DECIMAL(M$10,2))</f>
        <v>0</v>
      </c>
      <c r="N169">
        <f>_xlfn.BITAND(_xlfn.DECIMAL(Data!$C159,2),_xlfn.DECIMAL(N$10,2))</f>
        <v>0</v>
      </c>
      <c r="O169">
        <f>_xlfn.BITAND(_xlfn.DECIMAL(Data!$C159,2),_xlfn.DECIMAL(O$10,2))</f>
        <v>8</v>
      </c>
      <c r="P169">
        <f>_xlfn.BITAND(_xlfn.DECIMAL(Data!$C159,2),_xlfn.DECIMAL(P$10,2))</f>
        <v>0</v>
      </c>
      <c r="Q169">
        <f>_xlfn.BITAND(_xlfn.DECIMAL(Data!$C159,2),_xlfn.DECIMAL(Q$10,2))</f>
        <v>2</v>
      </c>
      <c r="R169">
        <f>_xlfn.BITAND(_xlfn.DECIMAL(Data!$C159,2),_xlfn.DECIMAL(R$10,2))</f>
        <v>0</v>
      </c>
    </row>
    <row r="170" spans="7:18">
      <c r="G170">
        <f>_xlfn.BITAND(_xlfn.DECIMAL(Data!$C160,2),_xlfn.DECIMAL(G$10,2))</f>
        <v>0</v>
      </c>
      <c r="H170">
        <f>_xlfn.BITAND(_xlfn.DECIMAL(Data!$C160,2),_xlfn.DECIMAL(H$10,2))</f>
        <v>0</v>
      </c>
      <c r="I170">
        <f>_xlfn.BITAND(_xlfn.DECIMAL(Data!$C160,2),_xlfn.DECIMAL(I$10,2))</f>
        <v>0</v>
      </c>
      <c r="J170">
        <f>_xlfn.BITAND(_xlfn.DECIMAL(Data!$C160,2),_xlfn.DECIMAL(J$10,2))</f>
        <v>0</v>
      </c>
      <c r="K170">
        <f>_xlfn.BITAND(_xlfn.DECIMAL(Data!$C160,2),_xlfn.DECIMAL(K$10,2))</f>
        <v>128</v>
      </c>
      <c r="L170">
        <f>_xlfn.BITAND(_xlfn.DECIMAL(Data!$C160,2),_xlfn.DECIMAL(L$10,2))</f>
        <v>0</v>
      </c>
      <c r="M170">
        <f>_xlfn.BITAND(_xlfn.DECIMAL(Data!$C160,2),_xlfn.DECIMAL(M$10,2))</f>
        <v>32</v>
      </c>
      <c r="N170">
        <f>_xlfn.BITAND(_xlfn.DECIMAL(Data!$C160,2),_xlfn.DECIMAL(N$10,2))</f>
        <v>16</v>
      </c>
      <c r="O170">
        <f>_xlfn.BITAND(_xlfn.DECIMAL(Data!$C160,2),_xlfn.DECIMAL(O$10,2))</f>
        <v>0</v>
      </c>
      <c r="P170">
        <f>_xlfn.BITAND(_xlfn.DECIMAL(Data!$C160,2),_xlfn.DECIMAL(P$10,2))</f>
        <v>4</v>
      </c>
      <c r="Q170">
        <f>_xlfn.BITAND(_xlfn.DECIMAL(Data!$C160,2),_xlfn.DECIMAL(Q$10,2))</f>
        <v>2</v>
      </c>
      <c r="R170">
        <f>_xlfn.BITAND(_xlfn.DECIMAL(Data!$C160,2),_xlfn.DECIMAL(R$10,2))</f>
        <v>1</v>
      </c>
    </row>
    <row r="171" spans="7:18">
      <c r="G171">
        <f>_xlfn.BITAND(_xlfn.DECIMAL(Data!$C161,2),_xlfn.DECIMAL(G$10,2))</f>
        <v>2048</v>
      </c>
      <c r="H171">
        <f>_xlfn.BITAND(_xlfn.DECIMAL(Data!$C161,2),_xlfn.DECIMAL(H$10,2))</f>
        <v>0</v>
      </c>
      <c r="I171">
        <f>_xlfn.BITAND(_xlfn.DECIMAL(Data!$C161,2),_xlfn.DECIMAL(I$10,2))</f>
        <v>0</v>
      </c>
      <c r="J171">
        <f>_xlfn.BITAND(_xlfn.DECIMAL(Data!$C161,2),_xlfn.DECIMAL(J$10,2))</f>
        <v>0</v>
      </c>
      <c r="K171">
        <f>_xlfn.BITAND(_xlfn.DECIMAL(Data!$C161,2),_xlfn.DECIMAL(K$10,2))</f>
        <v>128</v>
      </c>
      <c r="L171">
        <f>_xlfn.BITAND(_xlfn.DECIMAL(Data!$C161,2),_xlfn.DECIMAL(L$10,2))</f>
        <v>64</v>
      </c>
      <c r="M171">
        <f>_xlfn.BITAND(_xlfn.DECIMAL(Data!$C161,2),_xlfn.DECIMAL(M$10,2))</f>
        <v>0</v>
      </c>
      <c r="N171">
        <f>_xlfn.BITAND(_xlfn.DECIMAL(Data!$C161,2),_xlfn.DECIMAL(N$10,2))</f>
        <v>0</v>
      </c>
      <c r="O171">
        <f>_xlfn.BITAND(_xlfn.DECIMAL(Data!$C161,2),_xlfn.DECIMAL(O$10,2))</f>
        <v>8</v>
      </c>
      <c r="P171">
        <f>_xlfn.BITAND(_xlfn.DECIMAL(Data!$C161,2),_xlfn.DECIMAL(P$10,2))</f>
        <v>0</v>
      </c>
      <c r="Q171">
        <f>_xlfn.BITAND(_xlfn.DECIMAL(Data!$C161,2),_xlfn.DECIMAL(Q$10,2))</f>
        <v>2</v>
      </c>
      <c r="R171">
        <f>_xlfn.BITAND(_xlfn.DECIMAL(Data!$C161,2),_xlfn.DECIMAL(R$10,2))</f>
        <v>0</v>
      </c>
    </row>
    <row r="172" spans="7:18">
      <c r="G172">
        <f>_xlfn.BITAND(_xlfn.DECIMAL(Data!$C162,2),_xlfn.DECIMAL(G$10,2))</f>
        <v>0</v>
      </c>
      <c r="H172">
        <f>_xlfn.BITAND(_xlfn.DECIMAL(Data!$C162,2),_xlfn.DECIMAL(H$10,2))</f>
        <v>0</v>
      </c>
      <c r="I172">
        <f>_xlfn.BITAND(_xlfn.DECIMAL(Data!$C162,2),_xlfn.DECIMAL(I$10,2))</f>
        <v>512</v>
      </c>
      <c r="J172">
        <f>_xlfn.BITAND(_xlfn.DECIMAL(Data!$C162,2),_xlfn.DECIMAL(J$10,2))</f>
        <v>256</v>
      </c>
      <c r="K172">
        <f>_xlfn.BITAND(_xlfn.DECIMAL(Data!$C162,2),_xlfn.DECIMAL(K$10,2))</f>
        <v>128</v>
      </c>
      <c r="L172">
        <f>_xlfn.BITAND(_xlfn.DECIMAL(Data!$C162,2),_xlfn.DECIMAL(L$10,2))</f>
        <v>64</v>
      </c>
      <c r="M172">
        <f>_xlfn.BITAND(_xlfn.DECIMAL(Data!$C162,2),_xlfn.DECIMAL(M$10,2))</f>
        <v>32</v>
      </c>
      <c r="N172">
        <f>_xlfn.BITAND(_xlfn.DECIMAL(Data!$C162,2),_xlfn.DECIMAL(N$10,2))</f>
        <v>16</v>
      </c>
      <c r="O172">
        <f>_xlfn.BITAND(_xlfn.DECIMAL(Data!$C162,2),_xlfn.DECIMAL(O$10,2))</f>
        <v>8</v>
      </c>
      <c r="P172">
        <f>_xlfn.BITAND(_xlfn.DECIMAL(Data!$C162,2),_xlfn.DECIMAL(P$10,2))</f>
        <v>0</v>
      </c>
      <c r="Q172">
        <f>_xlfn.BITAND(_xlfn.DECIMAL(Data!$C162,2),_xlfn.DECIMAL(Q$10,2))</f>
        <v>2</v>
      </c>
      <c r="R172">
        <f>_xlfn.BITAND(_xlfn.DECIMAL(Data!$C162,2),_xlfn.DECIMAL(R$10,2))</f>
        <v>1</v>
      </c>
    </row>
    <row r="173" spans="7:18">
      <c r="G173">
        <f>_xlfn.BITAND(_xlfn.DECIMAL(Data!$C163,2),_xlfn.DECIMAL(G$10,2))</f>
        <v>0</v>
      </c>
      <c r="H173">
        <f>_xlfn.BITAND(_xlfn.DECIMAL(Data!$C163,2),_xlfn.DECIMAL(H$10,2))</f>
        <v>0</v>
      </c>
      <c r="I173">
        <f>_xlfn.BITAND(_xlfn.DECIMAL(Data!$C163,2),_xlfn.DECIMAL(I$10,2))</f>
        <v>0</v>
      </c>
      <c r="J173">
        <f>_xlfn.BITAND(_xlfn.DECIMAL(Data!$C163,2),_xlfn.DECIMAL(J$10,2))</f>
        <v>256</v>
      </c>
      <c r="K173">
        <f>_xlfn.BITAND(_xlfn.DECIMAL(Data!$C163,2),_xlfn.DECIMAL(K$10,2))</f>
        <v>128</v>
      </c>
      <c r="L173">
        <f>_xlfn.BITAND(_xlfn.DECIMAL(Data!$C163,2),_xlfn.DECIMAL(L$10,2))</f>
        <v>0</v>
      </c>
      <c r="M173">
        <f>_xlfn.BITAND(_xlfn.DECIMAL(Data!$C163,2),_xlfn.DECIMAL(M$10,2))</f>
        <v>32</v>
      </c>
      <c r="N173">
        <f>_xlfn.BITAND(_xlfn.DECIMAL(Data!$C163,2),_xlfn.DECIMAL(N$10,2))</f>
        <v>16</v>
      </c>
      <c r="O173">
        <f>_xlfn.BITAND(_xlfn.DECIMAL(Data!$C163,2),_xlfn.DECIMAL(O$10,2))</f>
        <v>8</v>
      </c>
      <c r="P173">
        <f>_xlfn.BITAND(_xlfn.DECIMAL(Data!$C163,2),_xlfn.DECIMAL(P$10,2))</f>
        <v>0</v>
      </c>
      <c r="Q173">
        <f>_xlfn.BITAND(_xlfn.DECIMAL(Data!$C163,2),_xlfn.DECIMAL(Q$10,2))</f>
        <v>2</v>
      </c>
      <c r="R173">
        <f>_xlfn.BITAND(_xlfn.DECIMAL(Data!$C163,2),_xlfn.DECIMAL(R$10,2))</f>
        <v>0</v>
      </c>
    </row>
    <row r="174" spans="7:18">
      <c r="G174">
        <f>_xlfn.BITAND(_xlfn.DECIMAL(Data!$C164,2),_xlfn.DECIMAL(G$10,2))</f>
        <v>0</v>
      </c>
      <c r="H174">
        <f>_xlfn.BITAND(_xlfn.DECIMAL(Data!$C164,2),_xlfn.DECIMAL(H$10,2))</f>
        <v>1024</v>
      </c>
      <c r="I174">
        <f>_xlfn.BITAND(_xlfn.DECIMAL(Data!$C164,2),_xlfn.DECIMAL(I$10,2))</f>
        <v>512</v>
      </c>
      <c r="J174">
        <f>_xlfn.BITAND(_xlfn.DECIMAL(Data!$C164,2),_xlfn.DECIMAL(J$10,2))</f>
        <v>256</v>
      </c>
      <c r="K174">
        <f>_xlfn.BITAND(_xlfn.DECIMAL(Data!$C164,2),_xlfn.DECIMAL(K$10,2))</f>
        <v>128</v>
      </c>
      <c r="L174">
        <f>_xlfn.BITAND(_xlfn.DECIMAL(Data!$C164,2),_xlfn.DECIMAL(L$10,2))</f>
        <v>0</v>
      </c>
      <c r="M174">
        <f>_xlfn.BITAND(_xlfn.DECIMAL(Data!$C164,2),_xlfn.DECIMAL(M$10,2))</f>
        <v>0</v>
      </c>
      <c r="N174">
        <f>_xlfn.BITAND(_xlfn.DECIMAL(Data!$C164,2),_xlfn.DECIMAL(N$10,2))</f>
        <v>0</v>
      </c>
      <c r="O174">
        <f>_xlfn.BITAND(_xlfn.DECIMAL(Data!$C164,2),_xlfn.DECIMAL(O$10,2))</f>
        <v>8</v>
      </c>
      <c r="P174">
        <f>_xlfn.BITAND(_xlfn.DECIMAL(Data!$C164,2),_xlfn.DECIMAL(P$10,2))</f>
        <v>4</v>
      </c>
      <c r="Q174">
        <f>_xlfn.BITAND(_xlfn.DECIMAL(Data!$C164,2),_xlfn.DECIMAL(Q$10,2))</f>
        <v>0</v>
      </c>
      <c r="R174">
        <f>_xlfn.BITAND(_xlfn.DECIMAL(Data!$C164,2),_xlfn.DECIMAL(R$10,2))</f>
        <v>0</v>
      </c>
    </row>
    <row r="175" spans="7:18">
      <c r="G175">
        <f>_xlfn.BITAND(_xlfn.DECIMAL(Data!$C165,2),_xlfn.DECIMAL(G$10,2))</f>
        <v>0</v>
      </c>
      <c r="H175">
        <f>_xlfn.BITAND(_xlfn.DECIMAL(Data!$C165,2),_xlfn.DECIMAL(H$10,2))</f>
        <v>1024</v>
      </c>
      <c r="I175">
        <f>_xlfn.BITAND(_xlfn.DECIMAL(Data!$C165,2),_xlfn.DECIMAL(I$10,2))</f>
        <v>512</v>
      </c>
      <c r="J175">
        <f>_xlfn.BITAND(_xlfn.DECIMAL(Data!$C165,2),_xlfn.DECIMAL(J$10,2))</f>
        <v>256</v>
      </c>
      <c r="K175">
        <f>_xlfn.BITAND(_xlfn.DECIMAL(Data!$C165,2),_xlfn.DECIMAL(K$10,2))</f>
        <v>128</v>
      </c>
      <c r="L175">
        <f>_xlfn.BITAND(_xlfn.DECIMAL(Data!$C165,2),_xlfn.DECIMAL(L$10,2))</f>
        <v>0</v>
      </c>
      <c r="M175">
        <f>_xlfn.BITAND(_xlfn.DECIMAL(Data!$C165,2),_xlfn.DECIMAL(M$10,2))</f>
        <v>32</v>
      </c>
      <c r="N175">
        <f>_xlfn.BITAND(_xlfn.DECIMAL(Data!$C165,2),_xlfn.DECIMAL(N$10,2))</f>
        <v>16</v>
      </c>
      <c r="O175">
        <f>_xlfn.BITAND(_xlfn.DECIMAL(Data!$C165,2),_xlfn.DECIMAL(O$10,2))</f>
        <v>0</v>
      </c>
      <c r="P175">
        <f>_xlfn.BITAND(_xlfn.DECIMAL(Data!$C165,2),_xlfn.DECIMAL(P$10,2))</f>
        <v>0</v>
      </c>
      <c r="Q175">
        <f>_xlfn.BITAND(_xlfn.DECIMAL(Data!$C165,2),_xlfn.DECIMAL(Q$10,2))</f>
        <v>0</v>
      </c>
      <c r="R175">
        <f>_xlfn.BITAND(_xlfn.DECIMAL(Data!$C165,2),_xlfn.DECIMAL(R$10,2))</f>
        <v>0</v>
      </c>
    </row>
    <row r="176" spans="7:18">
      <c r="G176">
        <f>_xlfn.BITAND(_xlfn.DECIMAL(Data!$C166,2),_xlfn.DECIMAL(G$10,2))</f>
        <v>2048</v>
      </c>
      <c r="H176">
        <f>_xlfn.BITAND(_xlfn.DECIMAL(Data!$C166,2),_xlfn.DECIMAL(H$10,2))</f>
        <v>0</v>
      </c>
      <c r="I176">
        <f>_xlfn.BITAND(_xlfn.DECIMAL(Data!$C166,2),_xlfn.DECIMAL(I$10,2))</f>
        <v>0</v>
      </c>
      <c r="J176">
        <f>_xlfn.BITAND(_xlfn.DECIMAL(Data!$C166,2),_xlfn.DECIMAL(J$10,2))</f>
        <v>256</v>
      </c>
      <c r="K176">
        <f>_xlfn.BITAND(_xlfn.DECIMAL(Data!$C166,2),_xlfn.DECIMAL(K$10,2))</f>
        <v>0</v>
      </c>
      <c r="L176">
        <f>_xlfn.BITAND(_xlfn.DECIMAL(Data!$C166,2),_xlfn.DECIMAL(L$10,2))</f>
        <v>0</v>
      </c>
      <c r="M176">
        <f>_xlfn.BITAND(_xlfn.DECIMAL(Data!$C166,2),_xlfn.DECIMAL(M$10,2))</f>
        <v>32</v>
      </c>
      <c r="N176">
        <f>_xlfn.BITAND(_xlfn.DECIMAL(Data!$C166,2),_xlfn.DECIMAL(N$10,2))</f>
        <v>16</v>
      </c>
      <c r="O176">
        <f>_xlfn.BITAND(_xlfn.DECIMAL(Data!$C166,2),_xlfn.DECIMAL(O$10,2))</f>
        <v>0</v>
      </c>
      <c r="P176">
        <f>_xlfn.BITAND(_xlfn.DECIMAL(Data!$C166,2),_xlfn.DECIMAL(P$10,2))</f>
        <v>0</v>
      </c>
      <c r="Q176">
        <f>_xlfn.BITAND(_xlfn.DECIMAL(Data!$C166,2),_xlfn.DECIMAL(Q$10,2))</f>
        <v>0</v>
      </c>
      <c r="R176">
        <f>_xlfn.BITAND(_xlfn.DECIMAL(Data!$C166,2),_xlfn.DECIMAL(R$10,2))</f>
        <v>0</v>
      </c>
    </row>
    <row r="177" spans="7:18">
      <c r="G177">
        <f>_xlfn.BITAND(_xlfn.DECIMAL(Data!$C167,2),_xlfn.DECIMAL(G$10,2))</f>
        <v>2048</v>
      </c>
      <c r="H177">
        <f>_xlfn.BITAND(_xlfn.DECIMAL(Data!$C167,2),_xlfn.DECIMAL(H$10,2))</f>
        <v>0</v>
      </c>
      <c r="I177">
        <f>_xlfn.BITAND(_xlfn.DECIMAL(Data!$C167,2),_xlfn.DECIMAL(I$10,2))</f>
        <v>0</v>
      </c>
      <c r="J177">
        <f>_xlfn.BITAND(_xlfn.DECIMAL(Data!$C167,2),_xlfn.DECIMAL(J$10,2))</f>
        <v>0</v>
      </c>
      <c r="K177">
        <f>_xlfn.BITAND(_xlfn.DECIMAL(Data!$C167,2),_xlfn.DECIMAL(K$10,2))</f>
        <v>128</v>
      </c>
      <c r="L177">
        <f>_xlfn.BITAND(_xlfn.DECIMAL(Data!$C167,2),_xlfn.DECIMAL(L$10,2))</f>
        <v>64</v>
      </c>
      <c r="M177">
        <f>_xlfn.BITAND(_xlfn.DECIMAL(Data!$C167,2),_xlfn.DECIMAL(M$10,2))</f>
        <v>32</v>
      </c>
      <c r="N177">
        <f>_xlfn.BITAND(_xlfn.DECIMAL(Data!$C167,2),_xlfn.DECIMAL(N$10,2))</f>
        <v>16</v>
      </c>
      <c r="O177">
        <f>_xlfn.BITAND(_xlfn.DECIMAL(Data!$C167,2),_xlfn.DECIMAL(O$10,2))</f>
        <v>8</v>
      </c>
      <c r="P177">
        <f>_xlfn.BITAND(_xlfn.DECIMAL(Data!$C167,2),_xlfn.DECIMAL(P$10,2))</f>
        <v>4</v>
      </c>
      <c r="Q177">
        <f>_xlfn.BITAND(_xlfn.DECIMAL(Data!$C167,2),_xlfn.DECIMAL(Q$10,2))</f>
        <v>2</v>
      </c>
      <c r="R177">
        <f>_xlfn.BITAND(_xlfn.DECIMAL(Data!$C167,2),_xlfn.DECIMAL(R$10,2))</f>
        <v>0</v>
      </c>
    </row>
    <row r="178" spans="7:18">
      <c r="G178">
        <f>_xlfn.BITAND(_xlfn.DECIMAL(Data!$C168,2),_xlfn.DECIMAL(G$10,2))</f>
        <v>2048</v>
      </c>
      <c r="H178">
        <f>_xlfn.BITAND(_xlfn.DECIMAL(Data!$C168,2),_xlfn.DECIMAL(H$10,2))</f>
        <v>0</v>
      </c>
      <c r="I178">
        <f>_xlfn.BITAND(_xlfn.DECIMAL(Data!$C168,2),_xlfn.DECIMAL(I$10,2))</f>
        <v>0</v>
      </c>
      <c r="J178">
        <f>_xlfn.BITAND(_xlfn.DECIMAL(Data!$C168,2),_xlfn.DECIMAL(J$10,2))</f>
        <v>0</v>
      </c>
      <c r="K178">
        <f>_xlfn.BITAND(_xlfn.DECIMAL(Data!$C168,2),_xlfn.DECIMAL(K$10,2))</f>
        <v>0</v>
      </c>
      <c r="L178">
        <f>_xlfn.BITAND(_xlfn.DECIMAL(Data!$C168,2),_xlfn.DECIMAL(L$10,2))</f>
        <v>0</v>
      </c>
      <c r="M178">
        <f>_xlfn.BITAND(_xlfn.DECIMAL(Data!$C168,2),_xlfn.DECIMAL(M$10,2))</f>
        <v>0</v>
      </c>
      <c r="N178">
        <f>_xlfn.BITAND(_xlfn.DECIMAL(Data!$C168,2),_xlfn.DECIMAL(N$10,2))</f>
        <v>0</v>
      </c>
      <c r="O178">
        <f>_xlfn.BITAND(_xlfn.DECIMAL(Data!$C168,2),_xlfn.DECIMAL(O$10,2))</f>
        <v>0</v>
      </c>
      <c r="P178">
        <f>_xlfn.BITAND(_xlfn.DECIMAL(Data!$C168,2),_xlfn.DECIMAL(P$10,2))</f>
        <v>0</v>
      </c>
      <c r="Q178">
        <f>_xlfn.BITAND(_xlfn.DECIMAL(Data!$C168,2),_xlfn.DECIMAL(Q$10,2))</f>
        <v>2</v>
      </c>
      <c r="R178">
        <f>_xlfn.BITAND(_xlfn.DECIMAL(Data!$C168,2),_xlfn.DECIMAL(R$10,2))</f>
        <v>1</v>
      </c>
    </row>
    <row r="179" spans="7:18">
      <c r="G179">
        <f>_xlfn.BITAND(_xlfn.DECIMAL(Data!$C169,2),_xlfn.DECIMAL(G$10,2))</f>
        <v>2048</v>
      </c>
      <c r="H179">
        <f>_xlfn.BITAND(_xlfn.DECIMAL(Data!$C169,2),_xlfn.DECIMAL(H$10,2))</f>
        <v>0</v>
      </c>
      <c r="I179">
        <f>_xlfn.BITAND(_xlfn.DECIMAL(Data!$C169,2),_xlfn.DECIMAL(I$10,2))</f>
        <v>0</v>
      </c>
      <c r="J179">
        <f>_xlfn.BITAND(_xlfn.DECIMAL(Data!$C169,2),_xlfn.DECIMAL(J$10,2))</f>
        <v>256</v>
      </c>
      <c r="K179">
        <f>_xlfn.BITAND(_xlfn.DECIMAL(Data!$C169,2),_xlfn.DECIMAL(K$10,2))</f>
        <v>0</v>
      </c>
      <c r="L179">
        <f>_xlfn.BITAND(_xlfn.DECIMAL(Data!$C169,2),_xlfn.DECIMAL(L$10,2))</f>
        <v>64</v>
      </c>
      <c r="M179">
        <f>_xlfn.BITAND(_xlfn.DECIMAL(Data!$C169,2),_xlfn.DECIMAL(M$10,2))</f>
        <v>32</v>
      </c>
      <c r="N179">
        <f>_xlfn.BITAND(_xlfn.DECIMAL(Data!$C169,2),_xlfn.DECIMAL(N$10,2))</f>
        <v>16</v>
      </c>
      <c r="O179">
        <f>_xlfn.BITAND(_xlfn.DECIMAL(Data!$C169,2),_xlfn.DECIMAL(O$10,2))</f>
        <v>0</v>
      </c>
      <c r="P179">
        <f>_xlfn.BITAND(_xlfn.DECIMAL(Data!$C169,2),_xlfn.DECIMAL(P$10,2))</f>
        <v>0</v>
      </c>
      <c r="Q179">
        <f>_xlfn.BITAND(_xlfn.DECIMAL(Data!$C169,2),_xlfn.DECIMAL(Q$10,2))</f>
        <v>2</v>
      </c>
      <c r="R179">
        <f>_xlfn.BITAND(_xlfn.DECIMAL(Data!$C169,2),_xlfn.DECIMAL(R$10,2))</f>
        <v>0</v>
      </c>
    </row>
    <row r="180" spans="7:18">
      <c r="G180">
        <f>_xlfn.BITAND(_xlfn.DECIMAL(Data!$C170,2),_xlfn.DECIMAL(G$10,2))</f>
        <v>2048</v>
      </c>
      <c r="H180">
        <f>_xlfn.BITAND(_xlfn.DECIMAL(Data!$C170,2),_xlfn.DECIMAL(H$10,2))</f>
        <v>0</v>
      </c>
      <c r="I180">
        <f>_xlfn.BITAND(_xlfn.DECIMAL(Data!$C170,2),_xlfn.DECIMAL(I$10,2))</f>
        <v>512</v>
      </c>
      <c r="J180">
        <f>_xlfn.BITAND(_xlfn.DECIMAL(Data!$C170,2),_xlfn.DECIMAL(J$10,2))</f>
        <v>0</v>
      </c>
      <c r="K180">
        <f>_xlfn.BITAND(_xlfn.DECIMAL(Data!$C170,2),_xlfn.DECIMAL(K$10,2))</f>
        <v>128</v>
      </c>
      <c r="L180">
        <f>_xlfn.BITAND(_xlfn.DECIMAL(Data!$C170,2),_xlfn.DECIMAL(L$10,2))</f>
        <v>0</v>
      </c>
      <c r="M180">
        <f>_xlfn.BITAND(_xlfn.DECIMAL(Data!$C170,2),_xlfn.DECIMAL(M$10,2))</f>
        <v>32</v>
      </c>
      <c r="N180">
        <f>_xlfn.BITAND(_xlfn.DECIMAL(Data!$C170,2),_xlfn.DECIMAL(N$10,2))</f>
        <v>16</v>
      </c>
      <c r="O180">
        <f>_xlfn.BITAND(_xlfn.DECIMAL(Data!$C170,2),_xlfn.DECIMAL(O$10,2))</f>
        <v>0</v>
      </c>
      <c r="P180">
        <f>_xlfn.BITAND(_xlfn.DECIMAL(Data!$C170,2),_xlfn.DECIMAL(P$10,2))</f>
        <v>4</v>
      </c>
      <c r="Q180">
        <f>_xlfn.BITAND(_xlfn.DECIMAL(Data!$C170,2),_xlfn.DECIMAL(Q$10,2))</f>
        <v>2</v>
      </c>
      <c r="R180">
        <f>_xlfn.BITAND(_xlfn.DECIMAL(Data!$C170,2),_xlfn.DECIMAL(R$10,2))</f>
        <v>0</v>
      </c>
    </row>
    <row r="181" spans="7:18">
      <c r="G181">
        <f>_xlfn.BITAND(_xlfn.DECIMAL(Data!$C171,2),_xlfn.DECIMAL(G$10,2))</f>
        <v>2048</v>
      </c>
      <c r="H181">
        <f>_xlfn.BITAND(_xlfn.DECIMAL(Data!$C171,2),_xlfn.DECIMAL(H$10,2))</f>
        <v>1024</v>
      </c>
      <c r="I181">
        <f>_xlfn.BITAND(_xlfn.DECIMAL(Data!$C171,2),_xlfn.DECIMAL(I$10,2))</f>
        <v>0</v>
      </c>
      <c r="J181">
        <f>_xlfn.BITAND(_xlfn.DECIMAL(Data!$C171,2),_xlfn.DECIMAL(J$10,2))</f>
        <v>0</v>
      </c>
      <c r="K181">
        <f>_xlfn.BITAND(_xlfn.DECIMAL(Data!$C171,2),_xlfn.DECIMAL(K$10,2))</f>
        <v>0</v>
      </c>
      <c r="L181">
        <f>_xlfn.BITAND(_xlfn.DECIMAL(Data!$C171,2),_xlfn.DECIMAL(L$10,2))</f>
        <v>0</v>
      </c>
      <c r="M181">
        <f>_xlfn.BITAND(_xlfn.DECIMAL(Data!$C171,2),_xlfn.DECIMAL(M$10,2))</f>
        <v>0</v>
      </c>
      <c r="N181">
        <f>_xlfn.BITAND(_xlfn.DECIMAL(Data!$C171,2),_xlfn.DECIMAL(N$10,2))</f>
        <v>16</v>
      </c>
      <c r="O181">
        <f>_xlfn.BITAND(_xlfn.DECIMAL(Data!$C171,2),_xlfn.DECIMAL(O$10,2))</f>
        <v>8</v>
      </c>
      <c r="P181">
        <f>_xlfn.BITAND(_xlfn.DECIMAL(Data!$C171,2),_xlfn.DECIMAL(P$10,2))</f>
        <v>0</v>
      </c>
      <c r="Q181">
        <f>_xlfn.BITAND(_xlfn.DECIMAL(Data!$C171,2),_xlfn.DECIMAL(Q$10,2))</f>
        <v>0</v>
      </c>
      <c r="R181">
        <f>_xlfn.BITAND(_xlfn.DECIMAL(Data!$C171,2),_xlfn.DECIMAL(R$10,2))</f>
        <v>1</v>
      </c>
    </row>
    <row r="182" spans="7:18">
      <c r="G182">
        <f>_xlfn.BITAND(_xlfn.DECIMAL(Data!$C172,2),_xlfn.DECIMAL(G$10,2))</f>
        <v>2048</v>
      </c>
      <c r="H182">
        <f>_xlfn.BITAND(_xlfn.DECIMAL(Data!$C172,2),_xlfn.DECIMAL(H$10,2))</f>
        <v>0</v>
      </c>
      <c r="I182">
        <f>_xlfn.BITAND(_xlfn.DECIMAL(Data!$C172,2),_xlfn.DECIMAL(I$10,2))</f>
        <v>512</v>
      </c>
      <c r="J182">
        <f>_xlfn.BITAND(_xlfn.DECIMAL(Data!$C172,2),_xlfn.DECIMAL(J$10,2))</f>
        <v>256</v>
      </c>
      <c r="K182">
        <f>_xlfn.BITAND(_xlfn.DECIMAL(Data!$C172,2),_xlfn.DECIMAL(K$10,2))</f>
        <v>128</v>
      </c>
      <c r="L182">
        <f>_xlfn.BITAND(_xlfn.DECIMAL(Data!$C172,2),_xlfn.DECIMAL(L$10,2))</f>
        <v>0</v>
      </c>
      <c r="M182">
        <f>_xlfn.BITAND(_xlfn.DECIMAL(Data!$C172,2),_xlfn.DECIMAL(M$10,2))</f>
        <v>32</v>
      </c>
      <c r="N182">
        <f>_xlfn.BITAND(_xlfn.DECIMAL(Data!$C172,2),_xlfn.DECIMAL(N$10,2))</f>
        <v>16</v>
      </c>
      <c r="O182">
        <f>_xlfn.BITAND(_xlfn.DECIMAL(Data!$C172,2),_xlfn.DECIMAL(O$10,2))</f>
        <v>8</v>
      </c>
      <c r="P182">
        <f>_xlfn.BITAND(_xlfn.DECIMAL(Data!$C172,2),_xlfn.DECIMAL(P$10,2))</f>
        <v>4</v>
      </c>
      <c r="Q182">
        <f>_xlfn.BITAND(_xlfn.DECIMAL(Data!$C172,2),_xlfn.DECIMAL(Q$10,2))</f>
        <v>0</v>
      </c>
      <c r="R182">
        <f>_xlfn.BITAND(_xlfn.DECIMAL(Data!$C172,2),_xlfn.DECIMAL(R$10,2))</f>
        <v>1</v>
      </c>
    </row>
    <row r="183" spans="7:18">
      <c r="G183">
        <f>_xlfn.BITAND(_xlfn.DECIMAL(Data!$C173,2),_xlfn.DECIMAL(G$10,2))</f>
        <v>0</v>
      </c>
      <c r="H183">
        <f>_xlfn.BITAND(_xlfn.DECIMAL(Data!$C173,2),_xlfn.DECIMAL(H$10,2))</f>
        <v>0</v>
      </c>
      <c r="I183">
        <f>_xlfn.BITAND(_xlfn.DECIMAL(Data!$C173,2),_xlfn.DECIMAL(I$10,2))</f>
        <v>0</v>
      </c>
      <c r="J183">
        <f>_xlfn.BITAND(_xlfn.DECIMAL(Data!$C173,2),_xlfn.DECIMAL(J$10,2))</f>
        <v>256</v>
      </c>
      <c r="K183">
        <f>_xlfn.BITAND(_xlfn.DECIMAL(Data!$C173,2),_xlfn.DECIMAL(K$10,2))</f>
        <v>128</v>
      </c>
      <c r="L183">
        <f>_xlfn.BITAND(_xlfn.DECIMAL(Data!$C173,2),_xlfn.DECIMAL(L$10,2))</f>
        <v>0</v>
      </c>
      <c r="M183">
        <f>_xlfn.BITAND(_xlfn.DECIMAL(Data!$C173,2),_xlfn.DECIMAL(M$10,2))</f>
        <v>0</v>
      </c>
      <c r="N183">
        <f>_xlfn.BITAND(_xlfn.DECIMAL(Data!$C173,2),_xlfn.DECIMAL(N$10,2))</f>
        <v>0</v>
      </c>
      <c r="O183">
        <f>_xlfn.BITAND(_xlfn.DECIMAL(Data!$C173,2),_xlfn.DECIMAL(O$10,2))</f>
        <v>8</v>
      </c>
      <c r="P183">
        <f>_xlfn.BITAND(_xlfn.DECIMAL(Data!$C173,2),_xlfn.DECIMAL(P$10,2))</f>
        <v>0</v>
      </c>
      <c r="Q183">
        <f>_xlfn.BITAND(_xlfn.DECIMAL(Data!$C173,2),_xlfn.DECIMAL(Q$10,2))</f>
        <v>0</v>
      </c>
      <c r="R183">
        <f>_xlfn.BITAND(_xlfn.DECIMAL(Data!$C173,2),_xlfn.DECIMAL(R$10,2))</f>
        <v>0</v>
      </c>
    </row>
    <row r="184" spans="7:18">
      <c r="G184">
        <f>_xlfn.BITAND(_xlfn.DECIMAL(Data!$C174,2),_xlfn.DECIMAL(G$10,2))</f>
        <v>0</v>
      </c>
      <c r="H184">
        <f>_xlfn.BITAND(_xlfn.DECIMAL(Data!$C174,2),_xlfn.DECIMAL(H$10,2))</f>
        <v>0</v>
      </c>
      <c r="I184">
        <f>_xlfn.BITAND(_xlfn.DECIMAL(Data!$C174,2),_xlfn.DECIMAL(I$10,2))</f>
        <v>512</v>
      </c>
      <c r="J184">
        <f>_xlfn.BITAND(_xlfn.DECIMAL(Data!$C174,2),_xlfn.DECIMAL(J$10,2))</f>
        <v>256</v>
      </c>
      <c r="K184">
        <f>_xlfn.BITAND(_xlfn.DECIMAL(Data!$C174,2),_xlfn.DECIMAL(K$10,2))</f>
        <v>128</v>
      </c>
      <c r="L184">
        <f>_xlfn.BITAND(_xlfn.DECIMAL(Data!$C174,2),_xlfn.DECIMAL(L$10,2))</f>
        <v>0</v>
      </c>
      <c r="M184">
        <f>_xlfn.BITAND(_xlfn.DECIMAL(Data!$C174,2),_xlfn.DECIMAL(M$10,2))</f>
        <v>32</v>
      </c>
      <c r="N184">
        <f>_xlfn.BITAND(_xlfn.DECIMAL(Data!$C174,2),_xlfn.DECIMAL(N$10,2))</f>
        <v>16</v>
      </c>
      <c r="O184">
        <f>_xlfn.BITAND(_xlfn.DECIMAL(Data!$C174,2),_xlfn.DECIMAL(O$10,2))</f>
        <v>8</v>
      </c>
      <c r="P184">
        <f>_xlfn.BITAND(_xlfn.DECIMAL(Data!$C174,2),_xlfn.DECIMAL(P$10,2))</f>
        <v>4</v>
      </c>
      <c r="Q184">
        <f>_xlfn.BITAND(_xlfn.DECIMAL(Data!$C174,2),_xlfn.DECIMAL(Q$10,2))</f>
        <v>2</v>
      </c>
      <c r="R184">
        <f>_xlfn.BITAND(_xlfn.DECIMAL(Data!$C174,2),_xlfn.DECIMAL(R$10,2))</f>
        <v>1</v>
      </c>
    </row>
    <row r="185" spans="7:18">
      <c r="G185">
        <f>_xlfn.BITAND(_xlfn.DECIMAL(Data!$C175,2),_xlfn.DECIMAL(G$10,2))</f>
        <v>2048</v>
      </c>
      <c r="H185">
        <f>_xlfn.BITAND(_xlfn.DECIMAL(Data!$C175,2),_xlfn.DECIMAL(H$10,2))</f>
        <v>1024</v>
      </c>
      <c r="I185">
        <f>_xlfn.BITAND(_xlfn.DECIMAL(Data!$C175,2),_xlfn.DECIMAL(I$10,2))</f>
        <v>0</v>
      </c>
      <c r="J185">
        <f>_xlfn.BITAND(_xlfn.DECIMAL(Data!$C175,2),_xlfn.DECIMAL(J$10,2))</f>
        <v>0</v>
      </c>
      <c r="K185">
        <f>_xlfn.BITAND(_xlfn.DECIMAL(Data!$C175,2),_xlfn.DECIMAL(K$10,2))</f>
        <v>0</v>
      </c>
      <c r="L185">
        <f>_xlfn.BITAND(_xlfn.DECIMAL(Data!$C175,2),_xlfn.DECIMAL(L$10,2))</f>
        <v>0</v>
      </c>
      <c r="M185">
        <f>_xlfn.BITAND(_xlfn.DECIMAL(Data!$C175,2),_xlfn.DECIMAL(M$10,2))</f>
        <v>0</v>
      </c>
      <c r="N185">
        <f>_xlfn.BITAND(_xlfn.DECIMAL(Data!$C175,2),_xlfn.DECIMAL(N$10,2))</f>
        <v>16</v>
      </c>
      <c r="O185">
        <f>_xlfn.BITAND(_xlfn.DECIMAL(Data!$C175,2),_xlfn.DECIMAL(O$10,2))</f>
        <v>0</v>
      </c>
      <c r="P185">
        <f>_xlfn.BITAND(_xlfn.DECIMAL(Data!$C175,2),_xlfn.DECIMAL(P$10,2))</f>
        <v>0</v>
      </c>
      <c r="Q185">
        <f>_xlfn.BITAND(_xlfn.DECIMAL(Data!$C175,2),_xlfn.DECIMAL(Q$10,2))</f>
        <v>0</v>
      </c>
      <c r="R185">
        <f>_xlfn.BITAND(_xlfn.DECIMAL(Data!$C175,2),_xlfn.DECIMAL(R$10,2))</f>
        <v>1</v>
      </c>
    </row>
    <row r="186" spans="7:18">
      <c r="G186">
        <f>_xlfn.BITAND(_xlfn.DECIMAL(Data!$C176,2),_xlfn.DECIMAL(G$10,2))</f>
        <v>2048</v>
      </c>
      <c r="H186">
        <f>_xlfn.BITAND(_xlfn.DECIMAL(Data!$C176,2),_xlfn.DECIMAL(H$10,2))</f>
        <v>0</v>
      </c>
      <c r="I186">
        <f>_xlfn.BITAND(_xlfn.DECIMAL(Data!$C176,2),_xlfn.DECIMAL(I$10,2))</f>
        <v>0</v>
      </c>
      <c r="J186">
        <f>_xlfn.BITAND(_xlfn.DECIMAL(Data!$C176,2),_xlfn.DECIMAL(J$10,2))</f>
        <v>256</v>
      </c>
      <c r="K186">
        <f>_xlfn.BITAND(_xlfn.DECIMAL(Data!$C176,2),_xlfn.DECIMAL(K$10,2))</f>
        <v>0</v>
      </c>
      <c r="L186">
        <f>_xlfn.BITAND(_xlfn.DECIMAL(Data!$C176,2),_xlfn.DECIMAL(L$10,2))</f>
        <v>64</v>
      </c>
      <c r="M186">
        <f>_xlfn.BITAND(_xlfn.DECIMAL(Data!$C176,2),_xlfn.DECIMAL(M$10,2))</f>
        <v>32</v>
      </c>
      <c r="N186">
        <f>_xlfn.BITAND(_xlfn.DECIMAL(Data!$C176,2),_xlfn.DECIMAL(N$10,2))</f>
        <v>16</v>
      </c>
      <c r="O186">
        <f>_xlfn.BITAND(_xlfn.DECIMAL(Data!$C176,2),_xlfn.DECIMAL(O$10,2))</f>
        <v>8</v>
      </c>
      <c r="P186">
        <f>_xlfn.BITAND(_xlfn.DECIMAL(Data!$C176,2),_xlfn.DECIMAL(P$10,2))</f>
        <v>4</v>
      </c>
      <c r="Q186">
        <f>_xlfn.BITAND(_xlfn.DECIMAL(Data!$C176,2),_xlfn.DECIMAL(Q$10,2))</f>
        <v>2</v>
      </c>
      <c r="R186">
        <f>_xlfn.BITAND(_xlfn.DECIMAL(Data!$C176,2),_xlfn.DECIMAL(R$10,2))</f>
        <v>1</v>
      </c>
    </row>
    <row r="187" spans="7:18">
      <c r="G187">
        <f>_xlfn.BITAND(_xlfn.DECIMAL(Data!$C177,2),_xlfn.DECIMAL(G$10,2))</f>
        <v>0</v>
      </c>
      <c r="H187">
        <f>_xlfn.BITAND(_xlfn.DECIMAL(Data!$C177,2),_xlfn.DECIMAL(H$10,2))</f>
        <v>0</v>
      </c>
      <c r="I187">
        <f>_xlfn.BITAND(_xlfn.DECIMAL(Data!$C177,2),_xlfn.DECIMAL(I$10,2))</f>
        <v>0</v>
      </c>
      <c r="J187">
        <f>_xlfn.BITAND(_xlfn.DECIMAL(Data!$C177,2),_xlfn.DECIMAL(J$10,2))</f>
        <v>0</v>
      </c>
      <c r="K187">
        <f>_xlfn.BITAND(_xlfn.DECIMAL(Data!$C177,2),_xlfn.DECIMAL(K$10,2))</f>
        <v>0</v>
      </c>
      <c r="L187">
        <f>_xlfn.BITAND(_xlfn.DECIMAL(Data!$C177,2),_xlfn.DECIMAL(L$10,2))</f>
        <v>64</v>
      </c>
      <c r="M187">
        <f>_xlfn.BITAND(_xlfn.DECIMAL(Data!$C177,2),_xlfn.DECIMAL(M$10,2))</f>
        <v>0</v>
      </c>
      <c r="N187">
        <f>_xlfn.BITAND(_xlfn.DECIMAL(Data!$C177,2),_xlfn.DECIMAL(N$10,2))</f>
        <v>0</v>
      </c>
      <c r="O187">
        <f>_xlfn.BITAND(_xlfn.DECIMAL(Data!$C177,2),_xlfn.DECIMAL(O$10,2))</f>
        <v>8</v>
      </c>
      <c r="P187">
        <f>_xlfn.BITAND(_xlfn.DECIMAL(Data!$C177,2),_xlfn.DECIMAL(P$10,2))</f>
        <v>0</v>
      </c>
      <c r="Q187">
        <f>_xlfn.BITAND(_xlfn.DECIMAL(Data!$C177,2),_xlfn.DECIMAL(Q$10,2))</f>
        <v>0</v>
      </c>
      <c r="R187">
        <f>_xlfn.BITAND(_xlfn.DECIMAL(Data!$C177,2),_xlfn.DECIMAL(R$10,2))</f>
        <v>1</v>
      </c>
    </row>
    <row r="188" spans="7:18">
      <c r="G188">
        <f>_xlfn.BITAND(_xlfn.DECIMAL(Data!$C178,2),_xlfn.DECIMAL(G$10,2))</f>
        <v>2048</v>
      </c>
      <c r="H188">
        <f>_xlfn.BITAND(_xlfn.DECIMAL(Data!$C178,2),_xlfn.DECIMAL(H$10,2))</f>
        <v>1024</v>
      </c>
      <c r="I188">
        <f>_xlfn.BITAND(_xlfn.DECIMAL(Data!$C178,2),_xlfn.DECIMAL(I$10,2))</f>
        <v>512</v>
      </c>
      <c r="J188">
        <f>_xlfn.BITAND(_xlfn.DECIMAL(Data!$C178,2),_xlfn.DECIMAL(J$10,2))</f>
        <v>256</v>
      </c>
      <c r="K188">
        <f>_xlfn.BITAND(_xlfn.DECIMAL(Data!$C178,2),_xlfn.DECIMAL(K$10,2))</f>
        <v>0</v>
      </c>
      <c r="L188">
        <f>_xlfn.BITAND(_xlfn.DECIMAL(Data!$C178,2),_xlfn.DECIMAL(L$10,2))</f>
        <v>0</v>
      </c>
      <c r="M188">
        <f>_xlfn.BITAND(_xlfn.DECIMAL(Data!$C178,2),_xlfn.DECIMAL(M$10,2))</f>
        <v>32</v>
      </c>
      <c r="N188">
        <f>_xlfn.BITAND(_xlfn.DECIMAL(Data!$C178,2),_xlfn.DECIMAL(N$10,2))</f>
        <v>0</v>
      </c>
      <c r="O188">
        <f>_xlfn.BITAND(_xlfn.DECIMAL(Data!$C178,2),_xlfn.DECIMAL(O$10,2))</f>
        <v>8</v>
      </c>
      <c r="P188">
        <f>_xlfn.BITAND(_xlfn.DECIMAL(Data!$C178,2),_xlfn.DECIMAL(P$10,2))</f>
        <v>0</v>
      </c>
      <c r="Q188">
        <f>_xlfn.BITAND(_xlfn.DECIMAL(Data!$C178,2),_xlfn.DECIMAL(Q$10,2))</f>
        <v>2</v>
      </c>
      <c r="R188">
        <f>_xlfn.BITAND(_xlfn.DECIMAL(Data!$C178,2),_xlfn.DECIMAL(R$10,2))</f>
        <v>1</v>
      </c>
    </row>
    <row r="189" spans="7:18">
      <c r="G189">
        <f>_xlfn.BITAND(_xlfn.DECIMAL(Data!$C179,2),_xlfn.DECIMAL(G$10,2))</f>
        <v>2048</v>
      </c>
      <c r="H189">
        <f>_xlfn.BITAND(_xlfn.DECIMAL(Data!$C179,2),_xlfn.DECIMAL(H$10,2))</f>
        <v>1024</v>
      </c>
      <c r="I189">
        <f>_xlfn.BITAND(_xlfn.DECIMAL(Data!$C179,2),_xlfn.DECIMAL(I$10,2))</f>
        <v>512</v>
      </c>
      <c r="J189">
        <f>_xlfn.BITAND(_xlfn.DECIMAL(Data!$C179,2),_xlfn.DECIMAL(J$10,2))</f>
        <v>256</v>
      </c>
      <c r="K189">
        <f>_xlfn.BITAND(_xlfn.DECIMAL(Data!$C179,2),_xlfn.DECIMAL(K$10,2))</f>
        <v>128</v>
      </c>
      <c r="L189">
        <f>_xlfn.BITAND(_xlfn.DECIMAL(Data!$C179,2),_xlfn.DECIMAL(L$10,2))</f>
        <v>0</v>
      </c>
      <c r="M189">
        <f>_xlfn.BITAND(_xlfn.DECIMAL(Data!$C179,2),_xlfn.DECIMAL(M$10,2))</f>
        <v>32</v>
      </c>
      <c r="N189">
        <f>_xlfn.BITAND(_xlfn.DECIMAL(Data!$C179,2),_xlfn.DECIMAL(N$10,2))</f>
        <v>0</v>
      </c>
      <c r="O189">
        <f>_xlfn.BITAND(_xlfn.DECIMAL(Data!$C179,2),_xlfn.DECIMAL(O$10,2))</f>
        <v>8</v>
      </c>
      <c r="P189">
        <f>_xlfn.BITAND(_xlfn.DECIMAL(Data!$C179,2),_xlfn.DECIMAL(P$10,2))</f>
        <v>4</v>
      </c>
      <c r="Q189">
        <f>_xlfn.BITAND(_xlfn.DECIMAL(Data!$C179,2),_xlfn.DECIMAL(Q$10,2))</f>
        <v>2</v>
      </c>
      <c r="R189">
        <f>_xlfn.BITAND(_xlfn.DECIMAL(Data!$C179,2),_xlfn.DECIMAL(R$10,2))</f>
        <v>0</v>
      </c>
    </row>
    <row r="190" spans="7:18">
      <c r="G190">
        <f>_xlfn.BITAND(_xlfn.DECIMAL(Data!$C180,2),_xlfn.DECIMAL(G$10,2))</f>
        <v>0</v>
      </c>
      <c r="H190">
        <f>_xlfn.BITAND(_xlfn.DECIMAL(Data!$C180,2),_xlfn.DECIMAL(H$10,2))</f>
        <v>0</v>
      </c>
      <c r="I190">
        <f>_xlfn.BITAND(_xlfn.DECIMAL(Data!$C180,2),_xlfn.DECIMAL(I$10,2))</f>
        <v>0</v>
      </c>
      <c r="J190">
        <f>_xlfn.BITAND(_xlfn.DECIMAL(Data!$C180,2),_xlfn.DECIMAL(J$10,2))</f>
        <v>256</v>
      </c>
      <c r="K190">
        <f>_xlfn.BITAND(_xlfn.DECIMAL(Data!$C180,2),_xlfn.DECIMAL(K$10,2))</f>
        <v>128</v>
      </c>
      <c r="L190">
        <f>_xlfn.BITAND(_xlfn.DECIMAL(Data!$C180,2),_xlfn.DECIMAL(L$10,2))</f>
        <v>0</v>
      </c>
      <c r="M190">
        <f>_xlfn.BITAND(_xlfn.DECIMAL(Data!$C180,2),_xlfn.DECIMAL(M$10,2))</f>
        <v>0</v>
      </c>
      <c r="N190">
        <f>_xlfn.BITAND(_xlfn.DECIMAL(Data!$C180,2),_xlfn.DECIMAL(N$10,2))</f>
        <v>0</v>
      </c>
      <c r="O190">
        <f>_xlfn.BITAND(_xlfn.DECIMAL(Data!$C180,2),_xlfn.DECIMAL(O$10,2))</f>
        <v>0</v>
      </c>
      <c r="P190">
        <f>_xlfn.BITAND(_xlfn.DECIMAL(Data!$C180,2),_xlfn.DECIMAL(P$10,2))</f>
        <v>4</v>
      </c>
      <c r="Q190">
        <f>_xlfn.BITAND(_xlfn.DECIMAL(Data!$C180,2),_xlfn.DECIMAL(Q$10,2))</f>
        <v>2</v>
      </c>
      <c r="R190">
        <f>_xlfn.BITAND(_xlfn.DECIMAL(Data!$C180,2),_xlfn.DECIMAL(R$10,2))</f>
        <v>1</v>
      </c>
    </row>
    <row r="191" spans="7:18">
      <c r="G191">
        <f>_xlfn.BITAND(_xlfn.DECIMAL(Data!$C181,2),_xlfn.DECIMAL(G$10,2))</f>
        <v>0</v>
      </c>
      <c r="H191">
        <f>_xlfn.BITAND(_xlfn.DECIMAL(Data!$C181,2),_xlfn.DECIMAL(H$10,2))</f>
        <v>0</v>
      </c>
      <c r="I191">
        <f>_xlfn.BITAND(_xlfn.DECIMAL(Data!$C181,2),_xlfn.DECIMAL(I$10,2))</f>
        <v>0</v>
      </c>
      <c r="J191">
        <f>_xlfn.BITAND(_xlfn.DECIMAL(Data!$C181,2),_xlfn.DECIMAL(J$10,2))</f>
        <v>0</v>
      </c>
      <c r="K191">
        <f>_xlfn.BITAND(_xlfn.DECIMAL(Data!$C181,2),_xlfn.DECIMAL(K$10,2))</f>
        <v>0</v>
      </c>
      <c r="L191">
        <f>_xlfn.BITAND(_xlfn.DECIMAL(Data!$C181,2),_xlfn.DECIMAL(L$10,2))</f>
        <v>0</v>
      </c>
      <c r="M191">
        <f>_xlfn.BITAND(_xlfn.DECIMAL(Data!$C181,2),_xlfn.DECIMAL(M$10,2))</f>
        <v>0</v>
      </c>
      <c r="N191">
        <f>_xlfn.BITAND(_xlfn.DECIMAL(Data!$C181,2),_xlfn.DECIMAL(N$10,2))</f>
        <v>0</v>
      </c>
      <c r="O191">
        <f>_xlfn.BITAND(_xlfn.DECIMAL(Data!$C181,2),_xlfn.DECIMAL(O$10,2))</f>
        <v>0</v>
      </c>
      <c r="P191">
        <f>_xlfn.BITAND(_xlfn.DECIMAL(Data!$C181,2),_xlfn.DECIMAL(P$10,2))</f>
        <v>0</v>
      </c>
      <c r="Q191">
        <f>_xlfn.BITAND(_xlfn.DECIMAL(Data!$C181,2),_xlfn.DECIMAL(Q$10,2))</f>
        <v>0</v>
      </c>
      <c r="R191">
        <f>_xlfn.BITAND(_xlfn.DECIMAL(Data!$C181,2),_xlfn.DECIMAL(R$10,2))</f>
        <v>1</v>
      </c>
    </row>
    <row r="192" spans="7:18">
      <c r="G192">
        <f>_xlfn.BITAND(_xlfn.DECIMAL(Data!$C182,2),_xlfn.DECIMAL(G$10,2))</f>
        <v>2048</v>
      </c>
      <c r="H192">
        <f>_xlfn.BITAND(_xlfn.DECIMAL(Data!$C182,2),_xlfn.DECIMAL(H$10,2))</f>
        <v>1024</v>
      </c>
      <c r="I192">
        <f>_xlfn.BITAND(_xlfn.DECIMAL(Data!$C182,2),_xlfn.DECIMAL(I$10,2))</f>
        <v>0</v>
      </c>
      <c r="J192">
        <f>_xlfn.BITAND(_xlfn.DECIMAL(Data!$C182,2),_xlfn.DECIMAL(J$10,2))</f>
        <v>256</v>
      </c>
      <c r="K192">
        <f>_xlfn.BITAND(_xlfn.DECIMAL(Data!$C182,2),_xlfn.DECIMAL(K$10,2))</f>
        <v>0</v>
      </c>
      <c r="L192">
        <f>_xlfn.BITAND(_xlfn.DECIMAL(Data!$C182,2),_xlfn.DECIMAL(L$10,2))</f>
        <v>0</v>
      </c>
      <c r="M192">
        <f>_xlfn.BITAND(_xlfn.DECIMAL(Data!$C182,2),_xlfn.DECIMAL(M$10,2))</f>
        <v>32</v>
      </c>
      <c r="N192">
        <f>_xlfn.BITAND(_xlfn.DECIMAL(Data!$C182,2),_xlfn.DECIMAL(N$10,2))</f>
        <v>0</v>
      </c>
      <c r="O192">
        <f>_xlfn.BITAND(_xlfn.DECIMAL(Data!$C182,2),_xlfn.DECIMAL(O$10,2))</f>
        <v>8</v>
      </c>
      <c r="P192">
        <f>_xlfn.BITAND(_xlfn.DECIMAL(Data!$C182,2),_xlfn.DECIMAL(P$10,2))</f>
        <v>4</v>
      </c>
      <c r="Q192">
        <f>_xlfn.BITAND(_xlfn.DECIMAL(Data!$C182,2),_xlfn.DECIMAL(Q$10,2))</f>
        <v>2</v>
      </c>
      <c r="R192">
        <f>_xlfn.BITAND(_xlfn.DECIMAL(Data!$C182,2),_xlfn.DECIMAL(R$10,2))</f>
        <v>1</v>
      </c>
    </row>
    <row r="193" spans="7:18">
      <c r="G193">
        <f>_xlfn.BITAND(_xlfn.DECIMAL(Data!$C183,2),_xlfn.DECIMAL(G$10,2))</f>
        <v>0</v>
      </c>
      <c r="H193">
        <f>_xlfn.BITAND(_xlfn.DECIMAL(Data!$C183,2),_xlfn.DECIMAL(H$10,2))</f>
        <v>1024</v>
      </c>
      <c r="I193">
        <f>_xlfn.BITAND(_xlfn.DECIMAL(Data!$C183,2),_xlfn.DECIMAL(I$10,2))</f>
        <v>512</v>
      </c>
      <c r="J193">
        <f>_xlfn.BITAND(_xlfn.DECIMAL(Data!$C183,2),_xlfn.DECIMAL(J$10,2))</f>
        <v>0</v>
      </c>
      <c r="K193">
        <f>_xlfn.BITAND(_xlfn.DECIMAL(Data!$C183,2),_xlfn.DECIMAL(K$10,2))</f>
        <v>128</v>
      </c>
      <c r="L193">
        <f>_xlfn.BITAND(_xlfn.DECIMAL(Data!$C183,2),_xlfn.DECIMAL(L$10,2))</f>
        <v>0</v>
      </c>
      <c r="M193">
        <f>_xlfn.BITAND(_xlfn.DECIMAL(Data!$C183,2),_xlfn.DECIMAL(M$10,2))</f>
        <v>32</v>
      </c>
      <c r="N193">
        <f>_xlfn.BITAND(_xlfn.DECIMAL(Data!$C183,2),_xlfn.DECIMAL(N$10,2))</f>
        <v>0</v>
      </c>
      <c r="O193">
        <f>_xlfn.BITAND(_xlfn.DECIMAL(Data!$C183,2),_xlfn.DECIMAL(O$10,2))</f>
        <v>0</v>
      </c>
      <c r="P193">
        <f>_xlfn.BITAND(_xlfn.DECIMAL(Data!$C183,2),_xlfn.DECIMAL(P$10,2))</f>
        <v>4</v>
      </c>
      <c r="Q193">
        <f>_xlfn.BITAND(_xlfn.DECIMAL(Data!$C183,2),_xlfn.DECIMAL(Q$10,2))</f>
        <v>2</v>
      </c>
      <c r="R193">
        <f>_xlfn.BITAND(_xlfn.DECIMAL(Data!$C183,2),_xlfn.DECIMAL(R$10,2))</f>
        <v>0</v>
      </c>
    </row>
    <row r="194" spans="7:18">
      <c r="G194">
        <f>_xlfn.BITAND(_xlfn.DECIMAL(Data!$C184,2),_xlfn.DECIMAL(G$10,2))</f>
        <v>0</v>
      </c>
      <c r="H194">
        <f>_xlfn.BITAND(_xlfn.DECIMAL(Data!$C184,2),_xlfn.DECIMAL(H$10,2))</f>
        <v>0</v>
      </c>
      <c r="I194">
        <f>_xlfn.BITAND(_xlfn.DECIMAL(Data!$C184,2),_xlfn.DECIMAL(I$10,2))</f>
        <v>0</v>
      </c>
      <c r="J194">
        <f>_xlfn.BITAND(_xlfn.DECIMAL(Data!$C184,2),_xlfn.DECIMAL(J$10,2))</f>
        <v>0</v>
      </c>
      <c r="K194">
        <f>_xlfn.BITAND(_xlfn.DECIMAL(Data!$C184,2),_xlfn.DECIMAL(K$10,2))</f>
        <v>128</v>
      </c>
      <c r="L194">
        <f>_xlfn.BITAND(_xlfn.DECIMAL(Data!$C184,2),_xlfn.DECIMAL(L$10,2))</f>
        <v>0</v>
      </c>
      <c r="M194">
        <f>_xlfn.BITAND(_xlfn.DECIMAL(Data!$C184,2),_xlfn.DECIMAL(M$10,2))</f>
        <v>32</v>
      </c>
      <c r="N194">
        <f>_xlfn.BITAND(_xlfn.DECIMAL(Data!$C184,2),_xlfn.DECIMAL(N$10,2))</f>
        <v>16</v>
      </c>
      <c r="O194">
        <f>_xlfn.BITAND(_xlfn.DECIMAL(Data!$C184,2),_xlfn.DECIMAL(O$10,2))</f>
        <v>0</v>
      </c>
      <c r="P194">
        <f>_xlfn.BITAND(_xlfn.DECIMAL(Data!$C184,2),_xlfn.DECIMAL(P$10,2))</f>
        <v>0</v>
      </c>
      <c r="Q194">
        <f>_xlfn.BITAND(_xlfn.DECIMAL(Data!$C184,2),_xlfn.DECIMAL(Q$10,2))</f>
        <v>0</v>
      </c>
      <c r="R194">
        <f>_xlfn.BITAND(_xlfn.DECIMAL(Data!$C184,2),_xlfn.DECIMAL(R$10,2))</f>
        <v>1</v>
      </c>
    </row>
    <row r="195" spans="7:18">
      <c r="G195">
        <f>_xlfn.BITAND(_xlfn.DECIMAL(Data!$C185,2),_xlfn.DECIMAL(G$10,2))</f>
        <v>0</v>
      </c>
      <c r="H195">
        <f>_xlfn.BITAND(_xlfn.DECIMAL(Data!$C185,2),_xlfn.DECIMAL(H$10,2))</f>
        <v>1024</v>
      </c>
      <c r="I195">
        <f>_xlfn.BITAND(_xlfn.DECIMAL(Data!$C185,2),_xlfn.DECIMAL(I$10,2))</f>
        <v>512</v>
      </c>
      <c r="J195">
        <f>_xlfn.BITAND(_xlfn.DECIMAL(Data!$C185,2),_xlfn.DECIMAL(J$10,2))</f>
        <v>0</v>
      </c>
      <c r="K195">
        <f>_xlfn.BITAND(_xlfn.DECIMAL(Data!$C185,2),_xlfn.DECIMAL(K$10,2))</f>
        <v>0</v>
      </c>
      <c r="L195">
        <f>_xlfn.BITAND(_xlfn.DECIMAL(Data!$C185,2),_xlfn.DECIMAL(L$10,2))</f>
        <v>0</v>
      </c>
      <c r="M195">
        <f>_xlfn.BITAND(_xlfn.DECIMAL(Data!$C185,2),_xlfn.DECIMAL(M$10,2))</f>
        <v>32</v>
      </c>
      <c r="N195">
        <f>_xlfn.BITAND(_xlfn.DECIMAL(Data!$C185,2),_xlfn.DECIMAL(N$10,2))</f>
        <v>0</v>
      </c>
      <c r="O195">
        <f>_xlfn.BITAND(_xlfn.DECIMAL(Data!$C185,2),_xlfn.DECIMAL(O$10,2))</f>
        <v>0</v>
      </c>
      <c r="P195">
        <f>_xlfn.BITAND(_xlfn.DECIMAL(Data!$C185,2),_xlfn.DECIMAL(P$10,2))</f>
        <v>4</v>
      </c>
      <c r="Q195">
        <f>_xlfn.BITAND(_xlfn.DECIMAL(Data!$C185,2),_xlfn.DECIMAL(Q$10,2))</f>
        <v>2</v>
      </c>
      <c r="R195">
        <f>_xlfn.BITAND(_xlfn.DECIMAL(Data!$C185,2),_xlfn.DECIMAL(R$10,2))</f>
        <v>1</v>
      </c>
    </row>
    <row r="196" spans="7:18">
      <c r="G196">
        <f>_xlfn.BITAND(_xlfn.DECIMAL(Data!$C186,2),_xlfn.DECIMAL(G$10,2))</f>
        <v>2048</v>
      </c>
      <c r="H196">
        <f>_xlfn.BITAND(_xlfn.DECIMAL(Data!$C186,2),_xlfn.DECIMAL(H$10,2))</f>
        <v>1024</v>
      </c>
      <c r="I196">
        <f>_xlfn.BITAND(_xlfn.DECIMAL(Data!$C186,2),_xlfn.DECIMAL(I$10,2))</f>
        <v>0</v>
      </c>
      <c r="J196">
        <f>_xlfn.BITAND(_xlfn.DECIMAL(Data!$C186,2),_xlfn.DECIMAL(J$10,2))</f>
        <v>0</v>
      </c>
      <c r="K196">
        <f>_xlfn.BITAND(_xlfn.DECIMAL(Data!$C186,2),_xlfn.DECIMAL(K$10,2))</f>
        <v>128</v>
      </c>
      <c r="L196">
        <f>_xlfn.BITAND(_xlfn.DECIMAL(Data!$C186,2),_xlfn.DECIMAL(L$10,2))</f>
        <v>64</v>
      </c>
      <c r="M196">
        <f>_xlfn.BITAND(_xlfn.DECIMAL(Data!$C186,2),_xlfn.DECIMAL(M$10,2))</f>
        <v>0</v>
      </c>
      <c r="N196">
        <f>_xlfn.BITAND(_xlfn.DECIMAL(Data!$C186,2),_xlfn.DECIMAL(N$10,2))</f>
        <v>16</v>
      </c>
      <c r="O196">
        <f>_xlfn.BITAND(_xlfn.DECIMAL(Data!$C186,2),_xlfn.DECIMAL(O$10,2))</f>
        <v>0</v>
      </c>
      <c r="P196">
        <f>_xlfn.BITAND(_xlfn.DECIMAL(Data!$C186,2),_xlfn.DECIMAL(P$10,2))</f>
        <v>0</v>
      </c>
      <c r="Q196">
        <f>_xlfn.BITAND(_xlfn.DECIMAL(Data!$C186,2),_xlfn.DECIMAL(Q$10,2))</f>
        <v>2</v>
      </c>
      <c r="R196">
        <f>_xlfn.BITAND(_xlfn.DECIMAL(Data!$C186,2),_xlfn.DECIMAL(R$10,2))</f>
        <v>1</v>
      </c>
    </row>
    <row r="197" spans="7:18">
      <c r="G197">
        <f>_xlfn.BITAND(_xlfn.DECIMAL(Data!$C187,2),_xlfn.DECIMAL(G$10,2))</f>
        <v>0</v>
      </c>
      <c r="H197">
        <f>_xlfn.BITAND(_xlfn.DECIMAL(Data!$C187,2),_xlfn.DECIMAL(H$10,2))</f>
        <v>0</v>
      </c>
      <c r="I197">
        <f>_xlfn.BITAND(_xlfn.DECIMAL(Data!$C187,2),_xlfn.DECIMAL(I$10,2))</f>
        <v>512</v>
      </c>
      <c r="J197">
        <f>_xlfn.BITAND(_xlfn.DECIMAL(Data!$C187,2),_xlfn.DECIMAL(J$10,2))</f>
        <v>256</v>
      </c>
      <c r="K197">
        <f>_xlfn.BITAND(_xlfn.DECIMAL(Data!$C187,2),_xlfn.DECIMAL(K$10,2))</f>
        <v>0</v>
      </c>
      <c r="L197">
        <f>_xlfn.BITAND(_xlfn.DECIMAL(Data!$C187,2),_xlfn.DECIMAL(L$10,2))</f>
        <v>64</v>
      </c>
      <c r="M197">
        <f>_xlfn.BITAND(_xlfn.DECIMAL(Data!$C187,2),_xlfn.DECIMAL(M$10,2))</f>
        <v>32</v>
      </c>
      <c r="N197">
        <f>_xlfn.BITAND(_xlfn.DECIMAL(Data!$C187,2),_xlfn.DECIMAL(N$10,2))</f>
        <v>0</v>
      </c>
      <c r="O197">
        <f>_xlfn.BITAND(_xlfn.DECIMAL(Data!$C187,2),_xlfn.DECIMAL(O$10,2))</f>
        <v>8</v>
      </c>
      <c r="P197">
        <f>_xlfn.BITAND(_xlfn.DECIMAL(Data!$C187,2),_xlfn.DECIMAL(P$10,2))</f>
        <v>0</v>
      </c>
      <c r="Q197">
        <f>_xlfn.BITAND(_xlfn.DECIMAL(Data!$C187,2),_xlfn.DECIMAL(Q$10,2))</f>
        <v>2</v>
      </c>
      <c r="R197">
        <f>_xlfn.BITAND(_xlfn.DECIMAL(Data!$C187,2),_xlfn.DECIMAL(R$10,2))</f>
        <v>0</v>
      </c>
    </row>
    <row r="198" spans="7:18">
      <c r="G198">
        <f>_xlfn.BITAND(_xlfn.DECIMAL(Data!$C188,2),_xlfn.DECIMAL(G$10,2))</f>
        <v>0</v>
      </c>
      <c r="H198">
        <f>_xlfn.BITAND(_xlfn.DECIMAL(Data!$C188,2),_xlfn.DECIMAL(H$10,2))</f>
        <v>0</v>
      </c>
      <c r="I198">
        <f>_xlfn.BITAND(_xlfn.DECIMAL(Data!$C188,2),_xlfn.DECIMAL(I$10,2))</f>
        <v>0</v>
      </c>
      <c r="J198">
        <f>_xlfn.BITAND(_xlfn.DECIMAL(Data!$C188,2),_xlfn.DECIMAL(J$10,2))</f>
        <v>0</v>
      </c>
      <c r="K198">
        <f>_xlfn.BITAND(_xlfn.DECIMAL(Data!$C188,2),_xlfn.DECIMAL(K$10,2))</f>
        <v>128</v>
      </c>
      <c r="L198">
        <f>_xlfn.BITAND(_xlfn.DECIMAL(Data!$C188,2),_xlfn.DECIMAL(L$10,2))</f>
        <v>64</v>
      </c>
      <c r="M198">
        <f>_xlfn.BITAND(_xlfn.DECIMAL(Data!$C188,2),_xlfn.DECIMAL(M$10,2))</f>
        <v>32</v>
      </c>
      <c r="N198">
        <f>_xlfn.BITAND(_xlfn.DECIMAL(Data!$C188,2),_xlfn.DECIMAL(N$10,2))</f>
        <v>16</v>
      </c>
      <c r="O198">
        <f>_xlfn.BITAND(_xlfn.DECIMAL(Data!$C188,2),_xlfn.DECIMAL(O$10,2))</f>
        <v>8</v>
      </c>
      <c r="P198">
        <f>_xlfn.BITAND(_xlfn.DECIMAL(Data!$C188,2),_xlfn.DECIMAL(P$10,2))</f>
        <v>0</v>
      </c>
      <c r="Q198">
        <f>_xlfn.BITAND(_xlfn.DECIMAL(Data!$C188,2),_xlfn.DECIMAL(Q$10,2))</f>
        <v>0</v>
      </c>
      <c r="R198">
        <f>_xlfn.BITAND(_xlfn.DECIMAL(Data!$C188,2),_xlfn.DECIMAL(R$10,2))</f>
        <v>1</v>
      </c>
    </row>
    <row r="199" spans="7:18">
      <c r="G199">
        <f>_xlfn.BITAND(_xlfn.DECIMAL(Data!$C189,2),_xlfn.DECIMAL(G$10,2))</f>
        <v>0</v>
      </c>
      <c r="H199">
        <f>_xlfn.BITAND(_xlfn.DECIMAL(Data!$C189,2),_xlfn.DECIMAL(H$10,2))</f>
        <v>1024</v>
      </c>
      <c r="I199">
        <f>_xlfn.BITAND(_xlfn.DECIMAL(Data!$C189,2),_xlfn.DECIMAL(I$10,2))</f>
        <v>0</v>
      </c>
      <c r="J199">
        <f>_xlfn.BITAND(_xlfn.DECIMAL(Data!$C189,2),_xlfn.DECIMAL(J$10,2))</f>
        <v>256</v>
      </c>
      <c r="K199">
        <f>_xlfn.BITAND(_xlfn.DECIMAL(Data!$C189,2),_xlfn.DECIMAL(K$10,2))</f>
        <v>128</v>
      </c>
      <c r="L199">
        <f>_xlfn.BITAND(_xlfn.DECIMAL(Data!$C189,2),_xlfn.DECIMAL(L$10,2))</f>
        <v>0</v>
      </c>
      <c r="M199">
        <f>_xlfn.BITAND(_xlfn.DECIMAL(Data!$C189,2),_xlfn.DECIMAL(M$10,2))</f>
        <v>0</v>
      </c>
      <c r="N199">
        <f>_xlfn.BITAND(_xlfn.DECIMAL(Data!$C189,2),_xlfn.DECIMAL(N$10,2))</f>
        <v>0</v>
      </c>
      <c r="O199">
        <f>_xlfn.BITAND(_xlfn.DECIMAL(Data!$C189,2),_xlfn.DECIMAL(O$10,2))</f>
        <v>8</v>
      </c>
      <c r="P199">
        <f>_xlfn.BITAND(_xlfn.DECIMAL(Data!$C189,2),_xlfn.DECIMAL(P$10,2))</f>
        <v>4</v>
      </c>
      <c r="Q199">
        <f>_xlfn.BITAND(_xlfn.DECIMAL(Data!$C189,2),_xlfn.DECIMAL(Q$10,2))</f>
        <v>2</v>
      </c>
      <c r="R199">
        <f>_xlfn.BITAND(_xlfn.DECIMAL(Data!$C189,2),_xlfn.DECIMAL(R$10,2))</f>
        <v>1</v>
      </c>
    </row>
    <row r="200" spans="7:18">
      <c r="G200">
        <f>_xlfn.BITAND(_xlfn.DECIMAL(Data!$C190,2),_xlfn.DECIMAL(G$10,2))</f>
        <v>2048</v>
      </c>
      <c r="H200">
        <f>_xlfn.BITAND(_xlfn.DECIMAL(Data!$C190,2),_xlfn.DECIMAL(H$10,2))</f>
        <v>1024</v>
      </c>
      <c r="I200">
        <f>_xlfn.BITAND(_xlfn.DECIMAL(Data!$C190,2),_xlfn.DECIMAL(I$10,2))</f>
        <v>0</v>
      </c>
      <c r="J200">
        <f>_xlfn.BITAND(_xlfn.DECIMAL(Data!$C190,2),_xlfn.DECIMAL(J$10,2))</f>
        <v>0</v>
      </c>
      <c r="K200">
        <f>_xlfn.BITAND(_xlfn.DECIMAL(Data!$C190,2),_xlfn.DECIMAL(K$10,2))</f>
        <v>0</v>
      </c>
      <c r="L200">
        <f>_xlfn.BITAND(_xlfn.DECIMAL(Data!$C190,2),_xlfn.DECIMAL(L$10,2))</f>
        <v>0</v>
      </c>
      <c r="M200">
        <f>_xlfn.BITAND(_xlfn.DECIMAL(Data!$C190,2),_xlfn.DECIMAL(M$10,2))</f>
        <v>0</v>
      </c>
      <c r="N200">
        <f>_xlfn.BITAND(_xlfn.DECIMAL(Data!$C190,2),_xlfn.DECIMAL(N$10,2))</f>
        <v>16</v>
      </c>
      <c r="O200">
        <f>_xlfn.BITAND(_xlfn.DECIMAL(Data!$C190,2),_xlfn.DECIMAL(O$10,2))</f>
        <v>8</v>
      </c>
      <c r="P200">
        <f>_xlfn.BITAND(_xlfn.DECIMAL(Data!$C190,2),_xlfn.DECIMAL(P$10,2))</f>
        <v>0</v>
      </c>
      <c r="Q200">
        <f>_xlfn.BITAND(_xlfn.DECIMAL(Data!$C190,2),_xlfn.DECIMAL(Q$10,2))</f>
        <v>0</v>
      </c>
      <c r="R200">
        <f>_xlfn.BITAND(_xlfn.DECIMAL(Data!$C190,2),_xlfn.DECIMAL(R$10,2))</f>
        <v>0</v>
      </c>
    </row>
    <row r="201" spans="7:18">
      <c r="G201">
        <f>_xlfn.BITAND(_xlfn.DECIMAL(Data!$C191,2),_xlfn.DECIMAL(G$10,2))</f>
        <v>2048</v>
      </c>
      <c r="H201">
        <f>_xlfn.BITAND(_xlfn.DECIMAL(Data!$C191,2),_xlfn.DECIMAL(H$10,2))</f>
        <v>1024</v>
      </c>
      <c r="I201">
        <f>_xlfn.BITAND(_xlfn.DECIMAL(Data!$C191,2),_xlfn.DECIMAL(I$10,2))</f>
        <v>512</v>
      </c>
      <c r="J201">
        <f>_xlfn.BITAND(_xlfn.DECIMAL(Data!$C191,2),_xlfn.DECIMAL(J$10,2))</f>
        <v>0</v>
      </c>
      <c r="K201">
        <f>_xlfn.BITAND(_xlfn.DECIMAL(Data!$C191,2),_xlfn.DECIMAL(K$10,2))</f>
        <v>128</v>
      </c>
      <c r="L201">
        <f>_xlfn.BITAND(_xlfn.DECIMAL(Data!$C191,2),_xlfn.DECIMAL(L$10,2))</f>
        <v>0</v>
      </c>
      <c r="M201">
        <f>_xlfn.BITAND(_xlfn.DECIMAL(Data!$C191,2),_xlfn.DECIMAL(M$10,2))</f>
        <v>32</v>
      </c>
      <c r="N201">
        <f>_xlfn.BITAND(_xlfn.DECIMAL(Data!$C191,2),_xlfn.DECIMAL(N$10,2))</f>
        <v>0</v>
      </c>
      <c r="O201">
        <f>_xlfn.BITAND(_xlfn.DECIMAL(Data!$C191,2),_xlfn.DECIMAL(O$10,2))</f>
        <v>0</v>
      </c>
      <c r="P201">
        <f>_xlfn.BITAND(_xlfn.DECIMAL(Data!$C191,2),_xlfn.DECIMAL(P$10,2))</f>
        <v>0</v>
      </c>
      <c r="Q201">
        <f>_xlfn.BITAND(_xlfn.DECIMAL(Data!$C191,2),_xlfn.DECIMAL(Q$10,2))</f>
        <v>0</v>
      </c>
      <c r="R201">
        <f>_xlfn.BITAND(_xlfn.DECIMAL(Data!$C191,2),_xlfn.DECIMAL(R$10,2))</f>
        <v>0</v>
      </c>
    </row>
    <row r="202" spans="7:18">
      <c r="G202">
        <f>_xlfn.BITAND(_xlfn.DECIMAL(Data!$C192,2),_xlfn.DECIMAL(G$10,2))</f>
        <v>0</v>
      </c>
      <c r="H202">
        <f>_xlfn.BITAND(_xlfn.DECIMAL(Data!$C192,2),_xlfn.DECIMAL(H$10,2))</f>
        <v>1024</v>
      </c>
      <c r="I202">
        <f>_xlfn.BITAND(_xlfn.DECIMAL(Data!$C192,2),_xlfn.DECIMAL(I$10,2))</f>
        <v>512</v>
      </c>
      <c r="J202">
        <f>_xlfn.BITAND(_xlfn.DECIMAL(Data!$C192,2),_xlfn.DECIMAL(J$10,2))</f>
        <v>256</v>
      </c>
      <c r="K202">
        <f>_xlfn.BITAND(_xlfn.DECIMAL(Data!$C192,2),_xlfn.DECIMAL(K$10,2))</f>
        <v>0</v>
      </c>
      <c r="L202">
        <f>_xlfn.BITAND(_xlfn.DECIMAL(Data!$C192,2),_xlfn.DECIMAL(L$10,2))</f>
        <v>64</v>
      </c>
      <c r="M202">
        <f>_xlfn.BITAND(_xlfn.DECIMAL(Data!$C192,2),_xlfn.DECIMAL(M$10,2))</f>
        <v>32</v>
      </c>
      <c r="N202">
        <f>_xlfn.BITAND(_xlfn.DECIMAL(Data!$C192,2),_xlfn.DECIMAL(N$10,2))</f>
        <v>16</v>
      </c>
      <c r="O202">
        <f>_xlfn.BITAND(_xlfn.DECIMAL(Data!$C192,2),_xlfn.DECIMAL(O$10,2))</f>
        <v>0</v>
      </c>
      <c r="P202">
        <f>_xlfn.BITAND(_xlfn.DECIMAL(Data!$C192,2),_xlfn.DECIMAL(P$10,2))</f>
        <v>4</v>
      </c>
      <c r="Q202">
        <f>_xlfn.BITAND(_xlfn.DECIMAL(Data!$C192,2),_xlfn.DECIMAL(Q$10,2))</f>
        <v>2</v>
      </c>
      <c r="R202">
        <f>_xlfn.BITAND(_xlfn.DECIMAL(Data!$C192,2),_xlfn.DECIMAL(R$10,2))</f>
        <v>1</v>
      </c>
    </row>
    <row r="203" spans="7:18">
      <c r="G203">
        <f>_xlfn.BITAND(_xlfn.DECIMAL(Data!$C193,2),_xlfn.DECIMAL(G$10,2))</f>
        <v>0</v>
      </c>
      <c r="H203">
        <f>_xlfn.BITAND(_xlfn.DECIMAL(Data!$C193,2),_xlfn.DECIMAL(H$10,2))</f>
        <v>1024</v>
      </c>
      <c r="I203">
        <f>_xlfn.BITAND(_xlfn.DECIMAL(Data!$C193,2),_xlfn.DECIMAL(I$10,2))</f>
        <v>0</v>
      </c>
      <c r="J203">
        <f>_xlfn.BITAND(_xlfn.DECIMAL(Data!$C193,2),_xlfn.DECIMAL(J$10,2))</f>
        <v>0</v>
      </c>
      <c r="K203">
        <f>_xlfn.BITAND(_xlfn.DECIMAL(Data!$C193,2),_xlfn.DECIMAL(K$10,2))</f>
        <v>0</v>
      </c>
      <c r="L203">
        <f>_xlfn.BITAND(_xlfn.DECIMAL(Data!$C193,2),_xlfn.DECIMAL(L$10,2))</f>
        <v>64</v>
      </c>
      <c r="M203">
        <f>_xlfn.BITAND(_xlfn.DECIMAL(Data!$C193,2),_xlfn.DECIMAL(M$10,2))</f>
        <v>32</v>
      </c>
      <c r="N203">
        <f>_xlfn.BITAND(_xlfn.DECIMAL(Data!$C193,2),_xlfn.DECIMAL(N$10,2))</f>
        <v>16</v>
      </c>
      <c r="O203">
        <f>_xlfn.BITAND(_xlfn.DECIMAL(Data!$C193,2),_xlfn.DECIMAL(O$10,2))</f>
        <v>8</v>
      </c>
      <c r="P203">
        <f>_xlfn.BITAND(_xlfn.DECIMAL(Data!$C193,2),_xlfn.DECIMAL(P$10,2))</f>
        <v>0</v>
      </c>
      <c r="Q203">
        <f>_xlfn.BITAND(_xlfn.DECIMAL(Data!$C193,2),_xlfn.DECIMAL(Q$10,2))</f>
        <v>0</v>
      </c>
      <c r="R203">
        <f>_xlfn.BITAND(_xlfn.DECIMAL(Data!$C193,2),_xlfn.DECIMAL(R$10,2))</f>
        <v>1</v>
      </c>
    </row>
    <row r="204" spans="7:18">
      <c r="G204">
        <f>_xlfn.BITAND(_xlfn.DECIMAL(Data!$C194,2),_xlfn.DECIMAL(G$10,2))</f>
        <v>2048</v>
      </c>
      <c r="H204">
        <f>_xlfn.BITAND(_xlfn.DECIMAL(Data!$C194,2),_xlfn.DECIMAL(H$10,2))</f>
        <v>0</v>
      </c>
      <c r="I204">
        <f>_xlfn.BITAND(_xlfn.DECIMAL(Data!$C194,2),_xlfn.DECIMAL(I$10,2))</f>
        <v>0</v>
      </c>
      <c r="J204">
        <f>_xlfn.BITAND(_xlfn.DECIMAL(Data!$C194,2),_xlfn.DECIMAL(J$10,2))</f>
        <v>0</v>
      </c>
      <c r="K204">
        <f>_xlfn.BITAND(_xlfn.DECIMAL(Data!$C194,2),_xlfn.DECIMAL(K$10,2))</f>
        <v>0</v>
      </c>
      <c r="L204">
        <f>_xlfn.BITAND(_xlfn.DECIMAL(Data!$C194,2),_xlfn.DECIMAL(L$10,2))</f>
        <v>0</v>
      </c>
      <c r="M204">
        <f>_xlfn.BITAND(_xlfn.DECIMAL(Data!$C194,2),_xlfn.DECIMAL(M$10,2))</f>
        <v>32</v>
      </c>
      <c r="N204">
        <f>_xlfn.BITAND(_xlfn.DECIMAL(Data!$C194,2),_xlfn.DECIMAL(N$10,2))</f>
        <v>16</v>
      </c>
      <c r="O204">
        <f>_xlfn.BITAND(_xlfn.DECIMAL(Data!$C194,2),_xlfn.DECIMAL(O$10,2))</f>
        <v>8</v>
      </c>
      <c r="P204">
        <f>_xlfn.BITAND(_xlfn.DECIMAL(Data!$C194,2),_xlfn.DECIMAL(P$10,2))</f>
        <v>4</v>
      </c>
      <c r="Q204">
        <f>_xlfn.BITAND(_xlfn.DECIMAL(Data!$C194,2),_xlfn.DECIMAL(Q$10,2))</f>
        <v>2</v>
      </c>
      <c r="R204">
        <f>_xlfn.BITAND(_xlfn.DECIMAL(Data!$C194,2),_xlfn.DECIMAL(R$10,2))</f>
        <v>1</v>
      </c>
    </row>
    <row r="205" spans="7:18">
      <c r="G205">
        <f>_xlfn.BITAND(_xlfn.DECIMAL(Data!$C195,2),_xlfn.DECIMAL(G$10,2))</f>
        <v>2048</v>
      </c>
      <c r="H205">
        <f>_xlfn.BITAND(_xlfn.DECIMAL(Data!$C195,2),_xlfn.DECIMAL(H$10,2))</f>
        <v>0</v>
      </c>
      <c r="I205">
        <f>_xlfn.BITAND(_xlfn.DECIMAL(Data!$C195,2),_xlfn.DECIMAL(I$10,2))</f>
        <v>512</v>
      </c>
      <c r="J205">
        <f>_xlfn.BITAND(_xlfn.DECIMAL(Data!$C195,2),_xlfn.DECIMAL(J$10,2))</f>
        <v>256</v>
      </c>
      <c r="K205">
        <f>_xlfn.BITAND(_xlfn.DECIMAL(Data!$C195,2),_xlfn.DECIMAL(K$10,2))</f>
        <v>128</v>
      </c>
      <c r="L205">
        <f>_xlfn.BITAND(_xlfn.DECIMAL(Data!$C195,2),_xlfn.DECIMAL(L$10,2))</f>
        <v>0</v>
      </c>
      <c r="M205">
        <f>_xlfn.BITAND(_xlfn.DECIMAL(Data!$C195,2),_xlfn.DECIMAL(M$10,2))</f>
        <v>32</v>
      </c>
      <c r="N205">
        <f>_xlfn.BITAND(_xlfn.DECIMAL(Data!$C195,2),_xlfn.DECIMAL(N$10,2))</f>
        <v>0</v>
      </c>
      <c r="O205">
        <f>_xlfn.BITAND(_xlfn.DECIMAL(Data!$C195,2),_xlfn.DECIMAL(O$10,2))</f>
        <v>0</v>
      </c>
      <c r="P205">
        <f>_xlfn.BITAND(_xlfn.DECIMAL(Data!$C195,2),_xlfn.DECIMAL(P$10,2))</f>
        <v>4</v>
      </c>
      <c r="Q205">
        <f>_xlfn.BITAND(_xlfn.DECIMAL(Data!$C195,2),_xlfn.DECIMAL(Q$10,2))</f>
        <v>2</v>
      </c>
      <c r="R205">
        <f>_xlfn.BITAND(_xlfn.DECIMAL(Data!$C195,2),_xlfn.DECIMAL(R$10,2))</f>
        <v>1</v>
      </c>
    </row>
    <row r="206" spans="7:18">
      <c r="G206">
        <f>_xlfn.BITAND(_xlfn.DECIMAL(Data!$C196,2),_xlfn.DECIMAL(G$10,2))</f>
        <v>0</v>
      </c>
      <c r="H206">
        <f>_xlfn.BITAND(_xlfn.DECIMAL(Data!$C196,2),_xlfn.DECIMAL(H$10,2))</f>
        <v>0</v>
      </c>
      <c r="I206">
        <f>_xlfn.BITAND(_xlfn.DECIMAL(Data!$C196,2),_xlfn.DECIMAL(I$10,2))</f>
        <v>0</v>
      </c>
      <c r="J206">
        <f>_xlfn.BITAND(_xlfn.DECIMAL(Data!$C196,2),_xlfn.DECIMAL(J$10,2))</f>
        <v>256</v>
      </c>
      <c r="K206">
        <f>_xlfn.BITAND(_xlfn.DECIMAL(Data!$C196,2),_xlfn.DECIMAL(K$10,2))</f>
        <v>128</v>
      </c>
      <c r="L206">
        <f>_xlfn.BITAND(_xlfn.DECIMAL(Data!$C196,2),_xlfn.DECIMAL(L$10,2))</f>
        <v>0</v>
      </c>
      <c r="M206">
        <f>_xlfn.BITAND(_xlfn.DECIMAL(Data!$C196,2),_xlfn.DECIMAL(M$10,2))</f>
        <v>0</v>
      </c>
      <c r="N206">
        <f>_xlfn.BITAND(_xlfn.DECIMAL(Data!$C196,2),_xlfn.DECIMAL(N$10,2))</f>
        <v>0</v>
      </c>
      <c r="O206">
        <f>_xlfn.BITAND(_xlfn.DECIMAL(Data!$C196,2),_xlfn.DECIMAL(O$10,2))</f>
        <v>8</v>
      </c>
      <c r="P206">
        <f>_xlfn.BITAND(_xlfn.DECIMAL(Data!$C196,2),_xlfn.DECIMAL(P$10,2))</f>
        <v>0</v>
      </c>
      <c r="Q206">
        <f>_xlfn.BITAND(_xlfn.DECIMAL(Data!$C196,2),_xlfn.DECIMAL(Q$10,2))</f>
        <v>2</v>
      </c>
      <c r="R206">
        <f>_xlfn.BITAND(_xlfn.DECIMAL(Data!$C196,2),_xlfn.DECIMAL(R$10,2))</f>
        <v>1</v>
      </c>
    </row>
    <row r="207" spans="7:18">
      <c r="G207">
        <f>_xlfn.BITAND(_xlfn.DECIMAL(Data!$C197,2),_xlfn.DECIMAL(G$10,2))</f>
        <v>0</v>
      </c>
      <c r="H207">
        <f>_xlfn.BITAND(_xlfn.DECIMAL(Data!$C197,2),_xlfn.DECIMAL(H$10,2))</f>
        <v>1024</v>
      </c>
      <c r="I207">
        <f>_xlfn.BITAND(_xlfn.DECIMAL(Data!$C197,2),_xlfn.DECIMAL(I$10,2))</f>
        <v>512</v>
      </c>
      <c r="J207">
        <f>_xlfn.BITAND(_xlfn.DECIMAL(Data!$C197,2),_xlfn.DECIMAL(J$10,2))</f>
        <v>256</v>
      </c>
      <c r="K207">
        <f>_xlfn.BITAND(_xlfn.DECIMAL(Data!$C197,2),_xlfn.DECIMAL(K$10,2))</f>
        <v>128</v>
      </c>
      <c r="L207">
        <f>_xlfn.BITAND(_xlfn.DECIMAL(Data!$C197,2),_xlfn.DECIMAL(L$10,2))</f>
        <v>0</v>
      </c>
      <c r="M207">
        <f>_xlfn.BITAND(_xlfn.DECIMAL(Data!$C197,2),_xlfn.DECIMAL(M$10,2))</f>
        <v>0</v>
      </c>
      <c r="N207">
        <f>_xlfn.BITAND(_xlfn.DECIMAL(Data!$C197,2),_xlfn.DECIMAL(N$10,2))</f>
        <v>0</v>
      </c>
      <c r="O207">
        <f>_xlfn.BITAND(_xlfn.DECIMAL(Data!$C197,2),_xlfn.DECIMAL(O$10,2))</f>
        <v>8</v>
      </c>
      <c r="P207">
        <f>_xlfn.BITAND(_xlfn.DECIMAL(Data!$C197,2),_xlfn.DECIMAL(P$10,2))</f>
        <v>4</v>
      </c>
      <c r="Q207">
        <f>_xlfn.BITAND(_xlfn.DECIMAL(Data!$C197,2),_xlfn.DECIMAL(Q$10,2))</f>
        <v>2</v>
      </c>
      <c r="R207">
        <f>_xlfn.BITAND(_xlfn.DECIMAL(Data!$C197,2),_xlfn.DECIMAL(R$10,2))</f>
        <v>0</v>
      </c>
    </row>
    <row r="208" spans="7:18">
      <c r="G208">
        <f>_xlfn.BITAND(_xlfn.DECIMAL(Data!$C198,2),_xlfn.DECIMAL(G$10,2))</f>
        <v>2048</v>
      </c>
      <c r="H208">
        <f>_xlfn.BITAND(_xlfn.DECIMAL(Data!$C198,2),_xlfn.DECIMAL(H$10,2))</f>
        <v>0</v>
      </c>
      <c r="I208">
        <f>_xlfn.BITAND(_xlfn.DECIMAL(Data!$C198,2),_xlfn.DECIMAL(I$10,2))</f>
        <v>0</v>
      </c>
      <c r="J208">
        <f>_xlfn.BITAND(_xlfn.DECIMAL(Data!$C198,2),_xlfn.DECIMAL(J$10,2))</f>
        <v>0</v>
      </c>
      <c r="K208">
        <f>_xlfn.BITAND(_xlfn.DECIMAL(Data!$C198,2),_xlfn.DECIMAL(K$10,2))</f>
        <v>0</v>
      </c>
      <c r="L208">
        <f>_xlfn.BITAND(_xlfn.DECIMAL(Data!$C198,2),_xlfn.DECIMAL(L$10,2))</f>
        <v>0</v>
      </c>
      <c r="M208">
        <f>_xlfn.BITAND(_xlfn.DECIMAL(Data!$C198,2),_xlfn.DECIMAL(M$10,2))</f>
        <v>0</v>
      </c>
      <c r="N208">
        <f>_xlfn.BITAND(_xlfn.DECIMAL(Data!$C198,2),_xlfn.DECIMAL(N$10,2))</f>
        <v>0</v>
      </c>
      <c r="O208">
        <f>_xlfn.BITAND(_xlfn.DECIMAL(Data!$C198,2),_xlfn.DECIMAL(O$10,2))</f>
        <v>0</v>
      </c>
      <c r="P208">
        <f>_xlfn.BITAND(_xlfn.DECIMAL(Data!$C198,2),_xlfn.DECIMAL(P$10,2))</f>
        <v>0</v>
      </c>
      <c r="Q208">
        <f>_xlfn.BITAND(_xlfn.DECIMAL(Data!$C198,2),_xlfn.DECIMAL(Q$10,2))</f>
        <v>0</v>
      </c>
      <c r="R208">
        <f>_xlfn.BITAND(_xlfn.DECIMAL(Data!$C198,2),_xlfn.DECIMAL(R$10,2))</f>
        <v>0</v>
      </c>
    </row>
    <row r="209" spans="7:18">
      <c r="G209">
        <f>_xlfn.BITAND(_xlfn.DECIMAL(Data!$C199,2),_xlfn.DECIMAL(G$10,2))</f>
        <v>0</v>
      </c>
      <c r="H209">
        <f>_xlfn.BITAND(_xlfn.DECIMAL(Data!$C199,2),_xlfn.DECIMAL(H$10,2))</f>
        <v>1024</v>
      </c>
      <c r="I209">
        <f>_xlfn.BITAND(_xlfn.DECIMAL(Data!$C199,2),_xlfn.DECIMAL(I$10,2))</f>
        <v>512</v>
      </c>
      <c r="J209">
        <f>_xlfn.BITAND(_xlfn.DECIMAL(Data!$C199,2),_xlfn.DECIMAL(J$10,2))</f>
        <v>0</v>
      </c>
      <c r="K209">
        <f>_xlfn.BITAND(_xlfn.DECIMAL(Data!$C199,2),_xlfn.DECIMAL(K$10,2))</f>
        <v>128</v>
      </c>
      <c r="L209">
        <f>_xlfn.BITAND(_xlfn.DECIMAL(Data!$C199,2),_xlfn.DECIMAL(L$10,2))</f>
        <v>0</v>
      </c>
      <c r="M209">
        <f>_xlfn.BITAND(_xlfn.DECIMAL(Data!$C199,2),_xlfn.DECIMAL(M$10,2))</f>
        <v>32</v>
      </c>
      <c r="N209">
        <f>_xlfn.BITAND(_xlfn.DECIMAL(Data!$C199,2),_xlfn.DECIMAL(N$10,2))</f>
        <v>0</v>
      </c>
      <c r="O209">
        <f>_xlfn.BITAND(_xlfn.DECIMAL(Data!$C199,2),_xlfn.DECIMAL(O$10,2))</f>
        <v>0</v>
      </c>
      <c r="P209">
        <f>_xlfn.BITAND(_xlfn.DECIMAL(Data!$C199,2),_xlfn.DECIMAL(P$10,2))</f>
        <v>0</v>
      </c>
      <c r="Q209">
        <f>_xlfn.BITAND(_xlfn.DECIMAL(Data!$C199,2),_xlfn.DECIMAL(Q$10,2))</f>
        <v>0</v>
      </c>
      <c r="R209">
        <f>_xlfn.BITAND(_xlfn.DECIMAL(Data!$C199,2),_xlfn.DECIMAL(R$10,2))</f>
        <v>0</v>
      </c>
    </row>
    <row r="210" spans="7:18">
      <c r="G210">
        <f>_xlfn.BITAND(_xlfn.DECIMAL(Data!$C200,2),_xlfn.DECIMAL(G$10,2))</f>
        <v>2048</v>
      </c>
      <c r="H210">
        <f>_xlfn.BITAND(_xlfn.DECIMAL(Data!$C200,2),_xlfn.DECIMAL(H$10,2))</f>
        <v>0</v>
      </c>
      <c r="I210">
        <f>_xlfn.BITAND(_xlfn.DECIMAL(Data!$C200,2),_xlfn.DECIMAL(I$10,2))</f>
        <v>0</v>
      </c>
      <c r="J210">
        <f>_xlfn.BITAND(_xlfn.DECIMAL(Data!$C200,2),_xlfn.DECIMAL(J$10,2))</f>
        <v>256</v>
      </c>
      <c r="K210">
        <f>_xlfn.BITAND(_xlfn.DECIMAL(Data!$C200,2),_xlfn.DECIMAL(K$10,2))</f>
        <v>128</v>
      </c>
      <c r="L210">
        <f>_xlfn.BITAND(_xlfn.DECIMAL(Data!$C200,2),_xlfn.DECIMAL(L$10,2))</f>
        <v>64</v>
      </c>
      <c r="M210">
        <f>_xlfn.BITAND(_xlfn.DECIMAL(Data!$C200,2),_xlfn.DECIMAL(M$10,2))</f>
        <v>32</v>
      </c>
      <c r="N210">
        <f>_xlfn.BITAND(_xlfn.DECIMAL(Data!$C200,2),_xlfn.DECIMAL(N$10,2))</f>
        <v>0</v>
      </c>
      <c r="O210">
        <f>_xlfn.BITAND(_xlfn.DECIMAL(Data!$C200,2),_xlfn.DECIMAL(O$10,2))</f>
        <v>0</v>
      </c>
      <c r="P210">
        <f>_xlfn.BITAND(_xlfn.DECIMAL(Data!$C200,2),_xlfn.DECIMAL(P$10,2))</f>
        <v>4</v>
      </c>
      <c r="Q210">
        <f>_xlfn.BITAND(_xlfn.DECIMAL(Data!$C200,2),_xlfn.DECIMAL(Q$10,2))</f>
        <v>0</v>
      </c>
      <c r="R210">
        <f>_xlfn.BITAND(_xlfn.DECIMAL(Data!$C200,2),_xlfn.DECIMAL(R$10,2))</f>
        <v>0</v>
      </c>
    </row>
    <row r="211" spans="7:18">
      <c r="G211">
        <f>_xlfn.BITAND(_xlfn.DECIMAL(Data!$C201,2),_xlfn.DECIMAL(G$10,2))</f>
        <v>0</v>
      </c>
      <c r="H211">
        <f>_xlfn.BITAND(_xlfn.DECIMAL(Data!$C201,2),_xlfn.DECIMAL(H$10,2))</f>
        <v>1024</v>
      </c>
      <c r="I211">
        <f>_xlfn.BITAND(_xlfn.DECIMAL(Data!$C201,2),_xlfn.DECIMAL(I$10,2))</f>
        <v>0</v>
      </c>
      <c r="J211">
        <f>_xlfn.BITAND(_xlfn.DECIMAL(Data!$C201,2),_xlfn.DECIMAL(J$10,2))</f>
        <v>0</v>
      </c>
      <c r="K211">
        <f>_xlfn.BITAND(_xlfn.DECIMAL(Data!$C201,2),_xlfn.DECIMAL(K$10,2))</f>
        <v>128</v>
      </c>
      <c r="L211">
        <f>_xlfn.BITAND(_xlfn.DECIMAL(Data!$C201,2),_xlfn.DECIMAL(L$10,2))</f>
        <v>64</v>
      </c>
      <c r="M211">
        <f>_xlfn.BITAND(_xlfn.DECIMAL(Data!$C201,2),_xlfn.DECIMAL(M$10,2))</f>
        <v>0</v>
      </c>
      <c r="N211">
        <f>_xlfn.BITAND(_xlfn.DECIMAL(Data!$C201,2),_xlfn.DECIMAL(N$10,2))</f>
        <v>0</v>
      </c>
      <c r="O211">
        <f>_xlfn.BITAND(_xlfn.DECIMAL(Data!$C201,2),_xlfn.DECIMAL(O$10,2))</f>
        <v>0</v>
      </c>
      <c r="P211">
        <f>_xlfn.BITAND(_xlfn.DECIMAL(Data!$C201,2),_xlfn.DECIMAL(P$10,2))</f>
        <v>0</v>
      </c>
      <c r="Q211">
        <f>_xlfn.BITAND(_xlfn.DECIMAL(Data!$C201,2),_xlfn.DECIMAL(Q$10,2))</f>
        <v>0</v>
      </c>
      <c r="R211">
        <f>_xlfn.BITAND(_xlfn.DECIMAL(Data!$C201,2),_xlfn.DECIMAL(R$10,2))</f>
        <v>1</v>
      </c>
    </row>
    <row r="212" spans="7:18">
      <c r="G212">
        <f>_xlfn.BITAND(_xlfn.DECIMAL(Data!$C202,2),_xlfn.DECIMAL(G$10,2))</f>
        <v>2048</v>
      </c>
      <c r="H212">
        <f>_xlfn.BITAND(_xlfn.DECIMAL(Data!$C202,2),_xlfn.DECIMAL(H$10,2))</f>
        <v>0</v>
      </c>
      <c r="I212">
        <f>_xlfn.BITAND(_xlfn.DECIMAL(Data!$C202,2),_xlfn.DECIMAL(I$10,2))</f>
        <v>0</v>
      </c>
      <c r="J212">
        <f>_xlfn.BITAND(_xlfn.DECIMAL(Data!$C202,2),_xlfn.DECIMAL(J$10,2))</f>
        <v>256</v>
      </c>
      <c r="K212">
        <f>_xlfn.BITAND(_xlfn.DECIMAL(Data!$C202,2),_xlfn.DECIMAL(K$10,2))</f>
        <v>0</v>
      </c>
      <c r="L212">
        <f>_xlfn.BITAND(_xlfn.DECIMAL(Data!$C202,2),_xlfn.DECIMAL(L$10,2))</f>
        <v>0</v>
      </c>
      <c r="M212">
        <f>_xlfn.BITAND(_xlfn.DECIMAL(Data!$C202,2),_xlfn.DECIMAL(M$10,2))</f>
        <v>0</v>
      </c>
      <c r="N212">
        <f>_xlfn.BITAND(_xlfn.DECIMAL(Data!$C202,2),_xlfn.DECIMAL(N$10,2))</f>
        <v>16</v>
      </c>
      <c r="O212">
        <f>_xlfn.BITAND(_xlfn.DECIMAL(Data!$C202,2),_xlfn.DECIMAL(O$10,2))</f>
        <v>8</v>
      </c>
      <c r="P212">
        <f>_xlfn.BITAND(_xlfn.DECIMAL(Data!$C202,2),_xlfn.DECIMAL(P$10,2))</f>
        <v>4</v>
      </c>
      <c r="Q212">
        <f>_xlfn.BITAND(_xlfn.DECIMAL(Data!$C202,2),_xlfn.DECIMAL(Q$10,2))</f>
        <v>0</v>
      </c>
      <c r="R212">
        <f>_xlfn.BITAND(_xlfn.DECIMAL(Data!$C202,2),_xlfn.DECIMAL(R$10,2))</f>
        <v>0</v>
      </c>
    </row>
    <row r="213" spans="7:18">
      <c r="G213">
        <f>_xlfn.BITAND(_xlfn.DECIMAL(Data!$C203,2),_xlfn.DECIMAL(G$10,2))</f>
        <v>0</v>
      </c>
      <c r="H213">
        <f>_xlfn.BITAND(_xlfn.DECIMAL(Data!$C203,2),_xlfn.DECIMAL(H$10,2))</f>
        <v>1024</v>
      </c>
      <c r="I213">
        <f>_xlfn.BITAND(_xlfn.DECIMAL(Data!$C203,2),_xlfn.DECIMAL(I$10,2))</f>
        <v>0</v>
      </c>
      <c r="J213">
        <f>_xlfn.BITAND(_xlfn.DECIMAL(Data!$C203,2),_xlfn.DECIMAL(J$10,2))</f>
        <v>0</v>
      </c>
      <c r="K213">
        <f>_xlfn.BITAND(_xlfn.DECIMAL(Data!$C203,2),_xlfn.DECIMAL(K$10,2))</f>
        <v>128</v>
      </c>
      <c r="L213">
        <f>_xlfn.BITAND(_xlfn.DECIMAL(Data!$C203,2),_xlfn.DECIMAL(L$10,2))</f>
        <v>0</v>
      </c>
      <c r="M213">
        <f>_xlfn.BITAND(_xlfn.DECIMAL(Data!$C203,2),_xlfn.DECIMAL(M$10,2))</f>
        <v>32</v>
      </c>
      <c r="N213">
        <f>_xlfn.BITAND(_xlfn.DECIMAL(Data!$C203,2),_xlfn.DECIMAL(N$10,2))</f>
        <v>0</v>
      </c>
      <c r="O213">
        <f>_xlfn.BITAND(_xlfn.DECIMAL(Data!$C203,2),_xlfn.DECIMAL(O$10,2))</f>
        <v>8</v>
      </c>
      <c r="P213">
        <f>_xlfn.BITAND(_xlfn.DECIMAL(Data!$C203,2),_xlfn.DECIMAL(P$10,2))</f>
        <v>4</v>
      </c>
      <c r="Q213">
        <f>_xlfn.BITAND(_xlfn.DECIMAL(Data!$C203,2),_xlfn.DECIMAL(Q$10,2))</f>
        <v>0</v>
      </c>
      <c r="R213">
        <f>_xlfn.BITAND(_xlfn.DECIMAL(Data!$C203,2),_xlfn.DECIMAL(R$10,2))</f>
        <v>0</v>
      </c>
    </row>
    <row r="214" spans="7:18">
      <c r="G214">
        <f>_xlfn.BITAND(_xlfn.DECIMAL(Data!$C204,2),_xlfn.DECIMAL(G$10,2))</f>
        <v>2048</v>
      </c>
      <c r="H214">
        <f>_xlfn.BITAND(_xlfn.DECIMAL(Data!$C204,2),_xlfn.DECIMAL(H$10,2))</f>
        <v>0</v>
      </c>
      <c r="I214">
        <f>_xlfn.BITAND(_xlfn.DECIMAL(Data!$C204,2),_xlfn.DECIMAL(I$10,2))</f>
        <v>0</v>
      </c>
      <c r="J214">
        <f>_xlfn.BITAND(_xlfn.DECIMAL(Data!$C204,2),_xlfn.DECIMAL(J$10,2))</f>
        <v>0</v>
      </c>
      <c r="K214">
        <f>_xlfn.BITAND(_xlfn.DECIMAL(Data!$C204,2),_xlfn.DECIMAL(K$10,2))</f>
        <v>128</v>
      </c>
      <c r="L214">
        <f>_xlfn.BITAND(_xlfn.DECIMAL(Data!$C204,2),_xlfn.DECIMAL(L$10,2))</f>
        <v>0</v>
      </c>
      <c r="M214">
        <f>_xlfn.BITAND(_xlfn.DECIMAL(Data!$C204,2),_xlfn.DECIMAL(M$10,2))</f>
        <v>32</v>
      </c>
      <c r="N214">
        <f>_xlfn.BITAND(_xlfn.DECIMAL(Data!$C204,2),_xlfn.DECIMAL(N$10,2))</f>
        <v>0</v>
      </c>
      <c r="O214">
        <f>_xlfn.BITAND(_xlfn.DECIMAL(Data!$C204,2),_xlfn.DECIMAL(O$10,2))</f>
        <v>8</v>
      </c>
      <c r="P214">
        <f>_xlfn.BITAND(_xlfn.DECIMAL(Data!$C204,2),_xlfn.DECIMAL(P$10,2))</f>
        <v>0</v>
      </c>
      <c r="Q214">
        <f>_xlfn.BITAND(_xlfn.DECIMAL(Data!$C204,2),_xlfn.DECIMAL(Q$10,2))</f>
        <v>0</v>
      </c>
      <c r="R214">
        <f>_xlfn.BITAND(_xlfn.DECIMAL(Data!$C204,2),_xlfn.DECIMAL(R$10,2))</f>
        <v>1</v>
      </c>
    </row>
    <row r="215" spans="7:18">
      <c r="G215">
        <f>_xlfn.BITAND(_xlfn.DECIMAL(Data!$C205,2),_xlfn.DECIMAL(G$10,2))</f>
        <v>0</v>
      </c>
      <c r="H215">
        <f>_xlfn.BITAND(_xlfn.DECIMAL(Data!$C205,2),_xlfn.DECIMAL(H$10,2))</f>
        <v>0</v>
      </c>
      <c r="I215">
        <f>_xlfn.BITAND(_xlfn.DECIMAL(Data!$C205,2),_xlfn.DECIMAL(I$10,2))</f>
        <v>0</v>
      </c>
      <c r="J215">
        <f>_xlfn.BITAND(_xlfn.DECIMAL(Data!$C205,2),_xlfn.DECIMAL(J$10,2))</f>
        <v>256</v>
      </c>
      <c r="K215">
        <f>_xlfn.BITAND(_xlfn.DECIMAL(Data!$C205,2),_xlfn.DECIMAL(K$10,2))</f>
        <v>0</v>
      </c>
      <c r="L215">
        <f>_xlfn.BITAND(_xlfn.DECIMAL(Data!$C205,2),_xlfn.DECIMAL(L$10,2))</f>
        <v>64</v>
      </c>
      <c r="M215">
        <f>_xlfn.BITAND(_xlfn.DECIMAL(Data!$C205,2),_xlfn.DECIMAL(M$10,2))</f>
        <v>0</v>
      </c>
      <c r="N215">
        <f>_xlfn.BITAND(_xlfn.DECIMAL(Data!$C205,2),_xlfn.DECIMAL(N$10,2))</f>
        <v>0</v>
      </c>
      <c r="O215">
        <f>_xlfn.BITAND(_xlfn.DECIMAL(Data!$C205,2),_xlfn.DECIMAL(O$10,2))</f>
        <v>8</v>
      </c>
      <c r="P215">
        <f>_xlfn.BITAND(_xlfn.DECIMAL(Data!$C205,2),_xlfn.DECIMAL(P$10,2))</f>
        <v>4</v>
      </c>
      <c r="Q215">
        <f>_xlfn.BITAND(_xlfn.DECIMAL(Data!$C205,2),_xlfn.DECIMAL(Q$10,2))</f>
        <v>2</v>
      </c>
      <c r="R215">
        <f>_xlfn.BITAND(_xlfn.DECIMAL(Data!$C205,2),_xlfn.DECIMAL(R$10,2))</f>
        <v>0</v>
      </c>
    </row>
    <row r="216" spans="7:18">
      <c r="G216">
        <f>_xlfn.BITAND(_xlfn.DECIMAL(Data!$C206,2),_xlfn.DECIMAL(G$10,2))</f>
        <v>0</v>
      </c>
      <c r="H216">
        <f>_xlfn.BITAND(_xlfn.DECIMAL(Data!$C206,2),_xlfn.DECIMAL(H$10,2))</f>
        <v>0</v>
      </c>
      <c r="I216">
        <f>_xlfn.BITAND(_xlfn.DECIMAL(Data!$C206,2),_xlfn.DECIMAL(I$10,2))</f>
        <v>512</v>
      </c>
      <c r="J216">
        <f>_xlfn.BITAND(_xlfn.DECIMAL(Data!$C206,2),_xlfn.DECIMAL(J$10,2))</f>
        <v>256</v>
      </c>
      <c r="K216">
        <f>_xlfn.BITAND(_xlfn.DECIMAL(Data!$C206,2),_xlfn.DECIMAL(K$10,2))</f>
        <v>0</v>
      </c>
      <c r="L216">
        <f>_xlfn.BITAND(_xlfn.DECIMAL(Data!$C206,2),_xlfn.DECIMAL(L$10,2))</f>
        <v>64</v>
      </c>
      <c r="M216">
        <f>_xlfn.BITAND(_xlfn.DECIMAL(Data!$C206,2),_xlfn.DECIMAL(M$10,2))</f>
        <v>0</v>
      </c>
      <c r="N216">
        <f>_xlfn.BITAND(_xlfn.DECIMAL(Data!$C206,2),_xlfn.DECIMAL(N$10,2))</f>
        <v>16</v>
      </c>
      <c r="O216">
        <f>_xlfn.BITAND(_xlfn.DECIMAL(Data!$C206,2),_xlfn.DECIMAL(O$10,2))</f>
        <v>8</v>
      </c>
      <c r="P216">
        <f>_xlfn.BITAND(_xlfn.DECIMAL(Data!$C206,2),_xlfn.DECIMAL(P$10,2))</f>
        <v>0</v>
      </c>
      <c r="Q216">
        <f>_xlfn.BITAND(_xlfn.DECIMAL(Data!$C206,2),_xlfn.DECIMAL(Q$10,2))</f>
        <v>2</v>
      </c>
      <c r="R216">
        <f>_xlfn.BITAND(_xlfn.DECIMAL(Data!$C206,2),_xlfn.DECIMAL(R$10,2))</f>
        <v>0</v>
      </c>
    </row>
    <row r="217" spans="7:18">
      <c r="G217">
        <f>_xlfn.BITAND(_xlfn.DECIMAL(Data!$C207,2),_xlfn.DECIMAL(G$10,2))</f>
        <v>0</v>
      </c>
      <c r="H217">
        <f>_xlfn.BITAND(_xlfn.DECIMAL(Data!$C207,2),_xlfn.DECIMAL(H$10,2))</f>
        <v>1024</v>
      </c>
      <c r="I217">
        <f>_xlfn.BITAND(_xlfn.DECIMAL(Data!$C207,2),_xlfn.DECIMAL(I$10,2))</f>
        <v>512</v>
      </c>
      <c r="J217">
        <f>_xlfn.BITAND(_xlfn.DECIMAL(Data!$C207,2),_xlfn.DECIMAL(J$10,2))</f>
        <v>256</v>
      </c>
      <c r="K217">
        <f>_xlfn.BITAND(_xlfn.DECIMAL(Data!$C207,2),_xlfn.DECIMAL(K$10,2))</f>
        <v>0</v>
      </c>
      <c r="L217">
        <f>_xlfn.BITAND(_xlfn.DECIMAL(Data!$C207,2),_xlfn.DECIMAL(L$10,2))</f>
        <v>0</v>
      </c>
      <c r="M217">
        <f>_xlfn.BITAND(_xlfn.DECIMAL(Data!$C207,2),_xlfn.DECIMAL(M$10,2))</f>
        <v>32</v>
      </c>
      <c r="N217">
        <f>_xlfn.BITAND(_xlfn.DECIMAL(Data!$C207,2),_xlfn.DECIMAL(N$10,2))</f>
        <v>0</v>
      </c>
      <c r="O217">
        <f>_xlfn.BITAND(_xlfn.DECIMAL(Data!$C207,2),_xlfn.DECIMAL(O$10,2))</f>
        <v>0</v>
      </c>
      <c r="P217">
        <f>_xlfn.BITAND(_xlfn.DECIMAL(Data!$C207,2),_xlfn.DECIMAL(P$10,2))</f>
        <v>4</v>
      </c>
      <c r="Q217">
        <f>_xlfn.BITAND(_xlfn.DECIMAL(Data!$C207,2),_xlfn.DECIMAL(Q$10,2))</f>
        <v>2</v>
      </c>
      <c r="R217">
        <f>_xlfn.BITAND(_xlfn.DECIMAL(Data!$C207,2),_xlfn.DECIMAL(R$10,2))</f>
        <v>1</v>
      </c>
    </row>
    <row r="218" spans="7:18">
      <c r="G218">
        <f>_xlfn.BITAND(_xlfn.DECIMAL(Data!$C208,2),_xlfn.DECIMAL(G$10,2))</f>
        <v>0</v>
      </c>
      <c r="H218">
        <f>_xlfn.BITAND(_xlfn.DECIMAL(Data!$C208,2),_xlfn.DECIMAL(H$10,2))</f>
        <v>0</v>
      </c>
      <c r="I218">
        <f>_xlfn.BITAND(_xlfn.DECIMAL(Data!$C208,2),_xlfn.DECIMAL(I$10,2))</f>
        <v>512</v>
      </c>
      <c r="J218">
        <f>_xlfn.BITAND(_xlfn.DECIMAL(Data!$C208,2),_xlfn.DECIMAL(J$10,2))</f>
        <v>0</v>
      </c>
      <c r="K218">
        <f>_xlfn.BITAND(_xlfn.DECIMAL(Data!$C208,2),_xlfn.DECIMAL(K$10,2))</f>
        <v>128</v>
      </c>
      <c r="L218">
        <f>_xlfn.BITAND(_xlfn.DECIMAL(Data!$C208,2),_xlfn.DECIMAL(L$10,2))</f>
        <v>0</v>
      </c>
      <c r="M218">
        <f>_xlfn.BITAND(_xlfn.DECIMAL(Data!$C208,2),_xlfn.DECIMAL(M$10,2))</f>
        <v>32</v>
      </c>
      <c r="N218">
        <f>_xlfn.BITAND(_xlfn.DECIMAL(Data!$C208,2),_xlfn.DECIMAL(N$10,2))</f>
        <v>0</v>
      </c>
      <c r="O218">
        <f>_xlfn.BITAND(_xlfn.DECIMAL(Data!$C208,2),_xlfn.DECIMAL(O$10,2))</f>
        <v>0</v>
      </c>
      <c r="P218">
        <f>_xlfn.BITAND(_xlfn.DECIMAL(Data!$C208,2),_xlfn.DECIMAL(P$10,2))</f>
        <v>4</v>
      </c>
      <c r="Q218">
        <f>_xlfn.BITAND(_xlfn.DECIMAL(Data!$C208,2),_xlfn.DECIMAL(Q$10,2))</f>
        <v>0</v>
      </c>
      <c r="R218">
        <f>_xlfn.BITAND(_xlfn.DECIMAL(Data!$C208,2),_xlfn.DECIMAL(R$10,2))</f>
        <v>0</v>
      </c>
    </row>
    <row r="219" spans="7:18">
      <c r="G219">
        <f>_xlfn.BITAND(_xlfn.DECIMAL(Data!$C209,2),_xlfn.DECIMAL(G$10,2))</f>
        <v>2048</v>
      </c>
      <c r="H219">
        <f>_xlfn.BITAND(_xlfn.DECIMAL(Data!$C209,2),_xlfn.DECIMAL(H$10,2))</f>
        <v>1024</v>
      </c>
      <c r="I219">
        <f>_xlfn.BITAND(_xlfn.DECIMAL(Data!$C209,2),_xlfn.DECIMAL(I$10,2))</f>
        <v>0</v>
      </c>
      <c r="J219">
        <f>_xlfn.BITAND(_xlfn.DECIMAL(Data!$C209,2),_xlfn.DECIMAL(J$10,2))</f>
        <v>0</v>
      </c>
      <c r="K219">
        <f>_xlfn.BITAND(_xlfn.DECIMAL(Data!$C209,2),_xlfn.DECIMAL(K$10,2))</f>
        <v>128</v>
      </c>
      <c r="L219">
        <f>_xlfn.BITAND(_xlfn.DECIMAL(Data!$C209,2),_xlfn.DECIMAL(L$10,2))</f>
        <v>0</v>
      </c>
      <c r="M219">
        <f>_xlfn.BITAND(_xlfn.DECIMAL(Data!$C209,2),_xlfn.DECIMAL(M$10,2))</f>
        <v>32</v>
      </c>
      <c r="N219">
        <f>_xlfn.BITAND(_xlfn.DECIMAL(Data!$C209,2),_xlfn.DECIMAL(N$10,2))</f>
        <v>0</v>
      </c>
      <c r="O219">
        <f>_xlfn.BITAND(_xlfn.DECIMAL(Data!$C209,2),_xlfn.DECIMAL(O$10,2))</f>
        <v>0</v>
      </c>
      <c r="P219">
        <f>_xlfn.BITAND(_xlfn.DECIMAL(Data!$C209,2),_xlfn.DECIMAL(P$10,2))</f>
        <v>0</v>
      </c>
      <c r="Q219">
        <f>_xlfn.BITAND(_xlfn.DECIMAL(Data!$C209,2),_xlfn.DECIMAL(Q$10,2))</f>
        <v>0</v>
      </c>
      <c r="R219">
        <f>_xlfn.BITAND(_xlfn.DECIMAL(Data!$C209,2),_xlfn.DECIMAL(R$10,2))</f>
        <v>0</v>
      </c>
    </row>
    <row r="220" spans="7:18">
      <c r="G220">
        <f>_xlfn.BITAND(_xlfn.DECIMAL(Data!$C210,2),_xlfn.DECIMAL(G$10,2))</f>
        <v>2048</v>
      </c>
      <c r="H220">
        <f>_xlfn.BITAND(_xlfn.DECIMAL(Data!$C210,2),_xlfn.DECIMAL(H$10,2))</f>
        <v>0</v>
      </c>
      <c r="I220">
        <f>_xlfn.BITAND(_xlfn.DECIMAL(Data!$C210,2),_xlfn.DECIMAL(I$10,2))</f>
        <v>0</v>
      </c>
      <c r="J220">
        <f>_xlfn.BITAND(_xlfn.DECIMAL(Data!$C210,2),_xlfn.DECIMAL(J$10,2))</f>
        <v>256</v>
      </c>
      <c r="K220">
        <f>_xlfn.BITAND(_xlfn.DECIMAL(Data!$C210,2),_xlfn.DECIMAL(K$10,2))</f>
        <v>128</v>
      </c>
      <c r="L220">
        <f>_xlfn.BITAND(_xlfn.DECIMAL(Data!$C210,2),_xlfn.DECIMAL(L$10,2))</f>
        <v>64</v>
      </c>
      <c r="M220">
        <f>_xlfn.BITAND(_xlfn.DECIMAL(Data!$C210,2),_xlfn.DECIMAL(M$10,2))</f>
        <v>32</v>
      </c>
      <c r="N220">
        <f>_xlfn.BITAND(_xlfn.DECIMAL(Data!$C210,2),_xlfn.DECIMAL(N$10,2))</f>
        <v>16</v>
      </c>
      <c r="O220">
        <f>_xlfn.BITAND(_xlfn.DECIMAL(Data!$C210,2),_xlfn.DECIMAL(O$10,2))</f>
        <v>0</v>
      </c>
      <c r="P220">
        <f>_xlfn.BITAND(_xlfn.DECIMAL(Data!$C210,2),_xlfn.DECIMAL(P$10,2))</f>
        <v>0</v>
      </c>
      <c r="Q220">
        <f>_xlfn.BITAND(_xlfn.DECIMAL(Data!$C210,2),_xlfn.DECIMAL(Q$10,2))</f>
        <v>0</v>
      </c>
      <c r="R220">
        <f>_xlfn.BITAND(_xlfn.DECIMAL(Data!$C210,2),_xlfn.DECIMAL(R$10,2))</f>
        <v>1</v>
      </c>
    </row>
    <row r="221" spans="7:18">
      <c r="G221">
        <f>_xlfn.BITAND(_xlfn.DECIMAL(Data!$C211,2),_xlfn.DECIMAL(G$10,2))</f>
        <v>0</v>
      </c>
      <c r="H221">
        <f>_xlfn.BITAND(_xlfn.DECIMAL(Data!$C211,2),_xlfn.DECIMAL(H$10,2))</f>
        <v>0</v>
      </c>
      <c r="I221">
        <f>_xlfn.BITAND(_xlfn.DECIMAL(Data!$C211,2),_xlfn.DECIMAL(I$10,2))</f>
        <v>512</v>
      </c>
      <c r="J221">
        <f>_xlfn.BITAND(_xlfn.DECIMAL(Data!$C211,2),_xlfn.DECIMAL(J$10,2))</f>
        <v>256</v>
      </c>
      <c r="K221">
        <f>_xlfn.BITAND(_xlfn.DECIMAL(Data!$C211,2),_xlfn.DECIMAL(K$10,2))</f>
        <v>128</v>
      </c>
      <c r="L221">
        <f>_xlfn.BITAND(_xlfn.DECIMAL(Data!$C211,2),_xlfn.DECIMAL(L$10,2))</f>
        <v>64</v>
      </c>
      <c r="M221">
        <f>_xlfn.BITAND(_xlfn.DECIMAL(Data!$C211,2),_xlfn.DECIMAL(M$10,2))</f>
        <v>0</v>
      </c>
      <c r="N221">
        <f>_xlfn.BITAND(_xlfn.DECIMAL(Data!$C211,2),_xlfn.DECIMAL(N$10,2))</f>
        <v>0</v>
      </c>
      <c r="O221">
        <f>_xlfn.BITAND(_xlfn.DECIMAL(Data!$C211,2),_xlfn.DECIMAL(O$10,2))</f>
        <v>8</v>
      </c>
      <c r="P221">
        <f>_xlfn.BITAND(_xlfn.DECIMAL(Data!$C211,2),_xlfn.DECIMAL(P$10,2))</f>
        <v>0</v>
      </c>
      <c r="Q221">
        <f>_xlfn.BITAND(_xlfn.DECIMAL(Data!$C211,2),_xlfn.DECIMAL(Q$10,2))</f>
        <v>0</v>
      </c>
      <c r="R221">
        <f>_xlfn.BITAND(_xlfn.DECIMAL(Data!$C211,2),_xlfn.DECIMAL(R$10,2))</f>
        <v>0</v>
      </c>
    </row>
    <row r="222" spans="7:18">
      <c r="G222">
        <f>_xlfn.BITAND(_xlfn.DECIMAL(Data!$C212,2),_xlfn.DECIMAL(G$10,2))</f>
        <v>2048</v>
      </c>
      <c r="H222">
        <f>_xlfn.BITAND(_xlfn.DECIMAL(Data!$C212,2),_xlfn.DECIMAL(H$10,2))</f>
        <v>1024</v>
      </c>
      <c r="I222">
        <f>_xlfn.BITAND(_xlfn.DECIMAL(Data!$C212,2),_xlfn.DECIMAL(I$10,2))</f>
        <v>512</v>
      </c>
      <c r="J222">
        <f>_xlfn.BITAND(_xlfn.DECIMAL(Data!$C212,2),_xlfn.DECIMAL(J$10,2))</f>
        <v>0</v>
      </c>
      <c r="K222">
        <f>_xlfn.BITAND(_xlfn.DECIMAL(Data!$C212,2),_xlfn.DECIMAL(K$10,2))</f>
        <v>0</v>
      </c>
      <c r="L222">
        <f>_xlfn.BITAND(_xlfn.DECIMAL(Data!$C212,2),_xlfn.DECIMAL(L$10,2))</f>
        <v>0</v>
      </c>
      <c r="M222">
        <f>_xlfn.BITAND(_xlfn.DECIMAL(Data!$C212,2),_xlfn.DECIMAL(M$10,2))</f>
        <v>32</v>
      </c>
      <c r="N222">
        <f>_xlfn.BITAND(_xlfn.DECIMAL(Data!$C212,2),_xlfn.DECIMAL(N$10,2))</f>
        <v>0</v>
      </c>
      <c r="O222">
        <f>_xlfn.BITAND(_xlfn.DECIMAL(Data!$C212,2),_xlfn.DECIMAL(O$10,2))</f>
        <v>8</v>
      </c>
      <c r="P222">
        <f>_xlfn.BITAND(_xlfn.DECIMAL(Data!$C212,2),_xlfn.DECIMAL(P$10,2))</f>
        <v>0</v>
      </c>
      <c r="Q222">
        <f>_xlfn.BITAND(_xlfn.DECIMAL(Data!$C212,2),_xlfn.DECIMAL(Q$10,2))</f>
        <v>2</v>
      </c>
      <c r="R222">
        <f>_xlfn.BITAND(_xlfn.DECIMAL(Data!$C212,2),_xlfn.DECIMAL(R$10,2))</f>
        <v>1</v>
      </c>
    </row>
    <row r="223" spans="7:18">
      <c r="G223">
        <f>_xlfn.BITAND(_xlfn.DECIMAL(Data!$C213,2),_xlfn.DECIMAL(G$10,2))</f>
        <v>0</v>
      </c>
      <c r="H223">
        <f>_xlfn.BITAND(_xlfn.DECIMAL(Data!$C213,2),_xlfn.DECIMAL(H$10,2))</f>
        <v>1024</v>
      </c>
      <c r="I223">
        <f>_xlfn.BITAND(_xlfn.DECIMAL(Data!$C213,2),_xlfn.DECIMAL(I$10,2))</f>
        <v>512</v>
      </c>
      <c r="J223">
        <f>_xlfn.BITAND(_xlfn.DECIMAL(Data!$C213,2),_xlfn.DECIMAL(J$10,2))</f>
        <v>0</v>
      </c>
      <c r="K223">
        <f>_xlfn.BITAND(_xlfn.DECIMAL(Data!$C213,2),_xlfn.DECIMAL(K$10,2))</f>
        <v>128</v>
      </c>
      <c r="L223">
        <f>_xlfn.BITAND(_xlfn.DECIMAL(Data!$C213,2),_xlfn.DECIMAL(L$10,2))</f>
        <v>64</v>
      </c>
      <c r="M223">
        <f>_xlfn.BITAND(_xlfn.DECIMAL(Data!$C213,2),_xlfn.DECIMAL(M$10,2))</f>
        <v>32</v>
      </c>
      <c r="N223">
        <f>_xlfn.BITAND(_xlfn.DECIMAL(Data!$C213,2),_xlfn.DECIMAL(N$10,2))</f>
        <v>0</v>
      </c>
      <c r="O223">
        <f>_xlfn.BITAND(_xlfn.DECIMAL(Data!$C213,2),_xlfn.DECIMAL(O$10,2))</f>
        <v>8</v>
      </c>
      <c r="P223">
        <f>_xlfn.BITAND(_xlfn.DECIMAL(Data!$C213,2),_xlfn.DECIMAL(P$10,2))</f>
        <v>0</v>
      </c>
      <c r="Q223">
        <f>_xlfn.BITAND(_xlfn.DECIMAL(Data!$C213,2),_xlfn.DECIMAL(Q$10,2))</f>
        <v>0</v>
      </c>
      <c r="R223">
        <f>_xlfn.BITAND(_xlfn.DECIMAL(Data!$C213,2),_xlfn.DECIMAL(R$10,2))</f>
        <v>1</v>
      </c>
    </row>
    <row r="224" spans="7:18">
      <c r="G224">
        <f>_xlfn.BITAND(_xlfn.DECIMAL(Data!$C214,2),_xlfn.DECIMAL(G$10,2))</f>
        <v>2048</v>
      </c>
      <c r="H224">
        <f>_xlfn.BITAND(_xlfn.DECIMAL(Data!$C214,2),_xlfn.DECIMAL(H$10,2))</f>
        <v>1024</v>
      </c>
      <c r="I224">
        <f>_xlfn.BITAND(_xlfn.DECIMAL(Data!$C214,2),_xlfn.DECIMAL(I$10,2))</f>
        <v>0</v>
      </c>
      <c r="J224">
        <f>_xlfn.BITAND(_xlfn.DECIMAL(Data!$C214,2),_xlfn.DECIMAL(J$10,2))</f>
        <v>0</v>
      </c>
      <c r="K224">
        <f>_xlfn.BITAND(_xlfn.DECIMAL(Data!$C214,2),_xlfn.DECIMAL(K$10,2))</f>
        <v>0</v>
      </c>
      <c r="L224">
        <f>_xlfn.BITAND(_xlfn.DECIMAL(Data!$C214,2),_xlfn.DECIMAL(L$10,2))</f>
        <v>64</v>
      </c>
      <c r="M224">
        <f>_xlfn.BITAND(_xlfn.DECIMAL(Data!$C214,2),_xlfn.DECIMAL(M$10,2))</f>
        <v>0</v>
      </c>
      <c r="N224">
        <f>_xlfn.BITAND(_xlfn.DECIMAL(Data!$C214,2),_xlfn.DECIMAL(N$10,2))</f>
        <v>16</v>
      </c>
      <c r="O224">
        <f>_xlfn.BITAND(_xlfn.DECIMAL(Data!$C214,2),_xlfn.DECIMAL(O$10,2))</f>
        <v>8</v>
      </c>
      <c r="P224">
        <f>_xlfn.BITAND(_xlfn.DECIMAL(Data!$C214,2),_xlfn.DECIMAL(P$10,2))</f>
        <v>0</v>
      </c>
      <c r="Q224">
        <f>_xlfn.BITAND(_xlfn.DECIMAL(Data!$C214,2),_xlfn.DECIMAL(Q$10,2))</f>
        <v>0</v>
      </c>
      <c r="R224">
        <f>_xlfn.BITAND(_xlfn.DECIMAL(Data!$C214,2),_xlfn.DECIMAL(R$10,2))</f>
        <v>1</v>
      </c>
    </row>
    <row r="225" spans="7:18">
      <c r="G225">
        <f>_xlfn.BITAND(_xlfn.DECIMAL(Data!$C215,2),_xlfn.DECIMAL(G$10,2))</f>
        <v>2048</v>
      </c>
      <c r="H225">
        <f>_xlfn.BITAND(_xlfn.DECIMAL(Data!$C215,2),_xlfn.DECIMAL(H$10,2))</f>
        <v>1024</v>
      </c>
      <c r="I225">
        <f>_xlfn.BITAND(_xlfn.DECIMAL(Data!$C215,2),_xlfn.DECIMAL(I$10,2))</f>
        <v>512</v>
      </c>
      <c r="J225">
        <f>_xlfn.BITAND(_xlfn.DECIMAL(Data!$C215,2),_xlfn.DECIMAL(J$10,2))</f>
        <v>0</v>
      </c>
      <c r="K225">
        <f>_xlfn.BITAND(_xlfn.DECIMAL(Data!$C215,2),_xlfn.DECIMAL(K$10,2))</f>
        <v>128</v>
      </c>
      <c r="L225">
        <f>_xlfn.BITAND(_xlfn.DECIMAL(Data!$C215,2),_xlfn.DECIMAL(L$10,2))</f>
        <v>64</v>
      </c>
      <c r="M225">
        <f>_xlfn.BITAND(_xlfn.DECIMAL(Data!$C215,2),_xlfn.DECIMAL(M$10,2))</f>
        <v>32</v>
      </c>
      <c r="N225">
        <f>_xlfn.BITAND(_xlfn.DECIMAL(Data!$C215,2),_xlfn.DECIMAL(N$10,2))</f>
        <v>16</v>
      </c>
      <c r="O225">
        <f>_xlfn.BITAND(_xlfn.DECIMAL(Data!$C215,2),_xlfn.DECIMAL(O$10,2))</f>
        <v>0</v>
      </c>
      <c r="P225">
        <f>_xlfn.BITAND(_xlfn.DECIMAL(Data!$C215,2),_xlfn.DECIMAL(P$10,2))</f>
        <v>4</v>
      </c>
      <c r="Q225">
        <f>_xlfn.BITAND(_xlfn.DECIMAL(Data!$C215,2),_xlfn.DECIMAL(Q$10,2))</f>
        <v>2</v>
      </c>
      <c r="R225">
        <f>_xlfn.BITAND(_xlfn.DECIMAL(Data!$C215,2),_xlfn.DECIMAL(R$10,2))</f>
        <v>1</v>
      </c>
    </row>
    <row r="226" spans="7:18">
      <c r="G226">
        <f>_xlfn.BITAND(_xlfn.DECIMAL(Data!$C216,2),_xlfn.DECIMAL(G$10,2))</f>
        <v>2048</v>
      </c>
      <c r="H226">
        <f>_xlfn.BITAND(_xlfn.DECIMAL(Data!$C216,2),_xlfn.DECIMAL(H$10,2))</f>
        <v>1024</v>
      </c>
      <c r="I226">
        <f>_xlfn.BITAND(_xlfn.DECIMAL(Data!$C216,2),_xlfn.DECIMAL(I$10,2))</f>
        <v>0</v>
      </c>
      <c r="J226">
        <f>_xlfn.BITAND(_xlfn.DECIMAL(Data!$C216,2),_xlfn.DECIMAL(J$10,2))</f>
        <v>0</v>
      </c>
      <c r="K226">
        <f>_xlfn.BITAND(_xlfn.DECIMAL(Data!$C216,2),_xlfn.DECIMAL(K$10,2))</f>
        <v>128</v>
      </c>
      <c r="L226">
        <f>_xlfn.BITAND(_xlfn.DECIMAL(Data!$C216,2),_xlfn.DECIMAL(L$10,2))</f>
        <v>0</v>
      </c>
      <c r="M226">
        <f>_xlfn.BITAND(_xlfn.DECIMAL(Data!$C216,2),_xlfn.DECIMAL(M$10,2))</f>
        <v>0</v>
      </c>
      <c r="N226">
        <f>_xlfn.BITAND(_xlfn.DECIMAL(Data!$C216,2),_xlfn.DECIMAL(N$10,2))</f>
        <v>0</v>
      </c>
      <c r="O226">
        <f>_xlfn.BITAND(_xlfn.DECIMAL(Data!$C216,2),_xlfn.DECIMAL(O$10,2))</f>
        <v>0</v>
      </c>
      <c r="P226">
        <f>_xlfn.BITAND(_xlfn.DECIMAL(Data!$C216,2),_xlfn.DECIMAL(P$10,2))</f>
        <v>0</v>
      </c>
      <c r="Q226">
        <f>_xlfn.BITAND(_xlfn.DECIMAL(Data!$C216,2),_xlfn.DECIMAL(Q$10,2))</f>
        <v>0</v>
      </c>
      <c r="R226">
        <f>_xlfn.BITAND(_xlfn.DECIMAL(Data!$C216,2),_xlfn.DECIMAL(R$10,2))</f>
        <v>1</v>
      </c>
    </row>
    <row r="227" spans="7:18">
      <c r="G227">
        <f>_xlfn.BITAND(_xlfn.DECIMAL(Data!$C217,2),_xlfn.DECIMAL(G$10,2))</f>
        <v>0</v>
      </c>
      <c r="H227">
        <f>_xlfn.BITAND(_xlfn.DECIMAL(Data!$C217,2),_xlfn.DECIMAL(H$10,2))</f>
        <v>0</v>
      </c>
      <c r="I227">
        <f>_xlfn.BITAND(_xlfn.DECIMAL(Data!$C217,2),_xlfn.DECIMAL(I$10,2))</f>
        <v>512</v>
      </c>
      <c r="J227">
        <f>_xlfn.BITAND(_xlfn.DECIMAL(Data!$C217,2),_xlfn.DECIMAL(J$10,2))</f>
        <v>0</v>
      </c>
      <c r="K227">
        <f>_xlfn.BITAND(_xlfn.DECIMAL(Data!$C217,2),_xlfn.DECIMAL(K$10,2))</f>
        <v>128</v>
      </c>
      <c r="L227">
        <f>_xlfn.BITAND(_xlfn.DECIMAL(Data!$C217,2),_xlfn.DECIMAL(L$10,2))</f>
        <v>64</v>
      </c>
      <c r="M227">
        <f>_xlfn.BITAND(_xlfn.DECIMAL(Data!$C217,2),_xlfn.DECIMAL(M$10,2))</f>
        <v>0</v>
      </c>
      <c r="N227">
        <f>_xlfn.BITAND(_xlfn.DECIMAL(Data!$C217,2),_xlfn.DECIMAL(N$10,2))</f>
        <v>16</v>
      </c>
      <c r="O227">
        <f>_xlfn.BITAND(_xlfn.DECIMAL(Data!$C217,2),_xlfn.DECIMAL(O$10,2))</f>
        <v>0</v>
      </c>
      <c r="P227">
        <f>_xlfn.BITAND(_xlfn.DECIMAL(Data!$C217,2),_xlfn.DECIMAL(P$10,2))</f>
        <v>0</v>
      </c>
      <c r="Q227">
        <f>_xlfn.BITAND(_xlfn.DECIMAL(Data!$C217,2),_xlfn.DECIMAL(Q$10,2))</f>
        <v>2</v>
      </c>
      <c r="R227">
        <f>_xlfn.BITAND(_xlfn.DECIMAL(Data!$C217,2),_xlfn.DECIMAL(R$10,2))</f>
        <v>0</v>
      </c>
    </row>
    <row r="228" spans="7:18">
      <c r="G228">
        <f>_xlfn.BITAND(_xlfn.DECIMAL(Data!$C218,2),_xlfn.DECIMAL(G$10,2))</f>
        <v>0</v>
      </c>
      <c r="H228">
        <f>_xlfn.BITAND(_xlfn.DECIMAL(Data!$C218,2),_xlfn.DECIMAL(H$10,2))</f>
        <v>0</v>
      </c>
      <c r="I228">
        <f>_xlfn.BITAND(_xlfn.DECIMAL(Data!$C218,2),_xlfn.DECIMAL(I$10,2))</f>
        <v>512</v>
      </c>
      <c r="J228">
        <f>_xlfn.BITAND(_xlfn.DECIMAL(Data!$C218,2),_xlfn.DECIMAL(J$10,2))</f>
        <v>0</v>
      </c>
      <c r="K228">
        <f>_xlfn.BITAND(_xlfn.DECIMAL(Data!$C218,2),_xlfn.DECIMAL(K$10,2))</f>
        <v>128</v>
      </c>
      <c r="L228">
        <f>_xlfn.BITAND(_xlfn.DECIMAL(Data!$C218,2),_xlfn.DECIMAL(L$10,2))</f>
        <v>64</v>
      </c>
      <c r="M228">
        <f>_xlfn.BITAND(_xlfn.DECIMAL(Data!$C218,2),_xlfn.DECIMAL(M$10,2))</f>
        <v>0</v>
      </c>
      <c r="N228">
        <f>_xlfn.BITAND(_xlfn.DECIMAL(Data!$C218,2),_xlfn.DECIMAL(N$10,2))</f>
        <v>16</v>
      </c>
      <c r="O228">
        <f>_xlfn.BITAND(_xlfn.DECIMAL(Data!$C218,2),_xlfn.DECIMAL(O$10,2))</f>
        <v>8</v>
      </c>
      <c r="P228">
        <f>_xlfn.BITAND(_xlfn.DECIMAL(Data!$C218,2),_xlfn.DECIMAL(P$10,2))</f>
        <v>4</v>
      </c>
      <c r="Q228">
        <f>_xlfn.BITAND(_xlfn.DECIMAL(Data!$C218,2),_xlfn.DECIMAL(Q$10,2))</f>
        <v>0</v>
      </c>
      <c r="R228">
        <f>_xlfn.BITAND(_xlfn.DECIMAL(Data!$C218,2),_xlfn.DECIMAL(R$10,2))</f>
        <v>0</v>
      </c>
    </row>
    <row r="229" spans="7:18">
      <c r="G229">
        <f>_xlfn.BITAND(_xlfn.DECIMAL(Data!$C219,2),_xlfn.DECIMAL(G$10,2))</f>
        <v>2048</v>
      </c>
      <c r="H229">
        <f>_xlfn.BITAND(_xlfn.DECIMAL(Data!$C219,2),_xlfn.DECIMAL(H$10,2))</f>
        <v>0</v>
      </c>
      <c r="I229">
        <f>_xlfn.BITAND(_xlfn.DECIMAL(Data!$C219,2),_xlfn.DECIMAL(I$10,2))</f>
        <v>512</v>
      </c>
      <c r="J229">
        <f>_xlfn.BITAND(_xlfn.DECIMAL(Data!$C219,2),_xlfn.DECIMAL(J$10,2))</f>
        <v>0</v>
      </c>
      <c r="K229">
        <f>_xlfn.BITAND(_xlfn.DECIMAL(Data!$C219,2),_xlfn.DECIMAL(K$10,2))</f>
        <v>0</v>
      </c>
      <c r="L229">
        <f>_xlfn.BITAND(_xlfn.DECIMAL(Data!$C219,2),_xlfn.DECIMAL(L$10,2))</f>
        <v>0</v>
      </c>
      <c r="M229">
        <f>_xlfn.BITAND(_xlfn.DECIMAL(Data!$C219,2),_xlfn.DECIMAL(M$10,2))</f>
        <v>32</v>
      </c>
      <c r="N229">
        <f>_xlfn.BITAND(_xlfn.DECIMAL(Data!$C219,2),_xlfn.DECIMAL(N$10,2))</f>
        <v>16</v>
      </c>
      <c r="O229">
        <f>_xlfn.BITAND(_xlfn.DECIMAL(Data!$C219,2),_xlfn.DECIMAL(O$10,2))</f>
        <v>0</v>
      </c>
      <c r="P229">
        <f>_xlfn.BITAND(_xlfn.DECIMAL(Data!$C219,2),_xlfn.DECIMAL(P$10,2))</f>
        <v>0</v>
      </c>
      <c r="Q229">
        <f>_xlfn.BITAND(_xlfn.DECIMAL(Data!$C219,2),_xlfn.DECIMAL(Q$10,2))</f>
        <v>0</v>
      </c>
      <c r="R229">
        <f>_xlfn.BITAND(_xlfn.DECIMAL(Data!$C219,2),_xlfn.DECIMAL(R$10,2))</f>
        <v>1</v>
      </c>
    </row>
    <row r="230" spans="7:18">
      <c r="G230">
        <f>_xlfn.BITAND(_xlfn.DECIMAL(Data!$C220,2),_xlfn.DECIMAL(G$10,2))</f>
        <v>0</v>
      </c>
      <c r="H230">
        <f>_xlfn.BITAND(_xlfn.DECIMAL(Data!$C220,2),_xlfn.DECIMAL(H$10,2))</f>
        <v>1024</v>
      </c>
      <c r="I230">
        <f>_xlfn.BITAND(_xlfn.DECIMAL(Data!$C220,2),_xlfn.DECIMAL(I$10,2))</f>
        <v>512</v>
      </c>
      <c r="J230">
        <f>_xlfn.BITAND(_xlfn.DECIMAL(Data!$C220,2),_xlfn.DECIMAL(J$10,2))</f>
        <v>0</v>
      </c>
      <c r="K230">
        <f>_xlfn.BITAND(_xlfn.DECIMAL(Data!$C220,2),_xlfn.DECIMAL(K$10,2))</f>
        <v>0</v>
      </c>
      <c r="L230">
        <f>_xlfn.BITAND(_xlfn.DECIMAL(Data!$C220,2),_xlfn.DECIMAL(L$10,2))</f>
        <v>0</v>
      </c>
      <c r="M230">
        <f>_xlfn.BITAND(_xlfn.DECIMAL(Data!$C220,2),_xlfn.DECIMAL(M$10,2))</f>
        <v>0</v>
      </c>
      <c r="N230">
        <f>_xlfn.BITAND(_xlfn.DECIMAL(Data!$C220,2),_xlfn.DECIMAL(N$10,2))</f>
        <v>16</v>
      </c>
      <c r="O230">
        <f>_xlfn.BITAND(_xlfn.DECIMAL(Data!$C220,2),_xlfn.DECIMAL(O$10,2))</f>
        <v>0</v>
      </c>
      <c r="P230">
        <f>_xlfn.BITAND(_xlfn.DECIMAL(Data!$C220,2),_xlfn.DECIMAL(P$10,2))</f>
        <v>0</v>
      </c>
      <c r="Q230">
        <f>_xlfn.BITAND(_xlfn.DECIMAL(Data!$C220,2),_xlfn.DECIMAL(Q$10,2))</f>
        <v>2</v>
      </c>
      <c r="R230">
        <f>_xlfn.BITAND(_xlfn.DECIMAL(Data!$C220,2),_xlfn.DECIMAL(R$10,2))</f>
        <v>0</v>
      </c>
    </row>
    <row r="231" spans="7:18">
      <c r="G231">
        <f>_xlfn.BITAND(_xlfn.DECIMAL(Data!$C221,2),_xlfn.DECIMAL(G$10,2))</f>
        <v>2048</v>
      </c>
      <c r="H231">
        <f>_xlfn.BITAND(_xlfn.DECIMAL(Data!$C221,2),_xlfn.DECIMAL(H$10,2))</f>
        <v>1024</v>
      </c>
      <c r="I231">
        <f>_xlfn.BITAND(_xlfn.DECIMAL(Data!$C221,2),_xlfn.DECIMAL(I$10,2))</f>
        <v>512</v>
      </c>
      <c r="J231">
        <f>_xlfn.BITAND(_xlfn.DECIMAL(Data!$C221,2),_xlfn.DECIMAL(J$10,2))</f>
        <v>0</v>
      </c>
      <c r="K231">
        <f>_xlfn.BITAND(_xlfn.DECIMAL(Data!$C221,2),_xlfn.DECIMAL(K$10,2))</f>
        <v>128</v>
      </c>
      <c r="L231">
        <f>_xlfn.BITAND(_xlfn.DECIMAL(Data!$C221,2),_xlfn.DECIMAL(L$10,2))</f>
        <v>64</v>
      </c>
      <c r="M231">
        <f>_xlfn.BITAND(_xlfn.DECIMAL(Data!$C221,2),_xlfn.DECIMAL(M$10,2))</f>
        <v>0</v>
      </c>
      <c r="N231">
        <f>_xlfn.BITAND(_xlfn.DECIMAL(Data!$C221,2),_xlfn.DECIMAL(N$10,2))</f>
        <v>0</v>
      </c>
      <c r="O231">
        <f>_xlfn.BITAND(_xlfn.DECIMAL(Data!$C221,2),_xlfn.DECIMAL(O$10,2))</f>
        <v>0</v>
      </c>
      <c r="P231">
        <f>_xlfn.BITAND(_xlfn.DECIMAL(Data!$C221,2),_xlfn.DECIMAL(P$10,2))</f>
        <v>4</v>
      </c>
      <c r="Q231">
        <f>_xlfn.BITAND(_xlfn.DECIMAL(Data!$C221,2),_xlfn.DECIMAL(Q$10,2))</f>
        <v>2</v>
      </c>
      <c r="R231">
        <f>_xlfn.BITAND(_xlfn.DECIMAL(Data!$C221,2),_xlfn.DECIMAL(R$10,2))</f>
        <v>0</v>
      </c>
    </row>
    <row r="232" spans="7:18">
      <c r="G232">
        <f>_xlfn.BITAND(_xlfn.DECIMAL(Data!$C222,2),_xlfn.DECIMAL(G$10,2))</f>
        <v>0</v>
      </c>
      <c r="H232">
        <f>_xlfn.BITAND(_xlfn.DECIMAL(Data!$C222,2),_xlfn.DECIMAL(H$10,2))</f>
        <v>0</v>
      </c>
      <c r="I232">
        <f>_xlfn.BITAND(_xlfn.DECIMAL(Data!$C222,2),_xlfn.DECIMAL(I$10,2))</f>
        <v>512</v>
      </c>
      <c r="J232">
        <f>_xlfn.BITAND(_xlfn.DECIMAL(Data!$C222,2),_xlfn.DECIMAL(J$10,2))</f>
        <v>0</v>
      </c>
      <c r="K232">
        <f>_xlfn.BITAND(_xlfn.DECIMAL(Data!$C222,2),_xlfn.DECIMAL(K$10,2))</f>
        <v>128</v>
      </c>
      <c r="L232">
        <f>_xlfn.BITAND(_xlfn.DECIMAL(Data!$C222,2),_xlfn.DECIMAL(L$10,2))</f>
        <v>64</v>
      </c>
      <c r="M232">
        <f>_xlfn.BITAND(_xlfn.DECIMAL(Data!$C222,2),_xlfn.DECIMAL(M$10,2))</f>
        <v>32</v>
      </c>
      <c r="N232">
        <f>_xlfn.BITAND(_xlfn.DECIMAL(Data!$C222,2),_xlfn.DECIMAL(N$10,2))</f>
        <v>16</v>
      </c>
      <c r="O232">
        <f>_xlfn.BITAND(_xlfn.DECIMAL(Data!$C222,2),_xlfn.DECIMAL(O$10,2))</f>
        <v>0</v>
      </c>
      <c r="P232">
        <f>_xlfn.BITAND(_xlfn.DECIMAL(Data!$C222,2),_xlfn.DECIMAL(P$10,2))</f>
        <v>4</v>
      </c>
      <c r="Q232">
        <f>_xlfn.BITAND(_xlfn.DECIMAL(Data!$C222,2),_xlfn.DECIMAL(Q$10,2))</f>
        <v>0</v>
      </c>
      <c r="R232">
        <f>_xlfn.BITAND(_xlfn.DECIMAL(Data!$C222,2),_xlfn.DECIMAL(R$10,2))</f>
        <v>1</v>
      </c>
    </row>
    <row r="233" spans="7:18">
      <c r="G233">
        <f>_xlfn.BITAND(_xlfn.DECIMAL(Data!$C223,2),_xlfn.DECIMAL(G$10,2))</f>
        <v>0</v>
      </c>
      <c r="H233">
        <f>_xlfn.BITAND(_xlfn.DECIMAL(Data!$C223,2),_xlfn.DECIMAL(H$10,2))</f>
        <v>0</v>
      </c>
      <c r="I233">
        <f>_xlfn.BITAND(_xlfn.DECIMAL(Data!$C223,2),_xlfn.DECIMAL(I$10,2))</f>
        <v>0</v>
      </c>
      <c r="J233">
        <f>_xlfn.BITAND(_xlfn.DECIMAL(Data!$C223,2),_xlfn.DECIMAL(J$10,2))</f>
        <v>256</v>
      </c>
      <c r="K233">
        <f>_xlfn.BITAND(_xlfn.DECIMAL(Data!$C223,2),_xlfn.DECIMAL(K$10,2))</f>
        <v>128</v>
      </c>
      <c r="L233">
        <f>_xlfn.BITAND(_xlfn.DECIMAL(Data!$C223,2),_xlfn.DECIMAL(L$10,2))</f>
        <v>64</v>
      </c>
      <c r="M233">
        <f>_xlfn.BITAND(_xlfn.DECIMAL(Data!$C223,2),_xlfn.DECIMAL(M$10,2))</f>
        <v>0</v>
      </c>
      <c r="N233">
        <f>_xlfn.BITAND(_xlfn.DECIMAL(Data!$C223,2),_xlfn.DECIMAL(N$10,2))</f>
        <v>0</v>
      </c>
      <c r="O233">
        <f>_xlfn.BITAND(_xlfn.DECIMAL(Data!$C223,2),_xlfn.DECIMAL(O$10,2))</f>
        <v>8</v>
      </c>
      <c r="P233">
        <f>_xlfn.BITAND(_xlfn.DECIMAL(Data!$C223,2),_xlfn.DECIMAL(P$10,2))</f>
        <v>0</v>
      </c>
      <c r="Q233">
        <f>_xlfn.BITAND(_xlfn.DECIMAL(Data!$C223,2),_xlfn.DECIMAL(Q$10,2))</f>
        <v>0</v>
      </c>
      <c r="R233">
        <f>_xlfn.BITAND(_xlfn.DECIMAL(Data!$C223,2),_xlfn.DECIMAL(R$10,2))</f>
        <v>1</v>
      </c>
    </row>
    <row r="234" spans="7:18">
      <c r="G234">
        <f>_xlfn.BITAND(_xlfn.DECIMAL(Data!$C224,2),_xlfn.DECIMAL(G$10,2))</f>
        <v>2048</v>
      </c>
      <c r="H234">
        <f>_xlfn.BITAND(_xlfn.DECIMAL(Data!$C224,2),_xlfn.DECIMAL(H$10,2))</f>
        <v>1024</v>
      </c>
      <c r="I234">
        <f>_xlfn.BITAND(_xlfn.DECIMAL(Data!$C224,2),_xlfn.DECIMAL(I$10,2))</f>
        <v>0</v>
      </c>
      <c r="J234">
        <f>_xlfn.BITAND(_xlfn.DECIMAL(Data!$C224,2),_xlfn.DECIMAL(J$10,2))</f>
        <v>256</v>
      </c>
      <c r="K234">
        <f>_xlfn.BITAND(_xlfn.DECIMAL(Data!$C224,2),_xlfn.DECIMAL(K$10,2))</f>
        <v>128</v>
      </c>
      <c r="L234">
        <f>_xlfn.BITAND(_xlfn.DECIMAL(Data!$C224,2),_xlfn.DECIMAL(L$10,2))</f>
        <v>0</v>
      </c>
      <c r="M234">
        <f>_xlfn.BITAND(_xlfn.DECIMAL(Data!$C224,2),_xlfn.DECIMAL(M$10,2))</f>
        <v>32</v>
      </c>
      <c r="N234">
        <f>_xlfn.BITAND(_xlfn.DECIMAL(Data!$C224,2),_xlfn.DECIMAL(N$10,2))</f>
        <v>0</v>
      </c>
      <c r="O234">
        <f>_xlfn.BITAND(_xlfn.DECIMAL(Data!$C224,2),_xlfn.DECIMAL(O$10,2))</f>
        <v>0</v>
      </c>
      <c r="P234">
        <f>_xlfn.BITAND(_xlfn.DECIMAL(Data!$C224,2),_xlfn.DECIMAL(P$10,2))</f>
        <v>4</v>
      </c>
      <c r="Q234">
        <f>_xlfn.BITAND(_xlfn.DECIMAL(Data!$C224,2),_xlfn.DECIMAL(Q$10,2))</f>
        <v>2</v>
      </c>
      <c r="R234">
        <f>_xlfn.BITAND(_xlfn.DECIMAL(Data!$C224,2),_xlfn.DECIMAL(R$10,2))</f>
        <v>0</v>
      </c>
    </row>
    <row r="235" spans="7:18">
      <c r="G235">
        <f>_xlfn.BITAND(_xlfn.DECIMAL(Data!$C225,2),_xlfn.DECIMAL(G$10,2))</f>
        <v>0</v>
      </c>
      <c r="H235">
        <f>_xlfn.BITAND(_xlfn.DECIMAL(Data!$C225,2),_xlfn.DECIMAL(H$10,2))</f>
        <v>1024</v>
      </c>
      <c r="I235">
        <f>_xlfn.BITAND(_xlfn.DECIMAL(Data!$C225,2),_xlfn.DECIMAL(I$10,2))</f>
        <v>512</v>
      </c>
      <c r="J235">
        <f>_xlfn.BITAND(_xlfn.DECIMAL(Data!$C225,2),_xlfn.DECIMAL(J$10,2))</f>
        <v>256</v>
      </c>
      <c r="K235">
        <f>_xlfn.BITAND(_xlfn.DECIMAL(Data!$C225,2),_xlfn.DECIMAL(K$10,2))</f>
        <v>0</v>
      </c>
      <c r="L235">
        <f>_xlfn.BITAND(_xlfn.DECIMAL(Data!$C225,2),_xlfn.DECIMAL(L$10,2))</f>
        <v>64</v>
      </c>
      <c r="M235">
        <f>_xlfn.BITAND(_xlfn.DECIMAL(Data!$C225,2),_xlfn.DECIMAL(M$10,2))</f>
        <v>32</v>
      </c>
      <c r="N235">
        <f>_xlfn.BITAND(_xlfn.DECIMAL(Data!$C225,2),_xlfn.DECIMAL(N$10,2))</f>
        <v>16</v>
      </c>
      <c r="O235">
        <f>_xlfn.BITAND(_xlfn.DECIMAL(Data!$C225,2),_xlfn.DECIMAL(O$10,2))</f>
        <v>8</v>
      </c>
      <c r="P235">
        <f>_xlfn.BITAND(_xlfn.DECIMAL(Data!$C225,2),_xlfn.DECIMAL(P$10,2))</f>
        <v>4</v>
      </c>
      <c r="Q235">
        <f>_xlfn.BITAND(_xlfn.DECIMAL(Data!$C225,2),_xlfn.DECIMAL(Q$10,2))</f>
        <v>2</v>
      </c>
      <c r="R235">
        <f>_xlfn.BITAND(_xlfn.DECIMAL(Data!$C225,2),_xlfn.DECIMAL(R$10,2))</f>
        <v>1</v>
      </c>
    </row>
    <row r="236" spans="7:18">
      <c r="G236">
        <f>_xlfn.BITAND(_xlfn.DECIMAL(Data!$C226,2),_xlfn.DECIMAL(G$10,2))</f>
        <v>2048</v>
      </c>
      <c r="H236">
        <f>_xlfn.BITAND(_xlfn.DECIMAL(Data!$C226,2),_xlfn.DECIMAL(H$10,2))</f>
        <v>1024</v>
      </c>
      <c r="I236">
        <f>_xlfn.BITAND(_xlfn.DECIMAL(Data!$C226,2),_xlfn.DECIMAL(I$10,2))</f>
        <v>512</v>
      </c>
      <c r="J236">
        <f>_xlfn.BITAND(_xlfn.DECIMAL(Data!$C226,2),_xlfn.DECIMAL(J$10,2))</f>
        <v>0</v>
      </c>
      <c r="K236">
        <f>_xlfn.BITAND(_xlfn.DECIMAL(Data!$C226,2),_xlfn.DECIMAL(K$10,2))</f>
        <v>0</v>
      </c>
      <c r="L236">
        <f>_xlfn.BITAND(_xlfn.DECIMAL(Data!$C226,2),_xlfn.DECIMAL(L$10,2))</f>
        <v>64</v>
      </c>
      <c r="M236">
        <f>_xlfn.BITAND(_xlfn.DECIMAL(Data!$C226,2),_xlfn.DECIMAL(M$10,2))</f>
        <v>32</v>
      </c>
      <c r="N236">
        <f>_xlfn.BITAND(_xlfn.DECIMAL(Data!$C226,2),_xlfn.DECIMAL(N$10,2))</f>
        <v>0</v>
      </c>
      <c r="O236">
        <f>_xlfn.BITAND(_xlfn.DECIMAL(Data!$C226,2),_xlfn.DECIMAL(O$10,2))</f>
        <v>8</v>
      </c>
      <c r="P236">
        <f>_xlfn.BITAND(_xlfn.DECIMAL(Data!$C226,2),_xlfn.DECIMAL(P$10,2))</f>
        <v>4</v>
      </c>
      <c r="Q236">
        <f>_xlfn.BITAND(_xlfn.DECIMAL(Data!$C226,2),_xlfn.DECIMAL(Q$10,2))</f>
        <v>0</v>
      </c>
      <c r="R236">
        <f>_xlfn.BITAND(_xlfn.DECIMAL(Data!$C226,2),_xlfn.DECIMAL(R$10,2))</f>
        <v>1</v>
      </c>
    </row>
    <row r="237" spans="7:18">
      <c r="G237">
        <f>_xlfn.BITAND(_xlfn.DECIMAL(Data!$C227,2),_xlfn.DECIMAL(G$10,2))</f>
        <v>0</v>
      </c>
      <c r="H237">
        <f>_xlfn.BITAND(_xlfn.DECIMAL(Data!$C227,2),_xlfn.DECIMAL(H$10,2))</f>
        <v>0</v>
      </c>
      <c r="I237">
        <f>_xlfn.BITAND(_xlfn.DECIMAL(Data!$C227,2),_xlfn.DECIMAL(I$10,2))</f>
        <v>0</v>
      </c>
      <c r="J237">
        <f>_xlfn.BITAND(_xlfn.DECIMAL(Data!$C227,2),_xlfn.DECIMAL(J$10,2))</f>
        <v>256</v>
      </c>
      <c r="K237">
        <f>_xlfn.BITAND(_xlfn.DECIMAL(Data!$C227,2),_xlfn.DECIMAL(K$10,2))</f>
        <v>0</v>
      </c>
      <c r="L237">
        <f>_xlfn.BITAND(_xlfn.DECIMAL(Data!$C227,2),_xlfn.DECIMAL(L$10,2))</f>
        <v>0</v>
      </c>
      <c r="M237">
        <f>_xlfn.BITAND(_xlfn.DECIMAL(Data!$C227,2),_xlfn.DECIMAL(M$10,2))</f>
        <v>0</v>
      </c>
      <c r="N237">
        <f>_xlfn.BITAND(_xlfn.DECIMAL(Data!$C227,2),_xlfn.DECIMAL(N$10,2))</f>
        <v>16</v>
      </c>
      <c r="O237">
        <f>_xlfn.BITAND(_xlfn.DECIMAL(Data!$C227,2),_xlfn.DECIMAL(O$10,2))</f>
        <v>8</v>
      </c>
      <c r="P237">
        <f>_xlfn.BITAND(_xlfn.DECIMAL(Data!$C227,2),_xlfn.DECIMAL(P$10,2))</f>
        <v>4</v>
      </c>
      <c r="Q237">
        <f>_xlfn.BITAND(_xlfn.DECIMAL(Data!$C227,2),_xlfn.DECIMAL(Q$10,2))</f>
        <v>2</v>
      </c>
      <c r="R237">
        <f>_xlfn.BITAND(_xlfn.DECIMAL(Data!$C227,2),_xlfn.DECIMAL(R$10,2))</f>
        <v>0</v>
      </c>
    </row>
    <row r="238" spans="7:18">
      <c r="G238">
        <f>_xlfn.BITAND(_xlfn.DECIMAL(Data!$C228,2),_xlfn.DECIMAL(G$10,2))</f>
        <v>2048</v>
      </c>
      <c r="H238">
        <f>_xlfn.BITAND(_xlfn.DECIMAL(Data!$C228,2),_xlfn.DECIMAL(H$10,2))</f>
        <v>0</v>
      </c>
      <c r="I238">
        <f>_xlfn.BITAND(_xlfn.DECIMAL(Data!$C228,2),_xlfn.DECIMAL(I$10,2))</f>
        <v>0</v>
      </c>
      <c r="J238">
        <f>_xlfn.BITAND(_xlfn.DECIMAL(Data!$C228,2),_xlfn.DECIMAL(J$10,2))</f>
        <v>0</v>
      </c>
      <c r="K238">
        <f>_xlfn.BITAND(_xlfn.DECIMAL(Data!$C228,2),_xlfn.DECIMAL(K$10,2))</f>
        <v>128</v>
      </c>
      <c r="L238">
        <f>_xlfn.BITAND(_xlfn.DECIMAL(Data!$C228,2),_xlfn.DECIMAL(L$10,2))</f>
        <v>64</v>
      </c>
      <c r="M238">
        <f>_xlfn.BITAND(_xlfn.DECIMAL(Data!$C228,2),_xlfn.DECIMAL(M$10,2))</f>
        <v>32</v>
      </c>
      <c r="N238">
        <f>_xlfn.BITAND(_xlfn.DECIMAL(Data!$C228,2),_xlfn.DECIMAL(N$10,2))</f>
        <v>0</v>
      </c>
      <c r="O238">
        <f>_xlfn.BITAND(_xlfn.DECIMAL(Data!$C228,2),_xlfn.DECIMAL(O$10,2))</f>
        <v>8</v>
      </c>
      <c r="P238">
        <f>_xlfn.BITAND(_xlfn.DECIMAL(Data!$C228,2),_xlfn.DECIMAL(P$10,2))</f>
        <v>0</v>
      </c>
      <c r="Q238">
        <f>_xlfn.BITAND(_xlfn.DECIMAL(Data!$C228,2),_xlfn.DECIMAL(Q$10,2))</f>
        <v>2</v>
      </c>
      <c r="R238">
        <f>_xlfn.BITAND(_xlfn.DECIMAL(Data!$C228,2),_xlfn.DECIMAL(R$10,2))</f>
        <v>0</v>
      </c>
    </row>
    <row r="239" spans="7:18">
      <c r="G239">
        <f>_xlfn.BITAND(_xlfn.DECIMAL(Data!$C229,2),_xlfn.DECIMAL(G$10,2))</f>
        <v>0</v>
      </c>
      <c r="H239">
        <f>_xlfn.BITAND(_xlfn.DECIMAL(Data!$C229,2),_xlfn.DECIMAL(H$10,2))</f>
        <v>1024</v>
      </c>
      <c r="I239">
        <f>_xlfn.BITAND(_xlfn.DECIMAL(Data!$C229,2),_xlfn.DECIMAL(I$10,2))</f>
        <v>512</v>
      </c>
      <c r="J239">
        <f>_xlfn.BITAND(_xlfn.DECIMAL(Data!$C229,2),_xlfn.DECIMAL(J$10,2))</f>
        <v>256</v>
      </c>
      <c r="K239">
        <f>_xlfn.BITAND(_xlfn.DECIMAL(Data!$C229,2),_xlfn.DECIMAL(K$10,2))</f>
        <v>128</v>
      </c>
      <c r="L239">
        <f>_xlfn.BITAND(_xlfn.DECIMAL(Data!$C229,2),_xlfn.DECIMAL(L$10,2))</f>
        <v>64</v>
      </c>
      <c r="M239">
        <f>_xlfn.BITAND(_xlfn.DECIMAL(Data!$C229,2),_xlfn.DECIMAL(M$10,2))</f>
        <v>32</v>
      </c>
      <c r="N239">
        <f>_xlfn.BITAND(_xlfn.DECIMAL(Data!$C229,2),_xlfn.DECIMAL(N$10,2))</f>
        <v>16</v>
      </c>
      <c r="O239">
        <f>_xlfn.BITAND(_xlfn.DECIMAL(Data!$C229,2),_xlfn.DECIMAL(O$10,2))</f>
        <v>8</v>
      </c>
      <c r="P239">
        <f>_xlfn.BITAND(_xlfn.DECIMAL(Data!$C229,2),_xlfn.DECIMAL(P$10,2))</f>
        <v>0</v>
      </c>
      <c r="Q239">
        <f>_xlfn.BITAND(_xlfn.DECIMAL(Data!$C229,2),_xlfn.DECIMAL(Q$10,2))</f>
        <v>2</v>
      </c>
      <c r="R239">
        <f>_xlfn.BITAND(_xlfn.DECIMAL(Data!$C229,2),_xlfn.DECIMAL(R$10,2))</f>
        <v>1</v>
      </c>
    </row>
    <row r="240" spans="7:18">
      <c r="G240">
        <f>_xlfn.BITAND(_xlfn.DECIMAL(Data!$C230,2),_xlfn.DECIMAL(G$10,2))</f>
        <v>0</v>
      </c>
      <c r="H240">
        <f>_xlfn.BITAND(_xlfn.DECIMAL(Data!$C230,2),_xlfn.DECIMAL(H$10,2))</f>
        <v>1024</v>
      </c>
      <c r="I240">
        <f>_xlfn.BITAND(_xlfn.DECIMAL(Data!$C230,2),_xlfn.DECIMAL(I$10,2))</f>
        <v>512</v>
      </c>
      <c r="J240">
        <f>_xlfn.BITAND(_xlfn.DECIMAL(Data!$C230,2),_xlfn.DECIMAL(J$10,2))</f>
        <v>256</v>
      </c>
      <c r="K240">
        <f>_xlfn.BITAND(_xlfn.DECIMAL(Data!$C230,2),_xlfn.DECIMAL(K$10,2))</f>
        <v>128</v>
      </c>
      <c r="L240">
        <f>_xlfn.BITAND(_xlfn.DECIMAL(Data!$C230,2),_xlfn.DECIMAL(L$10,2))</f>
        <v>0</v>
      </c>
      <c r="M240">
        <f>_xlfn.BITAND(_xlfn.DECIMAL(Data!$C230,2),_xlfn.DECIMAL(M$10,2))</f>
        <v>32</v>
      </c>
      <c r="N240">
        <f>_xlfn.BITAND(_xlfn.DECIMAL(Data!$C230,2),_xlfn.DECIMAL(N$10,2))</f>
        <v>16</v>
      </c>
      <c r="O240">
        <f>_xlfn.BITAND(_xlfn.DECIMAL(Data!$C230,2),_xlfn.DECIMAL(O$10,2))</f>
        <v>0</v>
      </c>
      <c r="P240">
        <f>_xlfn.BITAND(_xlfn.DECIMAL(Data!$C230,2),_xlfn.DECIMAL(P$10,2))</f>
        <v>0</v>
      </c>
      <c r="Q240">
        <f>_xlfn.BITAND(_xlfn.DECIMAL(Data!$C230,2),_xlfn.DECIMAL(Q$10,2))</f>
        <v>0</v>
      </c>
      <c r="R240">
        <f>_xlfn.BITAND(_xlfn.DECIMAL(Data!$C230,2),_xlfn.DECIMAL(R$10,2))</f>
        <v>1</v>
      </c>
    </row>
    <row r="241" spans="7:18">
      <c r="G241">
        <f>_xlfn.BITAND(_xlfn.DECIMAL(Data!$C231,2),_xlfn.DECIMAL(G$10,2))</f>
        <v>0</v>
      </c>
      <c r="H241">
        <f>_xlfn.BITAND(_xlfn.DECIMAL(Data!$C231,2),_xlfn.DECIMAL(H$10,2))</f>
        <v>0</v>
      </c>
      <c r="I241">
        <f>_xlfn.BITAND(_xlfn.DECIMAL(Data!$C231,2),_xlfn.DECIMAL(I$10,2))</f>
        <v>512</v>
      </c>
      <c r="J241">
        <f>_xlfn.BITAND(_xlfn.DECIMAL(Data!$C231,2),_xlfn.DECIMAL(J$10,2))</f>
        <v>0</v>
      </c>
      <c r="K241">
        <f>_xlfn.BITAND(_xlfn.DECIMAL(Data!$C231,2),_xlfn.DECIMAL(K$10,2))</f>
        <v>128</v>
      </c>
      <c r="L241">
        <f>_xlfn.BITAND(_xlfn.DECIMAL(Data!$C231,2),_xlfn.DECIMAL(L$10,2))</f>
        <v>0</v>
      </c>
      <c r="M241">
        <f>_xlfn.BITAND(_xlfn.DECIMAL(Data!$C231,2),_xlfn.DECIMAL(M$10,2))</f>
        <v>32</v>
      </c>
      <c r="N241">
        <f>_xlfn.BITAND(_xlfn.DECIMAL(Data!$C231,2),_xlfn.DECIMAL(N$10,2))</f>
        <v>16</v>
      </c>
      <c r="O241">
        <f>_xlfn.BITAND(_xlfn.DECIMAL(Data!$C231,2),_xlfn.DECIMAL(O$10,2))</f>
        <v>8</v>
      </c>
      <c r="P241">
        <f>_xlfn.BITAND(_xlfn.DECIMAL(Data!$C231,2),_xlfn.DECIMAL(P$10,2))</f>
        <v>4</v>
      </c>
      <c r="Q241">
        <f>_xlfn.BITAND(_xlfn.DECIMAL(Data!$C231,2),_xlfn.DECIMAL(Q$10,2))</f>
        <v>2</v>
      </c>
      <c r="R241">
        <f>_xlfn.BITAND(_xlfn.DECIMAL(Data!$C231,2),_xlfn.DECIMAL(R$10,2))</f>
        <v>1</v>
      </c>
    </row>
    <row r="242" spans="7:18">
      <c r="G242">
        <f>_xlfn.BITAND(_xlfn.DECIMAL(Data!$C232,2),_xlfn.DECIMAL(G$10,2))</f>
        <v>2048</v>
      </c>
      <c r="H242">
        <f>_xlfn.BITAND(_xlfn.DECIMAL(Data!$C232,2),_xlfn.DECIMAL(H$10,2))</f>
        <v>0</v>
      </c>
      <c r="I242">
        <f>_xlfn.BITAND(_xlfn.DECIMAL(Data!$C232,2),_xlfn.DECIMAL(I$10,2))</f>
        <v>0</v>
      </c>
      <c r="J242">
        <f>_xlfn.BITAND(_xlfn.DECIMAL(Data!$C232,2),_xlfn.DECIMAL(J$10,2))</f>
        <v>256</v>
      </c>
      <c r="K242">
        <f>_xlfn.BITAND(_xlfn.DECIMAL(Data!$C232,2),_xlfn.DECIMAL(K$10,2))</f>
        <v>0</v>
      </c>
      <c r="L242">
        <f>_xlfn.BITAND(_xlfn.DECIMAL(Data!$C232,2),_xlfn.DECIMAL(L$10,2))</f>
        <v>64</v>
      </c>
      <c r="M242">
        <f>_xlfn.BITAND(_xlfn.DECIMAL(Data!$C232,2),_xlfn.DECIMAL(M$10,2))</f>
        <v>0</v>
      </c>
      <c r="N242">
        <f>_xlfn.BITAND(_xlfn.DECIMAL(Data!$C232,2),_xlfn.DECIMAL(N$10,2))</f>
        <v>0</v>
      </c>
      <c r="O242">
        <f>_xlfn.BITAND(_xlfn.DECIMAL(Data!$C232,2),_xlfn.DECIMAL(O$10,2))</f>
        <v>8</v>
      </c>
      <c r="P242">
        <f>_xlfn.BITAND(_xlfn.DECIMAL(Data!$C232,2),_xlfn.DECIMAL(P$10,2))</f>
        <v>0</v>
      </c>
      <c r="Q242">
        <f>_xlfn.BITAND(_xlfn.DECIMAL(Data!$C232,2),_xlfn.DECIMAL(Q$10,2))</f>
        <v>2</v>
      </c>
      <c r="R242">
        <f>_xlfn.BITAND(_xlfn.DECIMAL(Data!$C232,2),_xlfn.DECIMAL(R$10,2))</f>
        <v>1</v>
      </c>
    </row>
    <row r="243" spans="7:18">
      <c r="G243">
        <f>_xlfn.BITAND(_xlfn.DECIMAL(Data!$C233,2),_xlfn.DECIMAL(G$10,2))</f>
        <v>0</v>
      </c>
      <c r="H243">
        <f>_xlfn.BITAND(_xlfn.DECIMAL(Data!$C233,2),_xlfn.DECIMAL(H$10,2))</f>
        <v>0</v>
      </c>
      <c r="I243">
        <f>_xlfn.BITAND(_xlfn.DECIMAL(Data!$C233,2),_xlfn.DECIMAL(I$10,2))</f>
        <v>512</v>
      </c>
      <c r="J243">
        <f>_xlfn.BITAND(_xlfn.DECIMAL(Data!$C233,2),_xlfn.DECIMAL(J$10,2))</f>
        <v>256</v>
      </c>
      <c r="K243">
        <f>_xlfn.BITAND(_xlfn.DECIMAL(Data!$C233,2),_xlfn.DECIMAL(K$10,2))</f>
        <v>0</v>
      </c>
      <c r="L243">
        <f>_xlfn.BITAND(_xlfn.DECIMAL(Data!$C233,2),_xlfn.DECIMAL(L$10,2))</f>
        <v>64</v>
      </c>
      <c r="M243">
        <f>_xlfn.BITAND(_xlfn.DECIMAL(Data!$C233,2),_xlfn.DECIMAL(M$10,2))</f>
        <v>32</v>
      </c>
      <c r="N243">
        <f>_xlfn.BITAND(_xlfn.DECIMAL(Data!$C233,2),_xlfn.DECIMAL(N$10,2))</f>
        <v>16</v>
      </c>
      <c r="O243">
        <f>_xlfn.BITAND(_xlfn.DECIMAL(Data!$C233,2),_xlfn.DECIMAL(O$10,2))</f>
        <v>0</v>
      </c>
      <c r="P243">
        <f>_xlfn.BITAND(_xlfn.DECIMAL(Data!$C233,2),_xlfn.DECIMAL(P$10,2))</f>
        <v>4</v>
      </c>
      <c r="Q243">
        <f>_xlfn.BITAND(_xlfn.DECIMAL(Data!$C233,2),_xlfn.DECIMAL(Q$10,2))</f>
        <v>2</v>
      </c>
      <c r="R243">
        <f>_xlfn.BITAND(_xlfn.DECIMAL(Data!$C233,2),_xlfn.DECIMAL(R$10,2))</f>
        <v>0</v>
      </c>
    </row>
    <row r="244" spans="7:18">
      <c r="G244">
        <f>_xlfn.BITAND(_xlfn.DECIMAL(Data!$C234,2),_xlfn.DECIMAL(G$10,2))</f>
        <v>2048</v>
      </c>
      <c r="H244">
        <f>_xlfn.BITAND(_xlfn.DECIMAL(Data!$C234,2),_xlfn.DECIMAL(H$10,2))</f>
        <v>0</v>
      </c>
      <c r="I244">
        <f>_xlfn.BITAND(_xlfn.DECIMAL(Data!$C234,2),_xlfn.DECIMAL(I$10,2))</f>
        <v>0</v>
      </c>
      <c r="J244">
        <f>_xlfn.BITAND(_xlfn.DECIMAL(Data!$C234,2),_xlfn.DECIMAL(J$10,2))</f>
        <v>256</v>
      </c>
      <c r="K244">
        <f>_xlfn.BITAND(_xlfn.DECIMAL(Data!$C234,2),_xlfn.DECIMAL(K$10,2))</f>
        <v>0</v>
      </c>
      <c r="L244">
        <f>_xlfn.BITAND(_xlfn.DECIMAL(Data!$C234,2),_xlfn.DECIMAL(L$10,2))</f>
        <v>0</v>
      </c>
      <c r="M244">
        <f>_xlfn.BITAND(_xlfn.DECIMAL(Data!$C234,2),_xlfn.DECIMAL(M$10,2))</f>
        <v>0</v>
      </c>
      <c r="N244">
        <f>_xlfn.BITAND(_xlfn.DECIMAL(Data!$C234,2),_xlfn.DECIMAL(N$10,2))</f>
        <v>0</v>
      </c>
      <c r="O244">
        <f>_xlfn.BITAND(_xlfn.DECIMAL(Data!$C234,2),_xlfn.DECIMAL(O$10,2))</f>
        <v>0</v>
      </c>
      <c r="P244">
        <f>_xlfn.BITAND(_xlfn.DECIMAL(Data!$C234,2),_xlfn.DECIMAL(P$10,2))</f>
        <v>0</v>
      </c>
      <c r="Q244">
        <f>_xlfn.BITAND(_xlfn.DECIMAL(Data!$C234,2),_xlfn.DECIMAL(Q$10,2))</f>
        <v>0</v>
      </c>
      <c r="R244">
        <f>_xlfn.BITAND(_xlfn.DECIMAL(Data!$C234,2),_xlfn.DECIMAL(R$10,2))</f>
        <v>1</v>
      </c>
    </row>
    <row r="245" spans="7:18">
      <c r="G245">
        <f>_xlfn.BITAND(_xlfn.DECIMAL(Data!$C235,2),_xlfn.DECIMAL(G$10,2))</f>
        <v>2048</v>
      </c>
      <c r="H245">
        <f>_xlfn.BITAND(_xlfn.DECIMAL(Data!$C235,2),_xlfn.DECIMAL(H$10,2))</f>
        <v>1024</v>
      </c>
      <c r="I245">
        <f>_xlfn.BITAND(_xlfn.DECIMAL(Data!$C235,2),_xlfn.DECIMAL(I$10,2))</f>
        <v>512</v>
      </c>
      <c r="J245">
        <f>_xlfn.BITAND(_xlfn.DECIMAL(Data!$C235,2),_xlfn.DECIMAL(J$10,2))</f>
        <v>0</v>
      </c>
      <c r="K245">
        <f>_xlfn.BITAND(_xlfn.DECIMAL(Data!$C235,2),_xlfn.DECIMAL(K$10,2))</f>
        <v>0</v>
      </c>
      <c r="L245">
        <f>_xlfn.BITAND(_xlfn.DECIMAL(Data!$C235,2),_xlfn.DECIMAL(L$10,2))</f>
        <v>0</v>
      </c>
      <c r="M245">
        <f>_xlfn.BITAND(_xlfn.DECIMAL(Data!$C235,2),_xlfn.DECIMAL(M$10,2))</f>
        <v>32</v>
      </c>
      <c r="N245">
        <f>_xlfn.BITAND(_xlfn.DECIMAL(Data!$C235,2),_xlfn.DECIMAL(N$10,2))</f>
        <v>16</v>
      </c>
      <c r="O245">
        <f>_xlfn.BITAND(_xlfn.DECIMAL(Data!$C235,2),_xlfn.DECIMAL(O$10,2))</f>
        <v>8</v>
      </c>
      <c r="P245">
        <f>_xlfn.BITAND(_xlfn.DECIMAL(Data!$C235,2),_xlfn.DECIMAL(P$10,2))</f>
        <v>0</v>
      </c>
      <c r="Q245">
        <f>_xlfn.BITAND(_xlfn.DECIMAL(Data!$C235,2),_xlfn.DECIMAL(Q$10,2))</f>
        <v>0</v>
      </c>
      <c r="R245">
        <f>_xlfn.BITAND(_xlfn.DECIMAL(Data!$C235,2),_xlfn.DECIMAL(R$10,2))</f>
        <v>1</v>
      </c>
    </row>
    <row r="246" spans="7:18">
      <c r="G246">
        <f>_xlfn.BITAND(_xlfn.DECIMAL(Data!$C236,2),_xlfn.DECIMAL(G$10,2))</f>
        <v>0</v>
      </c>
      <c r="H246">
        <f>_xlfn.BITAND(_xlfn.DECIMAL(Data!$C236,2),_xlfn.DECIMAL(H$10,2))</f>
        <v>0</v>
      </c>
      <c r="I246">
        <f>_xlfn.BITAND(_xlfn.DECIMAL(Data!$C236,2),_xlfn.DECIMAL(I$10,2))</f>
        <v>0</v>
      </c>
      <c r="J246">
        <f>_xlfn.BITAND(_xlfn.DECIMAL(Data!$C236,2),_xlfn.DECIMAL(J$10,2))</f>
        <v>256</v>
      </c>
      <c r="K246">
        <f>_xlfn.BITAND(_xlfn.DECIMAL(Data!$C236,2),_xlfn.DECIMAL(K$10,2))</f>
        <v>0</v>
      </c>
      <c r="L246">
        <f>_xlfn.BITAND(_xlfn.DECIMAL(Data!$C236,2),_xlfn.DECIMAL(L$10,2))</f>
        <v>64</v>
      </c>
      <c r="M246">
        <f>_xlfn.BITAND(_xlfn.DECIMAL(Data!$C236,2),_xlfn.DECIMAL(M$10,2))</f>
        <v>32</v>
      </c>
      <c r="N246">
        <f>_xlfn.BITAND(_xlfn.DECIMAL(Data!$C236,2),_xlfn.DECIMAL(N$10,2))</f>
        <v>0</v>
      </c>
      <c r="O246">
        <f>_xlfn.BITAND(_xlfn.DECIMAL(Data!$C236,2),_xlfn.DECIMAL(O$10,2))</f>
        <v>0</v>
      </c>
      <c r="P246">
        <f>_xlfn.BITAND(_xlfn.DECIMAL(Data!$C236,2),_xlfn.DECIMAL(P$10,2))</f>
        <v>4</v>
      </c>
      <c r="Q246">
        <f>_xlfn.BITAND(_xlfn.DECIMAL(Data!$C236,2),_xlfn.DECIMAL(Q$10,2))</f>
        <v>0</v>
      </c>
      <c r="R246">
        <f>_xlfn.BITAND(_xlfn.DECIMAL(Data!$C236,2),_xlfn.DECIMAL(R$10,2))</f>
        <v>0</v>
      </c>
    </row>
    <row r="247" spans="7:18">
      <c r="G247">
        <f>_xlfn.BITAND(_xlfn.DECIMAL(Data!$C237,2),_xlfn.DECIMAL(G$10,2))</f>
        <v>2048</v>
      </c>
      <c r="H247">
        <f>_xlfn.BITAND(_xlfn.DECIMAL(Data!$C237,2),_xlfn.DECIMAL(H$10,2))</f>
        <v>1024</v>
      </c>
      <c r="I247">
        <f>_xlfn.BITAND(_xlfn.DECIMAL(Data!$C237,2),_xlfn.DECIMAL(I$10,2))</f>
        <v>0</v>
      </c>
      <c r="J247">
        <f>_xlfn.BITAND(_xlfn.DECIMAL(Data!$C237,2),_xlfn.DECIMAL(J$10,2))</f>
        <v>0</v>
      </c>
      <c r="K247">
        <f>_xlfn.BITAND(_xlfn.DECIMAL(Data!$C237,2),_xlfn.DECIMAL(K$10,2))</f>
        <v>128</v>
      </c>
      <c r="L247">
        <f>_xlfn.BITAND(_xlfn.DECIMAL(Data!$C237,2),_xlfn.DECIMAL(L$10,2))</f>
        <v>64</v>
      </c>
      <c r="M247">
        <f>_xlfn.BITAND(_xlfn.DECIMAL(Data!$C237,2),_xlfn.DECIMAL(M$10,2))</f>
        <v>0</v>
      </c>
      <c r="N247">
        <f>_xlfn.BITAND(_xlfn.DECIMAL(Data!$C237,2),_xlfn.DECIMAL(N$10,2))</f>
        <v>16</v>
      </c>
      <c r="O247">
        <f>_xlfn.BITAND(_xlfn.DECIMAL(Data!$C237,2),_xlfn.DECIMAL(O$10,2))</f>
        <v>8</v>
      </c>
      <c r="P247">
        <f>_xlfn.BITAND(_xlfn.DECIMAL(Data!$C237,2),_xlfn.DECIMAL(P$10,2))</f>
        <v>0</v>
      </c>
      <c r="Q247">
        <f>_xlfn.BITAND(_xlfn.DECIMAL(Data!$C237,2),_xlfn.DECIMAL(Q$10,2))</f>
        <v>0</v>
      </c>
      <c r="R247">
        <f>_xlfn.BITAND(_xlfn.DECIMAL(Data!$C237,2),_xlfn.DECIMAL(R$10,2))</f>
        <v>0</v>
      </c>
    </row>
    <row r="248" spans="7:18">
      <c r="G248">
        <f>_xlfn.BITAND(_xlfn.DECIMAL(Data!$C238,2),_xlfn.DECIMAL(G$10,2))</f>
        <v>2048</v>
      </c>
      <c r="H248">
        <f>_xlfn.BITAND(_xlfn.DECIMAL(Data!$C238,2),_xlfn.DECIMAL(H$10,2))</f>
        <v>0</v>
      </c>
      <c r="I248">
        <f>_xlfn.BITAND(_xlfn.DECIMAL(Data!$C238,2),_xlfn.DECIMAL(I$10,2))</f>
        <v>512</v>
      </c>
      <c r="J248">
        <f>_xlfn.BITAND(_xlfn.DECIMAL(Data!$C238,2),_xlfn.DECIMAL(J$10,2))</f>
        <v>0</v>
      </c>
      <c r="K248">
        <f>_xlfn.BITAND(_xlfn.DECIMAL(Data!$C238,2),_xlfn.DECIMAL(K$10,2))</f>
        <v>128</v>
      </c>
      <c r="L248">
        <f>_xlfn.BITAND(_xlfn.DECIMAL(Data!$C238,2),_xlfn.DECIMAL(L$10,2))</f>
        <v>0</v>
      </c>
      <c r="M248">
        <f>_xlfn.BITAND(_xlfn.DECIMAL(Data!$C238,2),_xlfn.DECIMAL(M$10,2))</f>
        <v>0</v>
      </c>
      <c r="N248">
        <f>_xlfn.BITAND(_xlfn.DECIMAL(Data!$C238,2),_xlfn.DECIMAL(N$10,2))</f>
        <v>16</v>
      </c>
      <c r="O248">
        <f>_xlfn.BITAND(_xlfn.DECIMAL(Data!$C238,2),_xlfn.DECIMAL(O$10,2))</f>
        <v>8</v>
      </c>
      <c r="P248">
        <f>_xlfn.BITAND(_xlfn.DECIMAL(Data!$C238,2),_xlfn.DECIMAL(P$10,2))</f>
        <v>0</v>
      </c>
      <c r="Q248">
        <f>_xlfn.BITAND(_xlfn.DECIMAL(Data!$C238,2),_xlfn.DECIMAL(Q$10,2))</f>
        <v>2</v>
      </c>
      <c r="R248">
        <f>_xlfn.BITAND(_xlfn.DECIMAL(Data!$C238,2),_xlfn.DECIMAL(R$10,2))</f>
        <v>1</v>
      </c>
    </row>
    <row r="249" spans="7:18">
      <c r="G249">
        <f>_xlfn.BITAND(_xlfn.DECIMAL(Data!$C239,2),_xlfn.DECIMAL(G$10,2))</f>
        <v>2048</v>
      </c>
      <c r="H249">
        <f>_xlfn.BITAND(_xlfn.DECIMAL(Data!$C239,2),_xlfn.DECIMAL(H$10,2))</f>
        <v>0</v>
      </c>
      <c r="I249">
        <f>_xlfn.BITAND(_xlfn.DECIMAL(Data!$C239,2),_xlfn.DECIMAL(I$10,2))</f>
        <v>512</v>
      </c>
      <c r="J249">
        <f>_xlfn.BITAND(_xlfn.DECIMAL(Data!$C239,2),_xlfn.DECIMAL(J$10,2))</f>
        <v>256</v>
      </c>
      <c r="K249">
        <f>_xlfn.BITAND(_xlfn.DECIMAL(Data!$C239,2),_xlfn.DECIMAL(K$10,2))</f>
        <v>0</v>
      </c>
      <c r="L249">
        <f>_xlfn.BITAND(_xlfn.DECIMAL(Data!$C239,2),_xlfn.DECIMAL(L$10,2))</f>
        <v>0</v>
      </c>
      <c r="M249">
        <f>_xlfn.BITAND(_xlfn.DECIMAL(Data!$C239,2),_xlfn.DECIMAL(M$10,2))</f>
        <v>32</v>
      </c>
      <c r="N249">
        <f>_xlfn.BITAND(_xlfn.DECIMAL(Data!$C239,2),_xlfn.DECIMAL(N$10,2))</f>
        <v>16</v>
      </c>
      <c r="O249">
        <f>_xlfn.BITAND(_xlfn.DECIMAL(Data!$C239,2),_xlfn.DECIMAL(O$10,2))</f>
        <v>0</v>
      </c>
      <c r="P249">
        <f>_xlfn.BITAND(_xlfn.DECIMAL(Data!$C239,2),_xlfn.DECIMAL(P$10,2))</f>
        <v>4</v>
      </c>
      <c r="Q249">
        <f>_xlfn.BITAND(_xlfn.DECIMAL(Data!$C239,2),_xlfn.DECIMAL(Q$10,2))</f>
        <v>2</v>
      </c>
      <c r="R249">
        <f>_xlfn.BITAND(_xlfn.DECIMAL(Data!$C239,2),_xlfn.DECIMAL(R$10,2))</f>
        <v>1</v>
      </c>
    </row>
    <row r="250" spans="7:18">
      <c r="G250">
        <f>_xlfn.BITAND(_xlfn.DECIMAL(Data!$C240,2),_xlfn.DECIMAL(G$10,2))</f>
        <v>2048</v>
      </c>
      <c r="H250">
        <f>_xlfn.BITAND(_xlfn.DECIMAL(Data!$C240,2),_xlfn.DECIMAL(H$10,2))</f>
        <v>1024</v>
      </c>
      <c r="I250">
        <f>_xlfn.BITAND(_xlfn.DECIMAL(Data!$C240,2),_xlfn.DECIMAL(I$10,2))</f>
        <v>512</v>
      </c>
      <c r="J250">
        <f>_xlfn.BITAND(_xlfn.DECIMAL(Data!$C240,2),_xlfn.DECIMAL(J$10,2))</f>
        <v>0</v>
      </c>
      <c r="K250">
        <f>_xlfn.BITAND(_xlfn.DECIMAL(Data!$C240,2),_xlfn.DECIMAL(K$10,2))</f>
        <v>128</v>
      </c>
      <c r="L250">
        <f>_xlfn.BITAND(_xlfn.DECIMAL(Data!$C240,2),_xlfn.DECIMAL(L$10,2))</f>
        <v>64</v>
      </c>
      <c r="M250">
        <f>_xlfn.BITAND(_xlfn.DECIMAL(Data!$C240,2),_xlfn.DECIMAL(M$10,2))</f>
        <v>0</v>
      </c>
      <c r="N250">
        <f>_xlfn.BITAND(_xlfn.DECIMAL(Data!$C240,2),_xlfn.DECIMAL(N$10,2))</f>
        <v>16</v>
      </c>
      <c r="O250">
        <f>_xlfn.BITAND(_xlfn.DECIMAL(Data!$C240,2),_xlfn.DECIMAL(O$10,2))</f>
        <v>8</v>
      </c>
      <c r="P250">
        <f>_xlfn.BITAND(_xlfn.DECIMAL(Data!$C240,2),_xlfn.DECIMAL(P$10,2))</f>
        <v>4</v>
      </c>
      <c r="Q250">
        <f>_xlfn.BITAND(_xlfn.DECIMAL(Data!$C240,2),_xlfn.DECIMAL(Q$10,2))</f>
        <v>0</v>
      </c>
      <c r="R250">
        <f>_xlfn.BITAND(_xlfn.DECIMAL(Data!$C240,2),_xlfn.DECIMAL(R$10,2))</f>
        <v>0</v>
      </c>
    </row>
    <row r="251" spans="7:18">
      <c r="G251">
        <f>_xlfn.BITAND(_xlfn.DECIMAL(Data!$C241,2),_xlfn.DECIMAL(G$10,2))</f>
        <v>0</v>
      </c>
      <c r="H251">
        <f>_xlfn.BITAND(_xlfn.DECIMAL(Data!$C241,2),_xlfn.DECIMAL(H$10,2))</f>
        <v>0</v>
      </c>
      <c r="I251">
        <f>_xlfn.BITAND(_xlfn.DECIMAL(Data!$C241,2),_xlfn.DECIMAL(I$10,2))</f>
        <v>0</v>
      </c>
      <c r="J251">
        <f>_xlfn.BITAND(_xlfn.DECIMAL(Data!$C241,2),_xlfn.DECIMAL(J$10,2))</f>
        <v>0</v>
      </c>
      <c r="K251">
        <f>_xlfn.BITAND(_xlfn.DECIMAL(Data!$C241,2),_xlfn.DECIMAL(K$10,2))</f>
        <v>128</v>
      </c>
      <c r="L251">
        <f>_xlfn.BITAND(_xlfn.DECIMAL(Data!$C241,2),_xlfn.DECIMAL(L$10,2))</f>
        <v>64</v>
      </c>
      <c r="M251">
        <f>_xlfn.BITAND(_xlfn.DECIMAL(Data!$C241,2),_xlfn.DECIMAL(M$10,2))</f>
        <v>32</v>
      </c>
      <c r="N251">
        <f>_xlfn.BITAND(_xlfn.DECIMAL(Data!$C241,2),_xlfn.DECIMAL(N$10,2))</f>
        <v>16</v>
      </c>
      <c r="O251">
        <f>_xlfn.BITAND(_xlfn.DECIMAL(Data!$C241,2),_xlfn.DECIMAL(O$10,2))</f>
        <v>8</v>
      </c>
      <c r="P251">
        <f>_xlfn.BITAND(_xlfn.DECIMAL(Data!$C241,2),_xlfn.DECIMAL(P$10,2))</f>
        <v>4</v>
      </c>
      <c r="Q251">
        <f>_xlfn.BITAND(_xlfn.DECIMAL(Data!$C241,2),_xlfn.DECIMAL(Q$10,2))</f>
        <v>2</v>
      </c>
      <c r="R251">
        <f>_xlfn.BITAND(_xlfn.DECIMAL(Data!$C241,2),_xlfn.DECIMAL(R$10,2))</f>
        <v>0</v>
      </c>
    </row>
    <row r="252" spans="7:18">
      <c r="G252">
        <f>_xlfn.BITAND(_xlfn.DECIMAL(Data!$C242,2),_xlfn.DECIMAL(G$10,2))</f>
        <v>2048</v>
      </c>
      <c r="H252">
        <f>_xlfn.BITAND(_xlfn.DECIMAL(Data!$C242,2),_xlfn.DECIMAL(H$10,2))</f>
        <v>0</v>
      </c>
      <c r="I252">
        <f>_xlfn.BITAND(_xlfn.DECIMAL(Data!$C242,2),_xlfn.DECIMAL(I$10,2))</f>
        <v>512</v>
      </c>
      <c r="J252">
        <f>_xlfn.BITAND(_xlfn.DECIMAL(Data!$C242,2),_xlfn.DECIMAL(J$10,2))</f>
        <v>0</v>
      </c>
      <c r="K252">
        <f>_xlfn.BITAND(_xlfn.DECIMAL(Data!$C242,2),_xlfn.DECIMAL(K$10,2))</f>
        <v>0</v>
      </c>
      <c r="L252">
        <f>_xlfn.BITAND(_xlfn.DECIMAL(Data!$C242,2),_xlfn.DECIMAL(L$10,2))</f>
        <v>64</v>
      </c>
      <c r="M252">
        <f>_xlfn.BITAND(_xlfn.DECIMAL(Data!$C242,2),_xlfn.DECIMAL(M$10,2))</f>
        <v>32</v>
      </c>
      <c r="N252">
        <f>_xlfn.BITAND(_xlfn.DECIMAL(Data!$C242,2),_xlfn.DECIMAL(N$10,2))</f>
        <v>0</v>
      </c>
      <c r="O252">
        <f>_xlfn.BITAND(_xlfn.DECIMAL(Data!$C242,2),_xlfn.DECIMAL(O$10,2))</f>
        <v>8</v>
      </c>
      <c r="P252">
        <f>_xlfn.BITAND(_xlfn.DECIMAL(Data!$C242,2),_xlfn.DECIMAL(P$10,2))</f>
        <v>0</v>
      </c>
      <c r="Q252">
        <f>_xlfn.BITAND(_xlfn.DECIMAL(Data!$C242,2),_xlfn.DECIMAL(Q$10,2))</f>
        <v>2</v>
      </c>
      <c r="R252">
        <f>_xlfn.BITAND(_xlfn.DECIMAL(Data!$C242,2),_xlfn.DECIMAL(R$10,2))</f>
        <v>0</v>
      </c>
    </row>
    <row r="253" spans="7:18">
      <c r="G253">
        <f>_xlfn.BITAND(_xlfn.DECIMAL(Data!$C243,2),_xlfn.DECIMAL(G$10,2))</f>
        <v>0</v>
      </c>
      <c r="H253">
        <f>_xlfn.BITAND(_xlfn.DECIMAL(Data!$C243,2),_xlfn.DECIMAL(H$10,2))</f>
        <v>1024</v>
      </c>
      <c r="I253">
        <f>_xlfn.BITAND(_xlfn.DECIMAL(Data!$C243,2),_xlfn.DECIMAL(I$10,2))</f>
        <v>512</v>
      </c>
      <c r="J253">
        <f>_xlfn.BITAND(_xlfn.DECIMAL(Data!$C243,2),_xlfn.DECIMAL(J$10,2))</f>
        <v>0</v>
      </c>
      <c r="K253">
        <f>_xlfn.BITAND(_xlfn.DECIMAL(Data!$C243,2),_xlfn.DECIMAL(K$10,2))</f>
        <v>0</v>
      </c>
      <c r="L253">
        <f>_xlfn.BITAND(_xlfn.DECIMAL(Data!$C243,2),_xlfn.DECIMAL(L$10,2))</f>
        <v>0</v>
      </c>
      <c r="M253">
        <f>_xlfn.BITAND(_xlfn.DECIMAL(Data!$C243,2),_xlfn.DECIMAL(M$10,2))</f>
        <v>32</v>
      </c>
      <c r="N253">
        <f>_xlfn.BITAND(_xlfn.DECIMAL(Data!$C243,2),_xlfn.DECIMAL(N$10,2))</f>
        <v>16</v>
      </c>
      <c r="O253">
        <f>_xlfn.BITAND(_xlfn.DECIMAL(Data!$C243,2),_xlfn.DECIMAL(O$10,2))</f>
        <v>8</v>
      </c>
      <c r="P253">
        <f>_xlfn.BITAND(_xlfn.DECIMAL(Data!$C243,2),_xlfn.DECIMAL(P$10,2))</f>
        <v>4</v>
      </c>
      <c r="Q253">
        <f>_xlfn.BITAND(_xlfn.DECIMAL(Data!$C243,2),_xlfn.DECIMAL(Q$10,2))</f>
        <v>0</v>
      </c>
      <c r="R253">
        <f>_xlfn.BITAND(_xlfn.DECIMAL(Data!$C243,2),_xlfn.DECIMAL(R$10,2))</f>
        <v>0</v>
      </c>
    </row>
    <row r="254" spans="7:18">
      <c r="G254">
        <f>_xlfn.BITAND(_xlfn.DECIMAL(Data!$C244,2),_xlfn.DECIMAL(G$10,2))</f>
        <v>0</v>
      </c>
      <c r="H254">
        <f>_xlfn.BITAND(_xlfn.DECIMAL(Data!$C244,2),_xlfn.DECIMAL(H$10,2))</f>
        <v>0</v>
      </c>
      <c r="I254">
        <f>_xlfn.BITAND(_xlfn.DECIMAL(Data!$C244,2),_xlfn.DECIMAL(I$10,2))</f>
        <v>512</v>
      </c>
      <c r="J254">
        <f>_xlfn.BITAND(_xlfn.DECIMAL(Data!$C244,2),_xlfn.DECIMAL(J$10,2))</f>
        <v>256</v>
      </c>
      <c r="K254">
        <f>_xlfn.BITAND(_xlfn.DECIMAL(Data!$C244,2),_xlfn.DECIMAL(K$10,2))</f>
        <v>0</v>
      </c>
      <c r="L254">
        <f>_xlfn.BITAND(_xlfn.DECIMAL(Data!$C244,2),_xlfn.DECIMAL(L$10,2))</f>
        <v>64</v>
      </c>
      <c r="M254">
        <f>_xlfn.BITAND(_xlfn.DECIMAL(Data!$C244,2),_xlfn.DECIMAL(M$10,2))</f>
        <v>0</v>
      </c>
      <c r="N254">
        <f>_xlfn.BITAND(_xlfn.DECIMAL(Data!$C244,2),_xlfn.DECIMAL(N$10,2))</f>
        <v>16</v>
      </c>
      <c r="O254">
        <f>_xlfn.BITAND(_xlfn.DECIMAL(Data!$C244,2),_xlfn.DECIMAL(O$10,2))</f>
        <v>0</v>
      </c>
      <c r="P254">
        <f>_xlfn.BITAND(_xlfn.DECIMAL(Data!$C244,2),_xlfn.DECIMAL(P$10,2))</f>
        <v>0</v>
      </c>
      <c r="Q254">
        <f>_xlfn.BITAND(_xlfn.DECIMAL(Data!$C244,2),_xlfn.DECIMAL(Q$10,2))</f>
        <v>0</v>
      </c>
      <c r="R254">
        <f>_xlfn.BITAND(_xlfn.DECIMAL(Data!$C244,2),_xlfn.DECIMAL(R$10,2))</f>
        <v>0</v>
      </c>
    </row>
    <row r="255" spans="7:18">
      <c r="G255">
        <f>_xlfn.BITAND(_xlfn.DECIMAL(Data!$C245,2),_xlfn.DECIMAL(G$10,2))</f>
        <v>2048</v>
      </c>
      <c r="H255">
        <f>_xlfn.BITAND(_xlfn.DECIMAL(Data!$C245,2),_xlfn.DECIMAL(H$10,2))</f>
        <v>1024</v>
      </c>
      <c r="I255">
        <f>_xlfn.BITAND(_xlfn.DECIMAL(Data!$C245,2),_xlfn.DECIMAL(I$10,2))</f>
        <v>0</v>
      </c>
      <c r="J255">
        <f>_xlfn.BITAND(_xlfn.DECIMAL(Data!$C245,2),_xlfn.DECIMAL(J$10,2))</f>
        <v>0</v>
      </c>
      <c r="K255">
        <f>_xlfn.BITAND(_xlfn.DECIMAL(Data!$C245,2),_xlfn.DECIMAL(K$10,2))</f>
        <v>0</v>
      </c>
      <c r="L255">
        <f>_xlfn.BITAND(_xlfn.DECIMAL(Data!$C245,2),_xlfn.DECIMAL(L$10,2))</f>
        <v>0</v>
      </c>
      <c r="M255">
        <f>_xlfn.BITAND(_xlfn.DECIMAL(Data!$C245,2),_xlfn.DECIMAL(M$10,2))</f>
        <v>0</v>
      </c>
      <c r="N255">
        <f>_xlfn.BITAND(_xlfn.DECIMAL(Data!$C245,2),_xlfn.DECIMAL(N$10,2))</f>
        <v>0</v>
      </c>
      <c r="O255">
        <f>_xlfn.BITAND(_xlfn.DECIMAL(Data!$C245,2),_xlfn.DECIMAL(O$10,2))</f>
        <v>0</v>
      </c>
      <c r="P255">
        <f>_xlfn.BITAND(_xlfn.DECIMAL(Data!$C245,2),_xlfn.DECIMAL(P$10,2))</f>
        <v>0</v>
      </c>
      <c r="Q255">
        <f>_xlfn.BITAND(_xlfn.DECIMAL(Data!$C245,2),_xlfn.DECIMAL(Q$10,2))</f>
        <v>2</v>
      </c>
      <c r="R255">
        <f>_xlfn.BITAND(_xlfn.DECIMAL(Data!$C245,2),_xlfn.DECIMAL(R$10,2))</f>
        <v>1</v>
      </c>
    </row>
    <row r="256" spans="7:18">
      <c r="G256">
        <f>_xlfn.BITAND(_xlfn.DECIMAL(Data!$C246,2),_xlfn.DECIMAL(G$10,2))</f>
        <v>2048</v>
      </c>
      <c r="H256">
        <f>_xlfn.BITAND(_xlfn.DECIMAL(Data!$C246,2),_xlfn.DECIMAL(H$10,2))</f>
        <v>0</v>
      </c>
      <c r="I256">
        <f>_xlfn.BITAND(_xlfn.DECIMAL(Data!$C246,2),_xlfn.DECIMAL(I$10,2))</f>
        <v>0</v>
      </c>
      <c r="J256">
        <f>_xlfn.BITAND(_xlfn.DECIMAL(Data!$C246,2),_xlfn.DECIMAL(J$10,2))</f>
        <v>256</v>
      </c>
      <c r="K256">
        <f>_xlfn.BITAND(_xlfn.DECIMAL(Data!$C246,2),_xlfn.DECIMAL(K$10,2))</f>
        <v>128</v>
      </c>
      <c r="L256">
        <f>_xlfn.BITAND(_xlfn.DECIMAL(Data!$C246,2),_xlfn.DECIMAL(L$10,2))</f>
        <v>0</v>
      </c>
      <c r="M256">
        <f>_xlfn.BITAND(_xlfn.DECIMAL(Data!$C246,2),_xlfn.DECIMAL(M$10,2))</f>
        <v>0</v>
      </c>
      <c r="N256">
        <f>_xlfn.BITAND(_xlfn.DECIMAL(Data!$C246,2),_xlfn.DECIMAL(N$10,2))</f>
        <v>16</v>
      </c>
      <c r="O256">
        <f>_xlfn.BITAND(_xlfn.DECIMAL(Data!$C246,2),_xlfn.DECIMAL(O$10,2))</f>
        <v>8</v>
      </c>
      <c r="P256">
        <f>_xlfn.BITAND(_xlfn.DECIMAL(Data!$C246,2),_xlfn.DECIMAL(P$10,2))</f>
        <v>0</v>
      </c>
      <c r="Q256">
        <f>_xlfn.BITAND(_xlfn.DECIMAL(Data!$C246,2),_xlfn.DECIMAL(Q$10,2))</f>
        <v>0</v>
      </c>
      <c r="R256">
        <f>_xlfn.BITAND(_xlfn.DECIMAL(Data!$C246,2),_xlfn.DECIMAL(R$10,2))</f>
        <v>0</v>
      </c>
    </row>
    <row r="257" spans="7:18">
      <c r="G257">
        <f>_xlfn.BITAND(_xlfn.DECIMAL(Data!$C247,2),_xlfn.DECIMAL(G$10,2))</f>
        <v>0</v>
      </c>
      <c r="H257">
        <f>_xlfn.BITAND(_xlfn.DECIMAL(Data!$C247,2),_xlfn.DECIMAL(H$10,2))</f>
        <v>0</v>
      </c>
      <c r="I257">
        <f>_xlfn.BITAND(_xlfn.DECIMAL(Data!$C247,2),_xlfn.DECIMAL(I$10,2))</f>
        <v>512</v>
      </c>
      <c r="J257">
        <f>_xlfn.BITAND(_xlfn.DECIMAL(Data!$C247,2),_xlfn.DECIMAL(J$10,2))</f>
        <v>0</v>
      </c>
      <c r="K257">
        <f>_xlfn.BITAND(_xlfn.DECIMAL(Data!$C247,2),_xlfn.DECIMAL(K$10,2))</f>
        <v>0</v>
      </c>
      <c r="L257">
        <f>_xlfn.BITAND(_xlfn.DECIMAL(Data!$C247,2),_xlfn.DECIMAL(L$10,2))</f>
        <v>0</v>
      </c>
      <c r="M257">
        <f>_xlfn.BITAND(_xlfn.DECIMAL(Data!$C247,2),_xlfn.DECIMAL(M$10,2))</f>
        <v>0</v>
      </c>
      <c r="N257">
        <f>_xlfn.BITAND(_xlfn.DECIMAL(Data!$C247,2),_xlfn.DECIMAL(N$10,2))</f>
        <v>16</v>
      </c>
      <c r="O257">
        <f>_xlfn.BITAND(_xlfn.DECIMAL(Data!$C247,2),_xlfn.DECIMAL(O$10,2))</f>
        <v>8</v>
      </c>
      <c r="P257">
        <f>_xlfn.BITAND(_xlfn.DECIMAL(Data!$C247,2),_xlfn.DECIMAL(P$10,2))</f>
        <v>4</v>
      </c>
      <c r="Q257">
        <f>_xlfn.BITAND(_xlfn.DECIMAL(Data!$C247,2),_xlfn.DECIMAL(Q$10,2))</f>
        <v>0</v>
      </c>
      <c r="R257">
        <f>_xlfn.BITAND(_xlfn.DECIMAL(Data!$C247,2),_xlfn.DECIMAL(R$10,2))</f>
        <v>0</v>
      </c>
    </row>
    <row r="258" spans="7:18">
      <c r="G258">
        <f>_xlfn.BITAND(_xlfn.DECIMAL(Data!$C248,2),_xlfn.DECIMAL(G$10,2))</f>
        <v>0</v>
      </c>
      <c r="H258">
        <f>_xlfn.BITAND(_xlfn.DECIMAL(Data!$C248,2),_xlfn.DECIMAL(H$10,2))</f>
        <v>1024</v>
      </c>
      <c r="I258">
        <f>_xlfn.BITAND(_xlfn.DECIMAL(Data!$C248,2),_xlfn.DECIMAL(I$10,2))</f>
        <v>0</v>
      </c>
      <c r="J258">
        <f>_xlfn.BITAND(_xlfn.DECIMAL(Data!$C248,2),_xlfn.DECIMAL(J$10,2))</f>
        <v>256</v>
      </c>
      <c r="K258">
        <f>_xlfn.BITAND(_xlfn.DECIMAL(Data!$C248,2),_xlfn.DECIMAL(K$10,2))</f>
        <v>128</v>
      </c>
      <c r="L258">
        <f>_xlfn.BITAND(_xlfn.DECIMAL(Data!$C248,2),_xlfn.DECIMAL(L$10,2))</f>
        <v>0</v>
      </c>
      <c r="M258">
        <f>_xlfn.BITAND(_xlfn.DECIMAL(Data!$C248,2),_xlfn.DECIMAL(M$10,2))</f>
        <v>32</v>
      </c>
      <c r="N258">
        <f>_xlfn.BITAND(_xlfn.DECIMAL(Data!$C248,2),_xlfn.DECIMAL(N$10,2))</f>
        <v>0</v>
      </c>
      <c r="O258">
        <f>_xlfn.BITAND(_xlfn.DECIMAL(Data!$C248,2),_xlfn.DECIMAL(O$10,2))</f>
        <v>0</v>
      </c>
      <c r="P258">
        <f>_xlfn.BITAND(_xlfn.DECIMAL(Data!$C248,2),_xlfn.DECIMAL(P$10,2))</f>
        <v>4</v>
      </c>
      <c r="Q258">
        <f>_xlfn.BITAND(_xlfn.DECIMAL(Data!$C248,2),_xlfn.DECIMAL(Q$10,2))</f>
        <v>0</v>
      </c>
      <c r="R258">
        <f>_xlfn.BITAND(_xlfn.DECIMAL(Data!$C248,2),_xlfn.DECIMAL(R$10,2))</f>
        <v>1</v>
      </c>
    </row>
    <row r="259" spans="7:18">
      <c r="G259">
        <f>_xlfn.BITAND(_xlfn.DECIMAL(Data!$C249,2),_xlfn.DECIMAL(G$10,2))</f>
        <v>0</v>
      </c>
      <c r="H259">
        <f>_xlfn.BITAND(_xlfn.DECIMAL(Data!$C249,2),_xlfn.DECIMAL(H$10,2))</f>
        <v>0</v>
      </c>
      <c r="I259">
        <f>_xlfn.BITAND(_xlfn.DECIMAL(Data!$C249,2),_xlfn.DECIMAL(I$10,2))</f>
        <v>0</v>
      </c>
      <c r="J259">
        <f>_xlfn.BITAND(_xlfn.DECIMAL(Data!$C249,2),_xlfn.DECIMAL(J$10,2))</f>
        <v>256</v>
      </c>
      <c r="K259">
        <f>_xlfn.BITAND(_xlfn.DECIMAL(Data!$C249,2),_xlfn.DECIMAL(K$10,2))</f>
        <v>128</v>
      </c>
      <c r="L259">
        <f>_xlfn.BITAND(_xlfn.DECIMAL(Data!$C249,2),_xlfn.DECIMAL(L$10,2))</f>
        <v>64</v>
      </c>
      <c r="M259">
        <f>_xlfn.BITAND(_xlfn.DECIMAL(Data!$C249,2),_xlfn.DECIMAL(M$10,2))</f>
        <v>32</v>
      </c>
      <c r="N259">
        <f>_xlfn.BITAND(_xlfn.DECIMAL(Data!$C249,2),_xlfn.DECIMAL(N$10,2))</f>
        <v>0</v>
      </c>
      <c r="O259">
        <f>_xlfn.BITAND(_xlfn.DECIMAL(Data!$C249,2),_xlfn.DECIMAL(O$10,2))</f>
        <v>8</v>
      </c>
      <c r="P259">
        <f>_xlfn.BITAND(_xlfn.DECIMAL(Data!$C249,2),_xlfn.DECIMAL(P$10,2))</f>
        <v>4</v>
      </c>
      <c r="Q259">
        <f>_xlfn.BITAND(_xlfn.DECIMAL(Data!$C249,2),_xlfn.DECIMAL(Q$10,2))</f>
        <v>0</v>
      </c>
      <c r="R259">
        <f>_xlfn.BITAND(_xlfn.DECIMAL(Data!$C249,2),_xlfn.DECIMAL(R$10,2))</f>
        <v>0</v>
      </c>
    </row>
    <row r="260" spans="7:18">
      <c r="G260">
        <f>_xlfn.BITAND(_xlfn.DECIMAL(Data!$C250,2),_xlfn.DECIMAL(G$10,2))</f>
        <v>2048</v>
      </c>
      <c r="H260">
        <f>_xlfn.BITAND(_xlfn.DECIMAL(Data!$C250,2),_xlfn.DECIMAL(H$10,2))</f>
        <v>1024</v>
      </c>
      <c r="I260">
        <f>_xlfn.BITAND(_xlfn.DECIMAL(Data!$C250,2),_xlfn.DECIMAL(I$10,2))</f>
        <v>0</v>
      </c>
      <c r="J260">
        <f>_xlfn.BITAND(_xlfn.DECIMAL(Data!$C250,2),_xlfn.DECIMAL(J$10,2))</f>
        <v>0</v>
      </c>
      <c r="K260">
        <f>_xlfn.BITAND(_xlfn.DECIMAL(Data!$C250,2),_xlfn.DECIMAL(K$10,2))</f>
        <v>128</v>
      </c>
      <c r="L260">
        <f>_xlfn.BITAND(_xlfn.DECIMAL(Data!$C250,2),_xlfn.DECIMAL(L$10,2))</f>
        <v>0</v>
      </c>
      <c r="M260">
        <f>_xlfn.BITAND(_xlfn.DECIMAL(Data!$C250,2),_xlfn.DECIMAL(M$10,2))</f>
        <v>32</v>
      </c>
      <c r="N260">
        <f>_xlfn.BITAND(_xlfn.DECIMAL(Data!$C250,2),_xlfn.DECIMAL(N$10,2))</f>
        <v>16</v>
      </c>
      <c r="O260">
        <f>_xlfn.BITAND(_xlfn.DECIMAL(Data!$C250,2),_xlfn.DECIMAL(O$10,2))</f>
        <v>8</v>
      </c>
      <c r="P260">
        <f>_xlfn.BITAND(_xlfn.DECIMAL(Data!$C250,2),_xlfn.DECIMAL(P$10,2))</f>
        <v>4</v>
      </c>
      <c r="Q260">
        <f>_xlfn.BITAND(_xlfn.DECIMAL(Data!$C250,2),_xlfn.DECIMAL(Q$10,2))</f>
        <v>0</v>
      </c>
      <c r="R260">
        <f>_xlfn.BITAND(_xlfn.DECIMAL(Data!$C250,2),_xlfn.DECIMAL(R$10,2))</f>
        <v>1</v>
      </c>
    </row>
    <row r="261" spans="7:18">
      <c r="G261">
        <f>_xlfn.BITAND(_xlfn.DECIMAL(Data!$C251,2),_xlfn.DECIMAL(G$10,2))</f>
        <v>0</v>
      </c>
      <c r="H261">
        <f>_xlfn.BITAND(_xlfn.DECIMAL(Data!$C251,2),_xlfn.DECIMAL(H$10,2))</f>
        <v>1024</v>
      </c>
      <c r="I261">
        <f>_xlfn.BITAND(_xlfn.DECIMAL(Data!$C251,2),_xlfn.DECIMAL(I$10,2))</f>
        <v>0</v>
      </c>
      <c r="J261">
        <f>_xlfn.BITAND(_xlfn.DECIMAL(Data!$C251,2),_xlfn.DECIMAL(J$10,2))</f>
        <v>0</v>
      </c>
      <c r="K261">
        <f>_xlfn.BITAND(_xlfn.DECIMAL(Data!$C251,2),_xlfn.DECIMAL(K$10,2))</f>
        <v>128</v>
      </c>
      <c r="L261">
        <f>_xlfn.BITAND(_xlfn.DECIMAL(Data!$C251,2),_xlfn.DECIMAL(L$10,2))</f>
        <v>0</v>
      </c>
      <c r="M261">
        <f>_xlfn.BITAND(_xlfn.DECIMAL(Data!$C251,2),_xlfn.DECIMAL(M$10,2))</f>
        <v>32</v>
      </c>
      <c r="N261">
        <f>_xlfn.BITAND(_xlfn.DECIMAL(Data!$C251,2),_xlfn.DECIMAL(N$10,2))</f>
        <v>0</v>
      </c>
      <c r="O261">
        <f>_xlfn.BITAND(_xlfn.DECIMAL(Data!$C251,2),_xlfn.DECIMAL(O$10,2))</f>
        <v>8</v>
      </c>
      <c r="P261">
        <f>_xlfn.BITAND(_xlfn.DECIMAL(Data!$C251,2),_xlfn.DECIMAL(P$10,2))</f>
        <v>0</v>
      </c>
      <c r="Q261">
        <f>_xlfn.BITAND(_xlfn.DECIMAL(Data!$C251,2),_xlfn.DECIMAL(Q$10,2))</f>
        <v>2</v>
      </c>
      <c r="R261">
        <f>_xlfn.BITAND(_xlfn.DECIMAL(Data!$C251,2),_xlfn.DECIMAL(R$10,2))</f>
        <v>0</v>
      </c>
    </row>
    <row r="262" spans="7:18">
      <c r="G262">
        <f>_xlfn.BITAND(_xlfn.DECIMAL(Data!$C252,2),_xlfn.DECIMAL(G$10,2))</f>
        <v>0</v>
      </c>
      <c r="H262">
        <f>_xlfn.BITAND(_xlfn.DECIMAL(Data!$C252,2),_xlfn.DECIMAL(H$10,2))</f>
        <v>0</v>
      </c>
      <c r="I262">
        <f>_xlfn.BITAND(_xlfn.DECIMAL(Data!$C252,2),_xlfn.DECIMAL(I$10,2))</f>
        <v>512</v>
      </c>
      <c r="J262">
        <f>_xlfn.BITAND(_xlfn.DECIMAL(Data!$C252,2),_xlfn.DECIMAL(J$10,2))</f>
        <v>0</v>
      </c>
      <c r="K262">
        <f>_xlfn.BITAND(_xlfn.DECIMAL(Data!$C252,2),_xlfn.DECIMAL(K$10,2))</f>
        <v>0</v>
      </c>
      <c r="L262">
        <f>_xlfn.BITAND(_xlfn.DECIMAL(Data!$C252,2),_xlfn.DECIMAL(L$10,2))</f>
        <v>64</v>
      </c>
      <c r="M262">
        <f>_xlfn.BITAND(_xlfn.DECIMAL(Data!$C252,2),_xlfn.DECIMAL(M$10,2))</f>
        <v>0</v>
      </c>
      <c r="N262">
        <f>_xlfn.BITAND(_xlfn.DECIMAL(Data!$C252,2),_xlfn.DECIMAL(N$10,2))</f>
        <v>0</v>
      </c>
      <c r="O262">
        <f>_xlfn.BITAND(_xlfn.DECIMAL(Data!$C252,2),_xlfn.DECIMAL(O$10,2))</f>
        <v>8</v>
      </c>
      <c r="P262">
        <f>_xlfn.BITAND(_xlfn.DECIMAL(Data!$C252,2),_xlfn.DECIMAL(P$10,2))</f>
        <v>0</v>
      </c>
      <c r="Q262">
        <f>_xlfn.BITAND(_xlfn.DECIMAL(Data!$C252,2),_xlfn.DECIMAL(Q$10,2))</f>
        <v>2</v>
      </c>
      <c r="R262">
        <f>_xlfn.BITAND(_xlfn.DECIMAL(Data!$C252,2),_xlfn.DECIMAL(R$10,2))</f>
        <v>1</v>
      </c>
    </row>
    <row r="263" spans="7:18">
      <c r="G263">
        <f>_xlfn.BITAND(_xlfn.DECIMAL(Data!$C253,2),_xlfn.DECIMAL(G$10,2))</f>
        <v>0</v>
      </c>
      <c r="H263">
        <f>_xlfn.BITAND(_xlfn.DECIMAL(Data!$C253,2),_xlfn.DECIMAL(H$10,2))</f>
        <v>0</v>
      </c>
      <c r="I263">
        <f>_xlfn.BITAND(_xlfn.DECIMAL(Data!$C253,2),_xlfn.DECIMAL(I$10,2))</f>
        <v>512</v>
      </c>
      <c r="J263">
        <f>_xlfn.BITAND(_xlfn.DECIMAL(Data!$C253,2),_xlfn.DECIMAL(J$10,2))</f>
        <v>0</v>
      </c>
      <c r="K263">
        <f>_xlfn.BITAND(_xlfn.DECIMAL(Data!$C253,2),_xlfn.DECIMAL(K$10,2))</f>
        <v>128</v>
      </c>
      <c r="L263">
        <f>_xlfn.BITAND(_xlfn.DECIMAL(Data!$C253,2),_xlfn.DECIMAL(L$10,2))</f>
        <v>0</v>
      </c>
      <c r="M263">
        <f>_xlfn.BITAND(_xlfn.DECIMAL(Data!$C253,2),_xlfn.DECIMAL(M$10,2))</f>
        <v>0</v>
      </c>
      <c r="N263">
        <f>_xlfn.BITAND(_xlfn.DECIMAL(Data!$C253,2),_xlfn.DECIMAL(N$10,2))</f>
        <v>16</v>
      </c>
      <c r="O263">
        <f>_xlfn.BITAND(_xlfn.DECIMAL(Data!$C253,2),_xlfn.DECIMAL(O$10,2))</f>
        <v>8</v>
      </c>
      <c r="P263">
        <f>_xlfn.BITAND(_xlfn.DECIMAL(Data!$C253,2),_xlfn.DECIMAL(P$10,2))</f>
        <v>0</v>
      </c>
      <c r="Q263">
        <f>_xlfn.BITAND(_xlfn.DECIMAL(Data!$C253,2),_xlfn.DECIMAL(Q$10,2))</f>
        <v>2</v>
      </c>
      <c r="R263">
        <f>_xlfn.BITAND(_xlfn.DECIMAL(Data!$C253,2),_xlfn.DECIMAL(R$10,2))</f>
        <v>1</v>
      </c>
    </row>
    <row r="264" spans="7:18">
      <c r="G264">
        <f>_xlfn.BITAND(_xlfn.DECIMAL(Data!$C254,2),_xlfn.DECIMAL(G$10,2))</f>
        <v>2048</v>
      </c>
      <c r="H264">
        <f>_xlfn.BITAND(_xlfn.DECIMAL(Data!$C254,2),_xlfn.DECIMAL(H$10,2))</f>
        <v>1024</v>
      </c>
      <c r="I264">
        <f>_xlfn.BITAND(_xlfn.DECIMAL(Data!$C254,2),_xlfn.DECIMAL(I$10,2))</f>
        <v>512</v>
      </c>
      <c r="J264">
        <f>_xlfn.BITAND(_xlfn.DECIMAL(Data!$C254,2),_xlfn.DECIMAL(J$10,2))</f>
        <v>0</v>
      </c>
      <c r="K264">
        <f>_xlfn.BITAND(_xlfn.DECIMAL(Data!$C254,2),_xlfn.DECIMAL(K$10,2))</f>
        <v>128</v>
      </c>
      <c r="L264">
        <f>_xlfn.BITAND(_xlfn.DECIMAL(Data!$C254,2),_xlfn.DECIMAL(L$10,2))</f>
        <v>0</v>
      </c>
      <c r="M264">
        <f>_xlfn.BITAND(_xlfn.DECIMAL(Data!$C254,2),_xlfn.DECIMAL(M$10,2))</f>
        <v>32</v>
      </c>
      <c r="N264">
        <f>_xlfn.BITAND(_xlfn.DECIMAL(Data!$C254,2),_xlfn.DECIMAL(N$10,2))</f>
        <v>0</v>
      </c>
      <c r="O264">
        <f>_xlfn.BITAND(_xlfn.DECIMAL(Data!$C254,2),_xlfn.DECIMAL(O$10,2))</f>
        <v>8</v>
      </c>
      <c r="P264">
        <f>_xlfn.BITAND(_xlfn.DECIMAL(Data!$C254,2),_xlfn.DECIMAL(P$10,2))</f>
        <v>0</v>
      </c>
      <c r="Q264">
        <f>_xlfn.BITAND(_xlfn.DECIMAL(Data!$C254,2),_xlfn.DECIMAL(Q$10,2))</f>
        <v>2</v>
      </c>
      <c r="R264">
        <f>_xlfn.BITAND(_xlfn.DECIMAL(Data!$C254,2),_xlfn.DECIMAL(R$10,2))</f>
        <v>1</v>
      </c>
    </row>
    <row r="265" spans="7:18">
      <c r="G265">
        <f>_xlfn.BITAND(_xlfn.DECIMAL(Data!$C255,2),_xlfn.DECIMAL(G$10,2))</f>
        <v>2048</v>
      </c>
      <c r="H265">
        <f>_xlfn.BITAND(_xlfn.DECIMAL(Data!$C255,2),_xlfn.DECIMAL(H$10,2))</f>
        <v>1024</v>
      </c>
      <c r="I265">
        <f>_xlfn.BITAND(_xlfn.DECIMAL(Data!$C255,2),_xlfn.DECIMAL(I$10,2))</f>
        <v>512</v>
      </c>
      <c r="J265">
        <f>_xlfn.BITAND(_xlfn.DECIMAL(Data!$C255,2),_xlfn.DECIMAL(J$10,2))</f>
        <v>256</v>
      </c>
      <c r="K265">
        <f>_xlfn.BITAND(_xlfn.DECIMAL(Data!$C255,2),_xlfn.DECIMAL(K$10,2))</f>
        <v>128</v>
      </c>
      <c r="L265">
        <f>_xlfn.BITAND(_xlfn.DECIMAL(Data!$C255,2),_xlfn.DECIMAL(L$10,2))</f>
        <v>64</v>
      </c>
      <c r="M265">
        <f>_xlfn.BITAND(_xlfn.DECIMAL(Data!$C255,2),_xlfn.DECIMAL(M$10,2))</f>
        <v>0</v>
      </c>
      <c r="N265">
        <f>_xlfn.BITAND(_xlfn.DECIMAL(Data!$C255,2),_xlfn.DECIMAL(N$10,2))</f>
        <v>0</v>
      </c>
      <c r="O265">
        <f>_xlfn.BITAND(_xlfn.DECIMAL(Data!$C255,2),_xlfn.DECIMAL(O$10,2))</f>
        <v>8</v>
      </c>
      <c r="P265">
        <f>_xlfn.BITAND(_xlfn.DECIMAL(Data!$C255,2),_xlfn.DECIMAL(P$10,2))</f>
        <v>4</v>
      </c>
      <c r="Q265">
        <f>_xlfn.BITAND(_xlfn.DECIMAL(Data!$C255,2),_xlfn.DECIMAL(Q$10,2))</f>
        <v>2</v>
      </c>
      <c r="R265">
        <f>_xlfn.BITAND(_xlfn.DECIMAL(Data!$C255,2),_xlfn.DECIMAL(R$10,2))</f>
        <v>0</v>
      </c>
    </row>
    <row r="266" spans="7:18">
      <c r="G266">
        <f>_xlfn.BITAND(_xlfn.DECIMAL(Data!$C256,2),_xlfn.DECIMAL(G$10,2))</f>
        <v>0</v>
      </c>
      <c r="H266">
        <f>_xlfn.BITAND(_xlfn.DECIMAL(Data!$C256,2),_xlfn.DECIMAL(H$10,2))</f>
        <v>1024</v>
      </c>
      <c r="I266">
        <f>_xlfn.BITAND(_xlfn.DECIMAL(Data!$C256,2),_xlfn.DECIMAL(I$10,2))</f>
        <v>512</v>
      </c>
      <c r="J266">
        <f>_xlfn.BITAND(_xlfn.DECIMAL(Data!$C256,2),_xlfn.DECIMAL(J$10,2))</f>
        <v>0</v>
      </c>
      <c r="K266">
        <f>_xlfn.BITAND(_xlfn.DECIMAL(Data!$C256,2),_xlfn.DECIMAL(K$10,2))</f>
        <v>128</v>
      </c>
      <c r="L266">
        <f>_xlfn.BITAND(_xlfn.DECIMAL(Data!$C256,2),_xlfn.DECIMAL(L$10,2))</f>
        <v>64</v>
      </c>
      <c r="M266">
        <f>_xlfn.BITAND(_xlfn.DECIMAL(Data!$C256,2),_xlfn.DECIMAL(M$10,2))</f>
        <v>32</v>
      </c>
      <c r="N266">
        <f>_xlfn.BITAND(_xlfn.DECIMAL(Data!$C256,2),_xlfn.DECIMAL(N$10,2))</f>
        <v>16</v>
      </c>
      <c r="O266">
        <f>_xlfn.BITAND(_xlfn.DECIMAL(Data!$C256,2),_xlfn.DECIMAL(O$10,2))</f>
        <v>0</v>
      </c>
      <c r="P266">
        <f>_xlfn.BITAND(_xlfn.DECIMAL(Data!$C256,2),_xlfn.DECIMAL(P$10,2))</f>
        <v>0</v>
      </c>
      <c r="Q266">
        <f>_xlfn.BITAND(_xlfn.DECIMAL(Data!$C256,2),_xlfn.DECIMAL(Q$10,2))</f>
        <v>0</v>
      </c>
      <c r="R266">
        <f>_xlfn.BITAND(_xlfn.DECIMAL(Data!$C256,2),_xlfn.DECIMAL(R$10,2))</f>
        <v>1</v>
      </c>
    </row>
    <row r="267" spans="7:18">
      <c r="G267">
        <f>_xlfn.BITAND(_xlfn.DECIMAL(Data!$C257,2),_xlfn.DECIMAL(G$10,2))</f>
        <v>0</v>
      </c>
      <c r="H267">
        <f>_xlfn.BITAND(_xlfn.DECIMAL(Data!$C257,2),_xlfn.DECIMAL(H$10,2))</f>
        <v>1024</v>
      </c>
      <c r="I267">
        <f>_xlfn.BITAND(_xlfn.DECIMAL(Data!$C257,2),_xlfn.DECIMAL(I$10,2))</f>
        <v>512</v>
      </c>
      <c r="J267">
        <f>_xlfn.BITAND(_xlfn.DECIMAL(Data!$C257,2),_xlfn.DECIMAL(J$10,2))</f>
        <v>256</v>
      </c>
      <c r="K267">
        <f>_xlfn.BITAND(_xlfn.DECIMAL(Data!$C257,2),_xlfn.DECIMAL(K$10,2))</f>
        <v>0</v>
      </c>
      <c r="L267">
        <f>_xlfn.BITAND(_xlfn.DECIMAL(Data!$C257,2),_xlfn.DECIMAL(L$10,2))</f>
        <v>64</v>
      </c>
      <c r="M267">
        <f>_xlfn.BITAND(_xlfn.DECIMAL(Data!$C257,2),_xlfn.DECIMAL(M$10,2))</f>
        <v>0</v>
      </c>
      <c r="N267">
        <f>_xlfn.BITAND(_xlfn.DECIMAL(Data!$C257,2),_xlfn.DECIMAL(N$10,2))</f>
        <v>16</v>
      </c>
      <c r="O267">
        <f>_xlfn.BITAND(_xlfn.DECIMAL(Data!$C257,2),_xlfn.DECIMAL(O$10,2))</f>
        <v>0</v>
      </c>
      <c r="P267">
        <f>_xlfn.BITAND(_xlfn.DECIMAL(Data!$C257,2),_xlfn.DECIMAL(P$10,2))</f>
        <v>4</v>
      </c>
      <c r="Q267">
        <f>_xlfn.BITAND(_xlfn.DECIMAL(Data!$C257,2),_xlfn.DECIMAL(Q$10,2))</f>
        <v>0</v>
      </c>
      <c r="R267">
        <f>_xlfn.BITAND(_xlfn.DECIMAL(Data!$C257,2),_xlfn.DECIMAL(R$10,2))</f>
        <v>1</v>
      </c>
    </row>
    <row r="268" spans="7:18">
      <c r="G268">
        <f>_xlfn.BITAND(_xlfn.DECIMAL(Data!$C258,2),_xlfn.DECIMAL(G$10,2))</f>
        <v>0</v>
      </c>
      <c r="H268">
        <f>_xlfn.BITAND(_xlfn.DECIMAL(Data!$C258,2),_xlfn.DECIMAL(H$10,2))</f>
        <v>1024</v>
      </c>
      <c r="I268">
        <f>_xlfn.BITAND(_xlfn.DECIMAL(Data!$C258,2),_xlfn.DECIMAL(I$10,2))</f>
        <v>512</v>
      </c>
      <c r="J268">
        <f>_xlfn.BITAND(_xlfn.DECIMAL(Data!$C258,2),_xlfn.DECIMAL(J$10,2))</f>
        <v>256</v>
      </c>
      <c r="K268">
        <f>_xlfn.BITAND(_xlfn.DECIMAL(Data!$C258,2),_xlfn.DECIMAL(K$10,2))</f>
        <v>128</v>
      </c>
      <c r="L268">
        <f>_xlfn.BITAND(_xlfn.DECIMAL(Data!$C258,2),_xlfn.DECIMAL(L$10,2))</f>
        <v>64</v>
      </c>
      <c r="M268">
        <f>_xlfn.BITAND(_xlfn.DECIMAL(Data!$C258,2),_xlfn.DECIMAL(M$10,2))</f>
        <v>32</v>
      </c>
      <c r="N268">
        <f>_xlfn.BITAND(_xlfn.DECIMAL(Data!$C258,2),_xlfn.DECIMAL(N$10,2))</f>
        <v>16</v>
      </c>
      <c r="O268">
        <f>_xlfn.BITAND(_xlfn.DECIMAL(Data!$C258,2),_xlfn.DECIMAL(O$10,2))</f>
        <v>0</v>
      </c>
      <c r="P268">
        <f>_xlfn.BITAND(_xlfn.DECIMAL(Data!$C258,2),_xlfn.DECIMAL(P$10,2))</f>
        <v>0</v>
      </c>
      <c r="Q268">
        <f>_xlfn.BITAND(_xlfn.DECIMAL(Data!$C258,2),_xlfn.DECIMAL(Q$10,2))</f>
        <v>2</v>
      </c>
      <c r="R268">
        <f>_xlfn.BITAND(_xlfn.DECIMAL(Data!$C258,2),_xlfn.DECIMAL(R$10,2))</f>
        <v>0</v>
      </c>
    </row>
    <row r="269" spans="7:18">
      <c r="G269">
        <f>_xlfn.BITAND(_xlfn.DECIMAL(Data!$C259,2),_xlfn.DECIMAL(G$10,2))</f>
        <v>0</v>
      </c>
      <c r="H269">
        <f>_xlfn.BITAND(_xlfn.DECIMAL(Data!$C259,2),_xlfn.DECIMAL(H$10,2))</f>
        <v>0</v>
      </c>
      <c r="I269">
        <f>_xlfn.BITAND(_xlfn.DECIMAL(Data!$C259,2),_xlfn.DECIMAL(I$10,2))</f>
        <v>0</v>
      </c>
      <c r="J269">
        <f>_xlfn.BITAND(_xlfn.DECIMAL(Data!$C259,2),_xlfn.DECIMAL(J$10,2))</f>
        <v>256</v>
      </c>
      <c r="K269">
        <f>_xlfn.BITAND(_xlfn.DECIMAL(Data!$C259,2),_xlfn.DECIMAL(K$10,2))</f>
        <v>128</v>
      </c>
      <c r="L269">
        <f>_xlfn.BITAND(_xlfn.DECIMAL(Data!$C259,2),_xlfn.DECIMAL(L$10,2))</f>
        <v>64</v>
      </c>
      <c r="M269">
        <f>_xlfn.BITAND(_xlfn.DECIMAL(Data!$C259,2),_xlfn.DECIMAL(M$10,2))</f>
        <v>32</v>
      </c>
      <c r="N269">
        <f>_xlfn.BITAND(_xlfn.DECIMAL(Data!$C259,2),_xlfn.DECIMAL(N$10,2))</f>
        <v>16</v>
      </c>
      <c r="O269">
        <f>_xlfn.BITAND(_xlfn.DECIMAL(Data!$C259,2),_xlfn.DECIMAL(O$10,2))</f>
        <v>8</v>
      </c>
      <c r="P269">
        <f>_xlfn.BITAND(_xlfn.DECIMAL(Data!$C259,2),_xlfn.DECIMAL(P$10,2))</f>
        <v>4</v>
      </c>
      <c r="Q269">
        <f>_xlfn.BITAND(_xlfn.DECIMAL(Data!$C259,2),_xlfn.DECIMAL(Q$10,2))</f>
        <v>2</v>
      </c>
      <c r="R269">
        <f>_xlfn.BITAND(_xlfn.DECIMAL(Data!$C259,2),_xlfn.DECIMAL(R$10,2))</f>
        <v>0</v>
      </c>
    </row>
    <row r="270" spans="7:18">
      <c r="G270">
        <f>_xlfn.BITAND(_xlfn.DECIMAL(Data!$C260,2),_xlfn.DECIMAL(G$10,2))</f>
        <v>0</v>
      </c>
      <c r="H270">
        <f>_xlfn.BITAND(_xlfn.DECIMAL(Data!$C260,2),_xlfn.DECIMAL(H$10,2))</f>
        <v>0</v>
      </c>
      <c r="I270">
        <f>_xlfn.BITAND(_xlfn.DECIMAL(Data!$C260,2),_xlfn.DECIMAL(I$10,2))</f>
        <v>0</v>
      </c>
      <c r="J270">
        <f>_xlfn.BITAND(_xlfn.DECIMAL(Data!$C260,2),_xlfn.DECIMAL(J$10,2))</f>
        <v>256</v>
      </c>
      <c r="K270">
        <f>_xlfn.BITAND(_xlfn.DECIMAL(Data!$C260,2),_xlfn.DECIMAL(K$10,2))</f>
        <v>128</v>
      </c>
      <c r="L270">
        <f>_xlfn.BITAND(_xlfn.DECIMAL(Data!$C260,2),_xlfn.DECIMAL(L$10,2))</f>
        <v>0</v>
      </c>
      <c r="M270">
        <f>_xlfn.BITAND(_xlfn.DECIMAL(Data!$C260,2),_xlfn.DECIMAL(M$10,2))</f>
        <v>32</v>
      </c>
      <c r="N270">
        <f>_xlfn.BITAND(_xlfn.DECIMAL(Data!$C260,2),_xlfn.DECIMAL(N$10,2))</f>
        <v>16</v>
      </c>
      <c r="O270">
        <f>_xlfn.BITAND(_xlfn.DECIMAL(Data!$C260,2),_xlfn.DECIMAL(O$10,2))</f>
        <v>0</v>
      </c>
      <c r="P270">
        <f>_xlfn.BITAND(_xlfn.DECIMAL(Data!$C260,2),_xlfn.DECIMAL(P$10,2))</f>
        <v>0</v>
      </c>
      <c r="Q270">
        <f>_xlfn.BITAND(_xlfn.DECIMAL(Data!$C260,2),_xlfn.DECIMAL(Q$10,2))</f>
        <v>2</v>
      </c>
      <c r="R270">
        <f>_xlfn.BITAND(_xlfn.DECIMAL(Data!$C260,2),_xlfn.DECIMAL(R$10,2))</f>
        <v>1</v>
      </c>
    </row>
    <row r="271" spans="7:18">
      <c r="G271">
        <f>_xlfn.BITAND(_xlfn.DECIMAL(Data!$C261,2),_xlfn.DECIMAL(G$10,2))</f>
        <v>2048</v>
      </c>
      <c r="H271">
        <f>_xlfn.BITAND(_xlfn.DECIMAL(Data!$C261,2),_xlfn.DECIMAL(H$10,2))</f>
        <v>1024</v>
      </c>
      <c r="I271">
        <f>_xlfn.BITAND(_xlfn.DECIMAL(Data!$C261,2),_xlfn.DECIMAL(I$10,2))</f>
        <v>512</v>
      </c>
      <c r="J271">
        <f>_xlfn.BITAND(_xlfn.DECIMAL(Data!$C261,2),_xlfn.DECIMAL(J$10,2))</f>
        <v>256</v>
      </c>
      <c r="K271">
        <f>_xlfn.BITAND(_xlfn.DECIMAL(Data!$C261,2),_xlfn.DECIMAL(K$10,2))</f>
        <v>0</v>
      </c>
      <c r="L271">
        <f>_xlfn.BITAND(_xlfn.DECIMAL(Data!$C261,2),_xlfn.DECIMAL(L$10,2))</f>
        <v>0</v>
      </c>
      <c r="M271">
        <f>_xlfn.BITAND(_xlfn.DECIMAL(Data!$C261,2),_xlfn.DECIMAL(M$10,2))</f>
        <v>0</v>
      </c>
      <c r="N271">
        <f>_xlfn.BITAND(_xlfn.DECIMAL(Data!$C261,2),_xlfn.DECIMAL(N$10,2))</f>
        <v>0</v>
      </c>
      <c r="O271">
        <f>_xlfn.BITAND(_xlfn.DECIMAL(Data!$C261,2),_xlfn.DECIMAL(O$10,2))</f>
        <v>8</v>
      </c>
      <c r="P271">
        <f>_xlfn.BITAND(_xlfn.DECIMAL(Data!$C261,2),_xlfn.DECIMAL(P$10,2))</f>
        <v>4</v>
      </c>
      <c r="Q271">
        <f>_xlfn.BITAND(_xlfn.DECIMAL(Data!$C261,2),_xlfn.DECIMAL(Q$10,2))</f>
        <v>0</v>
      </c>
      <c r="R271">
        <f>_xlfn.BITAND(_xlfn.DECIMAL(Data!$C261,2),_xlfn.DECIMAL(R$10,2))</f>
        <v>1</v>
      </c>
    </row>
    <row r="272" spans="7:18">
      <c r="G272">
        <f>_xlfn.BITAND(_xlfn.DECIMAL(Data!$C262,2),_xlfn.DECIMAL(G$10,2))</f>
        <v>0</v>
      </c>
      <c r="H272">
        <f>_xlfn.BITAND(_xlfn.DECIMAL(Data!$C262,2),_xlfn.DECIMAL(H$10,2))</f>
        <v>0</v>
      </c>
      <c r="I272">
        <f>_xlfn.BITAND(_xlfn.DECIMAL(Data!$C262,2),_xlfn.DECIMAL(I$10,2))</f>
        <v>0</v>
      </c>
      <c r="J272">
        <f>_xlfn.BITAND(_xlfn.DECIMAL(Data!$C262,2),_xlfn.DECIMAL(J$10,2))</f>
        <v>0</v>
      </c>
      <c r="K272">
        <f>_xlfn.BITAND(_xlfn.DECIMAL(Data!$C262,2),_xlfn.DECIMAL(K$10,2))</f>
        <v>0</v>
      </c>
      <c r="L272">
        <f>_xlfn.BITAND(_xlfn.DECIMAL(Data!$C262,2),_xlfn.DECIMAL(L$10,2))</f>
        <v>0</v>
      </c>
      <c r="M272">
        <f>_xlfn.BITAND(_xlfn.DECIMAL(Data!$C262,2),_xlfn.DECIMAL(M$10,2))</f>
        <v>32</v>
      </c>
      <c r="N272">
        <f>_xlfn.BITAND(_xlfn.DECIMAL(Data!$C262,2),_xlfn.DECIMAL(N$10,2))</f>
        <v>0</v>
      </c>
      <c r="O272">
        <f>_xlfn.BITAND(_xlfn.DECIMAL(Data!$C262,2),_xlfn.DECIMAL(O$10,2))</f>
        <v>0</v>
      </c>
      <c r="P272">
        <f>_xlfn.BITAND(_xlfn.DECIMAL(Data!$C262,2),_xlfn.DECIMAL(P$10,2))</f>
        <v>4</v>
      </c>
      <c r="Q272">
        <f>_xlfn.BITAND(_xlfn.DECIMAL(Data!$C262,2),_xlfn.DECIMAL(Q$10,2))</f>
        <v>0</v>
      </c>
      <c r="R272">
        <f>_xlfn.BITAND(_xlfn.DECIMAL(Data!$C262,2),_xlfn.DECIMAL(R$10,2))</f>
        <v>1</v>
      </c>
    </row>
    <row r="273" spans="7:18">
      <c r="G273">
        <f>_xlfn.BITAND(_xlfn.DECIMAL(Data!$C263,2),_xlfn.DECIMAL(G$10,2))</f>
        <v>0</v>
      </c>
      <c r="H273">
        <f>_xlfn.BITAND(_xlfn.DECIMAL(Data!$C263,2),_xlfn.DECIMAL(H$10,2))</f>
        <v>0</v>
      </c>
      <c r="I273">
        <f>_xlfn.BITAND(_xlfn.DECIMAL(Data!$C263,2),_xlfn.DECIMAL(I$10,2))</f>
        <v>0</v>
      </c>
      <c r="J273">
        <f>_xlfn.BITAND(_xlfn.DECIMAL(Data!$C263,2),_xlfn.DECIMAL(J$10,2))</f>
        <v>0</v>
      </c>
      <c r="K273">
        <f>_xlfn.BITAND(_xlfn.DECIMAL(Data!$C263,2),_xlfn.DECIMAL(K$10,2))</f>
        <v>128</v>
      </c>
      <c r="L273">
        <f>_xlfn.BITAND(_xlfn.DECIMAL(Data!$C263,2),_xlfn.DECIMAL(L$10,2))</f>
        <v>0</v>
      </c>
      <c r="M273">
        <f>_xlfn.BITAND(_xlfn.DECIMAL(Data!$C263,2),_xlfn.DECIMAL(M$10,2))</f>
        <v>32</v>
      </c>
      <c r="N273">
        <f>_xlfn.BITAND(_xlfn.DECIMAL(Data!$C263,2),_xlfn.DECIMAL(N$10,2))</f>
        <v>16</v>
      </c>
      <c r="O273">
        <f>_xlfn.BITAND(_xlfn.DECIMAL(Data!$C263,2),_xlfn.DECIMAL(O$10,2))</f>
        <v>8</v>
      </c>
      <c r="P273">
        <f>_xlfn.BITAND(_xlfn.DECIMAL(Data!$C263,2),_xlfn.DECIMAL(P$10,2))</f>
        <v>4</v>
      </c>
      <c r="Q273">
        <f>_xlfn.BITAND(_xlfn.DECIMAL(Data!$C263,2),_xlfn.DECIMAL(Q$10,2))</f>
        <v>2</v>
      </c>
      <c r="R273">
        <f>_xlfn.BITAND(_xlfn.DECIMAL(Data!$C263,2),_xlfn.DECIMAL(R$10,2))</f>
        <v>1</v>
      </c>
    </row>
    <row r="274" spans="7:18">
      <c r="G274">
        <f>_xlfn.BITAND(_xlfn.DECIMAL(Data!$C264,2),_xlfn.DECIMAL(G$10,2))</f>
        <v>2048</v>
      </c>
      <c r="H274">
        <f>_xlfn.BITAND(_xlfn.DECIMAL(Data!$C264,2),_xlfn.DECIMAL(H$10,2))</f>
        <v>1024</v>
      </c>
      <c r="I274">
        <f>_xlfn.BITAND(_xlfn.DECIMAL(Data!$C264,2),_xlfn.DECIMAL(I$10,2))</f>
        <v>512</v>
      </c>
      <c r="J274">
        <f>_xlfn.BITAND(_xlfn.DECIMAL(Data!$C264,2),_xlfn.DECIMAL(J$10,2))</f>
        <v>0</v>
      </c>
      <c r="K274">
        <f>_xlfn.BITAND(_xlfn.DECIMAL(Data!$C264,2),_xlfn.DECIMAL(K$10,2))</f>
        <v>128</v>
      </c>
      <c r="L274">
        <f>_xlfn.BITAND(_xlfn.DECIMAL(Data!$C264,2),_xlfn.DECIMAL(L$10,2))</f>
        <v>0</v>
      </c>
      <c r="M274">
        <f>_xlfn.BITAND(_xlfn.DECIMAL(Data!$C264,2),_xlfn.DECIMAL(M$10,2))</f>
        <v>32</v>
      </c>
      <c r="N274">
        <f>_xlfn.BITAND(_xlfn.DECIMAL(Data!$C264,2),_xlfn.DECIMAL(N$10,2))</f>
        <v>0</v>
      </c>
      <c r="O274">
        <f>_xlfn.BITAND(_xlfn.DECIMAL(Data!$C264,2),_xlfn.DECIMAL(O$10,2))</f>
        <v>0</v>
      </c>
      <c r="P274">
        <f>_xlfn.BITAND(_xlfn.DECIMAL(Data!$C264,2),_xlfn.DECIMAL(P$10,2))</f>
        <v>4</v>
      </c>
      <c r="Q274">
        <f>_xlfn.BITAND(_xlfn.DECIMAL(Data!$C264,2),_xlfn.DECIMAL(Q$10,2))</f>
        <v>0</v>
      </c>
      <c r="R274">
        <f>_xlfn.BITAND(_xlfn.DECIMAL(Data!$C264,2),_xlfn.DECIMAL(R$10,2))</f>
        <v>1</v>
      </c>
    </row>
    <row r="275" spans="7:18">
      <c r="G275">
        <f>_xlfn.BITAND(_xlfn.DECIMAL(Data!$C265,2),_xlfn.DECIMAL(G$10,2))</f>
        <v>2048</v>
      </c>
      <c r="H275">
        <f>_xlfn.BITAND(_xlfn.DECIMAL(Data!$C265,2),_xlfn.DECIMAL(H$10,2))</f>
        <v>0</v>
      </c>
      <c r="I275">
        <f>_xlfn.BITAND(_xlfn.DECIMAL(Data!$C265,2),_xlfn.DECIMAL(I$10,2))</f>
        <v>0</v>
      </c>
      <c r="J275">
        <f>_xlfn.BITAND(_xlfn.DECIMAL(Data!$C265,2),_xlfn.DECIMAL(J$10,2))</f>
        <v>256</v>
      </c>
      <c r="K275">
        <f>_xlfn.BITAND(_xlfn.DECIMAL(Data!$C265,2),_xlfn.DECIMAL(K$10,2))</f>
        <v>0</v>
      </c>
      <c r="L275">
        <f>_xlfn.BITAND(_xlfn.DECIMAL(Data!$C265,2),_xlfn.DECIMAL(L$10,2))</f>
        <v>64</v>
      </c>
      <c r="M275">
        <f>_xlfn.BITAND(_xlfn.DECIMAL(Data!$C265,2),_xlfn.DECIMAL(M$10,2))</f>
        <v>32</v>
      </c>
      <c r="N275">
        <f>_xlfn.BITAND(_xlfn.DECIMAL(Data!$C265,2),_xlfn.DECIMAL(N$10,2))</f>
        <v>16</v>
      </c>
      <c r="O275">
        <f>_xlfn.BITAND(_xlfn.DECIMAL(Data!$C265,2),_xlfn.DECIMAL(O$10,2))</f>
        <v>8</v>
      </c>
      <c r="P275">
        <f>_xlfn.BITAND(_xlfn.DECIMAL(Data!$C265,2),_xlfn.DECIMAL(P$10,2))</f>
        <v>0</v>
      </c>
      <c r="Q275">
        <f>_xlfn.BITAND(_xlfn.DECIMAL(Data!$C265,2),_xlfn.DECIMAL(Q$10,2))</f>
        <v>0</v>
      </c>
      <c r="R275">
        <f>_xlfn.BITAND(_xlfn.DECIMAL(Data!$C265,2),_xlfn.DECIMAL(R$10,2))</f>
        <v>0</v>
      </c>
    </row>
    <row r="276" spans="7:18">
      <c r="G276">
        <f>_xlfn.BITAND(_xlfn.DECIMAL(Data!$C266,2),_xlfn.DECIMAL(G$10,2))</f>
        <v>0</v>
      </c>
      <c r="H276">
        <f>_xlfn.BITAND(_xlfn.DECIMAL(Data!$C266,2),_xlfn.DECIMAL(H$10,2))</f>
        <v>0</v>
      </c>
      <c r="I276">
        <f>_xlfn.BITAND(_xlfn.DECIMAL(Data!$C266,2),_xlfn.DECIMAL(I$10,2))</f>
        <v>0</v>
      </c>
      <c r="J276">
        <f>_xlfn.BITAND(_xlfn.DECIMAL(Data!$C266,2),_xlfn.DECIMAL(J$10,2))</f>
        <v>256</v>
      </c>
      <c r="K276">
        <f>_xlfn.BITAND(_xlfn.DECIMAL(Data!$C266,2),_xlfn.DECIMAL(K$10,2))</f>
        <v>0</v>
      </c>
      <c r="L276">
        <f>_xlfn.BITAND(_xlfn.DECIMAL(Data!$C266,2),_xlfn.DECIMAL(L$10,2))</f>
        <v>0</v>
      </c>
      <c r="M276">
        <f>_xlfn.BITAND(_xlfn.DECIMAL(Data!$C266,2),_xlfn.DECIMAL(M$10,2))</f>
        <v>32</v>
      </c>
      <c r="N276">
        <f>_xlfn.BITAND(_xlfn.DECIMAL(Data!$C266,2),_xlfn.DECIMAL(N$10,2))</f>
        <v>0</v>
      </c>
      <c r="O276">
        <f>_xlfn.BITAND(_xlfn.DECIMAL(Data!$C266,2),_xlfn.DECIMAL(O$10,2))</f>
        <v>8</v>
      </c>
      <c r="P276">
        <f>_xlfn.BITAND(_xlfn.DECIMAL(Data!$C266,2),_xlfn.DECIMAL(P$10,2))</f>
        <v>4</v>
      </c>
      <c r="Q276">
        <f>_xlfn.BITAND(_xlfn.DECIMAL(Data!$C266,2),_xlfn.DECIMAL(Q$10,2))</f>
        <v>0</v>
      </c>
      <c r="R276">
        <f>_xlfn.BITAND(_xlfn.DECIMAL(Data!$C266,2),_xlfn.DECIMAL(R$10,2))</f>
        <v>0</v>
      </c>
    </row>
    <row r="277" spans="7:18">
      <c r="G277">
        <f>_xlfn.BITAND(_xlfn.DECIMAL(Data!$C267,2),_xlfn.DECIMAL(G$10,2))</f>
        <v>0</v>
      </c>
      <c r="H277">
        <f>_xlfn.BITAND(_xlfn.DECIMAL(Data!$C267,2),_xlfn.DECIMAL(H$10,2))</f>
        <v>0</v>
      </c>
      <c r="I277">
        <f>_xlfn.BITAND(_xlfn.DECIMAL(Data!$C267,2),_xlfn.DECIMAL(I$10,2))</f>
        <v>0</v>
      </c>
      <c r="J277">
        <f>_xlfn.BITAND(_xlfn.DECIMAL(Data!$C267,2),_xlfn.DECIMAL(J$10,2))</f>
        <v>256</v>
      </c>
      <c r="K277">
        <f>_xlfn.BITAND(_xlfn.DECIMAL(Data!$C267,2),_xlfn.DECIMAL(K$10,2))</f>
        <v>128</v>
      </c>
      <c r="L277">
        <f>_xlfn.BITAND(_xlfn.DECIMAL(Data!$C267,2),_xlfn.DECIMAL(L$10,2))</f>
        <v>64</v>
      </c>
      <c r="M277">
        <f>_xlfn.BITAND(_xlfn.DECIMAL(Data!$C267,2),_xlfn.DECIMAL(M$10,2))</f>
        <v>32</v>
      </c>
      <c r="N277">
        <f>_xlfn.BITAND(_xlfn.DECIMAL(Data!$C267,2),_xlfn.DECIMAL(N$10,2))</f>
        <v>0</v>
      </c>
      <c r="O277">
        <f>_xlfn.BITAND(_xlfn.DECIMAL(Data!$C267,2),_xlfn.DECIMAL(O$10,2))</f>
        <v>0</v>
      </c>
      <c r="P277">
        <f>_xlfn.BITAND(_xlfn.DECIMAL(Data!$C267,2),_xlfn.DECIMAL(P$10,2))</f>
        <v>0</v>
      </c>
      <c r="Q277">
        <f>_xlfn.BITAND(_xlfn.DECIMAL(Data!$C267,2),_xlfn.DECIMAL(Q$10,2))</f>
        <v>2</v>
      </c>
      <c r="R277">
        <f>_xlfn.BITAND(_xlfn.DECIMAL(Data!$C267,2),_xlfn.DECIMAL(R$10,2))</f>
        <v>0</v>
      </c>
    </row>
    <row r="278" spans="7:18">
      <c r="G278">
        <f>_xlfn.BITAND(_xlfn.DECIMAL(Data!$C268,2),_xlfn.DECIMAL(G$10,2))</f>
        <v>0</v>
      </c>
      <c r="H278">
        <f>_xlfn.BITAND(_xlfn.DECIMAL(Data!$C268,2),_xlfn.DECIMAL(H$10,2))</f>
        <v>0</v>
      </c>
      <c r="I278">
        <f>_xlfn.BITAND(_xlfn.DECIMAL(Data!$C268,2),_xlfn.DECIMAL(I$10,2))</f>
        <v>512</v>
      </c>
      <c r="J278">
        <f>_xlfn.BITAND(_xlfn.DECIMAL(Data!$C268,2),_xlfn.DECIMAL(J$10,2))</f>
        <v>0</v>
      </c>
      <c r="K278">
        <f>_xlfn.BITAND(_xlfn.DECIMAL(Data!$C268,2),_xlfn.DECIMAL(K$10,2))</f>
        <v>128</v>
      </c>
      <c r="L278">
        <f>_xlfn.BITAND(_xlfn.DECIMAL(Data!$C268,2),_xlfn.DECIMAL(L$10,2))</f>
        <v>0</v>
      </c>
      <c r="M278">
        <f>_xlfn.BITAND(_xlfn.DECIMAL(Data!$C268,2),_xlfn.DECIMAL(M$10,2))</f>
        <v>0</v>
      </c>
      <c r="N278">
        <f>_xlfn.BITAND(_xlfn.DECIMAL(Data!$C268,2),_xlfn.DECIMAL(N$10,2))</f>
        <v>16</v>
      </c>
      <c r="O278">
        <f>_xlfn.BITAND(_xlfn.DECIMAL(Data!$C268,2),_xlfn.DECIMAL(O$10,2))</f>
        <v>0</v>
      </c>
      <c r="P278">
        <f>_xlfn.BITAND(_xlfn.DECIMAL(Data!$C268,2),_xlfn.DECIMAL(P$10,2))</f>
        <v>0</v>
      </c>
      <c r="Q278">
        <f>_xlfn.BITAND(_xlfn.DECIMAL(Data!$C268,2),_xlfn.DECIMAL(Q$10,2))</f>
        <v>0</v>
      </c>
      <c r="R278">
        <f>_xlfn.BITAND(_xlfn.DECIMAL(Data!$C268,2),_xlfn.DECIMAL(R$10,2))</f>
        <v>0</v>
      </c>
    </row>
    <row r="279" spans="7:18">
      <c r="G279">
        <f>_xlfn.BITAND(_xlfn.DECIMAL(Data!$C269,2),_xlfn.DECIMAL(G$10,2))</f>
        <v>2048</v>
      </c>
      <c r="H279">
        <f>_xlfn.BITAND(_xlfn.DECIMAL(Data!$C269,2),_xlfn.DECIMAL(H$10,2))</f>
        <v>0</v>
      </c>
      <c r="I279">
        <f>_xlfn.BITAND(_xlfn.DECIMAL(Data!$C269,2),_xlfn.DECIMAL(I$10,2))</f>
        <v>0</v>
      </c>
      <c r="J279">
        <f>_xlfn.BITAND(_xlfn.DECIMAL(Data!$C269,2),_xlfn.DECIMAL(J$10,2))</f>
        <v>256</v>
      </c>
      <c r="K279">
        <f>_xlfn.BITAND(_xlfn.DECIMAL(Data!$C269,2),_xlfn.DECIMAL(K$10,2))</f>
        <v>0</v>
      </c>
      <c r="L279">
        <f>_xlfn.BITAND(_xlfn.DECIMAL(Data!$C269,2),_xlfn.DECIMAL(L$10,2))</f>
        <v>0</v>
      </c>
      <c r="M279">
        <f>_xlfn.BITAND(_xlfn.DECIMAL(Data!$C269,2),_xlfn.DECIMAL(M$10,2))</f>
        <v>0</v>
      </c>
      <c r="N279">
        <f>_xlfn.BITAND(_xlfn.DECIMAL(Data!$C269,2),_xlfn.DECIMAL(N$10,2))</f>
        <v>16</v>
      </c>
      <c r="O279">
        <f>_xlfn.BITAND(_xlfn.DECIMAL(Data!$C269,2),_xlfn.DECIMAL(O$10,2))</f>
        <v>0</v>
      </c>
      <c r="P279">
        <f>_xlfn.BITAND(_xlfn.DECIMAL(Data!$C269,2),_xlfn.DECIMAL(P$10,2))</f>
        <v>0</v>
      </c>
      <c r="Q279">
        <f>_xlfn.BITAND(_xlfn.DECIMAL(Data!$C269,2),_xlfn.DECIMAL(Q$10,2))</f>
        <v>0</v>
      </c>
      <c r="R279">
        <f>_xlfn.BITAND(_xlfn.DECIMAL(Data!$C269,2),_xlfn.DECIMAL(R$10,2))</f>
        <v>1</v>
      </c>
    </row>
    <row r="280" spans="7:18">
      <c r="G280">
        <f>_xlfn.BITAND(_xlfn.DECIMAL(Data!$C270,2),_xlfn.DECIMAL(G$10,2))</f>
        <v>2048</v>
      </c>
      <c r="H280">
        <f>_xlfn.BITAND(_xlfn.DECIMAL(Data!$C270,2),_xlfn.DECIMAL(H$10,2))</f>
        <v>0</v>
      </c>
      <c r="I280">
        <f>_xlfn.BITAND(_xlfn.DECIMAL(Data!$C270,2),_xlfn.DECIMAL(I$10,2))</f>
        <v>0</v>
      </c>
      <c r="J280">
        <f>_xlfn.BITAND(_xlfn.DECIMAL(Data!$C270,2),_xlfn.DECIMAL(J$10,2))</f>
        <v>0</v>
      </c>
      <c r="K280">
        <f>_xlfn.BITAND(_xlfn.DECIMAL(Data!$C270,2),_xlfn.DECIMAL(K$10,2))</f>
        <v>128</v>
      </c>
      <c r="L280">
        <f>_xlfn.BITAND(_xlfn.DECIMAL(Data!$C270,2),_xlfn.DECIMAL(L$10,2))</f>
        <v>64</v>
      </c>
      <c r="M280">
        <f>_xlfn.BITAND(_xlfn.DECIMAL(Data!$C270,2),_xlfn.DECIMAL(M$10,2))</f>
        <v>0</v>
      </c>
      <c r="N280">
        <f>_xlfn.BITAND(_xlfn.DECIMAL(Data!$C270,2),_xlfn.DECIMAL(N$10,2))</f>
        <v>0</v>
      </c>
      <c r="O280">
        <f>_xlfn.BITAND(_xlfn.DECIMAL(Data!$C270,2),_xlfn.DECIMAL(O$10,2))</f>
        <v>0</v>
      </c>
      <c r="P280">
        <f>_xlfn.BITAND(_xlfn.DECIMAL(Data!$C270,2),_xlfn.DECIMAL(P$10,2))</f>
        <v>4</v>
      </c>
      <c r="Q280">
        <f>_xlfn.BITAND(_xlfn.DECIMAL(Data!$C270,2),_xlfn.DECIMAL(Q$10,2))</f>
        <v>0</v>
      </c>
      <c r="R280">
        <f>_xlfn.BITAND(_xlfn.DECIMAL(Data!$C270,2),_xlfn.DECIMAL(R$10,2))</f>
        <v>1</v>
      </c>
    </row>
    <row r="281" spans="7:18">
      <c r="G281">
        <f>_xlfn.BITAND(_xlfn.DECIMAL(Data!$C271,2),_xlfn.DECIMAL(G$10,2))</f>
        <v>0</v>
      </c>
      <c r="H281">
        <f>_xlfn.BITAND(_xlfn.DECIMAL(Data!$C271,2),_xlfn.DECIMAL(H$10,2))</f>
        <v>0</v>
      </c>
      <c r="I281">
        <f>_xlfn.BITAND(_xlfn.DECIMAL(Data!$C271,2),_xlfn.DECIMAL(I$10,2))</f>
        <v>512</v>
      </c>
      <c r="J281">
        <f>_xlfn.BITAND(_xlfn.DECIMAL(Data!$C271,2),_xlfn.DECIMAL(J$10,2))</f>
        <v>0</v>
      </c>
      <c r="K281">
        <f>_xlfn.BITAND(_xlfn.DECIMAL(Data!$C271,2),_xlfn.DECIMAL(K$10,2))</f>
        <v>0</v>
      </c>
      <c r="L281">
        <f>_xlfn.BITAND(_xlfn.DECIMAL(Data!$C271,2),_xlfn.DECIMAL(L$10,2))</f>
        <v>0</v>
      </c>
      <c r="M281">
        <f>_xlfn.BITAND(_xlfn.DECIMAL(Data!$C271,2),_xlfn.DECIMAL(M$10,2))</f>
        <v>0</v>
      </c>
      <c r="N281">
        <f>_xlfn.BITAND(_xlfn.DECIMAL(Data!$C271,2),_xlfn.DECIMAL(N$10,2))</f>
        <v>0</v>
      </c>
      <c r="O281">
        <f>_xlfn.BITAND(_xlfn.DECIMAL(Data!$C271,2),_xlfn.DECIMAL(O$10,2))</f>
        <v>8</v>
      </c>
      <c r="P281">
        <f>_xlfn.BITAND(_xlfn.DECIMAL(Data!$C271,2),_xlfn.DECIMAL(P$10,2))</f>
        <v>0</v>
      </c>
      <c r="Q281">
        <f>_xlfn.BITAND(_xlfn.DECIMAL(Data!$C271,2),_xlfn.DECIMAL(Q$10,2))</f>
        <v>2</v>
      </c>
      <c r="R281">
        <f>_xlfn.BITAND(_xlfn.DECIMAL(Data!$C271,2),_xlfn.DECIMAL(R$10,2))</f>
        <v>0</v>
      </c>
    </row>
    <row r="282" spans="7:18">
      <c r="G282">
        <f>_xlfn.BITAND(_xlfn.DECIMAL(Data!$C272,2),_xlfn.DECIMAL(G$10,2))</f>
        <v>0</v>
      </c>
      <c r="H282">
        <f>_xlfn.BITAND(_xlfn.DECIMAL(Data!$C272,2),_xlfn.DECIMAL(H$10,2))</f>
        <v>0</v>
      </c>
      <c r="I282">
        <f>_xlfn.BITAND(_xlfn.DECIMAL(Data!$C272,2),_xlfn.DECIMAL(I$10,2))</f>
        <v>512</v>
      </c>
      <c r="J282">
        <f>_xlfn.BITAND(_xlfn.DECIMAL(Data!$C272,2),_xlfn.DECIMAL(J$10,2))</f>
        <v>0</v>
      </c>
      <c r="K282">
        <f>_xlfn.BITAND(_xlfn.DECIMAL(Data!$C272,2),_xlfn.DECIMAL(K$10,2))</f>
        <v>0</v>
      </c>
      <c r="L282">
        <f>_xlfn.BITAND(_xlfn.DECIMAL(Data!$C272,2),_xlfn.DECIMAL(L$10,2))</f>
        <v>0</v>
      </c>
      <c r="M282">
        <f>_xlfn.BITAND(_xlfn.DECIMAL(Data!$C272,2),_xlfn.DECIMAL(M$10,2))</f>
        <v>0</v>
      </c>
      <c r="N282">
        <f>_xlfn.BITAND(_xlfn.DECIMAL(Data!$C272,2),_xlfn.DECIMAL(N$10,2))</f>
        <v>0</v>
      </c>
      <c r="O282">
        <f>_xlfn.BITAND(_xlfn.DECIMAL(Data!$C272,2),_xlfn.DECIMAL(O$10,2))</f>
        <v>0</v>
      </c>
      <c r="P282">
        <f>_xlfn.BITAND(_xlfn.DECIMAL(Data!$C272,2),_xlfn.DECIMAL(P$10,2))</f>
        <v>0</v>
      </c>
      <c r="Q282">
        <f>_xlfn.BITAND(_xlfn.DECIMAL(Data!$C272,2),_xlfn.DECIMAL(Q$10,2))</f>
        <v>2</v>
      </c>
      <c r="R282">
        <f>_xlfn.BITAND(_xlfn.DECIMAL(Data!$C272,2),_xlfn.DECIMAL(R$10,2))</f>
        <v>1</v>
      </c>
    </row>
    <row r="283" spans="7:18">
      <c r="G283">
        <f>_xlfn.BITAND(_xlfn.DECIMAL(Data!$C273,2),_xlfn.DECIMAL(G$10,2))</f>
        <v>0</v>
      </c>
      <c r="H283">
        <f>_xlfn.BITAND(_xlfn.DECIMAL(Data!$C273,2),_xlfn.DECIMAL(H$10,2))</f>
        <v>1024</v>
      </c>
      <c r="I283">
        <f>_xlfn.BITAND(_xlfn.DECIMAL(Data!$C273,2),_xlfn.DECIMAL(I$10,2))</f>
        <v>512</v>
      </c>
      <c r="J283">
        <f>_xlfn.BITAND(_xlfn.DECIMAL(Data!$C273,2),_xlfn.DECIMAL(J$10,2))</f>
        <v>256</v>
      </c>
      <c r="K283">
        <f>_xlfn.BITAND(_xlfn.DECIMAL(Data!$C273,2),_xlfn.DECIMAL(K$10,2))</f>
        <v>0</v>
      </c>
      <c r="L283">
        <f>_xlfn.BITAND(_xlfn.DECIMAL(Data!$C273,2),_xlfn.DECIMAL(L$10,2))</f>
        <v>0</v>
      </c>
      <c r="M283">
        <f>_xlfn.BITAND(_xlfn.DECIMAL(Data!$C273,2),_xlfn.DECIMAL(M$10,2))</f>
        <v>0</v>
      </c>
      <c r="N283">
        <f>_xlfn.BITAND(_xlfn.DECIMAL(Data!$C273,2),_xlfn.DECIMAL(N$10,2))</f>
        <v>16</v>
      </c>
      <c r="O283">
        <f>_xlfn.BITAND(_xlfn.DECIMAL(Data!$C273,2),_xlfn.DECIMAL(O$10,2))</f>
        <v>8</v>
      </c>
      <c r="P283">
        <f>_xlfn.BITAND(_xlfn.DECIMAL(Data!$C273,2),_xlfn.DECIMAL(P$10,2))</f>
        <v>0</v>
      </c>
      <c r="Q283">
        <f>_xlfn.BITAND(_xlfn.DECIMAL(Data!$C273,2),_xlfn.DECIMAL(Q$10,2))</f>
        <v>2</v>
      </c>
      <c r="R283">
        <f>_xlfn.BITAND(_xlfn.DECIMAL(Data!$C273,2),_xlfn.DECIMAL(R$10,2))</f>
        <v>0</v>
      </c>
    </row>
    <row r="284" spans="7:18">
      <c r="G284">
        <f>_xlfn.BITAND(_xlfn.DECIMAL(Data!$C274,2),_xlfn.DECIMAL(G$10,2))</f>
        <v>2048</v>
      </c>
      <c r="H284">
        <f>_xlfn.BITAND(_xlfn.DECIMAL(Data!$C274,2),_xlfn.DECIMAL(H$10,2))</f>
        <v>0</v>
      </c>
      <c r="I284">
        <f>_xlfn.BITAND(_xlfn.DECIMAL(Data!$C274,2),_xlfn.DECIMAL(I$10,2))</f>
        <v>512</v>
      </c>
      <c r="J284">
        <f>_xlfn.BITAND(_xlfn.DECIMAL(Data!$C274,2),_xlfn.DECIMAL(J$10,2))</f>
        <v>256</v>
      </c>
      <c r="K284">
        <f>_xlfn.BITAND(_xlfn.DECIMAL(Data!$C274,2),_xlfn.DECIMAL(K$10,2))</f>
        <v>128</v>
      </c>
      <c r="L284">
        <f>_xlfn.BITAND(_xlfn.DECIMAL(Data!$C274,2),_xlfn.DECIMAL(L$10,2))</f>
        <v>0</v>
      </c>
      <c r="M284">
        <f>_xlfn.BITAND(_xlfn.DECIMAL(Data!$C274,2),_xlfn.DECIMAL(M$10,2))</f>
        <v>0</v>
      </c>
      <c r="N284">
        <f>_xlfn.BITAND(_xlfn.DECIMAL(Data!$C274,2),_xlfn.DECIMAL(N$10,2))</f>
        <v>16</v>
      </c>
      <c r="O284">
        <f>_xlfn.BITAND(_xlfn.DECIMAL(Data!$C274,2),_xlfn.DECIMAL(O$10,2))</f>
        <v>8</v>
      </c>
      <c r="P284">
        <f>_xlfn.BITAND(_xlfn.DECIMAL(Data!$C274,2),_xlfn.DECIMAL(P$10,2))</f>
        <v>4</v>
      </c>
      <c r="Q284">
        <f>_xlfn.BITAND(_xlfn.DECIMAL(Data!$C274,2),_xlfn.DECIMAL(Q$10,2))</f>
        <v>2</v>
      </c>
      <c r="R284">
        <f>_xlfn.BITAND(_xlfn.DECIMAL(Data!$C274,2),_xlfn.DECIMAL(R$10,2))</f>
        <v>1</v>
      </c>
    </row>
    <row r="285" spans="7:18">
      <c r="G285">
        <f>_xlfn.BITAND(_xlfn.DECIMAL(Data!$C275,2),_xlfn.DECIMAL(G$10,2))</f>
        <v>0</v>
      </c>
      <c r="H285">
        <f>_xlfn.BITAND(_xlfn.DECIMAL(Data!$C275,2),_xlfn.DECIMAL(H$10,2))</f>
        <v>0</v>
      </c>
      <c r="I285">
        <f>_xlfn.BITAND(_xlfn.DECIMAL(Data!$C275,2),_xlfn.DECIMAL(I$10,2))</f>
        <v>0</v>
      </c>
      <c r="J285">
        <f>_xlfn.BITAND(_xlfn.DECIMAL(Data!$C275,2),_xlfn.DECIMAL(J$10,2))</f>
        <v>0</v>
      </c>
      <c r="K285">
        <f>_xlfn.BITAND(_xlfn.DECIMAL(Data!$C275,2),_xlfn.DECIMAL(K$10,2))</f>
        <v>128</v>
      </c>
      <c r="L285">
        <f>_xlfn.BITAND(_xlfn.DECIMAL(Data!$C275,2),_xlfn.DECIMAL(L$10,2))</f>
        <v>64</v>
      </c>
      <c r="M285">
        <f>_xlfn.BITAND(_xlfn.DECIMAL(Data!$C275,2),_xlfn.DECIMAL(M$10,2))</f>
        <v>32</v>
      </c>
      <c r="N285">
        <f>_xlfn.BITAND(_xlfn.DECIMAL(Data!$C275,2),_xlfn.DECIMAL(N$10,2))</f>
        <v>0</v>
      </c>
      <c r="O285">
        <f>_xlfn.BITAND(_xlfn.DECIMAL(Data!$C275,2),_xlfn.DECIMAL(O$10,2))</f>
        <v>8</v>
      </c>
      <c r="P285">
        <f>_xlfn.BITAND(_xlfn.DECIMAL(Data!$C275,2),_xlfn.DECIMAL(P$10,2))</f>
        <v>4</v>
      </c>
      <c r="Q285">
        <f>_xlfn.BITAND(_xlfn.DECIMAL(Data!$C275,2),_xlfn.DECIMAL(Q$10,2))</f>
        <v>0</v>
      </c>
      <c r="R285">
        <f>_xlfn.BITAND(_xlfn.DECIMAL(Data!$C275,2),_xlfn.DECIMAL(R$10,2))</f>
        <v>1</v>
      </c>
    </row>
    <row r="286" spans="7:18">
      <c r="G286">
        <f>_xlfn.BITAND(_xlfn.DECIMAL(Data!$C276,2),_xlfn.DECIMAL(G$10,2))</f>
        <v>2048</v>
      </c>
      <c r="H286">
        <f>_xlfn.BITAND(_xlfn.DECIMAL(Data!$C276,2),_xlfn.DECIMAL(H$10,2))</f>
        <v>1024</v>
      </c>
      <c r="I286">
        <f>_xlfn.BITAND(_xlfn.DECIMAL(Data!$C276,2),_xlfn.DECIMAL(I$10,2))</f>
        <v>512</v>
      </c>
      <c r="J286">
        <f>_xlfn.BITAND(_xlfn.DECIMAL(Data!$C276,2),_xlfn.DECIMAL(J$10,2))</f>
        <v>0</v>
      </c>
      <c r="K286">
        <f>_xlfn.BITAND(_xlfn.DECIMAL(Data!$C276,2),_xlfn.DECIMAL(K$10,2))</f>
        <v>128</v>
      </c>
      <c r="L286">
        <f>_xlfn.BITAND(_xlfn.DECIMAL(Data!$C276,2),_xlfn.DECIMAL(L$10,2))</f>
        <v>64</v>
      </c>
      <c r="M286">
        <f>_xlfn.BITAND(_xlfn.DECIMAL(Data!$C276,2),_xlfn.DECIMAL(M$10,2))</f>
        <v>0</v>
      </c>
      <c r="N286">
        <f>_xlfn.BITAND(_xlfn.DECIMAL(Data!$C276,2),_xlfn.DECIMAL(N$10,2))</f>
        <v>16</v>
      </c>
      <c r="O286">
        <f>_xlfn.BITAND(_xlfn.DECIMAL(Data!$C276,2),_xlfn.DECIMAL(O$10,2))</f>
        <v>0</v>
      </c>
      <c r="P286">
        <f>_xlfn.BITAND(_xlfn.DECIMAL(Data!$C276,2),_xlfn.DECIMAL(P$10,2))</f>
        <v>4</v>
      </c>
      <c r="Q286">
        <f>_xlfn.BITAND(_xlfn.DECIMAL(Data!$C276,2),_xlfn.DECIMAL(Q$10,2))</f>
        <v>2</v>
      </c>
      <c r="R286">
        <f>_xlfn.BITAND(_xlfn.DECIMAL(Data!$C276,2),_xlfn.DECIMAL(R$10,2))</f>
        <v>0</v>
      </c>
    </row>
    <row r="287" spans="7:18">
      <c r="G287">
        <f>_xlfn.BITAND(_xlfn.DECIMAL(Data!$C277,2),_xlfn.DECIMAL(G$10,2))</f>
        <v>2048</v>
      </c>
      <c r="H287">
        <f>_xlfn.BITAND(_xlfn.DECIMAL(Data!$C277,2),_xlfn.DECIMAL(H$10,2))</f>
        <v>1024</v>
      </c>
      <c r="I287">
        <f>_xlfn.BITAND(_xlfn.DECIMAL(Data!$C277,2),_xlfn.DECIMAL(I$10,2))</f>
        <v>0</v>
      </c>
      <c r="J287">
        <f>_xlfn.BITAND(_xlfn.DECIMAL(Data!$C277,2),_xlfn.DECIMAL(J$10,2))</f>
        <v>256</v>
      </c>
      <c r="K287">
        <f>_xlfn.BITAND(_xlfn.DECIMAL(Data!$C277,2),_xlfn.DECIMAL(K$10,2))</f>
        <v>0</v>
      </c>
      <c r="L287">
        <f>_xlfn.BITAND(_xlfn.DECIMAL(Data!$C277,2),_xlfn.DECIMAL(L$10,2))</f>
        <v>0</v>
      </c>
      <c r="M287">
        <f>_xlfn.BITAND(_xlfn.DECIMAL(Data!$C277,2),_xlfn.DECIMAL(M$10,2))</f>
        <v>32</v>
      </c>
      <c r="N287">
        <f>_xlfn.BITAND(_xlfn.DECIMAL(Data!$C277,2),_xlfn.DECIMAL(N$10,2))</f>
        <v>16</v>
      </c>
      <c r="O287">
        <f>_xlfn.BITAND(_xlfn.DECIMAL(Data!$C277,2),_xlfn.DECIMAL(O$10,2))</f>
        <v>8</v>
      </c>
      <c r="P287">
        <f>_xlfn.BITAND(_xlfn.DECIMAL(Data!$C277,2),_xlfn.DECIMAL(P$10,2))</f>
        <v>0</v>
      </c>
      <c r="Q287">
        <f>_xlfn.BITAND(_xlfn.DECIMAL(Data!$C277,2),_xlfn.DECIMAL(Q$10,2))</f>
        <v>2</v>
      </c>
      <c r="R287">
        <f>_xlfn.BITAND(_xlfn.DECIMAL(Data!$C277,2),_xlfn.DECIMAL(R$10,2))</f>
        <v>1</v>
      </c>
    </row>
    <row r="288" spans="7:18">
      <c r="G288">
        <f>_xlfn.BITAND(_xlfn.DECIMAL(Data!$C278,2),_xlfn.DECIMAL(G$10,2))</f>
        <v>2048</v>
      </c>
      <c r="H288">
        <f>_xlfn.BITAND(_xlfn.DECIMAL(Data!$C278,2),_xlfn.DECIMAL(H$10,2))</f>
        <v>0</v>
      </c>
      <c r="I288">
        <f>_xlfn.BITAND(_xlfn.DECIMAL(Data!$C278,2),_xlfn.DECIMAL(I$10,2))</f>
        <v>512</v>
      </c>
      <c r="J288">
        <f>_xlfn.BITAND(_xlfn.DECIMAL(Data!$C278,2),_xlfn.DECIMAL(J$10,2))</f>
        <v>256</v>
      </c>
      <c r="K288">
        <f>_xlfn.BITAND(_xlfn.DECIMAL(Data!$C278,2),_xlfn.DECIMAL(K$10,2))</f>
        <v>128</v>
      </c>
      <c r="L288">
        <f>_xlfn.BITAND(_xlfn.DECIMAL(Data!$C278,2),_xlfn.DECIMAL(L$10,2))</f>
        <v>0</v>
      </c>
      <c r="M288">
        <f>_xlfn.BITAND(_xlfn.DECIMAL(Data!$C278,2),_xlfn.DECIMAL(M$10,2))</f>
        <v>32</v>
      </c>
      <c r="N288">
        <f>_xlfn.BITAND(_xlfn.DECIMAL(Data!$C278,2),_xlfn.DECIMAL(N$10,2))</f>
        <v>16</v>
      </c>
      <c r="O288">
        <f>_xlfn.BITAND(_xlfn.DECIMAL(Data!$C278,2),_xlfn.DECIMAL(O$10,2))</f>
        <v>0</v>
      </c>
      <c r="P288">
        <f>_xlfn.BITAND(_xlfn.DECIMAL(Data!$C278,2),_xlfn.DECIMAL(P$10,2))</f>
        <v>4</v>
      </c>
      <c r="Q288">
        <f>_xlfn.BITAND(_xlfn.DECIMAL(Data!$C278,2),_xlfn.DECIMAL(Q$10,2))</f>
        <v>2</v>
      </c>
      <c r="R288">
        <f>_xlfn.BITAND(_xlfn.DECIMAL(Data!$C278,2),_xlfn.DECIMAL(R$10,2))</f>
        <v>0</v>
      </c>
    </row>
    <row r="289" spans="7:18">
      <c r="G289">
        <f>_xlfn.BITAND(_xlfn.DECIMAL(Data!$C279,2),_xlfn.DECIMAL(G$10,2))</f>
        <v>0</v>
      </c>
      <c r="H289">
        <f>_xlfn.BITAND(_xlfn.DECIMAL(Data!$C279,2),_xlfn.DECIMAL(H$10,2))</f>
        <v>1024</v>
      </c>
      <c r="I289">
        <f>_xlfn.BITAND(_xlfn.DECIMAL(Data!$C279,2),_xlfn.DECIMAL(I$10,2))</f>
        <v>512</v>
      </c>
      <c r="J289">
        <f>_xlfn.BITAND(_xlfn.DECIMAL(Data!$C279,2),_xlfn.DECIMAL(J$10,2))</f>
        <v>256</v>
      </c>
      <c r="K289">
        <f>_xlfn.BITAND(_xlfn.DECIMAL(Data!$C279,2),_xlfn.DECIMAL(K$10,2))</f>
        <v>128</v>
      </c>
      <c r="L289">
        <f>_xlfn.BITAND(_xlfn.DECIMAL(Data!$C279,2),_xlfn.DECIMAL(L$10,2))</f>
        <v>0</v>
      </c>
      <c r="M289">
        <f>_xlfn.BITAND(_xlfn.DECIMAL(Data!$C279,2),_xlfn.DECIMAL(M$10,2))</f>
        <v>0</v>
      </c>
      <c r="N289">
        <f>_xlfn.BITAND(_xlfn.DECIMAL(Data!$C279,2),_xlfn.DECIMAL(N$10,2))</f>
        <v>0</v>
      </c>
      <c r="O289">
        <f>_xlfn.BITAND(_xlfn.DECIMAL(Data!$C279,2),_xlfn.DECIMAL(O$10,2))</f>
        <v>8</v>
      </c>
      <c r="P289">
        <f>_xlfn.BITAND(_xlfn.DECIMAL(Data!$C279,2),_xlfn.DECIMAL(P$10,2))</f>
        <v>0</v>
      </c>
      <c r="Q289">
        <f>_xlfn.BITAND(_xlfn.DECIMAL(Data!$C279,2),_xlfn.DECIMAL(Q$10,2))</f>
        <v>2</v>
      </c>
      <c r="R289">
        <f>_xlfn.BITAND(_xlfn.DECIMAL(Data!$C279,2),_xlfn.DECIMAL(R$10,2))</f>
        <v>1</v>
      </c>
    </row>
    <row r="290" spans="7:18">
      <c r="G290">
        <f>_xlfn.BITAND(_xlfn.DECIMAL(Data!$C280,2),_xlfn.DECIMAL(G$10,2))</f>
        <v>2048</v>
      </c>
      <c r="H290">
        <f>_xlfn.BITAND(_xlfn.DECIMAL(Data!$C280,2),_xlfn.DECIMAL(H$10,2))</f>
        <v>1024</v>
      </c>
      <c r="I290">
        <f>_xlfn.BITAND(_xlfn.DECIMAL(Data!$C280,2),_xlfn.DECIMAL(I$10,2))</f>
        <v>512</v>
      </c>
      <c r="J290">
        <f>_xlfn.BITAND(_xlfn.DECIMAL(Data!$C280,2),_xlfn.DECIMAL(J$10,2))</f>
        <v>256</v>
      </c>
      <c r="K290">
        <f>_xlfn.BITAND(_xlfn.DECIMAL(Data!$C280,2),_xlfn.DECIMAL(K$10,2))</f>
        <v>0</v>
      </c>
      <c r="L290">
        <f>_xlfn.BITAND(_xlfn.DECIMAL(Data!$C280,2),_xlfn.DECIMAL(L$10,2))</f>
        <v>64</v>
      </c>
      <c r="M290">
        <f>_xlfn.BITAND(_xlfn.DECIMAL(Data!$C280,2),_xlfn.DECIMAL(M$10,2))</f>
        <v>0</v>
      </c>
      <c r="N290">
        <f>_xlfn.BITAND(_xlfn.DECIMAL(Data!$C280,2),_xlfn.DECIMAL(N$10,2))</f>
        <v>0</v>
      </c>
      <c r="O290">
        <f>_xlfn.BITAND(_xlfn.DECIMAL(Data!$C280,2),_xlfn.DECIMAL(O$10,2))</f>
        <v>8</v>
      </c>
      <c r="P290">
        <f>_xlfn.BITAND(_xlfn.DECIMAL(Data!$C280,2),_xlfn.DECIMAL(P$10,2))</f>
        <v>4</v>
      </c>
      <c r="Q290">
        <f>_xlfn.BITAND(_xlfn.DECIMAL(Data!$C280,2),_xlfn.DECIMAL(Q$10,2))</f>
        <v>2</v>
      </c>
      <c r="R290">
        <f>_xlfn.BITAND(_xlfn.DECIMAL(Data!$C280,2),_xlfn.DECIMAL(R$10,2))</f>
        <v>1</v>
      </c>
    </row>
    <row r="291" spans="7:18">
      <c r="G291">
        <f>_xlfn.BITAND(_xlfn.DECIMAL(Data!$C281,2),_xlfn.DECIMAL(G$10,2))</f>
        <v>0</v>
      </c>
      <c r="H291">
        <f>_xlfn.BITAND(_xlfn.DECIMAL(Data!$C281,2),_xlfn.DECIMAL(H$10,2))</f>
        <v>1024</v>
      </c>
      <c r="I291">
        <f>_xlfn.BITAND(_xlfn.DECIMAL(Data!$C281,2),_xlfn.DECIMAL(I$10,2))</f>
        <v>512</v>
      </c>
      <c r="J291">
        <f>_xlfn.BITAND(_xlfn.DECIMAL(Data!$C281,2),_xlfn.DECIMAL(J$10,2))</f>
        <v>256</v>
      </c>
      <c r="K291">
        <f>_xlfn.BITAND(_xlfn.DECIMAL(Data!$C281,2),_xlfn.DECIMAL(K$10,2))</f>
        <v>0</v>
      </c>
      <c r="L291">
        <f>_xlfn.BITAND(_xlfn.DECIMAL(Data!$C281,2),_xlfn.DECIMAL(L$10,2))</f>
        <v>0</v>
      </c>
      <c r="M291">
        <f>_xlfn.BITAND(_xlfn.DECIMAL(Data!$C281,2),_xlfn.DECIMAL(M$10,2))</f>
        <v>32</v>
      </c>
      <c r="N291">
        <f>_xlfn.BITAND(_xlfn.DECIMAL(Data!$C281,2),_xlfn.DECIMAL(N$10,2))</f>
        <v>0</v>
      </c>
      <c r="O291">
        <f>_xlfn.BITAND(_xlfn.DECIMAL(Data!$C281,2),_xlfn.DECIMAL(O$10,2))</f>
        <v>8</v>
      </c>
      <c r="P291">
        <f>_xlfn.BITAND(_xlfn.DECIMAL(Data!$C281,2),_xlfn.DECIMAL(P$10,2))</f>
        <v>4</v>
      </c>
      <c r="Q291">
        <f>_xlfn.BITAND(_xlfn.DECIMAL(Data!$C281,2),_xlfn.DECIMAL(Q$10,2))</f>
        <v>2</v>
      </c>
      <c r="R291">
        <f>_xlfn.BITAND(_xlfn.DECIMAL(Data!$C281,2),_xlfn.DECIMAL(R$10,2))</f>
        <v>0</v>
      </c>
    </row>
    <row r="292" spans="7:18">
      <c r="G292">
        <f>_xlfn.BITAND(_xlfn.DECIMAL(Data!$C282,2),_xlfn.DECIMAL(G$10,2))</f>
        <v>2048</v>
      </c>
      <c r="H292">
        <f>_xlfn.BITAND(_xlfn.DECIMAL(Data!$C282,2),_xlfn.DECIMAL(H$10,2))</f>
        <v>0</v>
      </c>
      <c r="I292">
        <f>_xlfn.BITAND(_xlfn.DECIMAL(Data!$C282,2),_xlfn.DECIMAL(I$10,2))</f>
        <v>512</v>
      </c>
      <c r="J292">
        <f>_xlfn.BITAND(_xlfn.DECIMAL(Data!$C282,2),_xlfn.DECIMAL(J$10,2))</f>
        <v>256</v>
      </c>
      <c r="K292">
        <f>_xlfn.BITAND(_xlfn.DECIMAL(Data!$C282,2),_xlfn.DECIMAL(K$10,2))</f>
        <v>128</v>
      </c>
      <c r="L292">
        <f>_xlfn.BITAND(_xlfn.DECIMAL(Data!$C282,2),_xlfn.DECIMAL(L$10,2))</f>
        <v>0</v>
      </c>
      <c r="M292">
        <f>_xlfn.BITAND(_xlfn.DECIMAL(Data!$C282,2),_xlfn.DECIMAL(M$10,2))</f>
        <v>32</v>
      </c>
      <c r="N292">
        <f>_xlfn.BITAND(_xlfn.DECIMAL(Data!$C282,2),_xlfn.DECIMAL(N$10,2))</f>
        <v>0</v>
      </c>
      <c r="O292">
        <f>_xlfn.BITAND(_xlfn.DECIMAL(Data!$C282,2),_xlfn.DECIMAL(O$10,2))</f>
        <v>8</v>
      </c>
      <c r="P292">
        <f>_xlfn.BITAND(_xlfn.DECIMAL(Data!$C282,2),_xlfn.DECIMAL(P$10,2))</f>
        <v>0</v>
      </c>
      <c r="Q292">
        <f>_xlfn.BITAND(_xlfn.DECIMAL(Data!$C282,2),_xlfn.DECIMAL(Q$10,2))</f>
        <v>0</v>
      </c>
      <c r="R292">
        <f>_xlfn.BITAND(_xlfn.DECIMAL(Data!$C282,2),_xlfn.DECIMAL(R$10,2))</f>
        <v>0</v>
      </c>
    </row>
    <row r="293" spans="7:18">
      <c r="G293">
        <f>_xlfn.BITAND(_xlfn.DECIMAL(Data!$C283,2),_xlfn.DECIMAL(G$10,2))</f>
        <v>0</v>
      </c>
      <c r="H293">
        <f>_xlfn.BITAND(_xlfn.DECIMAL(Data!$C283,2),_xlfn.DECIMAL(H$10,2))</f>
        <v>0</v>
      </c>
      <c r="I293">
        <f>_xlfn.BITAND(_xlfn.DECIMAL(Data!$C283,2),_xlfn.DECIMAL(I$10,2))</f>
        <v>0</v>
      </c>
      <c r="J293">
        <f>_xlfn.BITAND(_xlfn.DECIMAL(Data!$C283,2),_xlfn.DECIMAL(J$10,2))</f>
        <v>256</v>
      </c>
      <c r="K293">
        <f>_xlfn.BITAND(_xlfn.DECIMAL(Data!$C283,2),_xlfn.DECIMAL(K$10,2))</f>
        <v>0</v>
      </c>
      <c r="L293">
        <f>_xlfn.BITAND(_xlfn.DECIMAL(Data!$C283,2),_xlfn.DECIMAL(L$10,2))</f>
        <v>64</v>
      </c>
      <c r="M293">
        <f>_xlfn.BITAND(_xlfn.DECIMAL(Data!$C283,2),_xlfn.DECIMAL(M$10,2))</f>
        <v>0</v>
      </c>
      <c r="N293">
        <f>_xlfn.BITAND(_xlfn.DECIMAL(Data!$C283,2),_xlfn.DECIMAL(N$10,2))</f>
        <v>0</v>
      </c>
      <c r="O293">
        <f>_xlfn.BITAND(_xlfn.DECIMAL(Data!$C283,2),_xlfn.DECIMAL(O$10,2))</f>
        <v>0</v>
      </c>
      <c r="P293">
        <f>_xlfn.BITAND(_xlfn.DECIMAL(Data!$C283,2),_xlfn.DECIMAL(P$10,2))</f>
        <v>0</v>
      </c>
      <c r="Q293">
        <f>_xlfn.BITAND(_xlfn.DECIMAL(Data!$C283,2),_xlfn.DECIMAL(Q$10,2))</f>
        <v>0</v>
      </c>
      <c r="R293">
        <f>_xlfn.BITAND(_xlfn.DECIMAL(Data!$C283,2),_xlfn.DECIMAL(R$10,2))</f>
        <v>1</v>
      </c>
    </row>
    <row r="294" spans="7:18">
      <c r="G294">
        <f>_xlfn.BITAND(_xlfn.DECIMAL(Data!$C284,2),_xlfn.DECIMAL(G$10,2))</f>
        <v>2048</v>
      </c>
      <c r="H294">
        <f>_xlfn.BITAND(_xlfn.DECIMAL(Data!$C284,2),_xlfn.DECIMAL(H$10,2))</f>
        <v>0</v>
      </c>
      <c r="I294">
        <f>_xlfn.BITAND(_xlfn.DECIMAL(Data!$C284,2),_xlfn.DECIMAL(I$10,2))</f>
        <v>0</v>
      </c>
      <c r="J294">
        <f>_xlfn.BITAND(_xlfn.DECIMAL(Data!$C284,2),_xlfn.DECIMAL(J$10,2))</f>
        <v>0</v>
      </c>
      <c r="K294">
        <f>_xlfn.BITAND(_xlfn.DECIMAL(Data!$C284,2),_xlfn.DECIMAL(K$10,2))</f>
        <v>128</v>
      </c>
      <c r="L294">
        <f>_xlfn.BITAND(_xlfn.DECIMAL(Data!$C284,2),_xlfn.DECIMAL(L$10,2))</f>
        <v>0</v>
      </c>
      <c r="M294">
        <f>_xlfn.BITAND(_xlfn.DECIMAL(Data!$C284,2),_xlfn.DECIMAL(M$10,2))</f>
        <v>32</v>
      </c>
      <c r="N294">
        <f>_xlfn.BITAND(_xlfn.DECIMAL(Data!$C284,2),_xlfn.DECIMAL(N$10,2))</f>
        <v>16</v>
      </c>
      <c r="O294">
        <f>_xlfn.BITAND(_xlfn.DECIMAL(Data!$C284,2),_xlfn.DECIMAL(O$10,2))</f>
        <v>0</v>
      </c>
      <c r="P294">
        <f>_xlfn.BITAND(_xlfn.DECIMAL(Data!$C284,2),_xlfn.DECIMAL(P$10,2))</f>
        <v>4</v>
      </c>
      <c r="Q294">
        <f>_xlfn.BITAND(_xlfn.DECIMAL(Data!$C284,2),_xlfn.DECIMAL(Q$10,2))</f>
        <v>2</v>
      </c>
      <c r="R294">
        <f>_xlfn.BITAND(_xlfn.DECIMAL(Data!$C284,2),_xlfn.DECIMAL(R$10,2))</f>
        <v>0</v>
      </c>
    </row>
    <row r="295" spans="7:18">
      <c r="G295">
        <f>_xlfn.BITAND(_xlfn.DECIMAL(Data!$C285,2),_xlfn.DECIMAL(G$10,2))</f>
        <v>2048</v>
      </c>
      <c r="H295">
        <f>_xlfn.BITAND(_xlfn.DECIMAL(Data!$C285,2),_xlfn.DECIMAL(H$10,2))</f>
        <v>0</v>
      </c>
      <c r="I295">
        <f>_xlfn.BITAND(_xlfn.DECIMAL(Data!$C285,2),_xlfn.DECIMAL(I$10,2))</f>
        <v>512</v>
      </c>
      <c r="J295">
        <f>_xlfn.BITAND(_xlfn.DECIMAL(Data!$C285,2),_xlfn.DECIMAL(J$10,2))</f>
        <v>256</v>
      </c>
      <c r="K295">
        <f>_xlfn.BITAND(_xlfn.DECIMAL(Data!$C285,2),_xlfn.DECIMAL(K$10,2))</f>
        <v>0</v>
      </c>
      <c r="L295">
        <f>_xlfn.BITAND(_xlfn.DECIMAL(Data!$C285,2),_xlfn.DECIMAL(L$10,2))</f>
        <v>64</v>
      </c>
      <c r="M295">
        <f>_xlfn.BITAND(_xlfn.DECIMAL(Data!$C285,2),_xlfn.DECIMAL(M$10,2))</f>
        <v>0</v>
      </c>
      <c r="N295">
        <f>_xlfn.BITAND(_xlfn.DECIMAL(Data!$C285,2),_xlfn.DECIMAL(N$10,2))</f>
        <v>0</v>
      </c>
      <c r="O295">
        <f>_xlfn.BITAND(_xlfn.DECIMAL(Data!$C285,2),_xlfn.DECIMAL(O$10,2))</f>
        <v>8</v>
      </c>
      <c r="P295">
        <f>_xlfn.BITAND(_xlfn.DECIMAL(Data!$C285,2),_xlfn.DECIMAL(P$10,2))</f>
        <v>4</v>
      </c>
      <c r="Q295">
        <f>_xlfn.BITAND(_xlfn.DECIMAL(Data!$C285,2),_xlfn.DECIMAL(Q$10,2))</f>
        <v>0</v>
      </c>
      <c r="R295">
        <f>_xlfn.BITAND(_xlfn.DECIMAL(Data!$C285,2),_xlfn.DECIMAL(R$10,2))</f>
        <v>1</v>
      </c>
    </row>
    <row r="296" spans="7:18">
      <c r="G296">
        <f>_xlfn.BITAND(_xlfn.DECIMAL(Data!$C286,2),_xlfn.DECIMAL(G$10,2))</f>
        <v>2048</v>
      </c>
      <c r="H296">
        <f>_xlfn.BITAND(_xlfn.DECIMAL(Data!$C286,2),_xlfn.DECIMAL(H$10,2))</f>
        <v>1024</v>
      </c>
      <c r="I296">
        <f>_xlfn.BITAND(_xlfn.DECIMAL(Data!$C286,2),_xlfn.DECIMAL(I$10,2))</f>
        <v>0</v>
      </c>
      <c r="J296">
        <f>_xlfn.BITAND(_xlfn.DECIMAL(Data!$C286,2),_xlfn.DECIMAL(J$10,2))</f>
        <v>0</v>
      </c>
      <c r="K296">
        <f>_xlfn.BITAND(_xlfn.DECIMAL(Data!$C286,2),_xlfn.DECIMAL(K$10,2))</f>
        <v>0</v>
      </c>
      <c r="L296">
        <f>_xlfn.BITAND(_xlfn.DECIMAL(Data!$C286,2),_xlfn.DECIMAL(L$10,2))</f>
        <v>0</v>
      </c>
      <c r="M296">
        <f>_xlfn.BITAND(_xlfn.DECIMAL(Data!$C286,2),_xlfn.DECIMAL(M$10,2))</f>
        <v>0</v>
      </c>
      <c r="N296">
        <f>_xlfn.BITAND(_xlfn.DECIMAL(Data!$C286,2),_xlfn.DECIMAL(N$10,2))</f>
        <v>0</v>
      </c>
      <c r="O296">
        <f>_xlfn.BITAND(_xlfn.DECIMAL(Data!$C286,2),_xlfn.DECIMAL(O$10,2))</f>
        <v>8</v>
      </c>
      <c r="P296">
        <f>_xlfn.BITAND(_xlfn.DECIMAL(Data!$C286,2),_xlfn.DECIMAL(P$10,2))</f>
        <v>0</v>
      </c>
      <c r="Q296">
        <f>_xlfn.BITAND(_xlfn.DECIMAL(Data!$C286,2),_xlfn.DECIMAL(Q$10,2))</f>
        <v>2</v>
      </c>
      <c r="R296">
        <f>_xlfn.BITAND(_xlfn.DECIMAL(Data!$C286,2),_xlfn.DECIMAL(R$10,2))</f>
        <v>0</v>
      </c>
    </row>
    <row r="297" spans="7:18">
      <c r="G297">
        <f>_xlfn.BITAND(_xlfn.DECIMAL(Data!$C287,2),_xlfn.DECIMAL(G$10,2))</f>
        <v>0</v>
      </c>
      <c r="H297">
        <f>_xlfn.BITAND(_xlfn.DECIMAL(Data!$C287,2),_xlfn.DECIMAL(H$10,2))</f>
        <v>0</v>
      </c>
      <c r="I297">
        <f>_xlfn.BITAND(_xlfn.DECIMAL(Data!$C287,2),_xlfn.DECIMAL(I$10,2))</f>
        <v>0</v>
      </c>
      <c r="J297">
        <f>_xlfn.BITAND(_xlfn.DECIMAL(Data!$C287,2),_xlfn.DECIMAL(J$10,2))</f>
        <v>256</v>
      </c>
      <c r="K297">
        <f>_xlfn.BITAND(_xlfn.DECIMAL(Data!$C287,2),_xlfn.DECIMAL(K$10,2))</f>
        <v>128</v>
      </c>
      <c r="L297">
        <f>_xlfn.BITAND(_xlfn.DECIMAL(Data!$C287,2),_xlfn.DECIMAL(L$10,2))</f>
        <v>64</v>
      </c>
      <c r="M297">
        <f>_xlfn.BITAND(_xlfn.DECIMAL(Data!$C287,2),_xlfn.DECIMAL(M$10,2))</f>
        <v>0</v>
      </c>
      <c r="N297">
        <f>_xlfn.BITAND(_xlfn.DECIMAL(Data!$C287,2),_xlfn.DECIMAL(N$10,2))</f>
        <v>0</v>
      </c>
      <c r="O297">
        <f>_xlfn.BITAND(_xlfn.DECIMAL(Data!$C287,2),_xlfn.DECIMAL(O$10,2))</f>
        <v>8</v>
      </c>
      <c r="P297">
        <f>_xlfn.BITAND(_xlfn.DECIMAL(Data!$C287,2),_xlfn.DECIMAL(P$10,2))</f>
        <v>4</v>
      </c>
      <c r="Q297">
        <f>_xlfn.BITAND(_xlfn.DECIMAL(Data!$C287,2),_xlfn.DECIMAL(Q$10,2))</f>
        <v>2</v>
      </c>
      <c r="R297">
        <f>_xlfn.BITAND(_xlfn.DECIMAL(Data!$C287,2),_xlfn.DECIMAL(R$10,2))</f>
        <v>1</v>
      </c>
    </row>
    <row r="298" spans="7:18">
      <c r="G298">
        <f>_xlfn.BITAND(_xlfn.DECIMAL(Data!$C288,2),_xlfn.DECIMAL(G$10,2))</f>
        <v>0</v>
      </c>
      <c r="H298">
        <f>_xlfn.BITAND(_xlfn.DECIMAL(Data!$C288,2),_xlfn.DECIMAL(H$10,2))</f>
        <v>0</v>
      </c>
      <c r="I298">
        <f>_xlfn.BITAND(_xlfn.DECIMAL(Data!$C288,2),_xlfn.DECIMAL(I$10,2))</f>
        <v>0</v>
      </c>
      <c r="J298">
        <f>_xlfn.BITAND(_xlfn.DECIMAL(Data!$C288,2),_xlfn.DECIMAL(J$10,2))</f>
        <v>0</v>
      </c>
      <c r="K298">
        <f>_xlfn.BITAND(_xlfn.DECIMAL(Data!$C288,2),_xlfn.DECIMAL(K$10,2))</f>
        <v>0</v>
      </c>
      <c r="L298">
        <f>_xlfn.BITAND(_xlfn.DECIMAL(Data!$C288,2),_xlfn.DECIMAL(L$10,2))</f>
        <v>0</v>
      </c>
      <c r="M298">
        <f>_xlfn.BITAND(_xlfn.DECIMAL(Data!$C288,2),_xlfn.DECIMAL(M$10,2))</f>
        <v>0</v>
      </c>
      <c r="N298">
        <f>_xlfn.BITAND(_xlfn.DECIMAL(Data!$C288,2),_xlfn.DECIMAL(N$10,2))</f>
        <v>16</v>
      </c>
      <c r="O298">
        <f>_xlfn.BITAND(_xlfn.DECIMAL(Data!$C288,2),_xlfn.DECIMAL(O$10,2))</f>
        <v>0</v>
      </c>
      <c r="P298">
        <f>_xlfn.BITAND(_xlfn.DECIMAL(Data!$C288,2),_xlfn.DECIMAL(P$10,2))</f>
        <v>0</v>
      </c>
      <c r="Q298">
        <f>_xlfn.BITAND(_xlfn.DECIMAL(Data!$C288,2),_xlfn.DECIMAL(Q$10,2))</f>
        <v>0</v>
      </c>
      <c r="R298">
        <f>_xlfn.BITAND(_xlfn.DECIMAL(Data!$C288,2),_xlfn.DECIMAL(R$10,2))</f>
        <v>1</v>
      </c>
    </row>
    <row r="299" spans="7:18">
      <c r="G299">
        <f>_xlfn.BITAND(_xlfn.DECIMAL(Data!$C289,2),_xlfn.DECIMAL(G$10,2))</f>
        <v>0</v>
      </c>
      <c r="H299">
        <f>_xlfn.BITAND(_xlfn.DECIMAL(Data!$C289,2),_xlfn.DECIMAL(H$10,2))</f>
        <v>0</v>
      </c>
      <c r="I299">
        <f>_xlfn.BITAND(_xlfn.DECIMAL(Data!$C289,2),_xlfn.DECIMAL(I$10,2))</f>
        <v>512</v>
      </c>
      <c r="J299">
        <f>_xlfn.BITAND(_xlfn.DECIMAL(Data!$C289,2),_xlfn.DECIMAL(J$10,2))</f>
        <v>256</v>
      </c>
      <c r="K299">
        <f>_xlfn.BITAND(_xlfn.DECIMAL(Data!$C289,2),_xlfn.DECIMAL(K$10,2))</f>
        <v>128</v>
      </c>
      <c r="L299">
        <f>_xlfn.BITAND(_xlfn.DECIMAL(Data!$C289,2),_xlfn.DECIMAL(L$10,2))</f>
        <v>0</v>
      </c>
      <c r="M299">
        <f>_xlfn.BITAND(_xlfn.DECIMAL(Data!$C289,2),_xlfn.DECIMAL(M$10,2))</f>
        <v>32</v>
      </c>
      <c r="N299">
        <f>_xlfn.BITAND(_xlfn.DECIMAL(Data!$C289,2),_xlfn.DECIMAL(N$10,2))</f>
        <v>0</v>
      </c>
      <c r="O299">
        <f>_xlfn.BITAND(_xlfn.DECIMAL(Data!$C289,2),_xlfn.DECIMAL(O$10,2))</f>
        <v>0</v>
      </c>
      <c r="P299">
        <f>_xlfn.BITAND(_xlfn.DECIMAL(Data!$C289,2),_xlfn.DECIMAL(P$10,2))</f>
        <v>4</v>
      </c>
      <c r="Q299">
        <f>_xlfn.BITAND(_xlfn.DECIMAL(Data!$C289,2),_xlfn.DECIMAL(Q$10,2))</f>
        <v>0</v>
      </c>
      <c r="R299">
        <f>_xlfn.BITAND(_xlfn.DECIMAL(Data!$C289,2),_xlfn.DECIMAL(R$10,2))</f>
        <v>1</v>
      </c>
    </row>
    <row r="300" spans="7:18">
      <c r="G300">
        <f>_xlfn.BITAND(_xlfn.DECIMAL(Data!$C290,2),_xlfn.DECIMAL(G$10,2))</f>
        <v>2048</v>
      </c>
      <c r="H300">
        <f>_xlfn.BITAND(_xlfn.DECIMAL(Data!$C290,2),_xlfn.DECIMAL(H$10,2))</f>
        <v>0</v>
      </c>
      <c r="I300">
        <f>_xlfn.BITAND(_xlfn.DECIMAL(Data!$C290,2),_xlfn.DECIMAL(I$10,2))</f>
        <v>0</v>
      </c>
      <c r="J300">
        <f>_xlfn.BITAND(_xlfn.DECIMAL(Data!$C290,2),_xlfn.DECIMAL(J$10,2))</f>
        <v>256</v>
      </c>
      <c r="K300">
        <f>_xlfn.BITAND(_xlfn.DECIMAL(Data!$C290,2),_xlfn.DECIMAL(K$10,2))</f>
        <v>0</v>
      </c>
      <c r="L300">
        <f>_xlfn.BITAND(_xlfn.DECIMAL(Data!$C290,2),_xlfn.DECIMAL(L$10,2))</f>
        <v>0</v>
      </c>
      <c r="M300">
        <f>_xlfn.BITAND(_xlfn.DECIMAL(Data!$C290,2),_xlfn.DECIMAL(M$10,2))</f>
        <v>0</v>
      </c>
      <c r="N300">
        <f>_xlfn.BITAND(_xlfn.DECIMAL(Data!$C290,2),_xlfn.DECIMAL(N$10,2))</f>
        <v>0</v>
      </c>
      <c r="O300">
        <f>_xlfn.BITAND(_xlfn.DECIMAL(Data!$C290,2),_xlfn.DECIMAL(O$10,2))</f>
        <v>8</v>
      </c>
      <c r="P300">
        <f>_xlfn.BITAND(_xlfn.DECIMAL(Data!$C290,2),_xlfn.DECIMAL(P$10,2))</f>
        <v>0</v>
      </c>
      <c r="Q300">
        <f>_xlfn.BITAND(_xlfn.DECIMAL(Data!$C290,2),_xlfn.DECIMAL(Q$10,2))</f>
        <v>0</v>
      </c>
      <c r="R300">
        <f>_xlfn.BITAND(_xlfn.DECIMAL(Data!$C290,2),_xlfn.DECIMAL(R$10,2))</f>
        <v>1</v>
      </c>
    </row>
    <row r="301" spans="7:18">
      <c r="G301">
        <f>_xlfn.BITAND(_xlfn.DECIMAL(Data!$C291,2),_xlfn.DECIMAL(G$10,2))</f>
        <v>2048</v>
      </c>
      <c r="H301">
        <f>_xlfn.BITAND(_xlfn.DECIMAL(Data!$C291,2),_xlfn.DECIMAL(H$10,2))</f>
        <v>0</v>
      </c>
      <c r="I301">
        <f>_xlfn.BITAND(_xlfn.DECIMAL(Data!$C291,2),_xlfn.DECIMAL(I$10,2))</f>
        <v>0</v>
      </c>
      <c r="J301">
        <f>_xlfn.BITAND(_xlfn.DECIMAL(Data!$C291,2),_xlfn.DECIMAL(J$10,2))</f>
        <v>0</v>
      </c>
      <c r="K301">
        <f>_xlfn.BITAND(_xlfn.DECIMAL(Data!$C291,2),_xlfn.DECIMAL(K$10,2))</f>
        <v>128</v>
      </c>
      <c r="L301">
        <f>_xlfn.BITAND(_xlfn.DECIMAL(Data!$C291,2),_xlfn.DECIMAL(L$10,2))</f>
        <v>64</v>
      </c>
      <c r="M301">
        <f>_xlfn.BITAND(_xlfn.DECIMAL(Data!$C291,2),_xlfn.DECIMAL(M$10,2))</f>
        <v>32</v>
      </c>
      <c r="N301">
        <f>_xlfn.BITAND(_xlfn.DECIMAL(Data!$C291,2),_xlfn.DECIMAL(N$10,2))</f>
        <v>16</v>
      </c>
      <c r="O301">
        <f>_xlfn.BITAND(_xlfn.DECIMAL(Data!$C291,2),_xlfn.DECIMAL(O$10,2))</f>
        <v>8</v>
      </c>
      <c r="P301">
        <f>_xlfn.BITAND(_xlfn.DECIMAL(Data!$C291,2),_xlfn.DECIMAL(P$10,2))</f>
        <v>0</v>
      </c>
      <c r="Q301">
        <f>_xlfn.BITAND(_xlfn.DECIMAL(Data!$C291,2),_xlfn.DECIMAL(Q$10,2))</f>
        <v>0</v>
      </c>
      <c r="R301">
        <f>_xlfn.BITAND(_xlfn.DECIMAL(Data!$C291,2),_xlfn.DECIMAL(R$10,2))</f>
        <v>0</v>
      </c>
    </row>
    <row r="302" spans="7:18">
      <c r="G302">
        <f>_xlfn.BITAND(_xlfn.DECIMAL(Data!$C292,2),_xlfn.DECIMAL(G$10,2))</f>
        <v>2048</v>
      </c>
      <c r="H302">
        <f>_xlfn.BITAND(_xlfn.DECIMAL(Data!$C292,2),_xlfn.DECIMAL(H$10,2))</f>
        <v>1024</v>
      </c>
      <c r="I302">
        <f>_xlfn.BITAND(_xlfn.DECIMAL(Data!$C292,2),_xlfn.DECIMAL(I$10,2))</f>
        <v>0</v>
      </c>
      <c r="J302">
        <f>_xlfn.BITAND(_xlfn.DECIMAL(Data!$C292,2),_xlfn.DECIMAL(J$10,2))</f>
        <v>0</v>
      </c>
      <c r="K302">
        <f>_xlfn.BITAND(_xlfn.DECIMAL(Data!$C292,2),_xlfn.DECIMAL(K$10,2))</f>
        <v>128</v>
      </c>
      <c r="L302">
        <f>_xlfn.BITAND(_xlfn.DECIMAL(Data!$C292,2),_xlfn.DECIMAL(L$10,2))</f>
        <v>64</v>
      </c>
      <c r="M302">
        <f>_xlfn.BITAND(_xlfn.DECIMAL(Data!$C292,2),_xlfn.DECIMAL(M$10,2))</f>
        <v>0</v>
      </c>
      <c r="N302">
        <f>_xlfn.BITAND(_xlfn.DECIMAL(Data!$C292,2),_xlfn.DECIMAL(N$10,2))</f>
        <v>0</v>
      </c>
      <c r="O302">
        <f>_xlfn.BITAND(_xlfn.DECIMAL(Data!$C292,2),_xlfn.DECIMAL(O$10,2))</f>
        <v>0</v>
      </c>
      <c r="P302">
        <f>_xlfn.BITAND(_xlfn.DECIMAL(Data!$C292,2),_xlfn.DECIMAL(P$10,2))</f>
        <v>4</v>
      </c>
      <c r="Q302">
        <f>_xlfn.BITAND(_xlfn.DECIMAL(Data!$C292,2),_xlfn.DECIMAL(Q$10,2))</f>
        <v>0</v>
      </c>
      <c r="R302">
        <f>_xlfn.BITAND(_xlfn.DECIMAL(Data!$C292,2),_xlfn.DECIMAL(R$10,2))</f>
        <v>1</v>
      </c>
    </row>
    <row r="303" spans="7:18">
      <c r="G303">
        <f>_xlfn.BITAND(_xlfn.DECIMAL(Data!$C293,2),_xlfn.DECIMAL(G$10,2))</f>
        <v>2048</v>
      </c>
      <c r="H303">
        <f>_xlfn.BITAND(_xlfn.DECIMAL(Data!$C293,2),_xlfn.DECIMAL(H$10,2))</f>
        <v>1024</v>
      </c>
      <c r="I303">
        <f>_xlfn.BITAND(_xlfn.DECIMAL(Data!$C293,2),_xlfn.DECIMAL(I$10,2))</f>
        <v>0</v>
      </c>
      <c r="J303">
        <f>_xlfn.BITAND(_xlfn.DECIMAL(Data!$C293,2),_xlfn.DECIMAL(J$10,2))</f>
        <v>256</v>
      </c>
      <c r="K303">
        <f>_xlfn.BITAND(_xlfn.DECIMAL(Data!$C293,2),_xlfn.DECIMAL(K$10,2))</f>
        <v>128</v>
      </c>
      <c r="L303">
        <f>_xlfn.BITAND(_xlfn.DECIMAL(Data!$C293,2),_xlfn.DECIMAL(L$10,2))</f>
        <v>64</v>
      </c>
      <c r="M303">
        <f>_xlfn.BITAND(_xlfn.DECIMAL(Data!$C293,2),_xlfn.DECIMAL(M$10,2))</f>
        <v>32</v>
      </c>
      <c r="N303">
        <f>_xlfn.BITAND(_xlfn.DECIMAL(Data!$C293,2),_xlfn.DECIMAL(N$10,2))</f>
        <v>16</v>
      </c>
      <c r="O303">
        <f>_xlfn.BITAND(_xlfn.DECIMAL(Data!$C293,2),_xlfn.DECIMAL(O$10,2))</f>
        <v>8</v>
      </c>
      <c r="P303">
        <f>_xlfn.BITAND(_xlfn.DECIMAL(Data!$C293,2),_xlfn.DECIMAL(P$10,2))</f>
        <v>0</v>
      </c>
      <c r="Q303">
        <f>_xlfn.BITAND(_xlfn.DECIMAL(Data!$C293,2),_xlfn.DECIMAL(Q$10,2))</f>
        <v>0</v>
      </c>
      <c r="R303">
        <f>_xlfn.BITAND(_xlfn.DECIMAL(Data!$C293,2),_xlfn.DECIMAL(R$10,2))</f>
        <v>0</v>
      </c>
    </row>
    <row r="304" spans="7:18">
      <c r="G304">
        <f>_xlfn.BITAND(_xlfn.DECIMAL(Data!$C294,2),_xlfn.DECIMAL(G$10,2))</f>
        <v>2048</v>
      </c>
      <c r="H304">
        <f>_xlfn.BITAND(_xlfn.DECIMAL(Data!$C294,2),_xlfn.DECIMAL(H$10,2))</f>
        <v>0</v>
      </c>
      <c r="I304">
        <f>_xlfn.BITAND(_xlfn.DECIMAL(Data!$C294,2),_xlfn.DECIMAL(I$10,2))</f>
        <v>512</v>
      </c>
      <c r="J304">
        <f>_xlfn.BITAND(_xlfn.DECIMAL(Data!$C294,2),_xlfn.DECIMAL(J$10,2))</f>
        <v>256</v>
      </c>
      <c r="K304">
        <f>_xlfn.BITAND(_xlfn.DECIMAL(Data!$C294,2),_xlfn.DECIMAL(K$10,2))</f>
        <v>0</v>
      </c>
      <c r="L304">
        <f>_xlfn.BITAND(_xlfn.DECIMAL(Data!$C294,2),_xlfn.DECIMAL(L$10,2))</f>
        <v>0</v>
      </c>
      <c r="M304">
        <f>_xlfn.BITAND(_xlfn.DECIMAL(Data!$C294,2),_xlfn.DECIMAL(M$10,2))</f>
        <v>32</v>
      </c>
      <c r="N304">
        <f>_xlfn.BITAND(_xlfn.DECIMAL(Data!$C294,2),_xlfn.DECIMAL(N$10,2))</f>
        <v>0</v>
      </c>
      <c r="O304">
        <f>_xlfn.BITAND(_xlfn.DECIMAL(Data!$C294,2),_xlfn.DECIMAL(O$10,2))</f>
        <v>8</v>
      </c>
      <c r="P304">
        <f>_xlfn.BITAND(_xlfn.DECIMAL(Data!$C294,2),_xlfn.DECIMAL(P$10,2))</f>
        <v>4</v>
      </c>
      <c r="Q304">
        <f>_xlfn.BITAND(_xlfn.DECIMAL(Data!$C294,2),_xlfn.DECIMAL(Q$10,2))</f>
        <v>2</v>
      </c>
      <c r="R304">
        <f>_xlfn.BITAND(_xlfn.DECIMAL(Data!$C294,2),_xlfn.DECIMAL(R$10,2))</f>
        <v>1</v>
      </c>
    </row>
    <row r="305" spans="7:18">
      <c r="G305">
        <f>_xlfn.BITAND(_xlfn.DECIMAL(Data!$C295,2),_xlfn.DECIMAL(G$10,2))</f>
        <v>0</v>
      </c>
      <c r="H305">
        <f>_xlfn.BITAND(_xlfn.DECIMAL(Data!$C295,2),_xlfn.DECIMAL(H$10,2))</f>
        <v>0</v>
      </c>
      <c r="I305">
        <f>_xlfn.BITAND(_xlfn.DECIMAL(Data!$C295,2),_xlfn.DECIMAL(I$10,2))</f>
        <v>0</v>
      </c>
      <c r="J305">
        <f>_xlfn.BITAND(_xlfn.DECIMAL(Data!$C295,2),_xlfn.DECIMAL(J$10,2))</f>
        <v>0</v>
      </c>
      <c r="K305">
        <f>_xlfn.BITAND(_xlfn.DECIMAL(Data!$C295,2),_xlfn.DECIMAL(K$10,2))</f>
        <v>0</v>
      </c>
      <c r="L305">
        <f>_xlfn.BITAND(_xlfn.DECIMAL(Data!$C295,2),_xlfn.DECIMAL(L$10,2))</f>
        <v>0</v>
      </c>
      <c r="M305">
        <f>_xlfn.BITAND(_xlfn.DECIMAL(Data!$C295,2),_xlfn.DECIMAL(M$10,2))</f>
        <v>32</v>
      </c>
      <c r="N305">
        <f>_xlfn.BITAND(_xlfn.DECIMAL(Data!$C295,2),_xlfn.DECIMAL(N$10,2))</f>
        <v>16</v>
      </c>
      <c r="O305">
        <f>_xlfn.BITAND(_xlfn.DECIMAL(Data!$C295,2),_xlfn.DECIMAL(O$10,2))</f>
        <v>0</v>
      </c>
      <c r="P305">
        <f>_xlfn.BITAND(_xlfn.DECIMAL(Data!$C295,2),_xlfn.DECIMAL(P$10,2))</f>
        <v>4</v>
      </c>
      <c r="Q305">
        <f>_xlfn.BITAND(_xlfn.DECIMAL(Data!$C295,2),_xlfn.DECIMAL(Q$10,2))</f>
        <v>0</v>
      </c>
      <c r="R305">
        <f>_xlfn.BITAND(_xlfn.DECIMAL(Data!$C295,2),_xlfn.DECIMAL(R$10,2))</f>
        <v>0</v>
      </c>
    </row>
    <row r="306" spans="7:18">
      <c r="G306">
        <f>_xlfn.BITAND(_xlfn.DECIMAL(Data!$C296,2),_xlfn.DECIMAL(G$10,2))</f>
        <v>2048</v>
      </c>
      <c r="H306">
        <f>_xlfn.BITAND(_xlfn.DECIMAL(Data!$C296,2),_xlfn.DECIMAL(H$10,2))</f>
        <v>0</v>
      </c>
      <c r="I306">
        <f>_xlfn.BITAND(_xlfn.DECIMAL(Data!$C296,2),_xlfn.DECIMAL(I$10,2))</f>
        <v>512</v>
      </c>
      <c r="J306">
        <f>_xlfn.BITAND(_xlfn.DECIMAL(Data!$C296,2),_xlfn.DECIMAL(J$10,2))</f>
        <v>256</v>
      </c>
      <c r="K306">
        <f>_xlfn.BITAND(_xlfn.DECIMAL(Data!$C296,2),_xlfn.DECIMAL(K$10,2))</f>
        <v>128</v>
      </c>
      <c r="L306">
        <f>_xlfn.BITAND(_xlfn.DECIMAL(Data!$C296,2),_xlfn.DECIMAL(L$10,2))</f>
        <v>64</v>
      </c>
      <c r="M306">
        <f>_xlfn.BITAND(_xlfn.DECIMAL(Data!$C296,2),_xlfn.DECIMAL(M$10,2))</f>
        <v>32</v>
      </c>
      <c r="N306">
        <f>_xlfn.BITAND(_xlfn.DECIMAL(Data!$C296,2),_xlfn.DECIMAL(N$10,2))</f>
        <v>16</v>
      </c>
      <c r="O306">
        <f>_xlfn.BITAND(_xlfn.DECIMAL(Data!$C296,2),_xlfn.DECIMAL(O$10,2))</f>
        <v>8</v>
      </c>
      <c r="P306">
        <f>_xlfn.BITAND(_xlfn.DECIMAL(Data!$C296,2),_xlfn.DECIMAL(P$10,2))</f>
        <v>0</v>
      </c>
      <c r="Q306">
        <f>_xlfn.BITAND(_xlfn.DECIMAL(Data!$C296,2),_xlfn.DECIMAL(Q$10,2))</f>
        <v>2</v>
      </c>
      <c r="R306">
        <f>_xlfn.BITAND(_xlfn.DECIMAL(Data!$C296,2),_xlfn.DECIMAL(R$10,2))</f>
        <v>1</v>
      </c>
    </row>
    <row r="307" spans="7:18">
      <c r="G307">
        <f>_xlfn.BITAND(_xlfn.DECIMAL(Data!$C297,2),_xlfn.DECIMAL(G$10,2))</f>
        <v>2048</v>
      </c>
      <c r="H307">
        <f>_xlfn.BITAND(_xlfn.DECIMAL(Data!$C297,2),_xlfn.DECIMAL(H$10,2))</f>
        <v>1024</v>
      </c>
      <c r="I307">
        <f>_xlfn.BITAND(_xlfn.DECIMAL(Data!$C297,2),_xlfn.DECIMAL(I$10,2))</f>
        <v>512</v>
      </c>
      <c r="J307">
        <f>_xlfn.BITAND(_xlfn.DECIMAL(Data!$C297,2),_xlfn.DECIMAL(J$10,2))</f>
        <v>0</v>
      </c>
      <c r="K307">
        <f>_xlfn.BITAND(_xlfn.DECIMAL(Data!$C297,2),_xlfn.DECIMAL(K$10,2))</f>
        <v>0</v>
      </c>
      <c r="L307">
        <f>_xlfn.BITAND(_xlfn.DECIMAL(Data!$C297,2),_xlfn.DECIMAL(L$10,2))</f>
        <v>64</v>
      </c>
      <c r="M307">
        <f>_xlfn.BITAND(_xlfn.DECIMAL(Data!$C297,2),_xlfn.DECIMAL(M$10,2))</f>
        <v>0</v>
      </c>
      <c r="N307">
        <f>_xlfn.BITAND(_xlfn.DECIMAL(Data!$C297,2),_xlfn.DECIMAL(N$10,2))</f>
        <v>16</v>
      </c>
      <c r="O307">
        <f>_xlfn.BITAND(_xlfn.DECIMAL(Data!$C297,2),_xlfn.DECIMAL(O$10,2))</f>
        <v>0</v>
      </c>
      <c r="P307">
        <f>_xlfn.BITAND(_xlfn.DECIMAL(Data!$C297,2),_xlfn.DECIMAL(P$10,2))</f>
        <v>4</v>
      </c>
      <c r="Q307">
        <f>_xlfn.BITAND(_xlfn.DECIMAL(Data!$C297,2),_xlfn.DECIMAL(Q$10,2))</f>
        <v>0</v>
      </c>
      <c r="R307">
        <f>_xlfn.BITAND(_xlfn.DECIMAL(Data!$C297,2),_xlfn.DECIMAL(R$10,2))</f>
        <v>1</v>
      </c>
    </row>
    <row r="308" spans="7:18">
      <c r="G308">
        <f>_xlfn.BITAND(_xlfn.DECIMAL(Data!$C298,2),_xlfn.DECIMAL(G$10,2))</f>
        <v>2048</v>
      </c>
      <c r="H308">
        <f>_xlfn.BITAND(_xlfn.DECIMAL(Data!$C298,2),_xlfn.DECIMAL(H$10,2))</f>
        <v>1024</v>
      </c>
      <c r="I308">
        <f>_xlfn.BITAND(_xlfn.DECIMAL(Data!$C298,2),_xlfn.DECIMAL(I$10,2))</f>
        <v>0</v>
      </c>
      <c r="J308">
        <f>_xlfn.BITAND(_xlfn.DECIMAL(Data!$C298,2),_xlfn.DECIMAL(J$10,2))</f>
        <v>256</v>
      </c>
      <c r="K308">
        <f>_xlfn.BITAND(_xlfn.DECIMAL(Data!$C298,2),_xlfn.DECIMAL(K$10,2))</f>
        <v>128</v>
      </c>
      <c r="L308">
        <f>_xlfn.BITAND(_xlfn.DECIMAL(Data!$C298,2),_xlfn.DECIMAL(L$10,2))</f>
        <v>0</v>
      </c>
      <c r="M308">
        <f>_xlfn.BITAND(_xlfn.DECIMAL(Data!$C298,2),_xlfn.DECIMAL(M$10,2))</f>
        <v>0</v>
      </c>
      <c r="N308">
        <f>_xlfn.BITAND(_xlfn.DECIMAL(Data!$C298,2),_xlfn.DECIMAL(N$10,2))</f>
        <v>16</v>
      </c>
      <c r="O308">
        <f>_xlfn.BITAND(_xlfn.DECIMAL(Data!$C298,2),_xlfn.DECIMAL(O$10,2))</f>
        <v>0</v>
      </c>
      <c r="P308">
        <f>_xlfn.BITAND(_xlfn.DECIMAL(Data!$C298,2),_xlfn.DECIMAL(P$10,2))</f>
        <v>4</v>
      </c>
      <c r="Q308">
        <f>_xlfn.BITAND(_xlfn.DECIMAL(Data!$C298,2),_xlfn.DECIMAL(Q$10,2))</f>
        <v>2</v>
      </c>
      <c r="R308">
        <f>_xlfn.BITAND(_xlfn.DECIMAL(Data!$C298,2),_xlfn.DECIMAL(R$10,2))</f>
        <v>1</v>
      </c>
    </row>
    <row r="309" spans="7:18">
      <c r="G309">
        <f>_xlfn.BITAND(_xlfn.DECIMAL(Data!$C299,2),_xlfn.DECIMAL(G$10,2))</f>
        <v>0</v>
      </c>
      <c r="H309">
        <f>_xlfn.BITAND(_xlfn.DECIMAL(Data!$C299,2),_xlfn.DECIMAL(H$10,2))</f>
        <v>1024</v>
      </c>
      <c r="I309">
        <f>_xlfn.BITAND(_xlfn.DECIMAL(Data!$C299,2),_xlfn.DECIMAL(I$10,2))</f>
        <v>512</v>
      </c>
      <c r="J309">
        <f>_xlfn.BITAND(_xlfn.DECIMAL(Data!$C299,2),_xlfn.DECIMAL(J$10,2))</f>
        <v>256</v>
      </c>
      <c r="K309">
        <f>_xlfn.BITAND(_xlfn.DECIMAL(Data!$C299,2),_xlfn.DECIMAL(K$10,2))</f>
        <v>0</v>
      </c>
      <c r="L309">
        <f>_xlfn.BITAND(_xlfn.DECIMAL(Data!$C299,2),_xlfn.DECIMAL(L$10,2))</f>
        <v>0</v>
      </c>
      <c r="M309">
        <f>_xlfn.BITAND(_xlfn.DECIMAL(Data!$C299,2),_xlfn.DECIMAL(M$10,2))</f>
        <v>0</v>
      </c>
      <c r="N309">
        <f>_xlfn.BITAND(_xlfn.DECIMAL(Data!$C299,2),_xlfn.DECIMAL(N$10,2))</f>
        <v>16</v>
      </c>
      <c r="O309">
        <f>_xlfn.BITAND(_xlfn.DECIMAL(Data!$C299,2),_xlfn.DECIMAL(O$10,2))</f>
        <v>8</v>
      </c>
      <c r="P309">
        <f>_xlfn.BITAND(_xlfn.DECIMAL(Data!$C299,2),_xlfn.DECIMAL(P$10,2))</f>
        <v>0</v>
      </c>
      <c r="Q309">
        <f>_xlfn.BITAND(_xlfn.DECIMAL(Data!$C299,2),_xlfn.DECIMAL(Q$10,2))</f>
        <v>0</v>
      </c>
      <c r="R309">
        <f>_xlfn.BITAND(_xlfn.DECIMAL(Data!$C299,2),_xlfn.DECIMAL(R$10,2))</f>
        <v>1</v>
      </c>
    </row>
    <row r="310" spans="7:18">
      <c r="G310">
        <f>_xlfn.BITAND(_xlfn.DECIMAL(Data!$C300,2),_xlfn.DECIMAL(G$10,2))</f>
        <v>2048</v>
      </c>
      <c r="H310">
        <f>_xlfn.BITAND(_xlfn.DECIMAL(Data!$C300,2),_xlfn.DECIMAL(H$10,2))</f>
        <v>1024</v>
      </c>
      <c r="I310">
        <f>_xlfn.BITAND(_xlfn.DECIMAL(Data!$C300,2),_xlfn.DECIMAL(I$10,2))</f>
        <v>512</v>
      </c>
      <c r="J310">
        <f>_xlfn.BITAND(_xlfn.DECIMAL(Data!$C300,2),_xlfn.DECIMAL(J$10,2))</f>
        <v>256</v>
      </c>
      <c r="K310">
        <f>_xlfn.BITAND(_xlfn.DECIMAL(Data!$C300,2),_xlfn.DECIMAL(K$10,2))</f>
        <v>0</v>
      </c>
      <c r="L310">
        <f>_xlfn.BITAND(_xlfn.DECIMAL(Data!$C300,2),_xlfn.DECIMAL(L$10,2))</f>
        <v>0</v>
      </c>
      <c r="M310">
        <f>_xlfn.BITAND(_xlfn.DECIMAL(Data!$C300,2),_xlfn.DECIMAL(M$10,2))</f>
        <v>32</v>
      </c>
      <c r="N310">
        <f>_xlfn.BITAND(_xlfn.DECIMAL(Data!$C300,2),_xlfn.DECIMAL(N$10,2))</f>
        <v>16</v>
      </c>
      <c r="O310">
        <f>_xlfn.BITAND(_xlfn.DECIMAL(Data!$C300,2),_xlfn.DECIMAL(O$10,2))</f>
        <v>0</v>
      </c>
      <c r="P310">
        <f>_xlfn.BITAND(_xlfn.DECIMAL(Data!$C300,2),_xlfn.DECIMAL(P$10,2))</f>
        <v>0</v>
      </c>
      <c r="Q310">
        <f>_xlfn.BITAND(_xlfn.DECIMAL(Data!$C300,2),_xlfn.DECIMAL(Q$10,2))</f>
        <v>2</v>
      </c>
      <c r="R310">
        <f>_xlfn.BITAND(_xlfn.DECIMAL(Data!$C300,2),_xlfn.DECIMAL(R$10,2))</f>
        <v>0</v>
      </c>
    </row>
    <row r="311" spans="7:18">
      <c r="G311">
        <f>_xlfn.BITAND(_xlfn.DECIMAL(Data!$C301,2),_xlfn.DECIMAL(G$10,2))</f>
        <v>0</v>
      </c>
      <c r="H311">
        <f>_xlfn.BITAND(_xlfn.DECIMAL(Data!$C301,2),_xlfn.DECIMAL(H$10,2))</f>
        <v>1024</v>
      </c>
      <c r="I311">
        <f>_xlfn.BITAND(_xlfn.DECIMAL(Data!$C301,2),_xlfn.DECIMAL(I$10,2))</f>
        <v>512</v>
      </c>
      <c r="J311">
        <f>_xlfn.BITAND(_xlfn.DECIMAL(Data!$C301,2),_xlfn.DECIMAL(J$10,2))</f>
        <v>0</v>
      </c>
      <c r="K311">
        <f>_xlfn.BITAND(_xlfn.DECIMAL(Data!$C301,2),_xlfn.DECIMAL(K$10,2))</f>
        <v>128</v>
      </c>
      <c r="L311">
        <f>_xlfn.BITAND(_xlfn.DECIMAL(Data!$C301,2),_xlfn.DECIMAL(L$10,2))</f>
        <v>64</v>
      </c>
      <c r="M311">
        <f>_xlfn.BITAND(_xlfn.DECIMAL(Data!$C301,2),_xlfn.DECIMAL(M$10,2))</f>
        <v>32</v>
      </c>
      <c r="N311">
        <f>_xlfn.BITAND(_xlfn.DECIMAL(Data!$C301,2),_xlfn.DECIMAL(N$10,2))</f>
        <v>0</v>
      </c>
      <c r="O311">
        <f>_xlfn.BITAND(_xlfn.DECIMAL(Data!$C301,2),_xlfn.DECIMAL(O$10,2))</f>
        <v>8</v>
      </c>
      <c r="P311">
        <f>_xlfn.BITAND(_xlfn.DECIMAL(Data!$C301,2),_xlfn.DECIMAL(P$10,2))</f>
        <v>0</v>
      </c>
      <c r="Q311">
        <f>_xlfn.BITAND(_xlfn.DECIMAL(Data!$C301,2),_xlfn.DECIMAL(Q$10,2))</f>
        <v>0</v>
      </c>
      <c r="R311">
        <f>_xlfn.BITAND(_xlfn.DECIMAL(Data!$C301,2),_xlfn.DECIMAL(R$10,2))</f>
        <v>0</v>
      </c>
    </row>
    <row r="312" spans="7:18">
      <c r="G312">
        <f>_xlfn.BITAND(_xlfn.DECIMAL(Data!$C302,2),_xlfn.DECIMAL(G$10,2))</f>
        <v>2048</v>
      </c>
      <c r="H312">
        <f>_xlfn.BITAND(_xlfn.DECIMAL(Data!$C302,2),_xlfn.DECIMAL(H$10,2))</f>
        <v>1024</v>
      </c>
      <c r="I312">
        <f>_xlfn.BITAND(_xlfn.DECIMAL(Data!$C302,2),_xlfn.DECIMAL(I$10,2))</f>
        <v>0</v>
      </c>
      <c r="J312">
        <f>_xlfn.BITAND(_xlfn.DECIMAL(Data!$C302,2),_xlfn.DECIMAL(J$10,2))</f>
        <v>256</v>
      </c>
      <c r="K312">
        <f>_xlfn.BITAND(_xlfn.DECIMAL(Data!$C302,2),_xlfn.DECIMAL(K$10,2))</f>
        <v>128</v>
      </c>
      <c r="L312">
        <f>_xlfn.BITAND(_xlfn.DECIMAL(Data!$C302,2),_xlfn.DECIMAL(L$10,2))</f>
        <v>0</v>
      </c>
      <c r="M312">
        <f>_xlfn.BITAND(_xlfn.DECIMAL(Data!$C302,2),_xlfn.DECIMAL(M$10,2))</f>
        <v>0</v>
      </c>
      <c r="N312">
        <f>_xlfn.BITAND(_xlfn.DECIMAL(Data!$C302,2),_xlfn.DECIMAL(N$10,2))</f>
        <v>16</v>
      </c>
      <c r="O312">
        <f>_xlfn.BITAND(_xlfn.DECIMAL(Data!$C302,2),_xlfn.DECIMAL(O$10,2))</f>
        <v>0</v>
      </c>
      <c r="P312">
        <f>_xlfn.BITAND(_xlfn.DECIMAL(Data!$C302,2),_xlfn.DECIMAL(P$10,2))</f>
        <v>0</v>
      </c>
      <c r="Q312">
        <f>_xlfn.BITAND(_xlfn.DECIMAL(Data!$C302,2),_xlfn.DECIMAL(Q$10,2))</f>
        <v>2</v>
      </c>
      <c r="R312">
        <f>_xlfn.BITAND(_xlfn.DECIMAL(Data!$C302,2),_xlfn.DECIMAL(R$10,2))</f>
        <v>0</v>
      </c>
    </row>
    <row r="313" spans="7:18">
      <c r="G313">
        <f>_xlfn.BITAND(_xlfn.DECIMAL(Data!$C303,2),_xlfn.DECIMAL(G$10,2))</f>
        <v>0</v>
      </c>
      <c r="H313">
        <f>_xlfn.BITAND(_xlfn.DECIMAL(Data!$C303,2),_xlfn.DECIMAL(H$10,2))</f>
        <v>1024</v>
      </c>
      <c r="I313">
        <f>_xlfn.BITAND(_xlfn.DECIMAL(Data!$C303,2),_xlfn.DECIMAL(I$10,2))</f>
        <v>512</v>
      </c>
      <c r="J313">
        <f>_xlfn.BITAND(_xlfn.DECIMAL(Data!$C303,2),_xlfn.DECIMAL(J$10,2))</f>
        <v>0</v>
      </c>
      <c r="K313">
        <f>_xlfn.BITAND(_xlfn.DECIMAL(Data!$C303,2),_xlfn.DECIMAL(K$10,2))</f>
        <v>0</v>
      </c>
      <c r="L313">
        <f>_xlfn.BITAND(_xlfn.DECIMAL(Data!$C303,2),_xlfn.DECIMAL(L$10,2))</f>
        <v>0</v>
      </c>
      <c r="M313">
        <f>_xlfn.BITAND(_xlfn.DECIMAL(Data!$C303,2),_xlfn.DECIMAL(M$10,2))</f>
        <v>0</v>
      </c>
      <c r="N313">
        <f>_xlfn.BITAND(_xlfn.DECIMAL(Data!$C303,2),_xlfn.DECIMAL(N$10,2))</f>
        <v>0</v>
      </c>
      <c r="O313">
        <f>_xlfn.BITAND(_xlfn.DECIMAL(Data!$C303,2),_xlfn.DECIMAL(O$10,2))</f>
        <v>8</v>
      </c>
      <c r="P313">
        <f>_xlfn.BITAND(_xlfn.DECIMAL(Data!$C303,2),_xlfn.DECIMAL(P$10,2))</f>
        <v>0</v>
      </c>
      <c r="Q313">
        <f>_xlfn.BITAND(_xlfn.DECIMAL(Data!$C303,2),_xlfn.DECIMAL(Q$10,2))</f>
        <v>2</v>
      </c>
      <c r="R313">
        <f>_xlfn.BITAND(_xlfn.DECIMAL(Data!$C303,2),_xlfn.DECIMAL(R$10,2))</f>
        <v>0</v>
      </c>
    </row>
    <row r="314" spans="7:18">
      <c r="G314">
        <f>_xlfn.BITAND(_xlfn.DECIMAL(Data!$C304,2),_xlfn.DECIMAL(G$10,2))</f>
        <v>2048</v>
      </c>
      <c r="H314">
        <f>_xlfn.BITAND(_xlfn.DECIMAL(Data!$C304,2),_xlfn.DECIMAL(H$10,2))</f>
        <v>1024</v>
      </c>
      <c r="I314">
        <f>_xlfn.BITAND(_xlfn.DECIMAL(Data!$C304,2),_xlfn.DECIMAL(I$10,2))</f>
        <v>0</v>
      </c>
      <c r="J314">
        <f>_xlfn.BITAND(_xlfn.DECIMAL(Data!$C304,2),_xlfn.DECIMAL(J$10,2))</f>
        <v>256</v>
      </c>
      <c r="K314">
        <f>_xlfn.BITAND(_xlfn.DECIMAL(Data!$C304,2),_xlfn.DECIMAL(K$10,2))</f>
        <v>0</v>
      </c>
      <c r="L314">
        <f>_xlfn.BITAND(_xlfn.DECIMAL(Data!$C304,2),_xlfn.DECIMAL(L$10,2))</f>
        <v>64</v>
      </c>
      <c r="M314">
        <f>_xlfn.BITAND(_xlfn.DECIMAL(Data!$C304,2),_xlfn.DECIMAL(M$10,2))</f>
        <v>0</v>
      </c>
      <c r="N314">
        <f>_xlfn.BITAND(_xlfn.DECIMAL(Data!$C304,2),_xlfn.DECIMAL(N$10,2))</f>
        <v>0</v>
      </c>
      <c r="O314">
        <f>_xlfn.BITAND(_xlfn.DECIMAL(Data!$C304,2),_xlfn.DECIMAL(O$10,2))</f>
        <v>0</v>
      </c>
      <c r="P314">
        <f>_xlfn.BITAND(_xlfn.DECIMAL(Data!$C304,2),_xlfn.DECIMAL(P$10,2))</f>
        <v>4</v>
      </c>
      <c r="Q314">
        <f>_xlfn.BITAND(_xlfn.DECIMAL(Data!$C304,2),_xlfn.DECIMAL(Q$10,2))</f>
        <v>2</v>
      </c>
      <c r="R314">
        <f>_xlfn.BITAND(_xlfn.DECIMAL(Data!$C304,2),_xlfn.DECIMAL(R$10,2))</f>
        <v>0</v>
      </c>
    </row>
    <row r="315" spans="7:18">
      <c r="G315">
        <f>_xlfn.BITAND(_xlfn.DECIMAL(Data!$C305,2),_xlfn.DECIMAL(G$10,2))</f>
        <v>2048</v>
      </c>
      <c r="H315">
        <f>_xlfn.BITAND(_xlfn.DECIMAL(Data!$C305,2),_xlfn.DECIMAL(H$10,2))</f>
        <v>0</v>
      </c>
      <c r="I315">
        <f>_xlfn.BITAND(_xlfn.DECIMAL(Data!$C305,2),_xlfn.DECIMAL(I$10,2))</f>
        <v>0</v>
      </c>
      <c r="J315">
        <f>_xlfn.BITAND(_xlfn.DECIMAL(Data!$C305,2),_xlfn.DECIMAL(J$10,2))</f>
        <v>0</v>
      </c>
      <c r="K315">
        <f>_xlfn.BITAND(_xlfn.DECIMAL(Data!$C305,2),_xlfn.DECIMAL(K$10,2))</f>
        <v>0</v>
      </c>
      <c r="L315">
        <f>_xlfn.BITAND(_xlfn.DECIMAL(Data!$C305,2),_xlfn.DECIMAL(L$10,2))</f>
        <v>0</v>
      </c>
      <c r="M315">
        <f>_xlfn.BITAND(_xlfn.DECIMAL(Data!$C305,2),_xlfn.DECIMAL(M$10,2))</f>
        <v>32</v>
      </c>
      <c r="N315">
        <f>_xlfn.BITAND(_xlfn.DECIMAL(Data!$C305,2),_xlfn.DECIMAL(N$10,2))</f>
        <v>0</v>
      </c>
      <c r="O315">
        <f>_xlfn.BITAND(_xlfn.DECIMAL(Data!$C305,2),_xlfn.DECIMAL(O$10,2))</f>
        <v>0</v>
      </c>
      <c r="P315">
        <f>_xlfn.BITAND(_xlfn.DECIMAL(Data!$C305,2),_xlfn.DECIMAL(P$10,2))</f>
        <v>4</v>
      </c>
      <c r="Q315">
        <f>_xlfn.BITAND(_xlfn.DECIMAL(Data!$C305,2),_xlfn.DECIMAL(Q$10,2))</f>
        <v>0</v>
      </c>
      <c r="R315">
        <f>_xlfn.BITAND(_xlfn.DECIMAL(Data!$C305,2),_xlfn.DECIMAL(R$10,2))</f>
        <v>1</v>
      </c>
    </row>
    <row r="316" spans="7:18">
      <c r="G316">
        <f>_xlfn.BITAND(_xlfn.DECIMAL(Data!$C306,2),_xlfn.DECIMAL(G$10,2))</f>
        <v>0</v>
      </c>
      <c r="H316">
        <f>_xlfn.BITAND(_xlfn.DECIMAL(Data!$C306,2),_xlfn.DECIMAL(H$10,2))</f>
        <v>1024</v>
      </c>
      <c r="I316">
        <f>_xlfn.BITAND(_xlfn.DECIMAL(Data!$C306,2),_xlfn.DECIMAL(I$10,2))</f>
        <v>0</v>
      </c>
      <c r="J316">
        <f>_xlfn.BITAND(_xlfn.DECIMAL(Data!$C306,2),_xlfn.DECIMAL(J$10,2))</f>
        <v>0</v>
      </c>
      <c r="K316">
        <f>_xlfn.BITAND(_xlfn.DECIMAL(Data!$C306,2),_xlfn.DECIMAL(K$10,2))</f>
        <v>128</v>
      </c>
      <c r="L316">
        <f>_xlfn.BITAND(_xlfn.DECIMAL(Data!$C306,2),_xlfn.DECIMAL(L$10,2))</f>
        <v>0</v>
      </c>
      <c r="M316">
        <f>_xlfn.BITAND(_xlfn.DECIMAL(Data!$C306,2),_xlfn.DECIMAL(M$10,2))</f>
        <v>32</v>
      </c>
      <c r="N316">
        <f>_xlfn.BITAND(_xlfn.DECIMAL(Data!$C306,2),_xlfn.DECIMAL(N$10,2))</f>
        <v>0</v>
      </c>
      <c r="O316">
        <f>_xlfn.BITAND(_xlfn.DECIMAL(Data!$C306,2),_xlfn.DECIMAL(O$10,2))</f>
        <v>8</v>
      </c>
      <c r="P316">
        <f>_xlfn.BITAND(_xlfn.DECIMAL(Data!$C306,2),_xlfn.DECIMAL(P$10,2))</f>
        <v>4</v>
      </c>
      <c r="Q316">
        <f>_xlfn.BITAND(_xlfn.DECIMAL(Data!$C306,2),_xlfn.DECIMAL(Q$10,2))</f>
        <v>0</v>
      </c>
      <c r="R316">
        <f>_xlfn.BITAND(_xlfn.DECIMAL(Data!$C306,2),_xlfn.DECIMAL(R$10,2))</f>
        <v>1</v>
      </c>
    </row>
    <row r="317" spans="7:18">
      <c r="G317">
        <f>_xlfn.BITAND(_xlfn.DECIMAL(Data!$C307,2),_xlfn.DECIMAL(G$10,2))</f>
        <v>2048</v>
      </c>
      <c r="H317">
        <f>_xlfn.BITAND(_xlfn.DECIMAL(Data!$C307,2),_xlfn.DECIMAL(H$10,2))</f>
        <v>1024</v>
      </c>
      <c r="I317">
        <f>_xlfn.BITAND(_xlfn.DECIMAL(Data!$C307,2),_xlfn.DECIMAL(I$10,2))</f>
        <v>0</v>
      </c>
      <c r="J317">
        <f>_xlfn.BITAND(_xlfn.DECIMAL(Data!$C307,2),_xlfn.DECIMAL(J$10,2))</f>
        <v>256</v>
      </c>
      <c r="K317">
        <f>_xlfn.BITAND(_xlfn.DECIMAL(Data!$C307,2),_xlfn.DECIMAL(K$10,2))</f>
        <v>0</v>
      </c>
      <c r="L317">
        <f>_xlfn.BITAND(_xlfn.DECIMAL(Data!$C307,2),_xlfn.DECIMAL(L$10,2))</f>
        <v>0</v>
      </c>
      <c r="M317">
        <f>_xlfn.BITAND(_xlfn.DECIMAL(Data!$C307,2),_xlfn.DECIMAL(M$10,2))</f>
        <v>0</v>
      </c>
      <c r="N317">
        <f>_xlfn.BITAND(_xlfn.DECIMAL(Data!$C307,2),_xlfn.DECIMAL(N$10,2))</f>
        <v>0</v>
      </c>
      <c r="O317">
        <f>_xlfn.BITAND(_xlfn.DECIMAL(Data!$C307,2),_xlfn.DECIMAL(O$10,2))</f>
        <v>8</v>
      </c>
      <c r="P317">
        <f>_xlfn.BITAND(_xlfn.DECIMAL(Data!$C307,2),_xlfn.DECIMAL(P$10,2))</f>
        <v>0</v>
      </c>
      <c r="Q317">
        <f>_xlfn.BITAND(_xlfn.DECIMAL(Data!$C307,2),_xlfn.DECIMAL(Q$10,2))</f>
        <v>2</v>
      </c>
      <c r="R317">
        <f>_xlfn.BITAND(_xlfn.DECIMAL(Data!$C307,2),_xlfn.DECIMAL(R$10,2))</f>
        <v>1</v>
      </c>
    </row>
    <row r="318" spans="7:18">
      <c r="G318">
        <f>_xlfn.BITAND(_xlfn.DECIMAL(Data!$C308,2),_xlfn.DECIMAL(G$10,2))</f>
        <v>2048</v>
      </c>
      <c r="H318">
        <f>_xlfn.BITAND(_xlfn.DECIMAL(Data!$C308,2),_xlfn.DECIMAL(H$10,2))</f>
        <v>1024</v>
      </c>
      <c r="I318">
        <f>_xlfn.BITAND(_xlfn.DECIMAL(Data!$C308,2),_xlfn.DECIMAL(I$10,2))</f>
        <v>0</v>
      </c>
      <c r="J318">
        <f>_xlfn.BITAND(_xlfn.DECIMAL(Data!$C308,2),_xlfn.DECIMAL(J$10,2))</f>
        <v>0</v>
      </c>
      <c r="K318">
        <f>_xlfn.BITAND(_xlfn.DECIMAL(Data!$C308,2),_xlfn.DECIMAL(K$10,2))</f>
        <v>0</v>
      </c>
      <c r="L318">
        <f>_xlfn.BITAND(_xlfn.DECIMAL(Data!$C308,2),_xlfn.DECIMAL(L$10,2))</f>
        <v>0</v>
      </c>
      <c r="M318">
        <f>_xlfn.BITAND(_xlfn.DECIMAL(Data!$C308,2),_xlfn.DECIMAL(M$10,2))</f>
        <v>0</v>
      </c>
      <c r="N318">
        <f>_xlfn.BITAND(_xlfn.DECIMAL(Data!$C308,2),_xlfn.DECIMAL(N$10,2))</f>
        <v>16</v>
      </c>
      <c r="O318">
        <f>_xlfn.BITAND(_xlfn.DECIMAL(Data!$C308,2),_xlfn.DECIMAL(O$10,2))</f>
        <v>0</v>
      </c>
      <c r="P318">
        <f>_xlfn.BITAND(_xlfn.DECIMAL(Data!$C308,2),_xlfn.DECIMAL(P$10,2))</f>
        <v>0</v>
      </c>
      <c r="Q318">
        <f>_xlfn.BITAND(_xlfn.DECIMAL(Data!$C308,2),_xlfn.DECIMAL(Q$10,2))</f>
        <v>2</v>
      </c>
      <c r="R318">
        <f>_xlfn.BITAND(_xlfn.DECIMAL(Data!$C308,2),_xlfn.DECIMAL(R$10,2))</f>
        <v>1</v>
      </c>
    </row>
    <row r="319" spans="7:18">
      <c r="G319">
        <f>_xlfn.BITAND(_xlfn.DECIMAL(Data!$C309,2),_xlfn.DECIMAL(G$10,2))</f>
        <v>2048</v>
      </c>
      <c r="H319">
        <f>_xlfn.BITAND(_xlfn.DECIMAL(Data!$C309,2),_xlfn.DECIMAL(H$10,2))</f>
        <v>0</v>
      </c>
      <c r="I319">
        <f>_xlfn.BITAND(_xlfn.DECIMAL(Data!$C309,2),_xlfn.DECIMAL(I$10,2))</f>
        <v>0</v>
      </c>
      <c r="J319">
        <f>_xlfn.BITAND(_xlfn.DECIMAL(Data!$C309,2),_xlfn.DECIMAL(J$10,2))</f>
        <v>0</v>
      </c>
      <c r="K319">
        <f>_xlfn.BITAND(_xlfn.DECIMAL(Data!$C309,2),_xlfn.DECIMAL(K$10,2))</f>
        <v>128</v>
      </c>
      <c r="L319">
        <f>_xlfn.BITAND(_xlfn.DECIMAL(Data!$C309,2),_xlfn.DECIMAL(L$10,2))</f>
        <v>64</v>
      </c>
      <c r="M319">
        <f>_xlfn.BITAND(_xlfn.DECIMAL(Data!$C309,2),_xlfn.DECIMAL(M$10,2))</f>
        <v>0</v>
      </c>
      <c r="N319">
        <f>_xlfn.BITAND(_xlfn.DECIMAL(Data!$C309,2),_xlfn.DECIMAL(N$10,2))</f>
        <v>0</v>
      </c>
      <c r="O319">
        <f>_xlfn.BITAND(_xlfn.DECIMAL(Data!$C309,2),_xlfn.DECIMAL(O$10,2))</f>
        <v>8</v>
      </c>
      <c r="P319">
        <f>_xlfn.BITAND(_xlfn.DECIMAL(Data!$C309,2),_xlfn.DECIMAL(P$10,2))</f>
        <v>4</v>
      </c>
      <c r="Q319">
        <f>_xlfn.BITAND(_xlfn.DECIMAL(Data!$C309,2),_xlfn.DECIMAL(Q$10,2))</f>
        <v>0</v>
      </c>
      <c r="R319">
        <f>_xlfn.BITAND(_xlfn.DECIMAL(Data!$C309,2),_xlfn.DECIMAL(R$10,2))</f>
        <v>1</v>
      </c>
    </row>
    <row r="320" spans="7:18">
      <c r="G320">
        <f>_xlfn.BITAND(_xlfn.DECIMAL(Data!$C310,2),_xlfn.DECIMAL(G$10,2))</f>
        <v>0</v>
      </c>
      <c r="H320">
        <f>_xlfn.BITAND(_xlfn.DECIMAL(Data!$C310,2),_xlfn.DECIMAL(H$10,2))</f>
        <v>0</v>
      </c>
      <c r="I320">
        <f>_xlfn.BITAND(_xlfn.DECIMAL(Data!$C310,2),_xlfn.DECIMAL(I$10,2))</f>
        <v>512</v>
      </c>
      <c r="J320">
        <f>_xlfn.BITAND(_xlfn.DECIMAL(Data!$C310,2),_xlfn.DECIMAL(J$10,2))</f>
        <v>256</v>
      </c>
      <c r="K320">
        <f>_xlfn.BITAND(_xlfn.DECIMAL(Data!$C310,2),_xlfn.DECIMAL(K$10,2))</f>
        <v>0</v>
      </c>
      <c r="L320">
        <f>_xlfn.BITAND(_xlfn.DECIMAL(Data!$C310,2),_xlfn.DECIMAL(L$10,2))</f>
        <v>0</v>
      </c>
      <c r="M320">
        <f>_xlfn.BITAND(_xlfn.DECIMAL(Data!$C310,2),_xlfn.DECIMAL(M$10,2))</f>
        <v>0</v>
      </c>
      <c r="N320">
        <f>_xlfn.BITAND(_xlfn.DECIMAL(Data!$C310,2),_xlfn.DECIMAL(N$10,2))</f>
        <v>16</v>
      </c>
      <c r="O320">
        <f>_xlfn.BITAND(_xlfn.DECIMAL(Data!$C310,2),_xlfn.DECIMAL(O$10,2))</f>
        <v>8</v>
      </c>
      <c r="P320">
        <f>_xlfn.BITAND(_xlfn.DECIMAL(Data!$C310,2),_xlfn.DECIMAL(P$10,2))</f>
        <v>0</v>
      </c>
      <c r="Q320">
        <f>_xlfn.BITAND(_xlfn.DECIMAL(Data!$C310,2),_xlfn.DECIMAL(Q$10,2))</f>
        <v>0</v>
      </c>
      <c r="R320">
        <f>_xlfn.BITAND(_xlfn.DECIMAL(Data!$C310,2),_xlfn.DECIMAL(R$10,2))</f>
        <v>0</v>
      </c>
    </row>
    <row r="321" spans="7:18">
      <c r="G321">
        <f>_xlfn.BITAND(_xlfn.DECIMAL(Data!$C311,2),_xlfn.DECIMAL(G$10,2))</f>
        <v>2048</v>
      </c>
      <c r="H321">
        <f>_xlfn.BITAND(_xlfn.DECIMAL(Data!$C311,2),_xlfn.DECIMAL(H$10,2))</f>
        <v>0</v>
      </c>
      <c r="I321">
        <f>_xlfn.BITAND(_xlfn.DECIMAL(Data!$C311,2),_xlfn.DECIMAL(I$10,2))</f>
        <v>0</v>
      </c>
      <c r="J321">
        <f>_xlfn.BITAND(_xlfn.DECIMAL(Data!$C311,2),_xlfn.DECIMAL(J$10,2))</f>
        <v>0</v>
      </c>
      <c r="K321">
        <f>_xlfn.BITAND(_xlfn.DECIMAL(Data!$C311,2),_xlfn.DECIMAL(K$10,2))</f>
        <v>128</v>
      </c>
      <c r="L321">
        <f>_xlfn.BITAND(_xlfn.DECIMAL(Data!$C311,2),_xlfn.DECIMAL(L$10,2))</f>
        <v>0</v>
      </c>
      <c r="M321">
        <f>_xlfn.BITAND(_xlfn.DECIMAL(Data!$C311,2),_xlfn.DECIMAL(M$10,2))</f>
        <v>32</v>
      </c>
      <c r="N321">
        <f>_xlfn.BITAND(_xlfn.DECIMAL(Data!$C311,2),_xlfn.DECIMAL(N$10,2))</f>
        <v>16</v>
      </c>
      <c r="O321">
        <f>_xlfn.BITAND(_xlfn.DECIMAL(Data!$C311,2),_xlfn.DECIMAL(O$10,2))</f>
        <v>0</v>
      </c>
      <c r="P321">
        <f>_xlfn.BITAND(_xlfn.DECIMAL(Data!$C311,2),_xlfn.DECIMAL(P$10,2))</f>
        <v>4</v>
      </c>
      <c r="Q321">
        <f>_xlfn.BITAND(_xlfn.DECIMAL(Data!$C311,2),_xlfn.DECIMAL(Q$10,2))</f>
        <v>2</v>
      </c>
      <c r="R321">
        <f>_xlfn.BITAND(_xlfn.DECIMAL(Data!$C311,2),_xlfn.DECIMAL(R$10,2))</f>
        <v>1</v>
      </c>
    </row>
    <row r="322" spans="7:18">
      <c r="G322">
        <f>_xlfn.BITAND(_xlfn.DECIMAL(Data!$C312,2),_xlfn.DECIMAL(G$10,2))</f>
        <v>2048</v>
      </c>
      <c r="H322">
        <f>_xlfn.BITAND(_xlfn.DECIMAL(Data!$C312,2),_xlfn.DECIMAL(H$10,2))</f>
        <v>1024</v>
      </c>
      <c r="I322">
        <f>_xlfn.BITAND(_xlfn.DECIMAL(Data!$C312,2),_xlfn.DECIMAL(I$10,2))</f>
        <v>0</v>
      </c>
      <c r="J322">
        <f>_xlfn.BITAND(_xlfn.DECIMAL(Data!$C312,2),_xlfn.DECIMAL(J$10,2))</f>
        <v>256</v>
      </c>
      <c r="K322">
        <f>_xlfn.BITAND(_xlfn.DECIMAL(Data!$C312,2),_xlfn.DECIMAL(K$10,2))</f>
        <v>0</v>
      </c>
      <c r="L322">
        <f>_xlfn.BITAND(_xlfn.DECIMAL(Data!$C312,2),_xlfn.DECIMAL(L$10,2))</f>
        <v>0</v>
      </c>
      <c r="M322">
        <f>_xlfn.BITAND(_xlfn.DECIMAL(Data!$C312,2),_xlfn.DECIMAL(M$10,2))</f>
        <v>32</v>
      </c>
      <c r="N322">
        <f>_xlfn.BITAND(_xlfn.DECIMAL(Data!$C312,2),_xlfn.DECIMAL(N$10,2))</f>
        <v>16</v>
      </c>
      <c r="O322">
        <f>_xlfn.BITAND(_xlfn.DECIMAL(Data!$C312,2),_xlfn.DECIMAL(O$10,2))</f>
        <v>0</v>
      </c>
      <c r="P322">
        <f>_xlfn.BITAND(_xlfn.DECIMAL(Data!$C312,2),_xlfn.DECIMAL(P$10,2))</f>
        <v>0</v>
      </c>
      <c r="Q322">
        <f>_xlfn.BITAND(_xlfn.DECIMAL(Data!$C312,2),_xlfn.DECIMAL(Q$10,2))</f>
        <v>0</v>
      </c>
      <c r="R322">
        <f>_xlfn.BITAND(_xlfn.DECIMAL(Data!$C312,2),_xlfn.DECIMAL(R$10,2))</f>
        <v>0</v>
      </c>
    </row>
    <row r="323" spans="7:18">
      <c r="G323">
        <f>_xlfn.BITAND(_xlfn.DECIMAL(Data!$C313,2),_xlfn.DECIMAL(G$10,2))</f>
        <v>0</v>
      </c>
      <c r="H323">
        <f>_xlfn.BITAND(_xlfn.DECIMAL(Data!$C313,2),_xlfn.DECIMAL(H$10,2))</f>
        <v>1024</v>
      </c>
      <c r="I323">
        <f>_xlfn.BITAND(_xlfn.DECIMAL(Data!$C313,2),_xlfn.DECIMAL(I$10,2))</f>
        <v>512</v>
      </c>
      <c r="J323">
        <f>_xlfn.BITAND(_xlfn.DECIMAL(Data!$C313,2),_xlfn.DECIMAL(J$10,2))</f>
        <v>0</v>
      </c>
      <c r="K323">
        <f>_xlfn.BITAND(_xlfn.DECIMAL(Data!$C313,2),_xlfn.DECIMAL(K$10,2))</f>
        <v>128</v>
      </c>
      <c r="L323">
        <f>_xlfn.BITAND(_xlfn.DECIMAL(Data!$C313,2),_xlfn.DECIMAL(L$10,2))</f>
        <v>64</v>
      </c>
      <c r="M323">
        <f>_xlfn.BITAND(_xlfn.DECIMAL(Data!$C313,2),_xlfn.DECIMAL(M$10,2))</f>
        <v>0</v>
      </c>
      <c r="N323">
        <f>_xlfn.BITAND(_xlfn.DECIMAL(Data!$C313,2),_xlfn.DECIMAL(N$10,2))</f>
        <v>0</v>
      </c>
      <c r="O323">
        <f>_xlfn.BITAND(_xlfn.DECIMAL(Data!$C313,2),_xlfn.DECIMAL(O$10,2))</f>
        <v>8</v>
      </c>
      <c r="P323">
        <f>_xlfn.BITAND(_xlfn.DECIMAL(Data!$C313,2),_xlfn.DECIMAL(P$10,2))</f>
        <v>0</v>
      </c>
      <c r="Q323">
        <f>_xlfn.BITAND(_xlfn.DECIMAL(Data!$C313,2),_xlfn.DECIMAL(Q$10,2))</f>
        <v>0</v>
      </c>
      <c r="R323">
        <f>_xlfn.BITAND(_xlfn.DECIMAL(Data!$C313,2),_xlfn.DECIMAL(R$10,2))</f>
        <v>0</v>
      </c>
    </row>
    <row r="324" spans="7:18">
      <c r="G324">
        <f>_xlfn.BITAND(_xlfn.DECIMAL(Data!$C314,2),_xlfn.DECIMAL(G$10,2))</f>
        <v>2048</v>
      </c>
      <c r="H324">
        <f>_xlfn.BITAND(_xlfn.DECIMAL(Data!$C314,2),_xlfn.DECIMAL(H$10,2))</f>
        <v>1024</v>
      </c>
      <c r="I324">
        <f>_xlfn.BITAND(_xlfn.DECIMAL(Data!$C314,2),_xlfn.DECIMAL(I$10,2))</f>
        <v>0</v>
      </c>
      <c r="J324">
        <f>_xlfn.BITAND(_xlfn.DECIMAL(Data!$C314,2),_xlfn.DECIMAL(J$10,2))</f>
        <v>256</v>
      </c>
      <c r="K324">
        <f>_xlfn.BITAND(_xlfn.DECIMAL(Data!$C314,2),_xlfn.DECIMAL(K$10,2))</f>
        <v>128</v>
      </c>
      <c r="L324">
        <f>_xlfn.BITAND(_xlfn.DECIMAL(Data!$C314,2),_xlfn.DECIMAL(L$10,2))</f>
        <v>0</v>
      </c>
      <c r="M324">
        <f>_xlfn.BITAND(_xlfn.DECIMAL(Data!$C314,2),_xlfn.DECIMAL(M$10,2))</f>
        <v>32</v>
      </c>
      <c r="N324">
        <f>_xlfn.BITAND(_xlfn.DECIMAL(Data!$C314,2),_xlfn.DECIMAL(N$10,2))</f>
        <v>0</v>
      </c>
      <c r="O324">
        <f>_xlfn.BITAND(_xlfn.DECIMAL(Data!$C314,2),_xlfn.DECIMAL(O$10,2))</f>
        <v>0</v>
      </c>
      <c r="P324">
        <f>_xlfn.BITAND(_xlfn.DECIMAL(Data!$C314,2),_xlfn.DECIMAL(P$10,2))</f>
        <v>0</v>
      </c>
      <c r="Q324">
        <f>_xlfn.BITAND(_xlfn.DECIMAL(Data!$C314,2),_xlfn.DECIMAL(Q$10,2))</f>
        <v>0</v>
      </c>
      <c r="R324">
        <f>_xlfn.BITAND(_xlfn.DECIMAL(Data!$C314,2),_xlfn.DECIMAL(R$10,2))</f>
        <v>0</v>
      </c>
    </row>
    <row r="325" spans="7:18">
      <c r="G325">
        <f>_xlfn.BITAND(_xlfn.DECIMAL(Data!$C315,2),_xlfn.DECIMAL(G$10,2))</f>
        <v>0</v>
      </c>
      <c r="H325">
        <f>_xlfn.BITAND(_xlfn.DECIMAL(Data!$C315,2),_xlfn.DECIMAL(H$10,2))</f>
        <v>1024</v>
      </c>
      <c r="I325">
        <f>_xlfn.BITAND(_xlfn.DECIMAL(Data!$C315,2),_xlfn.DECIMAL(I$10,2))</f>
        <v>0</v>
      </c>
      <c r="J325">
        <f>_xlfn.BITAND(_xlfn.DECIMAL(Data!$C315,2),_xlfn.DECIMAL(J$10,2))</f>
        <v>0</v>
      </c>
      <c r="K325">
        <f>_xlfn.BITAND(_xlfn.DECIMAL(Data!$C315,2),_xlfn.DECIMAL(K$10,2))</f>
        <v>0</v>
      </c>
      <c r="L325">
        <f>_xlfn.BITAND(_xlfn.DECIMAL(Data!$C315,2),_xlfn.DECIMAL(L$10,2))</f>
        <v>0</v>
      </c>
      <c r="M325">
        <f>_xlfn.BITAND(_xlfn.DECIMAL(Data!$C315,2),_xlfn.DECIMAL(M$10,2))</f>
        <v>32</v>
      </c>
      <c r="N325">
        <f>_xlfn.BITAND(_xlfn.DECIMAL(Data!$C315,2),_xlfn.DECIMAL(N$10,2))</f>
        <v>0</v>
      </c>
      <c r="O325">
        <f>_xlfn.BITAND(_xlfn.DECIMAL(Data!$C315,2),_xlfn.DECIMAL(O$10,2))</f>
        <v>8</v>
      </c>
      <c r="P325">
        <f>_xlfn.BITAND(_xlfn.DECIMAL(Data!$C315,2),_xlfn.DECIMAL(P$10,2))</f>
        <v>0</v>
      </c>
      <c r="Q325">
        <f>_xlfn.BITAND(_xlfn.DECIMAL(Data!$C315,2),_xlfn.DECIMAL(Q$10,2))</f>
        <v>0</v>
      </c>
      <c r="R325">
        <f>_xlfn.BITAND(_xlfn.DECIMAL(Data!$C315,2),_xlfn.DECIMAL(R$10,2))</f>
        <v>1</v>
      </c>
    </row>
    <row r="326" spans="7:18">
      <c r="G326">
        <f>_xlfn.BITAND(_xlfn.DECIMAL(Data!$C316,2),_xlfn.DECIMAL(G$10,2))</f>
        <v>2048</v>
      </c>
      <c r="H326">
        <f>_xlfn.BITAND(_xlfn.DECIMAL(Data!$C316,2),_xlfn.DECIMAL(H$10,2))</f>
        <v>1024</v>
      </c>
      <c r="I326">
        <f>_xlfn.BITAND(_xlfn.DECIMAL(Data!$C316,2),_xlfn.DECIMAL(I$10,2))</f>
        <v>512</v>
      </c>
      <c r="J326">
        <f>_xlfn.BITAND(_xlfn.DECIMAL(Data!$C316,2),_xlfn.DECIMAL(J$10,2))</f>
        <v>256</v>
      </c>
      <c r="K326">
        <f>_xlfn.BITAND(_xlfn.DECIMAL(Data!$C316,2),_xlfn.DECIMAL(K$10,2))</f>
        <v>0</v>
      </c>
      <c r="L326">
        <f>_xlfn.BITAND(_xlfn.DECIMAL(Data!$C316,2),_xlfn.DECIMAL(L$10,2))</f>
        <v>0</v>
      </c>
      <c r="M326">
        <f>_xlfn.BITAND(_xlfn.DECIMAL(Data!$C316,2),_xlfn.DECIMAL(M$10,2))</f>
        <v>0</v>
      </c>
      <c r="N326">
        <f>_xlfn.BITAND(_xlfn.DECIMAL(Data!$C316,2),_xlfn.DECIMAL(N$10,2))</f>
        <v>16</v>
      </c>
      <c r="O326">
        <f>_xlfn.BITAND(_xlfn.DECIMAL(Data!$C316,2),_xlfn.DECIMAL(O$10,2))</f>
        <v>8</v>
      </c>
      <c r="P326">
        <f>_xlfn.BITAND(_xlfn.DECIMAL(Data!$C316,2),_xlfn.DECIMAL(P$10,2))</f>
        <v>0</v>
      </c>
      <c r="Q326">
        <f>_xlfn.BITAND(_xlfn.DECIMAL(Data!$C316,2),_xlfn.DECIMAL(Q$10,2))</f>
        <v>2</v>
      </c>
      <c r="R326">
        <f>_xlfn.BITAND(_xlfn.DECIMAL(Data!$C316,2),_xlfn.DECIMAL(R$10,2))</f>
        <v>0</v>
      </c>
    </row>
    <row r="327" spans="7:18">
      <c r="G327">
        <f>_xlfn.BITAND(_xlfn.DECIMAL(Data!$C317,2),_xlfn.DECIMAL(G$10,2))</f>
        <v>0</v>
      </c>
      <c r="H327">
        <f>_xlfn.BITAND(_xlfn.DECIMAL(Data!$C317,2),_xlfn.DECIMAL(H$10,2))</f>
        <v>0</v>
      </c>
      <c r="I327">
        <f>_xlfn.BITAND(_xlfn.DECIMAL(Data!$C317,2),_xlfn.DECIMAL(I$10,2))</f>
        <v>0</v>
      </c>
      <c r="J327">
        <f>_xlfn.BITAND(_xlfn.DECIMAL(Data!$C317,2),_xlfn.DECIMAL(J$10,2))</f>
        <v>0</v>
      </c>
      <c r="K327">
        <f>_xlfn.BITAND(_xlfn.DECIMAL(Data!$C317,2),_xlfn.DECIMAL(K$10,2))</f>
        <v>0</v>
      </c>
      <c r="L327">
        <f>_xlfn.BITAND(_xlfn.DECIMAL(Data!$C317,2),_xlfn.DECIMAL(L$10,2))</f>
        <v>0</v>
      </c>
      <c r="M327">
        <f>_xlfn.BITAND(_xlfn.DECIMAL(Data!$C317,2),_xlfn.DECIMAL(M$10,2))</f>
        <v>0</v>
      </c>
      <c r="N327">
        <f>_xlfn.BITAND(_xlfn.DECIMAL(Data!$C317,2),_xlfn.DECIMAL(N$10,2))</f>
        <v>16</v>
      </c>
      <c r="O327">
        <f>_xlfn.BITAND(_xlfn.DECIMAL(Data!$C317,2),_xlfn.DECIMAL(O$10,2))</f>
        <v>0</v>
      </c>
      <c r="P327">
        <f>_xlfn.BITAND(_xlfn.DECIMAL(Data!$C317,2),_xlfn.DECIMAL(P$10,2))</f>
        <v>4</v>
      </c>
      <c r="Q327">
        <f>_xlfn.BITAND(_xlfn.DECIMAL(Data!$C317,2),_xlfn.DECIMAL(Q$10,2))</f>
        <v>0</v>
      </c>
      <c r="R327">
        <f>_xlfn.BITAND(_xlfn.DECIMAL(Data!$C317,2),_xlfn.DECIMAL(R$10,2))</f>
        <v>0</v>
      </c>
    </row>
    <row r="328" spans="7:18">
      <c r="G328">
        <f>_xlfn.BITAND(_xlfn.DECIMAL(Data!$C318,2),_xlfn.DECIMAL(G$10,2))</f>
        <v>0</v>
      </c>
      <c r="H328">
        <f>_xlfn.BITAND(_xlfn.DECIMAL(Data!$C318,2),_xlfn.DECIMAL(H$10,2))</f>
        <v>1024</v>
      </c>
      <c r="I328">
        <f>_xlfn.BITAND(_xlfn.DECIMAL(Data!$C318,2),_xlfn.DECIMAL(I$10,2))</f>
        <v>0</v>
      </c>
      <c r="J328">
        <f>_xlfn.BITAND(_xlfn.DECIMAL(Data!$C318,2),_xlfn.DECIMAL(J$10,2))</f>
        <v>256</v>
      </c>
      <c r="K328">
        <f>_xlfn.BITAND(_xlfn.DECIMAL(Data!$C318,2),_xlfn.DECIMAL(K$10,2))</f>
        <v>128</v>
      </c>
      <c r="L328">
        <f>_xlfn.BITAND(_xlfn.DECIMAL(Data!$C318,2),_xlfn.DECIMAL(L$10,2))</f>
        <v>0</v>
      </c>
      <c r="M328">
        <f>_xlfn.BITAND(_xlfn.DECIMAL(Data!$C318,2),_xlfn.DECIMAL(M$10,2))</f>
        <v>0</v>
      </c>
      <c r="N328">
        <f>_xlfn.BITAND(_xlfn.DECIMAL(Data!$C318,2),_xlfn.DECIMAL(N$10,2))</f>
        <v>0</v>
      </c>
      <c r="O328">
        <f>_xlfn.BITAND(_xlfn.DECIMAL(Data!$C318,2),_xlfn.DECIMAL(O$10,2))</f>
        <v>0</v>
      </c>
      <c r="P328">
        <f>_xlfn.BITAND(_xlfn.DECIMAL(Data!$C318,2),_xlfn.DECIMAL(P$10,2))</f>
        <v>0</v>
      </c>
      <c r="Q328">
        <f>_xlfn.BITAND(_xlfn.DECIMAL(Data!$C318,2),_xlfn.DECIMAL(Q$10,2))</f>
        <v>0</v>
      </c>
      <c r="R328">
        <f>_xlfn.BITAND(_xlfn.DECIMAL(Data!$C318,2),_xlfn.DECIMAL(R$10,2))</f>
        <v>0</v>
      </c>
    </row>
    <row r="329" spans="7:18">
      <c r="G329">
        <f>_xlfn.BITAND(_xlfn.DECIMAL(Data!$C319,2),_xlfn.DECIMAL(G$10,2))</f>
        <v>2048</v>
      </c>
      <c r="H329">
        <f>_xlfn.BITAND(_xlfn.DECIMAL(Data!$C319,2),_xlfn.DECIMAL(H$10,2))</f>
        <v>1024</v>
      </c>
      <c r="I329">
        <f>_xlfn.BITAND(_xlfn.DECIMAL(Data!$C319,2),_xlfn.DECIMAL(I$10,2))</f>
        <v>0</v>
      </c>
      <c r="J329">
        <f>_xlfn.BITAND(_xlfn.DECIMAL(Data!$C319,2),_xlfn.DECIMAL(J$10,2))</f>
        <v>0</v>
      </c>
      <c r="K329">
        <f>_xlfn.BITAND(_xlfn.DECIMAL(Data!$C319,2),_xlfn.DECIMAL(K$10,2))</f>
        <v>128</v>
      </c>
      <c r="L329">
        <f>_xlfn.BITAND(_xlfn.DECIMAL(Data!$C319,2),_xlfn.DECIMAL(L$10,2))</f>
        <v>0</v>
      </c>
      <c r="M329">
        <f>_xlfn.BITAND(_xlfn.DECIMAL(Data!$C319,2),_xlfn.DECIMAL(M$10,2))</f>
        <v>0</v>
      </c>
      <c r="N329">
        <f>_xlfn.BITAND(_xlfn.DECIMAL(Data!$C319,2),_xlfn.DECIMAL(N$10,2))</f>
        <v>0</v>
      </c>
      <c r="O329">
        <f>_xlfn.BITAND(_xlfn.DECIMAL(Data!$C319,2),_xlfn.DECIMAL(O$10,2))</f>
        <v>0</v>
      </c>
      <c r="P329">
        <f>_xlfn.BITAND(_xlfn.DECIMAL(Data!$C319,2),_xlfn.DECIMAL(P$10,2))</f>
        <v>4</v>
      </c>
      <c r="Q329">
        <f>_xlfn.BITAND(_xlfn.DECIMAL(Data!$C319,2),_xlfn.DECIMAL(Q$10,2))</f>
        <v>0</v>
      </c>
      <c r="R329">
        <f>_xlfn.BITAND(_xlfn.DECIMAL(Data!$C319,2),_xlfn.DECIMAL(R$10,2))</f>
        <v>0</v>
      </c>
    </row>
    <row r="330" spans="7:18">
      <c r="G330">
        <f>_xlfn.BITAND(_xlfn.DECIMAL(Data!$C320,2),_xlfn.DECIMAL(G$10,2))</f>
        <v>2048</v>
      </c>
      <c r="H330">
        <f>_xlfn.BITAND(_xlfn.DECIMAL(Data!$C320,2),_xlfn.DECIMAL(H$10,2))</f>
        <v>0</v>
      </c>
      <c r="I330">
        <f>_xlfn.BITAND(_xlfn.DECIMAL(Data!$C320,2),_xlfn.DECIMAL(I$10,2))</f>
        <v>0</v>
      </c>
      <c r="J330">
        <f>_xlfn.BITAND(_xlfn.DECIMAL(Data!$C320,2),_xlfn.DECIMAL(J$10,2))</f>
        <v>0</v>
      </c>
      <c r="K330">
        <f>_xlfn.BITAND(_xlfn.DECIMAL(Data!$C320,2),_xlfn.DECIMAL(K$10,2))</f>
        <v>0</v>
      </c>
      <c r="L330">
        <f>_xlfn.BITAND(_xlfn.DECIMAL(Data!$C320,2),_xlfn.DECIMAL(L$10,2))</f>
        <v>64</v>
      </c>
      <c r="M330">
        <f>_xlfn.BITAND(_xlfn.DECIMAL(Data!$C320,2),_xlfn.DECIMAL(M$10,2))</f>
        <v>0</v>
      </c>
      <c r="N330">
        <f>_xlfn.BITAND(_xlfn.DECIMAL(Data!$C320,2),_xlfn.DECIMAL(N$10,2))</f>
        <v>16</v>
      </c>
      <c r="O330">
        <f>_xlfn.BITAND(_xlfn.DECIMAL(Data!$C320,2),_xlfn.DECIMAL(O$10,2))</f>
        <v>0</v>
      </c>
      <c r="P330">
        <f>_xlfn.BITAND(_xlfn.DECIMAL(Data!$C320,2),_xlfn.DECIMAL(P$10,2))</f>
        <v>4</v>
      </c>
      <c r="Q330">
        <f>_xlfn.BITAND(_xlfn.DECIMAL(Data!$C320,2),_xlfn.DECIMAL(Q$10,2))</f>
        <v>2</v>
      </c>
      <c r="R330">
        <f>_xlfn.BITAND(_xlfn.DECIMAL(Data!$C320,2),_xlfn.DECIMAL(R$10,2))</f>
        <v>0</v>
      </c>
    </row>
    <row r="331" spans="7:18">
      <c r="G331">
        <f>_xlfn.BITAND(_xlfn.DECIMAL(Data!$C321,2),_xlfn.DECIMAL(G$10,2))</f>
        <v>0</v>
      </c>
      <c r="H331">
        <f>_xlfn.BITAND(_xlfn.DECIMAL(Data!$C321,2),_xlfn.DECIMAL(H$10,2))</f>
        <v>0</v>
      </c>
      <c r="I331">
        <f>_xlfn.BITAND(_xlfn.DECIMAL(Data!$C321,2),_xlfn.DECIMAL(I$10,2))</f>
        <v>0</v>
      </c>
      <c r="J331">
        <f>_xlfn.BITAND(_xlfn.DECIMAL(Data!$C321,2),_xlfn.DECIMAL(J$10,2))</f>
        <v>0</v>
      </c>
      <c r="K331">
        <f>_xlfn.BITAND(_xlfn.DECIMAL(Data!$C321,2),_xlfn.DECIMAL(K$10,2))</f>
        <v>128</v>
      </c>
      <c r="L331">
        <f>_xlfn.BITAND(_xlfn.DECIMAL(Data!$C321,2),_xlfn.DECIMAL(L$10,2))</f>
        <v>0</v>
      </c>
      <c r="M331">
        <f>_xlfn.BITAND(_xlfn.DECIMAL(Data!$C321,2),_xlfn.DECIMAL(M$10,2))</f>
        <v>32</v>
      </c>
      <c r="N331">
        <f>_xlfn.BITAND(_xlfn.DECIMAL(Data!$C321,2),_xlfn.DECIMAL(N$10,2))</f>
        <v>0</v>
      </c>
      <c r="O331">
        <f>_xlfn.BITAND(_xlfn.DECIMAL(Data!$C321,2),_xlfn.DECIMAL(O$10,2))</f>
        <v>0</v>
      </c>
      <c r="P331">
        <f>_xlfn.BITAND(_xlfn.DECIMAL(Data!$C321,2),_xlfn.DECIMAL(P$10,2))</f>
        <v>4</v>
      </c>
      <c r="Q331">
        <f>_xlfn.BITAND(_xlfn.DECIMAL(Data!$C321,2),_xlfn.DECIMAL(Q$10,2))</f>
        <v>2</v>
      </c>
      <c r="R331">
        <f>_xlfn.BITAND(_xlfn.DECIMAL(Data!$C321,2),_xlfn.DECIMAL(R$10,2))</f>
        <v>0</v>
      </c>
    </row>
    <row r="332" spans="7:18">
      <c r="G332">
        <f>_xlfn.BITAND(_xlfn.DECIMAL(Data!$C322,2),_xlfn.DECIMAL(G$10,2))</f>
        <v>2048</v>
      </c>
      <c r="H332">
        <f>_xlfn.BITAND(_xlfn.DECIMAL(Data!$C322,2),_xlfn.DECIMAL(H$10,2))</f>
        <v>1024</v>
      </c>
      <c r="I332">
        <f>_xlfn.BITAND(_xlfn.DECIMAL(Data!$C322,2),_xlfn.DECIMAL(I$10,2))</f>
        <v>0</v>
      </c>
      <c r="J332">
        <f>_xlfn.BITAND(_xlfn.DECIMAL(Data!$C322,2),_xlfn.DECIMAL(J$10,2))</f>
        <v>0</v>
      </c>
      <c r="K332">
        <f>_xlfn.BITAND(_xlfn.DECIMAL(Data!$C322,2),_xlfn.DECIMAL(K$10,2))</f>
        <v>128</v>
      </c>
      <c r="L332">
        <f>_xlfn.BITAND(_xlfn.DECIMAL(Data!$C322,2),_xlfn.DECIMAL(L$10,2))</f>
        <v>64</v>
      </c>
      <c r="M332">
        <f>_xlfn.BITAND(_xlfn.DECIMAL(Data!$C322,2),_xlfn.DECIMAL(M$10,2))</f>
        <v>32</v>
      </c>
      <c r="N332">
        <f>_xlfn.BITAND(_xlfn.DECIMAL(Data!$C322,2),_xlfn.DECIMAL(N$10,2))</f>
        <v>16</v>
      </c>
      <c r="O332">
        <f>_xlfn.BITAND(_xlfn.DECIMAL(Data!$C322,2),_xlfn.DECIMAL(O$10,2))</f>
        <v>0</v>
      </c>
      <c r="P332">
        <f>_xlfn.BITAND(_xlfn.DECIMAL(Data!$C322,2),_xlfn.DECIMAL(P$10,2))</f>
        <v>0</v>
      </c>
      <c r="Q332">
        <f>_xlfn.BITAND(_xlfn.DECIMAL(Data!$C322,2),_xlfn.DECIMAL(Q$10,2))</f>
        <v>0</v>
      </c>
      <c r="R332">
        <f>_xlfn.BITAND(_xlfn.DECIMAL(Data!$C322,2),_xlfn.DECIMAL(R$10,2))</f>
        <v>0</v>
      </c>
    </row>
    <row r="333" spans="7:18">
      <c r="G333">
        <f>_xlfn.BITAND(_xlfn.DECIMAL(Data!$C323,2),_xlfn.DECIMAL(G$10,2))</f>
        <v>0</v>
      </c>
      <c r="H333">
        <f>_xlfn.BITAND(_xlfn.DECIMAL(Data!$C323,2),_xlfn.DECIMAL(H$10,2))</f>
        <v>0</v>
      </c>
      <c r="I333">
        <f>_xlfn.BITAND(_xlfn.DECIMAL(Data!$C323,2),_xlfn.DECIMAL(I$10,2))</f>
        <v>0</v>
      </c>
      <c r="J333">
        <f>_xlfn.BITAND(_xlfn.DECIMAL(Data!$C323,2),_xlfn.DECIMAL(J$10,2))</f>
        <v>0</v>
      </c>
      <c r="K333">
        <f>_xlfn.BITAND(_xlfn.DECIMAL(Data!$C323,2),_xlfn.DECIMAL(K$10,2))</f>
        <v>0</v>
      </c>
      <c r="L333">
        <f>_xlfn.BITAND(_xlfn.DECIMAL(Data!$C323,2),_xlfn.DECIMAL(L$10,2))</f>
        <v>0</v>
      </c>
      <c r="M333">
        <f>_xlfn.BITAND(_xlfn.DECIMAL(Data!$C323,2),_xlfn.DECIMAL(M$10,2))</f>
        <v>32</v>
      </c>
      <c r="N333">
        <f>_xlfn.BITAND(_xlfn.DECIMAL(Data!$C323,2),_xlfn.DECIMAL(N$10,2))</f>
        <v>16</v>
      </c>
      <c r="O333">
        <f>_xlfn.BITAND(_xlfn.DECIMAL(Data!$C323,2),_xlfn.DECIMAL(O$10,2))</f>
        <v>8</v>
      </c>
      <c r="P333">
        <f>_xlfn.BITAND(_xlfn.DECIMAL(Data!$C323,2),_xlfn.DECIMAL(P$10,2))</f>
        <v>4</v>
      </c>
      <c r="Q333">
        <f>_xlfn.BITAND(_xlfn.DECIMAL(Data!$C323,2),_xlfn.DECIMAL(Q$10,2))</f>
        <v>0</v>
      </c>
      <c r="R333">
        <f>_xlfn.BITAND(_xlfn.DECIMAL(Data!$C323,2),_xlfn.DECIMAL(R$10,2))</f>
        <v>1</v>
      </c>
    </row>
    <row r="334" spans="7:18">
      <c r="G334">
        <f>_xlfn.BITAND(_xlfn.DECIMAL(Data!$C324,2),_xlfn.DECIMAL(G$10,2))</f>
        <v>0</v>
      </c>
      <c r="H334">
        <f>_xlfn.BITAND(_xlfn.DECIMAL(Data!$C324,2),_xlfn.DECIMAL(H$10,2))</f>
        <v>1024</v>
      </c>
      <c r="I334">
        <f>_xlfn.BITAND(_xlfn.DECIMAL(Data!$C324,2),_xlfn.DECIMAL(I$10,2))</f>
        <v>0</v>
      </c>
      <c r="J334">
        <f>_xlfn.BITAND(_xlfn.DECIMAL(Data!$C324,2),_xlfn.DECIMAL(J$10,2))</f>
        <v>0</v>
      </c>
      <c r="K334">
        <f>_xlfn.BITAND(_xlfn.DECIMAL(Data!$C324,2),_xlfn.DECIMAL(K$10,2))</f>
        <v>128</v>
      </c>
      <c r="L334">
        <f>_xlfn.BITAND(_xlfn.DECIMAL(Data!$C324,2),_xlfn.DECIMAL(L$10,2))</f>
        <v>64</v>
      </c>
      <c r="M334">
        <f>_xlfn.BITAND(_xlfn.DECIMAL(Data!$C324,2),_xlfn.DECIMAL(M$10,2))</f>
        <v>0</v>
      </c>
      <c r="N334">
        <f>_xlfn.BITAND(_xlfn.DECIMAL(Data!$C324,2),_xlfn.DECIMAL(N$10,2))</f>
        <v>16</v>
      </c>
      <c r="O334">
        <f>_xlfn.BITAND(_xlfn.DECIMAL(Data!$C324,2),_xlfn.DECIMAL(O$10,2))</f>
        <v>0</v>
      </c>
      <c r="P334">
        <f>_xlfn.BITAND(_xlfn.DECIMAL(Data!$C324,2),_xlfn.DECIMAL(P$10,2))</f>
        <v>4</v>
      </c>
      <c r="Q334">
        <f>_xlfn.BITAND(_xlfn.DECIMAL(Data!$C324,2),_xlfn.DECIMAL(Q$10,2))</f>
        <v>0</v>
      </c>
      <c r="R334">
        <f>_xlfn.BITAND(_xlfn.DECIMAL(Data!$C324,2),_xlfn.DECIMAL(R$10,2))</f>
        <v>1</v>
      </c>
    </row>
    <row r="335" spans="7:18">
      <c r="G335">
        <f>_xlfn.BITAND(_xlfn.DECIMAL(Data!$C325,2),_xlfn.DECIMAL(G$10,2))</f>
        <v>2048</v>
      </c>
      <c r="H335">
        <f>_xlfn.BITAND(_xlfn.DECIMAL(Data!$C325,2),_xlfn.DECIMAL(H$10,2))</f>
        <v>1024</v>
      </c>
      <c r="I335">
        <f>_xlfn.BITAND(_xlfn.DECIMAL(Data!$C325,2),_xlfn.DECIMAL(I$10,2))</f>
        <v>512</v>
      </c>
      <c r="J335">
        <f>_xlfn.BITAND(_xlfn.DECIMAL(Data!$C325,2),_xlfn.DECIMAL(J$10,2))</f>
        <v>256</v>
      </c>
      <c r="K335">
        <f>_xlfn.BITAND(_xlfn.DECIMAL(Data!$C325,2),_xlfn.DECIMAL(K$10,2))</f>
        <v>0</v>
      </c>
      <c r="L335">
        <f>_xlfn.BITAND(_xlfn.DECIMAL(Data!$C325,2),_xlfn.DECIMAL(L$10,2))</f>
        <v>64</v>
      </c>
      <c r="M335">
        <f>_xlfn.BITAND(_xlfn.DECIMAL(Data!$C325,2),_xlfn.DECIMAL(M$10,2))</f>
        <v>32</v>
      </c>
      <c r="N335">
        <f>_xlfn.BITAND(_xlfn.DECIMAL(Data!$C325,2),_xlfn.DECIMAL(N$10,2))</f>
        <v>0</v>
      </c>
      <c r="O335">
        <f>_xlfn.BITAND(_xlfn.DECIMAL(Data!$C325,2),_xlfn.DECIMAL(O$10,2))</f>
        <v>0</v>
      </c>
      <c r="P335">
        <f>_xlfn.BITAND(_xlfn.DECIMAL(Data!$C325,2),_xlfn.DECIMAL(P$10,2))</f>
        <v>0</v>
      </c>
      <c r="Q335">
        <f>_xlfn.BITAND(_xlfn.DECIMAL(Data!$C325,2),_xlfn.DECIMAL(Q$10,2))</f>
        <v>2</v>
      </c>
      <c r="R335">
        <f>_xlfn.BITAND(_xlfn.DECIMAL(Data!$C325,2),_xlfn.DECIMAL(R$10,2))</f>
        <v>1</v>
      </c>
    </row>
    <row r="336" spans="7:18">
      <c r="G336">
        <f>_xlfn.BITAND(_xlfn.DECIMAL(Data!$C326,2),_xlfn.DECIMAL(G$10,2))</f>
        <v>0</v>
      </c>
      <c r="H336">
        <f>_xlfn.BITAND(_xlfn.DECIMAL(Data!$C326,2),_xlfn.DECIMAL(H$10,2))</f>
        <v>0</v>
      </c>
      <c r="I336">
        <f>_xlfn.BITAND(_xlfn.DECIMAL(Data!$C326,2),_xlfn.DECIMAL(I$10,2))</f>
        <v>512</v>
      </c>
      <c r="J336">
        <f>_xlfn.BITAND(_xlfn.DECIMAL(Data!$C326,2),_xlfn.DECIMAL(J$10,2))</f>
        <v>0</v>
      </c>
      <c r="K336">
        <f>_xlfn.BITAND(_xlfn.DECIMAL(Data!$C326,2),_xlfn.DECIMAL(K$10,2))</f>
        <v>0</v>
      </c>
      <c r="L336">
        <f>_xlfn.BITAND(_xlfn.DECIMAL(Data!$C326,2),_xlfn.DECIMAL(L$10,2))</f>
        <v>64</v>
      </c>
      <c r="M336">
        <f>_xlfn.BITAND(_xlfn.DECIMAL(Data!$C326,2),_xlfn.DECIMAL(M$10,2))</f>
        <v>32</v>
      </c>
      <c r="N336">
        <f>_xlfn.BITAND(_xlfn.DECIMAL(Data!$C326,2),_xlfn.DECIMAL(N$10,2))</f>
        <v>0</v>
      </c>
      <c r="O336">
        <f>_xlfn.BITAND(_xlfn.DECIMAL(Data!$C326,2),_xlfn.DECIMAL(O$10,2))</f>
        <v>8</v>
      </c>
      <c r="P336">
        <f>_xlfn.BITAND(_xlfn.DECIMAL(Data!$C326,2),_xlfn.DECIMAL(P$10,2))</f>
        <v>0</v>
      </c>
      <c r="Q336">
        <f>_xlfn.BITAND(_xlfn.DECIMAL(Data!$C326,2),_xlfn.DECIMAL(Q$10,2))</f>
        <v>2</v>
      </c>
      <c r="R336">
        <f>_xlfn.BITAND(_xlfn.DECIMAL(Data!$C326,2),_xlfn.DECIMAL(R$10,2))</f>
        <v>0</v>
      </c>
    </row>
    <row r="337" spans="7:18">
      <c r="G337">
        <f>_xlfn.BITAND(_xlfn.DECIMAL(Data!$C327,2),_xlfn.DECIMAL(G$10,2))</f>
        <v>2048</v>
      </c>
      <c r="H337">
        <f>_xlfn.BITAND(_xlfn.DECIMAL(Data!$C327,2),_xlfn.DECIMAL(H$10,2))</f>
        <v>1024</v>
      </c>
      <c r="I337">
        <f>_xlfn.BITAND(_xlfn.DECIMAL(Data!$C327,2),_xlfn.DECIMAL(I$10,2))</f>
        <v>512</v>
      </c>
      <c r="J337">
        <f>_xlfn.BITAND(_xlfn.DECIMAL(Data!$C327,2),_xlfn.DECIMAL(J$10,2))</f>
        <v>256</v>
      </c>
      <c r="K337">
        <f>_xlfn.BITAND(_xlfn.DECIMAL(Data!$C327,2),_xlfn.DECIMAL(K$10,2))</f>
        <v>128</v>
      </c>
      <c r="L337">
        <f>_xlfn.BITAND(_xlfn.DECIMAL(Data!$C327,2),_xlfn.DECIMAL(L$10,2))</f>
        <v>0</v>
      </c>
      <c r="M337">
        <f>_xlfn.BITAND(_xlfn.DECIMAL(Data!$C327,2),_xlfn.DECIMAL(M$10,2))</f>
        <v>0</v>
      </c>
      <c r="N337">
        <f>_xlfn.BITAND(_xlfn.DECIMAL(Data!$C327,2),_xlfn.DECIMAL(N$10,2))</f>
        <v>16</v>
      </c>
      <c r="O337">
        <f>_xlfn.BITAND(_xlfn.DECIMAL(Data!$C327,2),_xlfn.DECIMAL(O$10,2))</f>
        <v>0</v>
      </c>
      <c r="P337">
        <f>_xlfn.BITAND(_xlfn.DECIMAL(Data!$C327,2),_xlfn.DECIMAL(P$10,2))</f>
        <v>4</v>
      </c>
      <c r="Q337">
        <f>_xlfn.BITAND(_xlfn.DECIMAL(Data!$C327,2),_xlfn.DECIMAL(Q$10,2))</f>
        <v>2</v>
      </c>
      <c r="R337">
        <f>_xlfn.BITAND(_xlfn.DECIMAL(Data!$C327,2),_xlfn.DECIMAL(R$10,2))</f>
        <v>0</v>
      </c>
    </row>
    <row r="338" spans="7:18">
      <c r="G338">
        <f>_xlfn.BITAND(_xlfn.DECIMAL(Data!$C328,2),_xlfn.DECIMAL(G$10,2))</f>
        <v>2048</v>
      </c>
      <c r="H338">
        <f>_xlfn.BITAND(_xlfn.DECIMAL(Data!$C328,2),_xlfn.DECIMAL(H$10,2))</f>
        <v>0</v>
      </c>
      <c r="I338">
        <f>_xlfn.BITAND(_xlfn.DECIMAL(Data!$C328,2),_xlfn.DECIMAL(I$10,2))</f>
        <v>512</v>
      </c>
      <c r="J338">
        <f>_xlfn.BITAND(_xlfn.DECIMAL(Data!$C328,2),_xlfn.DECIMAL(J$10,2))</f>
        <v>256</v>
      </c>
      <c r="K338">
        <f>_xlfn.BITAND(_xlfn.DECIMAL(Data!$C328,2),_xlfn.DECIMAL(K$10,2))</f>
        <v>0</v>
      </c>
      <c r="L338">
        <f>_xlfn.BITAND(_xlfn.DECIMAL(Data!$C328,2),_xlfn.DECIMAL(L$10,2))</f>
        <v>0</v>
      </c>
      <c r="M338">
        <f>_xlfn.BITAND(_xlfn.DECIMAL(Data!$C328,2),_xlfn.DECIMAL(M$10,2))</f>
        <v>0</v>
      </c>
      <c r="N338">
        <f>_xlfn.BITAND(_xlfn.DECIMAL(Data!$C328,2),_xlfn.DECIMAL(N$10,2))</f>
        <v>0</v>
      </c>
      <c r="O338">
        <f>_xlfn.BITAND(_xlfn.DECIMAL(Data!$C328,2),_xlfn.DECIMAL(O$10,2))</f>
        <v>8</v>
      </c>
      <c r="P338">
        <f>_xlfn.BITAND(_xlfn.DECIMAL(Data!$C328,2),_xlfn.DECIMAL(P$10,2))</f>
        <v>0</v>
      </c>
      <c r="Q338">
        <f>_xlfn.BITAND(_xlfn.DECIMAL(Data!$C328,2),_xlfn.DECIMAL(Q$10,2))</f>
        <v>2</v>
      </c>
      <c r="R338">
        <f>_xlfn.BITAND(_xlfn.DECIMAL(Data!$C328,2),_xlfn.DECIMAL(R$10,2))</f>
        <v>0</v>
      </c>
    </row>
    <row r="339" spans="7:18">
      <c r="G339">
        <f>_xlfn.BITAND(_xlfn.DECIMAL(Data!$C329,2),_xlfn.DECIMAL(G$10,2))</f>
        <v>0</v>
      </c>
      <c r="H339">
        <f>_xlfn.BITAND(_xlfn.DECIMAL(Data!$C329,2),_xlfn.DECIMAL(H$10,2))</f>
        <v>0</v>
      </c>
      <c r="I339">
        <f>_xlfn.BITAND(_xlfn.DECIMAL(Data!$C329,2),_xlfn.DECIMAL(I$10,2))</f>
        <v>0</v>
      </c>
      <c r="J339">
        <f>_xlfn.BITAND(_xlfn.DECIMAL(Data!$C329,2),_xlfn.DECIMAL(J$10,2))</f>
        <v>0</v>
      </c>
      <c r="K339">
        <f>_xlfn.BITAND(_xlfn.DECIMAL(Data!$C329,2),_xlfn.DECIMAL(K$10,2))</f>
        <v>0</v>
      </c>
      <c r="L339">
        <f>_xlfn.BITAND(_xlfn.DECIMAL(Data!$C329,2),_xlfn.DECIMAL(L$10,2))</f>
        <v>64</v>
      </c>
      <c r="M339">
        <f>_xlfn.BITAND(_xlfn.DECIMAL(Data!$C329,2),_xlfn.DECIMAL(M$10,2))</f>
        <v>0</v>
      </c>
      <c r="N339">
        <f>_xlfn.BITAND(_xlfn.DECIMAL(Data!$C329,2),_xlfn.DECIMAL(N$10,2))</f>
        <v>0</v>
      </c>
      <c r="O339">
        <f>_xlfn.BITAND(_xlfn.DECIMAL(Data!$C329,2),_xlfn.DECIMAL(O$10,2))</f>
        <v>0</v>
      </c>
      <c r="P339">
        <f>_xlfn.BITAND(_xlfn.DECIMAL(Data!$C329,2),_xlfn.DECIMAL(P$10,2))</f>
        <v>4</v>
      </c>
      <c r="Q339">
        <f>_xlfn.BITAND(_xlfn.DECIMAL(Data!$C329,2),_xlfn.DECIMAL(Q$10,2))</f>
        <v>2</v>
      </c>
      <c r="R339">
        <f>_xlfn.BITAND(_xlfn.DECIMAL(Data!$C329,2),_xlfn.DECIMAL(R$10,2))</f>
        <v>0</v>
      </c>
    </row>
    <row r="340" spans="7:18">
      <c r="G340">
        <f>_xlfn.BITAND(_xlfn.DECIMAL(Data!$C330,2),_xlfn.DECIMAL(G$10,2))</f>
        <v>2048</v>
      </c>
      <c r="H340">
        <f>_xlfn.BITAND(_xlfn.DECIMAL(Data!$C330,2),_xlfn.DECIMAL(H$10,2))</f>
        <v>1024</v>
      </c>
      <c r="I340">
        <f>_xlfn.BITAND(_xlfn.DECIMAL(Data!$C330,2),_xlfn.DECIMAL(I$10,2))</f>
        <v>0</v>
      </c>
      <c r="J340">
        <f>_xlfn.BITAND(_xlfn.DECIMAL(Data!$C330,2),_xlfn.DECIMAL(J$10,2))</f>
        <v>256</v>
      </c>
      <c r="K340">
        <f>_xlfn.BITAND(_xlfn.DECIMAL(Data!$C330,2),_xlfn.DECIMAL(K$10,2))</f>
        <v>128</v>
      </c>
      <c r="L340">
        <f>_xlfn.BITAND(_xlfn.DECIMAL(Data!$C330,2),_xlfn.DECIMAL(L$10,2))</f>
        <v>64</v>
      </c>
      <c r="M340">
        <f>_xlfn.BITAND(_xlfn.DECIMAL(Data!$C330,2),_xlfn.DECIMAL(M$10,2))</f>
        <v>0</v>
      </c>
      <c r="N340">
        <f>_xlfn.BITAND(_xlfn.DECIMAL(Data!$C330,2),_xlfn.DECIMAL(N$10,2))</f>
        <v>0</v>
      </c>
      <c r="O340">
        <f>_xlfn.BITAND(_xlfn.DECIMAL(Data!$C330,2),_xlfn.DECIMAL(O$10,2))</f>
        <v>8</v>
      </c>
      <c r="P340">
        <f>_xlfn.BITAND(_xlfn.DECIMAL(Data!$C330,2),_xlfn.DECIMAL(P$10,2))</f>
        <v>0</v>
      </c>
      <c r="Q340">
        <f>_xlfn.BITAND(_xlfn.DECIMAL(Data!$C330,2),_xlfn.DECIMAL(Q$10,2))</f>
        <v>0</v>
      </c>
      <c r="R340">
        <f>_xlfn.BITAND(_xlfn.DECIMAL(Data!$C330,2),_xlfn.DECIMAL(R$10,2))</f>
        <v>0</v>
      </c>
    </row>
    <row r="341" spans="7:18">
      <c r="G341">
        <f>_xlfn.BITAND(_xlfn.DECIMAL(Data!$C331,2),_xlfn.DECIMAL(G$10,2))</f>
        <v>0</v>
      </c>
      <c r="H341">
        <f>_xlfn.BITAND(_xlfn.DECIMAL(Data!$C331,2),_xlfn.DECIMAL(H$10,2))</f>
        <v>0</v>
      </c>
      <c r="I341">
        <f>_xlfn.BITAND(_xlfn.DECIMAL(Data!$C331,2),_xlfn.DECIMAL(I$10,2))</f>
        <v>0</v>
      </c>
      <c r="J341">
        <f>_xlfn.BITAND(_xlfn.DECIMAL(Data!$C331,2),_xlfn.DECIMAL(J$10,2))</f>
        <v>256</v>
      </c>
      <c r="K341">
        <f>_xlfn.BITAND(_xlfn.DECIMAL(Data!$C331,2),_xlfn.DECIMAL(K$10,2))</f>
        <v>0</v>
      </c>
      <c r="L341">
        <f>_xlfn.BITAND(_xlfn.DECIMAL(Data!$C331,2),_xlfn.DECIMAL(L$10,2))</f>
        <v>0</v>
      </c>
      <c r="M341">
        <f>_xlfn.BITAND(_xlfn.DECIMAL(Data!$C331,2),_xlfn.DECIMAL(M$10,2))</f>
        <v>32</v>
      </c>
      <c r="N341">
        <f>_xlfn.BITAND(_xlfn.DECIMAL(Data!$C331,2),_xlfn.DECIMAL(N$10,2))</f>
        <v>16</v>
      </c>
      <c r="O341">
        <f>_xlfn.BITAND(_xlfn.DECIMAL(Data!$C331,2),_xlfn.DECIMAL(O$10,2))</f>
        <v>8</v>
      </c>
      <c r="P341">
        <f>_xlfn.BITAND(_xlfn.DECIMAL(Data!$C331,2),_xlfn.DECIMAL(P$10,2))</f>
        <v>0</v>
      </c>
      <c r="Q341">
        <f>_xlfn.BITAND(_xlfn.DECIMAL(Data!$C331,2),_xlfn.DECIMAL(Q$10,2))</f>
        <v>0</v>
      </c>
      <c r="R341">
        <f>_xlfn.BITAND(_xlfn.DECIMAL(Data!$C331,2),_xlfn.DECIMAL(R$10,2))</f>
        <v>0</v>
      </c>
    </row>
    <row r="342" spans="7:18">
      <c r="G342">
        <f>_xlfn.BITAND(_xlfn.DECIMAL(Data!$C332,2),_xlfn.DECIMAL(G$10,2))</f>
        <v>0</v>
      </c>
      <c r="H342">
        <f>_xlfn.BITAND(_xlfn.DECIMAL(Data!$C332,2),_xlfn.DECIMAL(H$10,2))</f>
        <v>0</v>
      </c>
      <c r="I342">
        <f>_xlfn.BITAND(_xlfn.DECIMAL(Data!$C332,2),_xlfn.DECIMAL(I$10,2))</f>
        <v>512</v>
      </c>
      <c r="J342">
        <f>_xlfn.BITAND(_xlfn.DECIMAL(Data!$C332,2),_xlfn.DECIMAL(J$10,2))</f>
        <v>256</v>
      </c>
      <c r="K342">
        <f>_xlfn.BITAND(_xlfn.DECIMAL(Data!$C332,2),_xlfn.DECIMAL(K$10,2))</f>
        <v>128</v>
      </c>
      <c r="L342">
        <f>_xlfn.BITAND(_xlfn.DECIMAL(Data!$C332,2),_xlfn.DECIMAL(L$10,2))</f>
        <v>0</v>
      </c>
      <c r="M342">
        <f>_xlfn.BITAND(_xlfn.DECIMAL(Data!$C332,2),_xlfn.DECIMAL(M$10,2))</f>
        <v>32</v>
      </c>
      <c r="N342">
        <f>_xlfn.BITAND(_xlfn.DECIMAL(Data!$C332,2),_xlfn.DECIMAL(N$10,2))</f>
        <v>16</v>
      </c>
      <c r="O342">
        <f>_xlfn.BITAND(_xlfn.DECIMAL(Data!$C332,2),_xlfn.DECIMAL(O$10,2))</f>
        <v>8</v>
      </c>
      <c r="P342">
        <f>_xlfn.BITAND(_xlfn.DECIMAL(Data!$C332,2),_xlfn.DECIMAL(P$10,2))</f>
        <v>0</v>
      </c>
      <c r="Q342">
        <f>_xlfn.BITAND(_xlfn.DECIMAL(Data!$C332,2),_xlfn.DECIMAL(Q$10,2))</f>
        <v>0</v>
      </c>
      <c r="R342">
        <f>_xlfn.BITAND(_xlfn.DECIMAL(Data!$C332,2),_xlfn.DECIMAL(R$10,2))</f>
        <v>0</v>
      </c>
    </row>
    <row r="343" spans="7:18">
      <c r="G343">
        <f>_xlfn.BITAND(_xlfn.DECIMAL(Data!$C333,2),_xlfn.DECIMAL(G$10,2))</f>
        <v>0</v>
      </c>
      <c r="H343">
        <f>_xlfn.BITAND(_xlfn.DECIMAL(Data!$C333,2),_xlfn.DECIMAL(H$10,2))</f>
        <v>1024</v>
      </c>
      <c r="I343">
        <f>_xlfn.BITAND(_xlfn.DECIMAL(Data!$C333,2),_xlfn.DECIMAL(I$10,2))</f>
        <v>0</v>
      </c>
      <c r="J343">
        <f>_xlfn.BITAND(_xlfn.DECIMAL(Data!$C333,2),_xlfn.DECIMAL(J$10,2))</f>
        <v>0</v>
      </c>
      <c r="K343">
        <f>_xlfn.BITAND(_xlfn.DECIMAL(Data!$C333,2),_xlfn.DECIMAL(K$10,2))</f>
        <v>128</v>
      </c>
      <c r="L343">
        <f>_xlfn.BITAND(_xlfn.DECIMAL(Data!$C333,2),_xlfn.DECIMAL(L$10,2))</f>
        <v>0</v>
      </c>
      <c r="M343">
        <f>_xlfn.BITAND(_xlfn.DECIMAL(Data!$C333,2),_xlfn.DECIMAL(M$10,2))</f>
        <v>32</v>
      </c>
      <c r="N343">
        <f>_xlfn.BITAND(_xlfn.DECIMAL(Data!$C333,2),_xlfn.DECIMAL(N$10,2))</f>
        <v>16</v>
      </c>
      <c r="O343">
        <f>_xlfn.BITAND(_xlfn.DECIMAL(Data!$C333,2),_xlfn.DECIMAL(O$10,2))</f>
        <v>0</v>
      </c>
      <c r="P343">
        <f>_xlfn.BITAND(_xlfn.DECIMAL(Data!$C333,2),_xlfn.DECIMAL(P$10,2))</f>
        <v>4</v>
      </c>
      <c r="Q343">
        <f>_xlfn.BITAND(_xlfn.DECIMAL(Data!$C333,2),_xlfn.DECIMAL(Q$10,2))</f>
        <v>0</v>
      </c>
      <c r="R343">
        <f>_xlfn.BITAND(_xlfn.DECIMAL(Data!$C333,2),_xlfn.DECIMAL(R$10,2))</f>
        <v>1</v>
      </c>
    </row>
    <row r="344" spans="7:18">
      <c r="G344">
        <f>_xlfn.BITAND(_xlfn.DECIMAL(Data!$C334,2),_xlfn.DECIMAL(G$10,2))</f>
        <v>0</v>
      </c>
      <c r="H344">
        <f>_xlfn.BITAND(_xlfn.DECIMAL(Data!$C334,2),_xlfn.DECIMAL(H$10,2))</f>
        <v>1024</v>
      </c>
      <c r="I344">
        <f>_xlfn.BITAND(_xlfn.DECIMAL(Data!$C334,2),_xlfn.DECIMAL(I$10,2))</f>
        <v>0</v>
      </c>
      <c r="J344">
        <f>_xlfn.BITAND(_xlfn.DECIMAL(Data!$C334,2),_xlfn.DECIMAL(J$10,2))</f>
        <v>0</v>
      </c>
      <c r="K344">
        <f>_xlfn.BITAND(_xlfn.DECIMAL(Data!$C334,2),_xlfn.DECIMAL(K$10,2))</f>
        <v>0</v>
      </c>
      <c r="L344">
        <f>_xlfn.BITAND(_xlfn.DECIMAL(Data!$C334,2),_xlfn.DECIMAL(L$10,2))</f>
        <v>64</v>
      </c>
      <c r="M344">
        <f>_xlfn.BITAND(_xlfn.DECIMAL(Data!$C334,2),_xlfn.DECIMAL(M$10,2))</f>
        <v>0</v>
      </c>
      <c r="N344">
        <f>_xlfn.BITAND(_xlfn.DECIMAL(Data!$C334,2),_xlfn.DECIMAL(N$10,2))</f>
        <v>0</v>
      </c>
      <c r="O344">
        <f>_xlfn.BITAND(_xlfn.DECIMAL(Data!$C334,2),_xlfn.DECIMAL(O$10,2))</f>
        <v>8</v>
      </c>
      <c r="P344">
        <f>_xlfn.BITAND(_xlfn.DECIMAL(Data!$C334,2),_xlfn.DECIMAL(P$10,2))</f>
        <v>4</v>
      </c>
      <c r="Q344">
        <f>_xlfn.BITAND(_xlfn.DECIMAL(Data!$C334,2),_xlfn.DECIMAL(Q$10,2))</f>
        <v>0</v>
      </c>
      <c r="R344">
        <f>_xlfn.BITAND(_xlfn.DECIMAL(Data!$C334,2),_xlfn.DECIMAL(R$10,2))</f>
        <v>0</v>
      </c>
    </row>
    <row r="345" spans="7:18">
      <c r="G345">
        <f>_xlfn.BITAND(_xlfn.DECIMAL(Data!$C335,2),_xlfn.DECIMAL(G$10,2))</f>
        <v>2048</v>
      </c>
      <c r="H345">
        <f>_xlfn.BITAND(_xlfn.DECIMAL(Data!$C335,2),_xlfn.DECIMAL(H$10,2))</f>
        <v>0</v>
      </c>
      <c r="I345">
        <f>_xlfn.BITAND(_xlfn.DECIMAL(Data!$C335,2),_xlfn.DECIMAL(I$10,2))</f>
        <v>0</v>
      </c>
      <c r="J345">
        <f>_xlfn.BITAND(_xlfn.DECIMAL(Data!$C335,2),_xlfn.DECIMAL(J$10,2))</f>
        <v>256</v>
      </c>
      <c r="K345">
        <f>_xlfn.BITAND(_xlfn.DECIMAL(Data!$C335,2),_xlfn.DECIMAL(K$10,2))</f>
        <v>0</v>
      </c>
      <c r="L345">
        <f>_xlfn.BITAND(_xlfn.DECIMAL(Data!$C335,2),_xlfn.DECIMAL(L$10,2))</f>
        <v>64</v>
      </c>
      <c r="M345">
        <f>_xlfn.BITAND(_xlfn.DECIMAL(Data!$C335,2),_xlfn.DECIMAL(M$10,2))</f>
        <v>32</v>
      </c>
      <c r="N345">
        <f>_xlfn.BITAND(_xlfn.DECIMAL(Data!$C335,2),_xlfn.DECIMAL(N$10,2))</f>
        <v>0</v>
      </c>
      <c r="O345">
        <f>_xlfn.BITAND(_xlfn.DECIMAL(Data!$C335,2),_xlfn.DECIMAL(O$10,2))</f>
        <v>0</v>
      </c>
      <c r="P345">
        <f>_xlfn.BITAND(_xlfn.DECIMAL(Data!$C335,2),_xlfn.DECIMAL(P$10,2))</f>
        <v>0</v>
      </c>
      <c r="Q345">
        <f>_xlfn.BITAND(_xlfn.DECIMAL(Data!$C335,2),_xlfn.DECIMAL(Q$10,2))</f>
        <v>0</v>
      </c>
      <c r="R345">
        <f>_xlfn.BITAND(_xlfn.DECIMAL(Data!$C335,2),_xlfn.DECIMAL(R$10,2))</f>
        <v>1</v>
      </c>
    </row>
    <row r="346" spans="7:18">
      <c r="G346">
        <f>_xlfn.BITAND(_xlfn.DECIMAL(Data!$C336,2),_xlfn.DECIMAL(G$10,2))</f>
        <v>2048</v>
      </c>
      <c r="H346">
        <f>_xlfn.BITAND(_xlfn.DECIMAL(Data!$C336,2),_xlfn.DECIMAL(H$10,2))</f>
        <v>1024</v>
      </c>
      <c r="I346">
        <f>_xlfn.BITAND(_xlfn.DECIMAL(Data!$C336,2),_xlfn.DECIMAL(I$10,2))</f>
        <v>512</v>
      </c>
      <c r="J346">
        <f>_xlfn.BITAND(_xlfn.DECIMAL(Data!$C336,2),_xlfn.DECIMAL(J$10,2))</f>
        <v>0</v>
      </c>
      <c r="K346">
        <f>_xlfn.BITAND(_xlfn.DECIMAL(Data!$C336,2),_xlfn.DECIMAL(K$10,2))</f>
        <v>128</v>
      </c>
      <c r="L346">
        <f>_xlfn.BITAND(_xlfn.DECIMAL(Data!$C336,2),_xlfn.DECIMAL(L$10,2))</f>
        <v>0</v>
      </c>
      <c r="M346">
        <f>_xlfn.BITAND(_xlfn.DECIMAL(Data!$C336,2),_xlfn.DECIMAL(M$10,2))</f>
        <v>32</v>
      </c>
      <c r="N346">
        <f>_xlfn.BITAND(_xlfn.DECIMAL(Data!$C336,2),_xlfn.DECIMAL(N$10,2))</f>
        <v>0</v>
      </c>
      <c r="O346">
        <f>_xlfn.BITAND(_xlfn.DECIMAL(Data!$C336,2),_xlfn.DECIMAL(O$10,2))</f>
        <v>8</v>
      </c>
      <c r="P346">
        <f>_xlfn.BITAND(_xlfn.DECIMAL(Data!$C336,2),_xlfn.DECIMAL(P$10,2))</f>
        <v>0</v>
      </c>
      <c r="Q346">
        <f>_xlfn.BITAND(_xlfn.DECIMAL(Data!$C336,2),_xlfn.DECIMAL(Q$10,2))</f>
        <v>2</v>
      </c>
      <c r="R346">
        <f>_xlfn.BITAND(_xlfn.DECIMAL(Data!$C336,2),_xlfn.DECIMAL(R$10,2))</f>
        <v>0</v>
      </c>
    </row>
    <row r="347" spans="7:18">
      <c r="G347">
        <f>_xlfn.BITAND(_xlfn.DECIMAL(Data!$C337,2),_xlfn.DECIMAL(G$10,2))</f>
        <v>2048</v>
      </c>
      <c r="H347">
        <f>_xlfn.BITAND(_xlfn.DECIMAL(Data!$C337,2),_xlfn.DECIMAL(H$10,2))</f>
        <v>1024</v>
      </c>
      <c r="I347">
        <f>_xlfn.BITAND(_xlfn.DECIMAL(Data!$C337,2),_xlfn.DECIMAL(I$10,2))</f>
        <v>512</v>
      </c>
      <c r="J347">
        <f>_xlfn.BITAND(_xlfn.DECIMAL(Data!$C337,2),_xlfn.DECIMAL(J$10,2))</f>
        <v>256</v>
      </c>
      <c r="K347">
        <f>_xlfn.BITAND(_xlfn.DECIMAL(Data!$C337,2),_xlfn.DECIMAL(K$10,2))</f>
        <v>0</v>
      </c>
      <c r="L347">
        <f>_xlfn.BITAND(_xlfn.DECIMAL(Data!$C337,2),_xlfn.DECIMAL(L$10,2))</f>
        <v>64</v>
      </c>
      <c r="M347">
        <f>_xlfn.BITAND(_xlfn.DECIMAL(Data!$C337,2),_xlfn.DECIMAL(M$10,2))</f>
        <v>0</v>
      </c>
      <c r="N347">
        <f>_xlfn.BITAND(_xlfn.DECIMAL(Data!$C337,2),_xlfn.DECIMAL(N$10,2))</f>
        <v>0</v>
      </c>
      <c r="O347">
        <f>_xlfn.BITAND(_xlfn.DECIMAL(Data!$C337,2),_xlfn.DECIMAL(O$10,2))</f>
        <v>0</v>
      </c>
      <c r="P347">
        <f>_xlfn.BITAND(_xlfn.DECIMAL(Data!$C337,2),_xlfn.DECIMAL(P$10,2))</f>
        <v>0</v>
      </c>
      <c r="Q347">
        <f>_xlfn.BITAND(_xlfn.DECIMAL(Data!$C337,2),_xlfn.DECIMAL(Q$10,2))</f>
        <v>0</v>
      </c>
      <c r="R347">
        <f>_xlfn.BITAND(_xlfn.DECIMAL(Data!$C337,2),_xlfn.DECIMAL(R$10,2))</f>
        <v>0</v>
      </c>
    </row>
    <row r="348" spans="7:18">
      <c r="G348">
        <f>_xlfn.BITAND(_xlfn.DECIMAL(Data!$C338,2),_xlfn.DECIMAL(G$10,2))</f>
        <v>2048</v>
      </c>
      <c r="H348">
        <f>_xlfn.BITAND(_xlfn.DECIMAL(Data!$C338,2),_xlfn.DECIMAL(H$10,2))</f>
        <v>0</v>
      </c>
      <c r="I348">
        <f>_xlfn.BITAND(_xlfn.DECIMAL(Data!$C338,2),_xlfn.DECIMAL(I$10,2))</f>
        <v>512</v>
      </c>
      <c r="J348">
        <f>_xlfn.BITAND(_xlfn.DECIMAL(Data!$C338,2),_xlfn.DECIMAL(J$10,2))</f>
        <v>0</v>
      </c>
      <c r="K348">
        <f>_xlfn.BITAND(_xlfn.DECIMAL(Data!$C338,2),_xlfn.DECIMAL(K$10,2))</f>
        <v>128</v>
      </c>
      <c r="L348">
        <f>_xlfn.BITAND(_xlfn.DECIMAL(Data!$C338,2),_xlfn.DECIMAL(L$10,2))</f>
        <v>0</v>
      </c>
      <c r="M348">
        <f>_xlfn.BITAND(_xlfn.DECIMAL(Data!$C338,2),_xlfn.DECIMAL(M$10,2))</f>
        <v>32</v>
      </c>
      <c r="N348">
        <f>_xlfn.BITAND(_xlfn.DECIMAL(Data!$C338,2),_xlfn.DECIMAL(N$10,2))</f>
        <v>0</v>
      </c>
      <c r="O348">
        <f>_xlfn.BITAND(_xlfn.DECIMAL(Data!$C338,2),_xlfn.DECIMAL(O$10,2))</f>
        <v>8</v>
      </c>
      <c r="P348">
        <f>_xlfn.BITAND(_xlfn.DECIMAL(Data!$C338,2),_xlfn.DECIMAL(P$10,2))</f>
        <v>4</v>
      </c>
      <c r="Q348">
        <f>_xlfn.BITAND(_xlfn.DECIMAL(Data!$C338,2),_xlfn.DECIMAL(Q$10,2))</f>
        <v>0</v>
      </c>
      <c r="R348">
        <f>_xlfn.BITAND(_xlfn.DECIMAL(Data!$C338,2),_xlfn.DECIMAL(R$10,2))</f>
        <v>0</v>
      </c>
    </row>
    <row r="349" spans="7:18">
      <c r="G349">
        <f>_xlfn.BITAND(_xlfn.DECIMAL(Data!$C339,2),_xlfn.DECIMAL(G$10,2))</f>
        <v>0</v>
      </c>
      <c r="H349">
        <f>_xlfn.BITAND(_xlfn.DECIMAL(Data!$C339,2),_xlfn.DECIMAL(H$10,2))</f>
        <v>0</v>
      </c>
      <c r="I349">
        <f>_xlfn.BITAND(_xlfn.DECIMAL(Data!$C339,2),_xlfn.DECIMAL(I$10,2))</f>
        <v>512</v>
      </c>
      <c r="J349">
        <f>_xlfn.BITAND(_xlfn.DECIMAL(Data!$C339,2),_xlfn.DECIMAL(J$10,2))</f>
        <v>0</v>
      </c>
      <c r="K349">
        <f>_xlfn.BITAND(_xlfn.DECIMAL(Data!$C339,2),_xlfn.DECIMAL(K$10,2))</f>
        <v>0</v>
      </c>
      <c r="L349">
        <f>_xlfn.BITAND(_xlfn.DECIMAL(Data!$C339,2),_xlfn.DECIMAL(L$10,2))</f>
        <v>0</v>
      </c>
      <c r="M349">
        <f>_xlfn.BITAND(_xlfn.DECIMAL(Data!$C339,2),_xlfn.DECIMAL(M$10,2))</f>
        <v>0</v>
      </c>
      <c r="N349">
        <f>_xlfn.BITAND(_xlfn.DECIMAL(Data!$C339,2),_xlfn.DECIMAL(N$10,2))</f>
        <v>0</v>
      </c>
      <c r="O349">
        <f>_xlfn.BITAND(_xlfn.DECIMAL(Data!$C339,2),_xlfn.DECIMAL(O$10,2))</f>
        <v>8</v>
      </c>
      <c r="P349">
        <f>_xlfn.BITAND(_xlfn.DECIMAL(Data!$C339,2),_xlfn.DECIMAL(P$10,2))</f>
        <v>4</v>
      </c>
      <c r="Q349">
        <f>_xlfn.BITAND(_xlfn.DECIMAL(Data!$C339,2),_xlfn.DECIMAL(Q$10,2))</f>
        <v>0</v>
      </c>
      <c r="R349">
        <f>_xlfn.BITAND(_xlfn.DECIMAL(Data!$C339,2),_xlfn.DECIMAL(R$10,2))</f>
        <v>0</v>
      </c>
    </row>
    <row r="350" spans="7:18">
      <c r="G350">
        <f>_xlfn.BITAND(_xlfn.DECIMAL(Data!$C340,2),_xlfn.DECIMAL(G$10,2))</f>
        <v>2048</v>
      </c>
      <c r="H350">
        <f>_xlfn.BITAND(_xlfn.DECIMAL(Data!$C340,2),_xlfn.DECIMAL(H$10,2))</f>
        <v>1024</v>
      </c>
      <c r="I350">
        <f>_xlfn.BITAND(_xlfn.DECIMAL(Data!$C340,2),_xlfn.DECIMAL(I$10,2))</f>
        <v>0</v>
      </c>
      <c r="J350">
        <f>_xlfn.BITAND(_xlfn.DECIMAL(Data!$C340,2),_xlfn.DECIMAL(J$10,2))</f>
        <v>0</v>
      </c>
      <c r="K350">
        <f>_xlfn.BITAND(_xlfn.DECIMAL(Data!$C340,2),_xlfn.DECIMAL(K$10,2))</f>
        <v>0</v>
      </c>
      <c r="L350">
        <f>_xlfn.BITAND(_xlfn.DECIMAL(Data!$C340,2),_xlfn.DECIMAL(L$10,2))</f>
        <v>64</v>
      </c>
      <c r="M350">
        <f>_xlfn.BITAND(_xlfn.DECIMAL(Data!$C340,2),_xlfn.DECIMAL(M$10,2))</f>
        <v>0</v>
      </c>
      <c r="N350">
        <f>_xlfn.BITAND(_xlfn.DECIMAL(Data!$C340,2),_xlfn.DECIMAL(N$10,2))</f>
        <v>0</v>
      </c>
      <c r="O350">
        <f>_xlfn.BITAND(_xlfn.DECIMAL(Data!$C340,2),_xlfn.DECIMAL(O$10,2))</f>
        <v>8</v>
      </c>
      <c r="P350">
        <f>_xlfn.BITAND(_xlfn.DECIMAL(Data!$C340,2),_xlfn.DECIMAL(P$10,2))</f>
        <v>0</v>
      </c>
      <c r="Q350">
        <f>_xlfn.BITAND(_xlfn.DECIMAL(Data!$C340,2),_xlfn.DECIMAL(Q$10,2))</f>
        <v>2</v>
      </c>
      <c r="R350">
        <f>_xlfn.BITAND(_xlfn.DECIMAL(Data!$C340,2),_xlfn.DECIMAL(R$10,2))</f>
        <v>0</v>
      </c>
    </row>
    <row r="351" spans="7:18">
      <c r="G351">
        <f>_xlfn.BITAND(_xlfn.DECIMAL(Data!$C341,2),_xlfn.DECIMAL(G$10,2))</f>
        <v>2048</v>
      </c>
      <c r="H351">
        <f>_xlfn.BITAND(_xlfn.DECIMAL(Data!$C341,2),_xlfn.DECIMAL(H$10,2))</f>
        <v>0</v>
      </c>
      <c r="I351">
        <f>_xlfn.BITAND(_xlfn.DECIMAL(Data!$C341,2),_xlfn.DECIMAL(I$10,2))</f>
        <v>512</v>
      </c>
      <c r="J351">
        <f>_xlfn.BITAND(_xlfn.DECIMAL(Data!$C341,2),_xlfn.DECIMAL(J$10,2))</f>
        <v>256</v>
      </c>
      <c r="K351">
        <f>_xlfn.BITAND(_xlfn.DECIMAL(Data!$C341,2),_xlfn.DECIMAL(K$10,2))</f>
        <v>0</v>
      </c>
      <c r="L351">
        <f>_xlfn.BITAND(_xlfn.DECIMAL(Data!$C341,2),_xlfn.DECIMAL(L$10,2))</f>
        <v>0</v>
      </c>
      <c r="M351">
        <f>_xlfn.BITAND(_xlfn.DECIMAL(Data!$C341,2),_xlfn.DECIMAL(M$10,2))</f>
        <v>32</v>
      </c>
      <c r="N351">
        <f>_xlfn.BITAND(_xlfn.DECIMAL(Data!$C341,2),_xlfn.DECIMAL(N$10,2))</f>
        <v>16</v>
      </c>
      <c r="O351">
        <f>_xlfn.BITAND(_xlfn.DECIMAL(Data!$C341,2),_xlfn.DECIMAL(O$10,2))</f>
        <v>8</v>
      </c>
      <c r="P351">
        <f>_xlfn.BITAND(_xlfn.DECIMAL(Data!$C341,2),_xlfn.DECIMAL(P$10,2))</f>
        <v>4</v>
      </c>
      <c r="Q351">
        <f>_xlfn.BITAND(_xlfn.DECIMAL(Data!$C341,2),_xlfn.DECIMAL(Q$10,2))</f>
        <v>0</v>
      </c>
      <c r="R351">
        <f>_xlfn.BITAND(_xlfn.DECIMAL(Data!$C341,2),_xlfn.DECIMAL(R$10,2))</f>
        <v>0</v>
      </c>
    </row>
    <row r="352" spans="7:18">
      <c r="G352">
        <f>_xlfn.BITAND(_xlfn.DECIMAL(Data!$C342,2),_xlfn.DECIMAL(G$10,2))</f>
        <v>2048</v>
      </c>
      <c r="H352">
        <f>_xlfn.BITAND(_xlfn.DECIMAL(Data!$C342,2),_xlfn.DECIMAL(H$10,2))</f>
        <v>1024</v>
      </c>
      <c r="I352">
        <f>_xlfn.BITAND(_xlfn.DECIMAL(Data!$C342,2),_xlfn.DECIMAL(I$10,2))</f>
        <v>0</v>
      </c>
      <c r="J352">
        <f>_xlfn.BITAND(_xlfn.DECIMAL(Data!$C342,2),_xlfn.DECIMAL(J$10,2))</f>
        <v>256</v>
      </c>
      <c r="K352">
        <f>_xlfn.BITAND(_xlfn.DECIMAL(Data!$C342,2),_xlfn.DECIMAL(K$10,2))</f>
        <v>128</v>
      </c>
      <c r="L352">
        <f>_xlfn.BITAND(_xlfn.DECIMAL(Data!$C342,2),_xlfn.DECIMAL(L$10,2))</f>
        <v>0</v>
      </c>
      <c r="M352">
        <f>_xlfn.BITAND(_xlfn.DECIMAL(Data!$C342,2),_xlfn.DECIMAL(M$10,2))</f>
        <v>32</v>
      </c>
      <c r="N352">
        <f>_xlfn.BITAND(_xlfn.DECIMAL(Data!$C342,2),_xlfn.DECIMAL(N$10,2))</f>
        <v>0</v>
      </c>
      <c r="O352">
        <f>_xlfn.BITAND(_xlfn.DECIMAL(Data!$C342,2),_xlfn.DECIMAL(O$10,2))</f>
        <v>0</v>
      </c>
      <c r="P352">
        <f>_xlfn.BITAND(_xlfn.DECIMAL(Data!$C342,2),_xlfn.DECIMAL(P$10,2))</f>
        <v>0</v>
      </c>
      <c r="Q352">
        <f>_xlfn.BITAND(_xlfn.DECIMAL(Data!$C342,2),_xlfn.DECIMAL(Q$10,2))</f>
        <v>0</v>
      </c>
      <c r="R352">
        <f>_xlfn.BITAND(_xlfn.DECIMAL(Data!$C342,2),_xlfn.DECIMAL(R$10,2))</f>
        <v>1</v>
      </c>
    </row>
    <row r="353" spans="7:18">
      <c r="G353">
        <f>_xlfn.BITAND(_xlfn.DECIMAL(Data!$C343,2),_xlfn.DECIMAL(G$10,2))</f>
        <v>0</v>
      </c>
      <c r="H353">
        <f>_xlfn.BITAND(_xlfn.DECIMAL(Data!$C343,2),_xlfn.DECIMAL(H$10,2))</f>
        <v>1024</v>
      </c>
      <c r="I353">
        <f>_xlfn.BITAND(_xlfn.DECIMAL(Data!$C343,2),_xlfn.DECIMAL(I$10,2))</f>
        <v>512</v>
      </c>
      <c r="J353">
        <f>_xlfn.BITAND(_xlfn.DECIMAL(Data!$C343,2),_xlfn.DECIMAL(J$10,2))</f>
        <v>256</v>
      </c>
      <c r="K353">
        <f>_xlfn.BITAND(_xlfn.DECIMAL(Data!$C343,2),_xlfn.DECIMAL(K$10,2))</f>
        <v>128</v>
      </c>
      <c r="L353">
        <f>_xlfn.BITAND(_xlfn.DECIMAL(Data!$C343,2),_xlfn.DECIMAL(L$10,2))</f>
        <v>0</v>
      </c>
      <c r="M353">
        <f>_xlfn.BITAND(_xlfn.DECIMAL(Data!$C343,2),_xlfn.DECIMAL(M$10,2))</f>
        <v>0</v>
      </c>
      <c r="N353">
        <f>_xlfn.BITAND(_xlfn.DECIMAL(Data!$C343,2),_xlfn.DECIMAL(N$10,2))</f>
        <v>0</v>
      </c>
      <c r="O353">
        <f>_xlfn.BITAND(_xlfn.DECIMAL(Data!$C343,2),_xlfn.DECIMAL(O$10,2))</f>
        <v>0</v>
      </c>
      <c r="P353">
        <f>_xlfn.BITAND(_xlfn.DECIMAL(Data!$C343,2),_xlfn.DECIMAL(P$10,2))</f>
        <v>0</v>
      </c>
      <c r="Q353">
        <f>_xlfn.BITAND(_xlfn.DECIMAL(Data!$C343,2),_xlfn.DECIMAL(Q$10,2))</f>
        <v>0</v>
      </c>
      <c r="R353">
        <f>_xlfn.BITAND(_xlfn.DECIMAL(Data!$C343,2),_xlfn.DECIMAL(R$10,2))</f>
        <v>1</v>
      </c>
    </row>
    <row r="354" spans="7:18">
      <c r="G354">
        <f>_xlfn.BITAND(_xlfn.DECIMAL(Data!$C344,2),_xlfn.DECIMAL(G$10,2))</f>
        <v>0</v>
      </c>
      <c r="H354">
        <f>_xlfn.BITAND(_xlfn.DECIMAL(Data!$C344,2),_xlfn.DECIMAL(H$10,2))</f>
        <v>0</v>
      </c>
      <c r="I354">
        <f>_xlfn.BITAND(_xlfn.DECIMAL(Data!$C344,2),_xlfn.DECIMAL(I$10,2))</f>
        <v>512</v>
      </c>
      <c r="J354">
        <f>_xlfn.BITAND(_xlfn.DECIMAL(Data!$C344,2),_xlfn.DECIMAL(J$10,2))</f>
        <v>0</v>
      </c>
      <c r="K354">
        <f>_xlfn.BITAND(_xlfn.DECIMAL(Data!$C344,2),_xlfn.DECIMAL(K$10,2))</f>
        <v>128</v>
      </c>
      <c r="L354">
        <f>_xlfn.BITAND(_xlfn.DECIMAL(Data!$C344,2),_xlfn.DECIMAL(L$10,2))</f>
        <v>64</v>
      </c>
      <c r="M354">
        <f>_xlfn.BITAND(_xlfn.DECIMAL(Data!$C344,2),_xlfn.DECIMAL(M$10,2))</f>
        <v>0</v>
      </c>
      <c r="N354">
        <f>_xlfn.BITAND(_xlfn.DECIMAL(Data!$C344,2),_xlfn.DECIMAL(N$10,2))</f>
        <v>16</v>
      </c>
      <c r="O354">
        <f>_xlfn.BITAND(_xlfn.DECIMAL(Data!$C344,2),_xlfn.DECIMAL(O$10,2))</f>
        <v>8</v>
      </c>
      <c r="P354">
        <f>_xlfn.BITAND(_xlfn.DECIMAL(Data!$C344,2),_xlfn.DECIMAL(P$10,2))</f>
        <v>0</v>
      </c>
      <c r="Q354">
        <f>_xlfn.BITAND(_xlfn.DECIMAL(Data!$C344,2),_xlfn.DECIMAL(Q$10,2))</f>
        <v>0</v>
      </c>
      <c r="R354">
        <f>_xlfn.BITAND(_xlfn.DECIMAL(Data!$C344,2),_xlfn.DECIMAL(R$10,2))</f>
        <v>0</v>
      </c>
    </row>
    <row r="355" spans="7:18">
      <c r="G355">
        <f>_xlfn.BITAND(_xlfn.DECIMAL(Data!$C345,2),_xlfn.DECIMAL(G$10,2))</f>
        <v>2048</v>
      </c>
      <c r="H355">
        <f>_xlfn.BITAND(_xlfn.DECIMAL(Data!$C345,2),_xlfn.DECIMAL(H$10,2))</f>
        <v>0</v>
      </c>
      <c r="I355">
        <f>_xlfn.BITAND(_xlfn.DECIMAL(Data!$C345,2),_xlfn.DECIMAL(I$10,2))</f>
        <v>512</v>
      </c>
      <c r="J355">
        <f>_xlfn.BITAND(_xlfn.DECIMAL(Data!$C345,2),_xlfn.DECIMAL(J$10,2))</f>
        <v>256</v>
      </c>
      <c r="K355">
        <f>_xlfn.BITAND(_xlfn.DECIMAL(Data!$C345,2),_xlfn.DECIMAL(K$10,2))</f>
        <v>0</v>
      </c>
      <c r="L355">
        <f>_xlfn.BITAND(_xlfn.DECIMAL(Data!$C345,2),_xlfn.DECIMAL(L$10,2))</f>
        <v>64</v>
      </c>
      <c r="M355">
        <f>_xlfn.BITAND(_xlfn.DECIMAL(Data!$C345,2),_xlfn.DECIMAL(M$10,2))</f>
        <v>32</v>
      </c>
      <c r="N355">
        <f>_xlfn.BITAND(_xlfn.DECIMAL(Data!$C345,2),_xlfn.DECIMAL(N$10,2))</f>
        <v>0</v>
      </c>
      <c r="O355">
        <f>_xlfn.BITAND(_xlfn.DECIMAL(Data!$C345,2),_xlfn.DECIMAL(O$10,2))</f>
        <v>8</v>
      </c>
      <c r="P355">
        <f>_xlfn.BITAND(_xlfn.DECIMAL(Data!$C345,2),_xlfn.DECIMAL(P$10,2))</f>
        <v>4</v>
      </c>
      <c r="Q355">
        <f>_xlfn.BITAND(_xlfn.DECIMAL(Data!$C345,2),_xlfn.DECIMAL(Q$10,2))</f>
        <v>0</v>
      </c>
      <c r="R355">
        <f>_xlfn.BITAND(_xlfn.DECIMAL(Data!$C345,2),_xlfn.DECIMAL(R$10,2))</f>
        <v>0</v>
      </c>
    </row>
    <row r="356" spans="7:18">
      <c r="G356">
        <f>_xlfn.BITAND(_xlfn.DECIMAL(Data!$C346,2),_xlfn.DECIMAL(G$10,2))</f>
        <v>2048</v>
      </c>
      <c r="H356">
        <f>_xlfn.BITAND(_xlfn.DECIMAL(Data!$C346,2),_xlfn.DECIMAL(H$10,2))</f>
        <v>0</v>
      </c>
      <c r="I356">
        <f>_xlfn.BITAND(_xlfn.DECIMAL(Data!$C346,2),_xlfn.DECIMAL(I$10,2))</f>
        <v>0</v>
      </c>
      <c r="J356">
        <f>_xlfn.BITAND(_xlfn.DECIMAL(Data!$C346,2),_xlfn.DECIMAL(J$10,2))</f>
        <v>256</v>
      </c>
      <c r="K356">
        <f>_xlfn.BITAND(_xlfn.DECIMAL(Data!$C346,2),_xlfn.DECIMAL(K$10,2))</f>
        <v>128</v>
      </c>
      <c r="L356">
        <f>_xlfn.BITAND(_xlfn.DECIMAL(Data!$C346,2),_xlfn.DECIMAL(L$10,2))</f>
        <v>0</v>
      </c>
      <c r="M356">
        <f>_xlfn.BITAND(_xlfn.DECIMAL(Data!$C346,2),_xlfn.DECIMAL(M$10,2))</f>
        <v>0</v>
      </c>
      <c r="N356">
        <f>_xlfn.BITAND(_xlfn.DECIMAL(Data!$C346,2),_xlfn.DECIMAL(N$10,2))</f>
        <v>0</v>
      </c>
      <c r="O356">
        <f>_xlfn.BITAND(_xlfn.DECIMAL(Data!$C346,2),_xlfn.DECIMAL(O$10,2))</f>
        <v>0</v>
      </c>
      <c r="P356">
        <f>_xlfn.BITAND(_xlfn.DECIMAL(Data!$C346,2),_xlfn.DECIMAL(P$10,2))</f>
        <v>4</v>
      </c>
      <c r="Q356">
        <f>_xlfn.BITAND(_xlfn.DECIMAL(Data!$C346,2),_xlfn.DECIMAL(Q$10,2))</f>
        <v>0</v>
      </c>
      <c r="R356">
        <f>_xlfn.BITAND(_xlfn.DECIMAL(Data!$C346,2),_xlfn.DECIMAL(R$10,2))</f>
        <v>1</v>
      </c>
    </row>
    <row r="357" spans="7:18">
      <c r="G357">
        <f>_xlfn.BITAND(_xlfn.DECIMAL(Data!$C347,2),_xlfn.DECIMAL(G$10,2))</f>
        <v>0</v>
      </c>
      <c r="H357">
        <f>_xlfn.BITAND(_xlfn.DECIMAL(Data!$C347,2),_xlfn.DECIMAL(H$10,2))</f>
        <v>1024</v>
      </c>
      <c r="I357">
        <f>_xlfn.BITAND(_xlfn.DECIMAL(Data!$C347,2),_xlfn.DECIMAL(I$10,2))</f>
        <v>0</v>
      </c>
      <c r="J357">
        <f>_xlfn.BITAND(_xlfn.DECIMAL(Data!$C347,2),_xlfn.DECIMAL(J$10,2))</f>
        <v>256</v>
      </c>
      <c r="K357">
        <f>_xlfn.BITAND(_xlfn.DECIMAL(Data!$C347,2),_xlfn.DECIMAL(K$10,2))</f>
        <v>0</v>
      </c>
      <c r="L357">
        <f>_xlfn.BITAND(_xlfn.DECIMAL(Data!$C347,2),_xlfn.DECIMAL(L$10,2))</f>
        <v>64</v>
      </c>
      <c r="M357">
        <f>_xlfn.BITAND(_xlfn.DECIMAL(Data!$C347,2),_xlfn.DECIMAL(M$10,2))</f>
        <v>32</v>
      </c>
      <c r="N357">
        <f>_xlfn.BITAND(_xlfn.DECIMAL(Data!$C347,2),_xlfn.DECIMAL(N$10,2))</f>
        <v>16</v>
      </c>
      <c r="O357">
        <f>_xlfn.BITAND(_xlfn.DECIMAL(Data!$C347,2),_xlfn.DECIMAL(O$10,2))</f>
        <v>0</v>
      </c>
      <c r="P357">
        <f>_xlfn.BITAND(_xlfn.DECIMAL(Data!$C347,2),_xlfn.DECIMAL(P$10,2))</f>
        <v>0</v>
      </c>
      <c r="Q357">
        <f>_xlfn.BITAND(_xlfn.DECIMAL(Data!$C347,2),_xlfn.DECIMAL(Q$10,2))</f>
        <v>0</v>
      </c>
      <c r="R357">
        <f>_xlfn.BITAND(_xlfn.DECIMAL(Data!$C347,2),_xlfn.DECIMAL(R$10,2))</f>
        <v>0</v>
      </c>
    </row>
    <row r="358" spans="7:18">
      <c r="G358">
        <f>_xlfn.BITAND(_xlfn.DECIMAL(Data!$C348,2),_xlfn.DECIMAL(G$10,2))</f>
        <v>2048</v>
      </c>
      <c r="H358">
        <f>_xlfn.BITAND(_xlfn.DECIMAL(Data!$C348,2),_xlfn.DECIMAL(H$10,2))</f>
        <v>1024</v>
      </c>
      <c r="I358">
        <f>_xlfn.BITAND(_xlfn.DECIMAL(Data!$C348,2),_xlfn.DECIMAL(I$10,2))</f>
        <v>0</v>
      </c>
      <c r="J358">
        <f>_xlfn.BITAND(_xlfn.DECIMAL(Data!$C348,2),_xlfn.DECIMAL(J$10,2))</f>
        <v>256</v>
      </c>
      <c r="K358">
        <f>_xlfn.BITAND(_xlfn.DECIMAL(Data!$C348,2),_xlfn.DECIMAL(K$10,2))</f>
        <v>0</v>
      </c>
      <c r="L358">
        <f>_xlfn.BITAND(_xlfn.DECIMAL(Data!$C348,2),_xlfn.DECIMAL(L$10,2))</f>
        <v>64</v>
      </c>
      <c r="M358">
        <f>_xlfn.BITAND(_xlfn.DECIMAL(Data!$C348,2),_xlfn.DECIMAL(M$10,2))</f>
        <v>0</v>
      </c>
      <c r="N358">
        <f>_xlfn.BITAND(_xlfn.DECIMAL(Data!$C348,2),_xlfn.DECIMAL(N$10,2))</f>
        <v>0</v>
      </c>
      <c r="O358">
        <f>_xlfn.BITAND(_xlfn.DECIMAL(Data!$C348,2),_xlfn.DECIMAL(O$10,2))</f>
        <v>8</v>
      </c>
      <c r="P358">
        <f>_xlfn.BITAND(_xlfn.DECIMAL(Data!$C348,2),_xlfn.DECIMAL(P$10,2))</f>
        <v>4</v>
      </c>
      <c r="Q358">
        <f>_xlfn.BITAND(_xlfn.DECIMAL(Data!$C348,2),_xlfn.DECIMAL(Q$10,2))</f>
        <v>2</v>
      </c>
      <c r="R358">
        <f>_xlfn.BITAND(_xlfn.DECIMAL(Data!$C348,2),_xlfn.DECIMAL(R$10,2))</f>
        <v>0</v>
      </c>
    </row>
    <row r="359" spans="7:18">
      <c r="G359">
        <f>_xlfn.BITAND(_xlfn.DECIMAL(Data!$C349,2),_xlfn.DECIMAL(G$10,2))</f>
        <v>2048</v>
      </c>
      <c r="H359">
        <f>_xlfn.BITAND(_xlfn.DECIMAL(Data!$C349,2),_xlfn.DECIMAL(H$10,2))</f>
        <v>0</v>
      </c>
      <c r="I359">
        <f>_xlfn.BITAND(_xlfn.DECIMAL(Data!$C349,2),_xlfn.DECIMAL(I$10,2))</f>
        <v>0</v>
      </c>
      <c r="J359">
        <f>_xlfn.BITAND(_xlfn.DECIMAL(Data!$C349,2),_xlfn.DECIMAL(J$10,2))</f>
        <v>0</v>
      </c>
      <c r="K359">
        <f>_xlfn.BITAND(_xlfn.DECIMAL(Data!$C349,2),_xlfn.DECIMAL(K$10,2))</f>
        <v>128</v>
      </c>
      <c r="L359">
        <f>_xlfn.BITAND(_xlfn.DECIMAL(Data!$C349,2),_xlfn.DECIMAL(L$10,2))</f>
        <v>64</v>
      </c>
      <c r="M359">
        <f>_xlfn.BITAND(_xlfn.DECIMAL(Data!$C349,2),_xlfn.DECIMAL(M$10,2))</f>
        <v>0</v>
      </c>
      <c r="N359">
        <f>_xlfn.BITAND(_xlfn.DECIMAL(Data!$C349,2),_xlfn.DECIMAL(N$10,2))</f>
        <v>16</v>
      </c>
      <c r="O359">
        <f>_xlfn.BITAND(_xlfn.DECIMAL(Data!$C349,2),_xlfn.DECIMAL(O$10,2))</f>
        <v>8</v>
      </c>
      <c r="P359">
        <f>_xlfn.BITAND(_xlfn.DECIMAL(Data!$C349,2),_xlfn.DECIMAL(P$10,2))</f>
        <v>0</v>
      </c>
      <c r="Q359">
        <f>_xlfn.BITAND(_xlfn.DECIMAL(Data!$C349,2),_xlfn.DECIMAL(Q$10,2))</f>
        <v>0</v>
      </c>
      <c r="R359">
        <f>_xlfn.BITAND(_xlfn.DECIMAL(Data!$C349,2),_xlfn.DECIMAL(R$10,2))</f>
        <v>1</v>
      </c>
    </row>
    <row r="360" spans="7:18">
      <c r="G360">
        <f>_xlfn.BITAND(_xlfn.DECIMAL(Data!$C350,2),_xlfn.DECIMAL(G$10,2))</f>
        <v>0</v>
      </c>
      <c r="H360">
        <f>_xlfn.BITAND(_xlfn.DECIMAL(Data!$C350,2),_xlfn.DECIMAL(H$10,2))</f>
        <v>1024</v>
      </c>
      <c r="I360">
        <f>_xlfn.BITAND(_xlfn.DECIMAL(Data!$C350,2),_xlfn.DECIMAL(I$10,2))</f>
        <v>512</v>
      </c>
      <c r="J360">
        <f>_xlfn.BITAND(_xlfn.DECIMAL(Data!$C350,2),_xlfn.DECIMAL(J$10,2))</f>
        <v>256</v>
      </c>
      <c r="K360">
        <f>_xlfn.BITAND(_xlfn.DECIMAL(Data!$C350,2),_xlfn.DECIMAL(K$10,2))</f>
        <v>0</v>
      </c>
      <c r="L360">
        <f>_xlfn.BITAND(_xlfn.DECIMAL(Data!$C350,2),_xlfn.DECIMAL(L$10,2))</f>
        <v>0</v>
      </c>
      <c r="M360">
        <f>_xlfn.BITAND(_xlfn.DECIMAL(Data!$C350,2),_xlfn.DECIMAL(M$10,2))</f>
        <v>0</v>
      </c>
      <c r="N360">
        <f>_xlfn.BITAND(_xlfn.DECIMAL(Data!$C350,2),_xlfn.DECIMAL(N$10,2))</f>
        <v>0</v>
      </c>
      <c r="O360">
        <f>_xlfn.BITAND(_xlfn.DECIMAL(Data!$C350,2),_xlfn.DECIMAL(O$10,2))</f>
        <v>8</v>
      </c>
      <c r="P360">
        <f>_xlfn.BITAND(_xlfn.DECIMAL(Data!$C350,2),_xlfn.DECIMAL(P$10,2))</f>
        <v>0</v>
      </c>
      <c r="Q360">
        <f>_xlfn.BITAND(_xlfn.DECIMAL(Data!$C350,2),_xlfn.DECIMAL(Q$10,2))</f>
        <v>0</v>
      </c>
      <c r="R360">
        <f>_xlfn.BITAND(_xlfn.DECIMAL(Data!$C350,2),_xlfn.DECIMAL(R$10,2))</f>
        <v>0</v>
      </c>
    </row>
    <row r="361" spans="7:18">
      <c r="G361">
        <f>_xlfn.BITAND(_xlfn.DECIMAL(Data!$C351,2),_xlfn.DECIMAL(G$10,2))</f>
        <v>0</v>
      </c>
      <c r="H361">
        <f>_xlfn.BITAND(_xlfn.DECIMAL(Data!$C351,2),_xlfn.DECIMAL(H$10,2))</f>
        <v>0</v>
      </c>
      <c r="I361">
        <f>_xlfn.BITAND(_xlfn.DECIMAL(Data!$C351,2),_xlfn.DECIMAL(I$10,2))</f>
        <v>0</v>
      </c>
      <c r="J361">
        <f>_xlfn.BITAND(_xlfn.DECIMAL(Data!$C351,2),_xlfn.DECIMAL(J$10,2))</f>
        <v>256</v>
      </c>
      <c r="K361">
        <f>_xlfn.BITAND(_xlfn.DECIMAL(Data!$C351,2),_xlfn.DECIMAL(K$10,2))</f>
        <v>128</v>
      </c>
      <c r="L361">
        <f>_xlfn.BITAND(_xlfn.DECIMAL(Data!$C351,2),_xlfn.DECIMAL(L$10,2))</f>
        <v>0</v>
      </c>
      <c r="M361">
        <f>_xlfn.BITAND(_xlfn.DECIMAL(Data!$C351,2),_xlfn.DECIMAL(M$10,2))</f>
        <v>32</v>
      </c>
      <c r="N361">
        <f>_xlfn.BITAND(_xlfn.DECIMAL(Data!$C351,2),_xlfn.DECIMAL(N$10,2))</f>
        <v>16</v>
      </c>
      <c r="O361">
        <f>_xlfn.BITAND(_xlfn.DECIMAL(Data!$C351,2),_xlfn.DECIMAL(O$10,2))</f>
        <v>8</v>
      </c>
      <c r="P361">
        <f>_xlfn.BITAND(_xlfn.DECIMAL(Data!$C351,2),_xlfn.DECIMAL(P$10,2))</f>
        <v>0</v>
      </c>
      <c r="Q361">
        <f>_xlfn.BITAND(_xlfn.DECIMAL(Data!$C351,2),_xlfn.DECIMAL(Q$10,2))</f>
        <v>0</v>
      </c>
      <c r="R361">
        <f>_xlfn.BITAND(_xlfn.DECIMAL(Data!$C351,2),_xlfn.DECIMAL(R$10,2))</f>
        <v>1</v>
      </c>
    </row>
    <row r="362" spans="7:18">
      <c r="G362">
        <f>_xlfn.BITAND(_xlfn.DECIMAL(Data!$C352,2),_xlfn.DECIMAL(G$10,2))</f>
        <v>0</v>
      </c>
      <c r="H362">
        <f>_xlfn.BITAND(_xlfn.DECIMAL(Data!$C352,2),_xlfn.DECIMAL(H$10,2))</f>
        <v>1024</v>
      </c>
      <c r="I362">
        <f>_xlfn.BITAND(_xlfn.DECIMAL(Data!$C352,2),_xlfn.DECIMAL(I$10,2))</f>
        <v>0</v>
      </c>
      <c r="J362">
        <f>_xlfn.BITAND(_xlfn.DECIMAL(Data!$C352,2),_xlfn.DECIMAL(J$10,2))</f>
        <v>256</v>
      </c>
      <c r="K362">
        <f>_xlfn.BITAND(_xlfn.DECIMAL(Data!$C352,2),_xlfn.DECIMAL(K$10,2))</f>
        <v>0</v>
      </c>
      <c r="L362">
        <f>_xlfn.BITAND(_xlfn.DECIMAL(Data!$C352,2),_xlfn.DECIMAL(L$10,2))</f>
        <v>64</v>
      </c>
      <c r="M362">
        <f>_xlfn.BITAND(_xlfn.DECIMAL(Data!$C352,2),_xlfn.DECIMAL(M$10,2))</f>
        <v>32</v>
      </c>
      <c r="N362">
        <f>_xlfn.BITAND(_xlfn.DECIMAL(Data!$C352,2),_xlfn.DECIMAL(N$10,2))</f>
        <v>16</v>
      </c>
      <c r="O362">
        <f>_xlfn.BITAND(_xlfn.DECIMAL(Data!$C352,2),_xlfn.DECIMAL(O$10,2))</f>
        <v>8</v>
      </c>
      <c r="P362">
        <f>_xlfn.BITAND(_xlfn.DECIMAL(Data!$C352,2),_xlfn.DECIMAL(P$10,2))</f>
        <v>4</v>
      </c>
      <c r="Q362">
        <f>_xlfn.BITAND(_xlfn.DECIMAL(Data!$C352,2),_xlfn.DECIMAL(Q$10,2))</f>
        <v>0</v>
      </c>
      <c r="R362">
        <f>_xlfn.BITAND(_xlfn.DECIMAL(Data!$C352,2),_xlfn.DECIMAL(R$10,2))</f>
        <v>1</v>
      </c>
    </row>
    <row r="363" spans="7:18">
      <c r="G363">
        <f>_xlfn.BITAND(_xlfn.DECIMAL(Data!$C353,2),_xlfn.DECIMAL(G$10,2))</f>
        <v>2048</v>
      </c>
      <c r="H363">
        <f>_xlfn.BITAND(_xlfn.DECIMAL(Data!$C353,2),_xlfn.DECIMAL(H$10,2))</f>
        <v>0</v>
      </c>
      <c r="I363">
        <f>_xlfn.BITAND(_xlfn.DECIMAL(Data!$C353,2),_xlfn.DECIMAL(I$10,2))</f>
        <v>512</v>
      </c>
      <c r="J363">
        <f>_xlfn.BITAND(_xlfn.DECIMAL(Data!$C353,2),_xlfn.DECIMAL(J$10,2))</f>
        <v>256</v>
      </c>
      <c r="K363">
        <f>_xlfn.BITAND(_xlfn.DECIMAL(Data!$C353,2),_xlfn.DECIMAL(K$10,2))</f>
        <v>0</v>
      </c>
      <c r="L363">
        <f>_xlfn.BITAND(_xlfn.DECIMAL(Data!$C353,2),_xlfn.DECIMAL(L$10,2))</f>
        <v>64</v>
      </c>
      <c r="M363">
        <f>_xlfn.BITAND(_xlfn.DECIMAL(Data!$C353,2),_xlfn.DECIMAL(M$10,2))</f>
        <v>32</v>
      </c>
      <c r="N363">
        <f>_xlfn.BITAND(_xlfn.DECIMAL(Data!$C353,2),_xlfn.DECIMAL(N$10,2))</f>
        <v>0</v>
      </c>
      <c r="O363">
        <f>_xlfn.BITAND(_xlfn.DECIMAL(Data!$C353,2),_xlfn.DECIMAL(O$10,2))</f>
        <v>0</v>
      </c>
      <c r="P363">
        <f>_xlfn.BITAND(_xlfn.DECIMAL(Data!$C353,2),_xlfn.DECIMAL(P$10,2))</f>
        <v>0</v>
      </c>
      <c r="Q363">
        <f>_xlfn.BITAND(_xlfn.DECIMAL(Data!$C353,2),_xlfn.DECIMAL(Q$10,2))</f>
        <v>2</v>
      </c>
      <c r="R363">
        <f>_xlfn.BITAND(_xlfn.DECIMAL(Data!$C353,2),_xlfn.DECIMAL(R$10,2))</f>
        <v>0</v>
      </c>
    </row>
    <row r="364" spans="7:18">
      <c r="G364">
        <f>_xlfn.BITAND(_xlfn.DECIMAL(Data!$C354,2),_xlfn.DECIMAL(G$10,2))</f>
        <v>0</v>
      </c>
      <c r="H364">
        <f>_xlfn.BITAND(_xlfn.DECIMAL(Data!$C354,2),_xlfn.DECIMAL(H$10,2))</f>
        <v>1024</v>
      </c>
      <c r="I364">
        <f>_xlfn.BITAND(_xlfn.DECIMAL(Data!$C354,2),_xlfn.DECIMAL(I$10,2))</f>
        <v>512</v>
      </c>
      <c r="J364">
        <f>_xlfn.BITAND(_xlfn.DECIMAL(Data!$C354,2),_xlfn.DECIMAL(J$10,2))</f>
        <v>256</v>
      </c>
      <c r="K364">
        <f>_xlfn.BITAND(_xlfn.DECIMAL(Data!$C354,2),_xlfn.DECIMAL(K$10,2))</f>
        <v>0</v>
      </c>
      <c r="L364">
        <f>_xlfn.BITAND(_xlfn.DECIMAL(Data!$C354,2),_xlfn.DECIMAL(L$10,2))</f>
        <v>64</v>
      </c>
      <c r="M364">
        <f>_xlfn.BITAND(_xlfn.DECIMAL(Data!$C354,2),_xlfn.DECIMAL(M$10,2))</f>
        <v>32</v>
      </c>
      <c r="N364">
        <f>_xlfn.BITAND(_xlfn.DECIMAL(Data!$C354,2),_xlfn.DECIMAL(N$10,2))</f>
        <v>0</v>
      </c>
      <c r="O364">
        <f>_xlfn.BITAND(_xlfn.DECIMAL(Data!$C354,2),_xlfn.DECIMAL(O$10,2))</f>
        <v>8</v>
      </c>
      <c r="P364">
        <f>_xlfn.BITAND(_xlfn.DECIMAL(Data!$C354,2),_xlfn.DECIMAL(P$10,2))</f>
        <v>4</v>
      </c>
      <c r="Q364">
        <f>_xlfn.BITAND(_xlfn.DECIMAL(Data!$C354,2),_xlfn.DECIMAL(Q$10,2))</f>
        <v>0</v>
      </c>
      <c r="R364">
        <f>_xlfn.BITAND(_xlfn.DECIMAL(Data!$C354,2),_xlfn.DECIMAL(R$10,2))</f>
        <v>0</v>
      </c>
    </row>
    <row r="365" spans="7:18">
      <c r="G365">
        <f>_xlfn.BITAND(_xlfn.DECIMAL(Data!$C355,2),_xlfn.DECIMAL(G$10,2))</f>
        <v>0</v>
      </c>
      <c r="H365">
        <f>_xlfn.BITAND(_xlfn.DECIMAL(Data!$C355,2),_xlfn.DECIMAL(H$10,2))</f>
        <v>0</v>
      </c>
      <c r="I365">
        <f>_xlfn.BITAND(_xlfn.DECIMAL(Data!$C355,2),_xlfn.DECIMAL(I$10,2))</f>
        <v>512</v>
      </c>
      <c r="J365">
        <f>_xlfn.BITAND(_xlfn.DECIMAL(Data!$C355,2),_xlfn.DECIMAL(J$10,2))</f>
        <v>0</v>
      </c>
      <c r="K365">
        <f>_xlfn.BITAND(_xlfn.DECIMAL(Data!$C355,2),_xlfn.DECIMAL(K$10,2))</f>
        <v>128</v>
      </c>
      <c r="L365">
        <f>_xlfn.BITAND(_xlfn.DECIMAL(Data!$C355,2),_xlfn.DECIMAL(L$10,2))</f>
        <v>64</v>
      </c>
      <c r="M365">
        <f>_xlfn.BITAND(_xlfn.DECIMAL(Data!$C355,2),_xlfn.DECIMAL(M$10,2))</f>
        <v>32</v>
      </c>
      <c r="N365">
        <f>_xlfn.BITAND(_xlfn.DECIMAL(Data!$C355,2),_xlfn.DECIMAL(N$10,2))</f>
        <v>16</v>
      </c>
      <c r="O365">
        <f>_xlfn.BITAND(_xlfn.DECIMAL(Data!$C355,2),_xlfn.DECIMAL(O$10,2))</f>
        <v>0</v>
      </c>
      <c r="P365">
        <f>_xlfn.BITAND(_xlfn.DECIMAL(Data!$C355,2),_xlfn.DECIMAL(P$10,2))</f>
        <v>4</v>
      </c>
      <c r="Q365">
        <f>_xlfn.BITAND(_xlfn.DECIMAL(Data!$C355,2),_xlfn.DECIMAL(Q$10,2))</f>
        <v>2</v>
      </c>
      <c r="R365">
        <f>_xlfn.BITAND(_xlfn.DECIMAL(Data!$C355,2),_xlfn.DECIMAL(R$10,2))</f>
        <v>1</v>
      </c>
    </row>
    <row r="366" spans="7:18">
      <c r="G366">
        <f>_xlfn.BITAND(_xlfn.DECIMAL(Data!$C356,2),_xlfn.DECIMAL(G$10,2))</f>
        <v>2048</v>
      </c>
      <c r="H366">
        <f>_xlfn.BITAND(_xlfn.DECIMAL(Data!$C356,2),_xlfn.DECIMAL(H$10,2))</f>
        <v>0</v>
      </c>
      <c r="I366">
        <f>_xlfn.BITAND(_xlfn.DECIMAL(Data!$C356,2),_xlfn.DECIMAL(I$10,2))</f>
        <v>512</v>
      </c>
      <c r="J366">
        <f>_xlfn.BITAND(_xlfn.DECIMAL(Data!$C356,2),_xlfn.DECIMAL(J$10,2))</f>
        <v>0</v>
      </c>
      <c r="K366">
        <f>_xlfn.BITAND(_xlfn.DECIMAL(Data!$C356,2),_xlfn.DECIMAL(K$10,2))</f>
        <v>0</v>
      </c>
      <c r="L366">
        <f>_xlfn.BITAND(_xlfn.DECIMAL(Data!$C356,2),_xlfn.DECIMAL(L$10,2))</f>
        <v>64</v>
      </c>
      <c r="M366">
        <f>_xlfn.BITAND(_xlfn.DECIMAL(Data!$C356,2),_xlfn.DECIMAL(M$10,2))</f>
        <v>0</v>
      </c>
      <c r="N366">
        <f>_xlfn.BITAND(_xlfn.DECIMAL(Data!$C356,2),_xlfn.DECIMAL(N$10,2))</f>
        <v>0</v>
      </c>
      <c r="O366">
        <f>_xlfn.BITAND(_xlfn.DECIMAL(Data!$C356,2),_xlfn.DECIMAL(O$10,2))</f>
        <v>8</v>
      </c>
      <c r="P366">
        <f>_xlfn.BITAND(_xlfn.DECIMAL(Data!$C356,2),_xlfn.DECIMAL(P$10,2))</f>
        <v>4</v>
      </c>
      <c r="Q366">
        <f>_xlfn.BITAND(_xlfn.DECIMAL(Data!$C356,2),_xlfn.DECIMAL(Q$10,2))</f>
        <v>0</v>
      </c>
      <c r="R366">
        <f>_xlfn.BITAND(_xlfn.DECIMAL(Data!$C356,2),_xlfn.DECIMAL(R$10,2))</f>
        <v>0</v>
      </c>
    </row>
    <row r="367" spans="7:18">
      <c r="G367">
        <f>_xlfn.BITAND(_xlfn.DECIMAL(Data!$C357,2),_xlfn.DECIMAL(G$10,2))</f>
        <v>2048</v>
      </c>
      <c r="H367">
        <f>_xlfn.BITAND(_xlfn.DECIMAL(Data!$C357,2),_xlfn.DECIMAL(H$10,2))</f>
        <v>0</v>
      </c>
      <c r="I367">
        <f>_xlfn.BITAND(_xlfn.DECIMAL(Data!$C357,2),_xlfn.DECIMAL(I$10,2))</f>
        <v>512</v>
      </c>
      <c r="J367">
        <f>_xlfn.BITAND(_xlfn.DECIMAL(Data!$C357,2),_xlfn.DECIMAL(J$10,2))</f>
        <v>0</v>
      </c>
      <c r="K367">
        <f>_xlfn.BITAND(_xlfn.DECIMAL(Data!$C357,2),_xlfn.DECIMAL(K$10,2))</f>
        <v>0</v>
      </c>
      <c r="L367">
        <f>_xlfn.BITAND(_xlfn.DECIMAL(Data!$C357,2),_xlfn.DECIMAL(L$10,2))</f>
        <v>64</v>
      </c>
      <c r="M367">
        <f>_xlfn.BITAND(_xlfn.DECIMAL(Data!$C357,2),_xlfn.DECIMAL(M$10,2))</f>
        <v>32</v>
      </c>
      <c r="N367">
        <f>_xlfn.BITAND(_xlfn.DECIMAL(Data!$C357,2),_xlfn.DECIMAL(N$10,2))</f>
        <v>16</v>
      </c>
      <c r="O367">
        <f>_xlfn.BITAND(_xlfn.DECIMAL(Data!$C357,2),_xlfn.DECIMAL(O$10,2))</f>
        <v>0</v>
      </c>
      <c r="P367">
        <f>_xlfn.BITAND(_xlfn.DECIMAL(Data!$C357,2),_xlfn.DECIMAL(P$10,2))</f>
        <v>4</v>
      </c>
      <c r="Q367">
        <f>_xlfn.BITAND(_xlfn.DECIMAL(Data!$C357,2),_xlfn.DECIMAL(Q$10,2))</f>
        <v>0</v>
      </c>
      <c r="R367">
        <f>_xlfn.BITAND(_xlfn.DECIMAL(Data!$C357,2),_xlfn.DECIMAL(R$10,2))</f>
        <v>0</v>
      </c>
    </row>
    <row r="368" spans="7:18">
      <c r="G368">
        <f>_xlfn.BITAND(_xlfn.DECIMAL(Data!$C358,2),_xlfn.DECIMAL(G$10,2))</f>
        <v>0</v>
      </c>
      <c r="H368">
        <f>_xlfn.BITAND(_xlfn.DECIMAL(Data!$C358,2),_xlfn.DECIMAL(H$10,2))</f>
        <v>0</v>
      </c>
      <c r="I368">
        <f>_xlfn.BITAND(_xlfn.DECIMAL(Data!$C358,2),_xlfn.DECIMAL(I$10,2))</f>
        <v>0</v>
      </c>
      <c r="J368">
        <f>_xlfn.BITAND(_xlfn.DECIMAL(Data!$C358,2),_xlfn.DECIMAL(J$10,2))</f>
        <v>0</v>
      </c>
      <c r="K368">
        <f>_xlfn.BITAND(_xlfn.DECIMAL(Data!$C358,2),_xlfn.DECIMAL(K$10,2))</f>
        <v>128</v>
      </c>
      <c r="L368">
        <f>_xlfn.BITAND(_xlfn.DECIMAL(Data!$C358,2),_xlfn.DECIMAL(L$10,2))</f>
        <v>0</v>
      </c>
      <c r="M368">
        <f>_xlfn.BITAND(_xlfn.DECIMAL(Data!$C358,2),_xlfn.DECIMAL(M$10,2))</f>
        <v>0</v>
      </c>
      <c r="N368">
        <f>_xlfn.BITAND(_xlfn.DECIMAL(Data!$C358,2),_xlfn.DECIMAL(N$10,2))</f>
        <v>16</v>
      </c>
      <c r="O368">
        <f>_xlfn.BITAND(_xlfn.DECIMAL(Data!$C358,2),_xlfn.DECIMAL(O$10,2))</f>
        <v>8</v>
      </c>
      <c r="P368">
        <f>_xlfn.BITAND(_xlfn.DECIMAL(Data!$C358,2),_xlfn.DECIMAL(P$10,2))</f>
        <v>0</v>
      </c>
      <c r="Q368">
        <f>_xlfn.BITAND(_xlfn.DECIMAL(Data!$C358,2),_xlfn.DECIMAL(Q$10,2))</f>
        <v>2</v>
      </c>
      <c r="R368">
        <f>_xlfn.BITAND(_xlfn.DECIMAL(Data!$C358,2),_xlfn.DECIMAL(R$10,2))</f>
        <v>1</v>
      </c>
    </row>
    <row r="369" spans="7:18">
      <c r="G369">
        <f>_xlfn.BITAND(_xlfn.DECIMAL(Data!$C359,2),_xlfn.DECIMAL(G$10,2))</f>
        <v>2048</v>
      </c>
      <c r="H369">
        <f>_xlfn.BITAND(_xlfn.DECIMAL(Data!$C359,2),_xlfn.DECIMAL(H$10,2))</f>
        <v>1024</v>
      </c>
      <c r="I369">
        <f>_xlfn.BITAND(_xlfn.DECIMAL(Data!$C359,2),_xlfn.DECIMAL(I$10,2))</f>
        <v>0</v>
      </c>
      <c r="J369">
        <f>_xlfn.BITAND(_xlfn.DECIMAL(Data!$C359,2),_xlfn.DECIMAL(J$10,2))</f>
        <v>0</v>
      </c>
      <c r="K369">
        <f>_xlfn.BITAND(_xlfn.DECIMAL(Data!$C359,2),_xlfn.DECIMAL(K$10,2))</f>
        <v>0</v>
      </c>
      <c r="L369">
        <f>_xlfn.BITAND(_xlfn.DECIMAL(Data!$C359,2),_xlfn.DECIMAL(L$10,2))</f>
        <v>64</v>
      </c>
      <c r="M369">
        <f>_xlfn.BITAND(_xlfn.DECIMAL(Data!$C359,2),_xlfn.DECIMAL(M$10,2))</f>
        <v>32</v>
      </c>
      <c r="N369">
        <f>_xlfn.BITAND(_xlfn.DECIMAL(Data!$C359,2),_xlfn.DECIMAL(N$10,2))</f>
        <v>0</v>
      </c>
      <c r="O369">
        <f>_xlfn.BITAND(_xlfn.DECIMAL(Data!$C359,2),_xlfn.DECIMAL(O$10,2))</f>
        <v>8</v>
      </c>
      <c r="P369">
        <f>_xlfn.BITAND(_xlfn.DECIMAL(Data!$C359,2),_xlfn.DECIMAL(P$10,2))</f>
        <v>4</v>
      </c>
      <c r="Q369">
        <f>_xlfn.BITAND(_xlfn.DECIMAL(Data!$C359,2),_xlfn.DECIMAL(Q$10,2))</f>
        <v>2</v>
      </c>
      <c r="R369">
        <f>_xlfn.BITAND(_xlfn.DECIMAL(Data!$C359,2),_xlfn.DECIMAL(R$10,2))</f>
        <v>1</v>
      </c>
    </row>
    <row r="370" spans="7:18">
      <c r="G370">
        <f>_xlfn.BITAND(_xlfn.DECIMAL(Data!$C360,2),_xlfn.DECIMAL(G$10,2))</f>
        <v>2048</v>
      </c>
      <c r="H370">
        <f>_xlfn.BITAND(_xlfn.DECIMAL(Data!$C360,2),_xlfn.DECIMAL(H$10,2))</f>
        <v>1024</v>
      </c>
      <c r="I370">
        <f>_xlfn.BITAND(_xlfn.DECIMAL(Data!$C360,2),_xlfn.DECIMAL(I$10,2))</f>
        <v>0</v>
      </c>
      <c r="J370">
        <f>_xlfn.BITAND(_xlfn.DECIMAL(Data!$C360,2),_xlfn.DECIMAL(J$10,2))</f>
        <v>256</v>
      </c>
      <c r="K370">
        <f>_xlfn.BITAND(_xlfn.DECIMAL(Data!$C360,2),_xlfn.DECIMAL(K$10,2))</f>
        <v>128</v>
      </c>
      <c r="L370">
        <f>_xlfn.BITAND(_xlfn.DECIMAL(Data!$C360,2),_xlfn.DECIMAL(L$10,2))</f>
        <v>0</v>
      </c>
      <c r="M370">
        <f>_xlfn.BITAND(_xlfn.DECIMAL(Data!$C360,2),_xlfn.DECIMAL(M$10,2))</f>
        <v>0</v>
      </c>
      <c r="N370">
        <f>_xlfn.BITAND(_xlfn.DECIMAL(Data!$C360,2),_xlfn.DECIMAL(N$10,2))</f>
        <v>0</v>
      </c>
      <c r="O370">
        <f>_xlfn.BITAND(_xlfn.DECIMAL(Data!$C360,2),_xlfn.DECIMAL(O$10,2))</f>
        <v>8</v>
      </c>
      <c r="P370">
        <f>_xlfn.BITAND(_xlfn.DECIMAL(Data!$C360,2),_xlfn.DECIMAL(P$10,2))</f>
        <v>0</v>
      </c>
      <c r="Q370">
        <f>_xlfn.BITAND(_xlfn.DECIMAL(Data!$C360,2),_xlfn.DECIMAL(Q$10,2))</f>
        <v>2</v>
      </c>
      <c r="R370">
        <f>_xlfn.BITAND(_xlfn.DECIMAL(Data!$C360,2),_xlfn.DECIMAL(R$10,2))</f>
        <v>0</v>
      </c>
    </row>
    <row r="371" spans="7:18">
      <c r="G371">
        <f>_xlfn.BITAND(_xlfn.DECIMAL(Data!$C361,2),_xlfn.DECIMAL(G$10,2))</f>
        <v>2048</v>
      </c>
      <c r="H371">
        <f>_xlfn.BITAND(_xlfn.DECIMAL(Data!$C361,2),_xlfn.DECIMAL(H$10,2))</f>
        <v>0</v>
      </c>
      <c r="I371">
        <f>_xlfn.BITAND(_xlfn.DECIMAL(Data!$C361,2),_xlfn.DECIMAL(I$10,2))</f>
        <v>0</v>
      </c>
      <c r="J371">
        <f>_xlfn.BITAND(_xlfn.DECIMAL(Data!$C361,2),_xlfn.DECIMAL(J$10,2))</f>
        <v>256</v>
      </c>
      <c r="K371">
        <f>_xlfn.BITAND(_xlfn.DECIMAL(Data!$C361,2),_xlfn.DECIMAL(K$10,2))</f>
        <v>0</v>
      </c>
      <c r="L371">
        <f>_xlfn.BITAND(_xlfn.DECIMAL(Data!$C361,2),_xlfn.DECIMAL(L$10,2))</f>
        <v>64</v>
      </c>
      <c r="M371">
        <f>_xlfn.BITAND(_xlfn.DECIMAL(Data!$C361,2),_xlfn.DECIMAL(M$10,2))</f>
        <v>32</v>
      </c>
      <c r="N371">
        <f>_xlfn.BITAND(_xlfn.DECIMAL(Data!$C361,2),_xlfn.DECIMAL(N$10,2))</f>
        <v>0</v>
      </c>
      <c r="O371">
        <f>_xlfn.BITAND(_xlfn.DECIMAL(Data!$C361,2),_xlfn.DECIMAL(O$10,2))</f>
        <v>8</v>
      </c>
      <c r="P371">
        <f>_xlfn.BITAND(_xlfn.DECIMAL(Data!$C361,2),_xlfn.DECIMAL(P$10,2))</f>
        <v>0</v>
      </c>
      <c r="Q371">
        <f>_xlfn.BITAND(_xlfn.DECIMAL(Data!$C361,2),_xlfn.DECIMAL(Q$10,2))</f>
        <v>2</v>
      </c>
      <c r="R371">
        <f>_xlfn.BITAND(_xlfn.DECIMAL(Data!$C361,2),_xlfn.DECIMAL(R$10,2))</f>
        <v>0</v>
      </c>
    </row>
    <row r="372" spans="7:18">
      <c r="G372">
        <f>_xlfn.BITAND(_xlfn.DECIMAL(Data!$C362,2),_xlfn.DECIMAL(G$10,2))</f>
        <v>2048</v>
      </c>
      <c r="H372">
        <f>_xlfn.BITAND(_xlfn.DECIMAL(Data!$C362,2),_xlfn.DECIMAL(H$10,2))</f>
        <v>1024</v>
      </c>
      <c r="I372">
        <f>_xlfn.BITAND(_xlfn.DECIMAL(Data!$C362,2),_xlfn.DECIMAL(I$10,2))</f>
        <v>0</v>
      </c>
      <c r="J372">
        <f>_xlfn.BITAND(_xlfn.DECIMAL(Data!$C362,2),_xlfn.DECIMAL(J$10,2))</f>
        <v>256</v>
      </c>
      <c r="K372">
        <f>_xlfn.BITAND(_xlfn.DECIMAL(Data!$C362,2),_xlfn.DECIMAL(K$10,2))</f>
        <v>128</v>
      </c>
      <c r="L372">
        <f>_xlfn.BITAND(_xlfn.DECIMAL(Data!$C362,2),_xlfn.DECIMAL(L$10,2))</f>
        <v>0</v>
      </c>
      <c r="M372">
        <f>_xlfn.BITAND(_xlfn.DECIMAL(Data!$C362,2),_xlfn.DECIMAL(M$10,2))</f>
        <v>0</v>
      </c>
      <c r="N372">
        <f>_xlfn.BITAND(_xlfn.DECIMAL(Data!$C362,2),_xlfn.DECIMAL(N$10,2))</f>
        <v>16</v>
      </c>
      <c r="O372">
        <f>_xlfn.BITAND(_xlfn.DECIMAL(Data!$C362,2),_xlfn.DECIMAL(O$10,2))</f>
        <v>8</v>
      </c>
      <c r="P372">
        <f>_xlfn.BITAND(_xlfn.DECIMAL(Data!$C362,2),_xlfn.DECIMAL(P$10,2))</f>
        <v>0</v>
      </c>
      <c r="Q372">
        <f>_xlfn.BITAND(_xlfn.DECIMAL(Data!$C362,2),_xlfn.DECIMAL(Q$10,2))</f>
        <v>0</v>
      </c>
      <c r="R372">
        <f>_xlfn.BITAND(_xlfn.DECIMAL(Data!$C362,2),_xlfn.DECIMAL(R$10,2))</f>
        <v>1</v>
      </c>
    </row>
    <row r="373" spans="7:18">
      <c r="G373">
        <f>_xlfn.BITAND(_xlfn.DECIMAL(Data!$C363,2),_xlfn.DECIMAL(G$10,2))</f>
        <v>0</v>
      </c>
      <c r="H373">
        <f>_xlfn.BITAND(_xlfn.DECIMAL(Data!$C363,2),_xlfn.DECIMAL(H$10,2))</f>
        <v>0</v>
      </c>
      <c r="I373">
        <f>_xlfn.BITAND(_xlfn.DECIMAL(Data!$C363,2),_xlfn.DECIMAL(I$10,2))</f>
        <v>512</v>
      </c>
      <c r="J373">
        <f>_xlfn.BITAND(_xlfn.DECIMAL(Data!$C363,2),_xlfn.DECIMAL(J$10,2))</f>
        <v>0</v>
      </c>
      <c r="K373">
        <f>_xlfn.BITAND(_xlfn.DECIMAL(Data!$C363,2),_xlfn.DECIMAL(K$10,2))</f>
        <v>128</v>
      </c>
      <c r="L373">
        <f>_xlfn.BITAND(_xlfn.DECIMAL(Data!$C363,2),_xlfn.DECIMAL(L$10,2))</f>
        <v>64</v>
      </c>
      <c r="M373">
        <f>_xlfn.BITAND(_xlfn.DECIMAL(Data!$C363,2),_xlfn.DECIMAL(M$10,2))</f>
        <v>32</v>
      </c>
      <c r="N373">
        <f>_xlfn.BITAND(_xlfn.DECIMAL(Data!$C363,2),_xlfn.DECIMAL(N$10,2))</f>
        <v>16</v>
      </c>
      <c r="O373">
        <f>_xlfn.BITAND(_xlfn.DECIMAL(Data!$C363,2),_xlfn.DECIMAL(O$10,2))</f>
        <v>0</v>
      </c>
      <c r="P373">
        <f>_xlfn.BITAND(_xlfn.DECIMAL(Data!$C363,2),_xlfn.DECIMAL(P$10,2))</f>
        <v>0</v>
      </c>
      <c r="Q373">
        <f>_xlfn.BITAND(_xlfn.DECIMAL(Data!$C363,2),_xlfn.DECIMAL(Q$10,2))</f>
        <v>0</v>
      </c>
      <c r="R373">
        <f>_xlfn.BITAND(_xlfn.DECIMAL(Data!$C363,2),_xlfn.DECIMAL(R$10,2))</f>
        <v>0</v>
      </c>
    </row>
    <row r="374" spans="7:18">
      <c r="G374">
        <f>_xlfn.BITAND(_xlfn.DECIMAL(Data!$C364,2),_xlfn.DECIMAL(G$10,2))</f>
        <v>0</v>
      </c>
      <c r="H374">
        <f>_xlfn.BITAND(_xlfn.DECIMAL(Data!$C364,2),_xlfn.DECIMAL(H$10,2))</f>
        <v>0</v>
      </c>
      <c r="I374">
        <f>_xlfn.BITAND(_xlfn.DECIMAL(Data!$C364,2),_xlfn.DECIMAL(I$10,2))</f>
        <v>0</v>
      </c>
      <c r="J374">
        <f>_xlfn.BITAND(_xlfn.DECIMAL(Data!$C364,2),_xlfn.DECIMAL(J$10,2))</f>
        <v>256</v>
      </c>
      <c r="K374">
        <f>_xlfn.BITAND(_xlfn.DECIMAL(Data!$C364,2),_xlfn.DECIMAL(K$10,2))</f>
        <v>128</v>
      </c>
      <c r="L374">
        <f>_xlfn.BITAND(_xlfn.DECIMAL(Data!$C364,2),_xlfn.DECIMAL(L$10,2))</f>
        <v>64</v>
      </c>
      <c r="M374">
        <f>_xlfn.BITAND(_xlfn.DECIMAL(Data!$C364,2),_xlfn.DECIMAL(M$10,2))</f>
        <v>32</v>
      </c>
      <c r="N374">
        <f>_xlfn.BITAND(_xlfn.DECIMAL(Data!$C364,2),_xlfn.DECIMAL(N$10,2))</f>
        <v>0</v>
      </c>
      <c r="O374">
        <f>_xlfn.BITAND(_xlfn.DECIMAL(Data!$C364,2),_xlfn.DECIMAL(O$10,2))</f>
        <v>0</v>
      </c>
      <c r="P374">
        <f>_xlfn.BITAND(_xlfn.DECIMAL(Data!$C364,2),_xlfn.DECIMAL(P$10,2))</f>
        <v>4</v>
      </c>
      <c r="Q374">
        <f>_xlfn.BITAND(_xlfn.DECIMAL(Data!$C364,2),_xlfn.DECIMAL(Q$10,2))</f>
        <v>2</v>
      </c>
      <c r="R374">
        <f>_xlfn.BITAND(_xlfn.DECIMAL(Data!$C364,2),_xlfn.DECIMAL(R$10,2))</f>
        <v>1</v>
      </c>
    </row>
    <row r="375" spans="7:18">
      <c r="G375">
        <f>_xlfn.BITAND(_xlfn.DECIMAL(Data!$C365,2),_xlfn.DECIMAL(G$10,2))</f>
        <v>2048</v>
      </c>
      <c r="H375">
        <f>_xlfn.BITAND(_xlfn.DECIMAL(Data!$C365,2),_xlfn.DECIMAL(H$10,2))</f>
        <v>1024</v>
      </c>
      <c r="I375">
        <f>_xlfn.BITAND(_xlfn.DECIMAL(Data!$C365,2),_xlfn.DECIMAL(I$10,2))</f>
        <v>0</v>
      </c>
      <c r="J375">
        <f>_xlfn.BITAND(_xlfn.DECIMAL(Data!$C365,2),_xlfn.DECIMAL(J$10,2))</f>
        <v>256</v>
      </c>
      <c r="K375">
        <f>_xlfn.BITAND(_xlfn.DECIMAL(Data!$C365,2),_xlfn.DECIMAL(K$10,2))</f>
        <v>128</v>
      </c>
      <c r="L375">
        <f>_xlfn.BITAND(_xlfn.DECIMAL(Data!$C365,2),_xlfn.DECIMAL(L$10,2))</f>
        <v>64</v>
      </c>
      <c r="M375">
        <f>_xlfn.BITAND(_xlfn.DECIMAL(Data!$C365,2),_xlfn.DECIMAL(M$10,2))</f>
        <v>32</v>
      </c>
      <c r="N375">
        <f>_xlfn.BITAND(_xlfn.DECIMAL(Data!$C365,2),_xlfn.DECIMAL(N$10,2))</f>
        <v>0</v>
      </c>
      <c r="O375">
        <f>_xlfn.BITAND(_xlfn.DECIMAL(Data!$C365,2),_xlfn.DECIMAL(O$10,2))</f>
        <v>0</v>
      </c>
      <c r="P375">
        <f>_xlfn.BITAND(_xlfn.DECIMAL(Data!$C365,2),_xlfn.DECIMAL(P$10,2))</f>
        <v>0</v>
      </c>
      <c r="Q375">
        <f>_xlfn.BITAND(_xlfn.DECIMAL(Data!$C365,2),_xlfn.DECIMAL(Q$10,2))</f>
        <v>0</v>
      </c>
      <c r="R375">
        <f>_xlfn.BITAND(_xlfn.DECIMAL(Data!$C365,2),_xlfn.DECIMAL(R$10,2))</f>
        <v>1</v>
      </c>
    </row>
    <row r="376" spans="7:18">
      <c r="G376">
        <f>_xlfn.BITAND(_xlfn.DECIMAL(Data!$C366,2),_xlfn.DECIMAL(G$10,2))</f>
        <v>2048</v>
      </c>
      <c r="H376">
        <f>_xlfn.BITAND(_xlfn.DECIMAL(Data!$C366,2),_xlfn.DECIMAL(H$10,2))</f>
        <v>1024</v>
      </c>
      <c r="I376">
        <f>_xlfn.BITAND(_xlfn.DECIMAL(Data!$C366,2),_xlfn.DECIMAL(I$10,2))</f>
        <v>0</v>
      </c>
      <c r="J376">
        <f>_xlfn.BITAND(_xlfn.DECIMAL(Data!$C366,2),_xlfn.DECIMAL(J$10,2))</f>
        <v>0</v>
      </c>
      <c r="K376">
        <f>_xlfn.BITAND(_xlfn.DECIMAL(Data!$C366,2),_xlfn.DECIMAL(K$10,2))</f>
        <v>128</v>
      </c>
      <c r="L376">
        <f>_xlfn.BITAND(_xlfn.DECIMAL(Data!$C366,2),_xlfn.DECIMAL(L$10,2))</f>
        <v>0</v>
      </c>
      <c r="M376">
        <f>_xlfn.BITAND(_xlfn.DECIMAL(Data!$C366,2),_xlfn.DECIMAL(M$10,2))</f>
        <v>32</v>
      </c>
      <c r="N376">
        <f>_xlfn.BITAND(_xlfn.DECIMAL(Data!$C366,2),_xlfn.DECIMAL(N$10,2))</f>
        <v>0</v>
      </c>
      <c r="O376">
        <f>_xlfn.BITAND(_xlfn.DECIMAL(Data!$C366,2),_xlfn.DECIMAL(O$10,2))</f>
        <v>0</v>
      </c>
      <c r="P376">
        <f>_xlfn.BITAND(_xlfn.DECIMAL(Data!$C366,2),_xlfn.DECIMAL(P$10,2))</f>
        <v>4</v>
      </c>
      <c r="Q376">
        <f>_xlfn.BITAND(_xlfn.DECIMAL(Data!$C366,2),_xlfn.DECIMAL(Q$10,2))</f>
        <v>0</v>
      </c>
      <c r="R376">
        <f>_xlfn.BITAND(_xlfn.DECIMAL(Data!$C366,2),_xlfn.DECIMAL(R$10,2))</f>
        <v>0</v>
      </c>
    </row>
    <row r="377" spans="7:18">
      <c r="G377">
        <f>_xlfn.BITAND(_xlfn.DECIMAL(Data!$C367,2),_xlfn.DECIMAL(G$10,2))</f>
        <v>2048</v>
      </c>
      <c r="H377">
        <f>_xlfn.BITAND(_xlfn.DECIMAL(Data!$C367,2),_xlfn.DECIMAL(H$10,2))</f>
        <v>1024</v>
      </c>
      <c r="I377">
        <f>_xlfn.BITAND(_xlfn.DECIMAL(Data!$C367,2),_xlfn.DECIMAL(I$10,2))</f>
        <v>0</v>
      </c>
      <c r="J377">
        <f>_xlfn.BITAND(_xlfn.DECIMAL(Data!$C367,2),_xlfn.DECIMAL(J$10,2))</f>
        <v>0</v>
      </c>
      <c r="K377">
        <f>_xlfn.BITAND(_xlfn.DECIMAL(Data!$C367,2),_xlfn.DECIMAL(K$10,2))</f>
        <v>128</v>
      </c>
      <c r="L377">
        <f>_xlfn.BITAND(_xlfn.DECIMAL(Data!$C367,2),_xlfn.DECIMAL(L$10,2))</f>
        <v>0</v>
      </c>
      <c r="M377">
        <f>_xlfn.BITAND(_xlfn.DECIMAL(Data!$C367,2),_xlfn.DECIMAL(M$10,2))</f>
        <v>0</v>
      </c>
      <c r="N377">
        <f>_xlfn.BITAND(_xlfn.DECIMAL(Data!$C367,2),_xlfn.DECIMAL(N$10,2))</f>
        <v>0</v>
      </c>
      <c r="O377">
        <f>_xlfn.BITAND(_xlfn.DECIMAL(Data!$C367,2),_xlfn.DECIMAL(O$10,2))</f>
        <v>8</v>
      </c>
      <c r="P377">
        <f>_xlfn.BITAND(_xlfn.DECIMAL(Data!$C367,2),_xlfn.DECIMAL(P$10,2))</f>
        <v>0</v>
      </c>
      <c r="Q377">
        <f>_xlfn.BITAND(_xlfn.DECIMAL(Data!$C367,2),_xlfn.DECIMAL(Q$10,2))</f>
        <v>0</v>
      </c>
      <c r="R377">
        <f>_xlfn.BITAND(_xlfn.DECIMAL(Data!$C367,2),_xlfn.DECIMAL(R$10,2))</f>
        <v>1</v>
      </c>
    </row>
    <row r="378" spans="7:18">
      <c r="G378">
        <f>_xlfn.BITAND(_xlfn.DECIMAL(Data!$C368,2),_xlfn.DECIMAL(G$10,2))</f>
        <v>0</v>
      </c>
      <c r="H378">
        <f>_xlfn.BITAND(_xlfn.DECIMAL(Data!$C368,2),_xlfn.DECIMAL(H$10,2))</f>
        <v>1024</v>
      </c>
      <c r="I378">
        <f>_xlfn.BITAND(_xlfn.DECIMAL(Data!$C368,2),_xlfn.DECIMAL(I$10,2))</f>
        <v>512</v>
      </c>
      <c r="J378">
        <f>_xlfn.BITAND(_xlfn.DECIMAL(Data!$C368,2),_xlfn.DECIMAL(J$10,2))</f>
        <v>0</v>
      </c>
      <c r="K378">
        <f>_xlfn.BITAND(_xlfn.DECIMAL(Data!$C368,2),_xlfn.DECIMAL(K$10,2))</f>
        <v>128</v>
      </c>
      <c r="L378">
        <f>_xlfn.BITAND(_xlfn.DECIMAL(Data!$C368,2),_xlfn.DECIMAL(L$10,2))</f>
        <v>0</v>
      </c>
      <c r="M378">
        <f>_xlfn.BITAND(_xlfn.DECIMAL(Data!$C368,2),_xlfn.DECIMAL(M$10,2))</f>
        <v>0</v>
      </c>
      <c r="N378">
        <f>_xlfn.BITAND(_xlfn.DECIMAL(Data!$C368,2),_xlfn.DECIMAL(N$10,2))</f>
        <v>0</v>
      </c>
      <c r="O378">
        <f>_xlfn.BITAND(_xlfn.DECIMAL(Data!$C368,2),_xlfn.DECIMAL(O$10,2))</f>
        <v>8</v>
      </c>
      <c r="P378">
        <f>_xlfn.BITAND(_xlfn.DECIMAL(Data!$C368,2),_xlfn.DECIMAL(P$10,2))</f>
        <v>4</v>
      </c>
      <c r="Q378">
        <f>_xlfn.BITAND(_xlfn.DECIMAL(Data!$C368,2),_xlfn.DECIMAL(Q$10,2))</f>
        <v>2</v>
      </c>
      <c r="R378">
        <f>_xlfn.BITAND(_xlfn.DECIMAL(Data!$C368,2),_xlfn.DECIMAL(R$10,2))</f>
        <v>0</v>
      </c>
    </row>
    <row r="379" spans="7:18">
      <c r="G379">
        <f>_xlfn.BITAND(_xlfn.DECIMAL(Data!$C369,2),_xlfn.DECIMAL(G$10,2))</f>
        <v>0</v>
      </c>
      <c r="H379">
        <f>_xlfn.BITAND(_xlfn.DECIMAL(Data!$C369,2),_xlfn.DECIMAL(H$10,2))</f>
        <v>1024</v>
      </c>
      <c r="I379">
        <f>_xlfn.BITAND(_xlfn.DECIMAL(Data!$C369,2),_xlfn.DECIMAL(I$10,2))</f>
        <v>0</v>
      </c>
      <c r="J379">
        <f>_xlfn.BITAND(_xlfn.DECIMAL(Data!$C369,2),_xlfn.DECIMAL(J$10,2))</f>
        <v>256</v>
      </c>
      <c r="K379">
        <f>_xlfn.BITAND(_xlfn.DECIMAL(Data!$C369,2),_xlfn.DECIMAL(K$10,2))</f>
        <v>0</v>
      </c>
      <c r="L379">
        <f>_xlfn.BITAND(_xlfn.DECIMAL(Data!$C369,2),_xlfn.DECIMAL(L$10,2))</f>
        <v>0</v>
      </c>
      <c r="M379">
        <f>_xlfn.BITAND(_xlfn.DECIMAL(Data!$C369,2),_xlfn.DECIMAL(M$10,2))</f>
        <v>32</v>
      </c>
      <c r="N379">
        <f>_xlfn.BITAND(_xlfn.DECIMAL(Data!$C369,2),_xlfn.DECIMAL(N$10,2))</f>
        <v>16</v>
      </c>
      <c r="O379">
        <f>_xlfn.BITAND(_xlfn.DECIMAL(Data!$C369,2),_xlfn.DECIMAL(O$10,2))</f>
        <v>0</v>
      </c>
      <c r="P379">
        <f>_xlfn.BITAND(_xlfn.DECIMAL(Data!$C369,2),_xlfn.DECIMAL(P$10,2))</f>
        <v>4</v>
      </c>
      <c r="Q379">
        <f>_xlfn.BITAND(_xlfn.DECIMAL(Data!$C369,2),_xlfn.DECIMAL(Q$10,2))</f>
        <v>0</v>
      </c>
      <c r="R379">
        <f>_xlfn.BITAND(_xlfn.DECIMAL(Data!$C369,2),_xlfn.DECIMAL(R$10,2))</f>
        <v>1</v>
      </c>
    </row>
    <row r="380" spans="7:18">
      <c r="G380">
        <f>_xlfn.BITAND(_xlfn.DECIMAL(Data!$C370,2),_xlfn.DECIMAL(G$10,2))</f>
        <v>0</v>
      </c>
      <c r="H380">
        <f>_xlfn.BITAND(_xlfn.DECIMAL(Data!$C370,2),_xlfn.DECIMAL(H$10,2))</f>
        <v>1024</v>
      </c>
      <c r="I380">
        <f>_xlfn.BITAND(_xlfn.DECIMAL(Data!$C370,2),_xlfn.DECIMAL(I$10,2))</f>
        <v>512</v>
      </c>
      <c r="J380">
        <f>_xlfn.BITAND(_xlfn.DECIMAL(Data!$C370,2),_xlfn.DECIMAL(J$10,2))</f>
        <v>0</v>
      </c>
      <c r="K380">
        <f>_xlfn.BITAND(_xlfn.DECIMAL(Data!$C370,2),_xlfn.DECIMAL(K$10,2))</f>
        <v>128</v>
      </c>
      <c r="L380">
        <f>_xlfn.BITAND(_xlfn.DECIMAL(Data!$C370,2),_xlfn.DECIMAL(L$10,2))</f>
        <v>64</v>
      </c>
      <c r="M380">
        <f>_xlfn.BITAND(_xlfn.DECIMAL(Data!$C370,2),_xlfn.DECIMAL(M$10,2))</f>
        <v>32</v>
      </c>
      <c r="N380">
        <f>_xlfn.BITAND(_xlfn.DECIMAL(Data!$C370,2),_xlfn.DECIMAL(N$10,2))</f>
        <v>16</v>
      </c>
      <c r="O380">
        <f>_xlfn.BITAND(_xlfn.DECIMAL(Data!$C370,2),_xlfn.DECIMAL(O$10,2))</f>
        <v>8</v>
      </c>
      <c r="P380">
        <f>_xlfn.BITAND(_xlfn.DECIMAL(Data!$C370,2),_xlfn.DECIMAL(P$10,2))</f>
        <v>0</v>
      </c>
      <c r="Q380">
        <f>_xlfn.BITAND(_xlfn.DECIMAL(Data!$C370,2),_xlfn.DECIMAL(Q$10,2))</f>
        <v>0</v>
      </c>
      <c r="R380">
        <f>_xlfn.BITAND(_xlfn.DECIMAL(Data!$C370,2),_xlfn.DECIMAL(R$10,2))</f>
        <v>1</v>
      </c>
    </row>
    <row r="381" spans="7:18">
      <c r="G381">
        <f>_xlfn.BITAND(_xlfn.DECIMAL(Data!$C371,2),_xlfn.DECIMAL(G$10,2))</f>
        <v>2048</v>
      </c>
      <c r="H381">
        <f>_xlfn.BITAND(_xlfn.DECIMAL(Data!$C371,2),_xlfn.DECIMAL(H$10,2))</f>
        <v>1024</v>
      </c>
      <c r="I381">
        <f>_xlfn.BITAND(_xlfn.DECIMAL(Data!$C371,2),_xlfn.DECIMAL(I$10,2))</f>
        <v>512</v>
      </c>
      <c r="J381">
        <f>_xlfn.BITAND(_xlfn.DECIMAL(Data!$C371,2),_xlfn.DECIMAL(J$10,2))</f>
        <v>256</v>
      </c>
      <c r="K381">
        <f>_xlfn.BITAND(_xlfn.DECIMAL(Data!$C371,2),_xlfn.DECIMAL(K$10,2))</f>
        <v>128</v>
      </c>
      <c r="L381">
        <f>_xlfn.BITAND(_xlfn.DECIMAL(Data!$C371,2),_xlfn.DECIMAL(L$10,2))</f>
        <v>64</v>
      </c>
      <c r="M381">
        <f>_xlfn.BITAND(_xlfn.DECIMAL(Data!$C371,2),_xlfn.DECIMAL(M$10,2))</f>
        <v>32</v>
      </c>
      <c r="N381">
        <f>_xlfn.BITAND(_xlfn.DECIMAL(Data!$C371,2),_xlfn.DECIMAL(N$10,2))</f>
        <v>0</v>
      </c>
      <c r="O381">
        <f>_xlfn.BITAND(_xlfn.DECIMAL(Data!$C371,2),_xlfn.DECIMAL(O$10,2))</f>
        <v>8</v>
      </c>
      <c r="P381">
        <f>_xlfn.BITAND(_xlfn.DECIMAL(Data!$C371,2),_xlfn.DECIMAL(P$10,2))</f>
        <v>4</v>
      </c>
      <c r="Q381">
        <f>_xlfn.BITAND(_xlfn.DECIMAL(Data!$C371,2),_xlfn.DECIMAL(Q$10,2))</f>
        <v>0</v>
      </c>
      <c r="R381">
        <f>_xlfn.BITAND(_xlfn.DECIMAL(Data!$C371,2),_xlfn.DECIMAL(R$10,2))</f>
        <v>1</v>
      </c>
    </row>
    <row r="382" spans="7:18">
      <c r="G382">
        <f>_xlfn.BITAND(_xlfn.DECIMAL(Data!$C372,2),_xlfn.DECIMAL(G$10,2))</f>
        <v>2048</v>
      </c>
      <c r="H382">
        <f>_xlfn.BITAND(_xlfn.DECIMAL(Data!$C372,2),_xlfn.DECIMAL(H$10,2))</f>
        <v>1024</v>
      </c>
      <c r="I382">
        <f>_xlfn.BITAND(_xlfn.DECIMAL(Data!$C372,2),_xlfn.DECIMAL(I$10,2))</f>
        <v>512</v>
      </c>
      <c r="J382">
        <f>_xlfn.BITAND(_xlfn.DECIMAL(Data!$C372,2),_xlfn.DECIMAL(J$10,2))</f>
        <v>256</v>
      </c>
      <c r="K382">
        <f>_xlfn.BITAND(_xlfn.DECIMAL(Data!$C372,2),_xlfn.DECIMAL(K$10,2))</f>
        <v>128</v>
      </c>
      <c r="L382">
        <f>_xlfn.BITAND(_xlfn.DECIMAL(Data!$C372,2),_xlfn.DECIMAL(L$10,2))</f>
        <v>64</v>
      </c>
      <c r="M382">
        <f>_xlfn.BITAND(_xlfn.DECIMAL(Data!$C372,2),_xlfn.DECIMAL(M$10,2))</f>
        <v>0</v>
      </c>
      <c r="N382">
        <f>_xlfn.BITAND(_xlfn.DECIMAL(Data!$C372,2),_xlfn.DECIMAL(N$10,2))</f>
        <v>0</v>
      </c>
      <c r="O382">
        <f>_xlfn.BITAND(_xlfn.DECIMAL(Data!$C372,2),_xlfn.DECIMAL(O$10,2))</f>
        <v>8</v>
      </c>
      <c r="P382">
        <f>_xlfn.BITAND(_xlfn.DECIMAL(Data!$C372,2),_xlfn.DECIMAL(P$10,2))</f>
        <v>0</v>
      </c>
      <c r="Q382">
        <f>_xlfn.BITAND(_xlfn.DECIMAL(Data!$C372,2),_xlfn.DECIMAL(Q$10,2))</f>
        <v>0</v>
      </c>
      <c r="R382">
        <f>_xlfn.BITAND(_xlfn.DECIMAL(Data!$C372,2),_xlfn.DECIMAL(R$10,2))</f>
        <v>0</v>
      </c>
    </row>
    <row r="383" spans="7:18">
      <c r="G383">
        <f>_xlfn.BITAND(_xlfn.DECIMAL(Data!$C373,2),_xlfn.DECIMAL(G$10,2))</f>
        <v>2048</v>
      </c>
      <c r="H383">
        <f>_xlfn.BITAND(_xlfn.DECIMAL(Data!$C373,2),_xlfn.DECIMAL(H$10,2))</f>
        <v>1024</v>
      </c>
      <c r="I383">
        <f>_xlfn.BITAND(_xlfn.DECIMAL(Data!$C373,2),_xlfn.DECIMAL(I$10,2))</f>
        <v>0</v>
      </c>
      <c r="J383">
        <f>_xlfn.BITAND(_xlfn.DECIMAL(Data!$C373,2),_xlfn.DECIMAL(J$10,2))</f>
        <v>0</v>
      </c>
      <c r="K383">
        <f>_xlfn.BITAND(_xlfn.DECIMAL(Data!$C373,2),_xlfn.DECIMAL(K$10,2))</f>
        <v>0</v>
      </c>
      <c r="L383">
        <f>_xlfn.BITAND(_xlfn.DECIMAL(Data!$C373,2),_xlfn.DECIMAL(L$10,2))</f>
        <v>64</v>
      </c>
      <c r="M383">
        <f>_xlfn.BITAND(_xlfn.DECIMAL(Data!$C373,2),_xlfn.DECIMAL(M$10,2))</f>
        <v>0</v>
      </c>
      <c r="N383">
        <f>_xlfn.BITAND(_xlfn.DECIMAL(Data!$C373,2),_xlfn.DECIMAL(N$10,2))</f>
        <v>0</v>
      </c>
      <c r="O383">
        <f>_xlfn.BITAND(_xlfn.DECIMAL(Data!$C373,2),_xlfn.DECIMAL(O$10,2))</f>
        <v>0</v>
      </c>
      <c r="P383">
        <f>_xlfn.BITAND(_xlfn.DECIMAL(Data!$C373,2),_xlfn.DECIMAL(P$10,2))</f>
        <v>4</v>
      </c>
      <c r="Q383">
        <f>_xlfn.BITAND(_xlfn.DECIMAL(Data!$C373,2),_xlfn.DECIMAL(Q$10,2))</f>
        <v>0</v>
      </c>
      <c r="R383">
        <f>_xlfn.BITAND(_xlfn.DECIMAL(Data!$C373,2),_xlfn.DECIMAL(R$10,2))</f>
        <v>0</v>
      </c>
    </row>
    <row r="384" spans="7:18">
      <c r="G384">
        <f>_xlfn.BITAND(_xlfn.DECIMAL(Data!$C374,2),_xlfn.DECIMAL(G$10,2))</f>
        <v>0</v>
      </c>
      <c r="H384">
        <f>_xlfn.BITAND(_xlfn.DECIMAL(Data!$C374,2),_xlfn.DECIMAL(H$10,2))</f>
        <v>0</v>
      </c>
      <c r="I384">
        <f>_xlfn.BITAND(_xlfn.DECIMAL(Data!$C374,2),_xlfn.DECIMAL(I$10,2))</f>
        <v>512</v>
      </c>
      <c r="J384">
        <f>_xlfn.BITAND(_xlfn.DECIMAL(Data!$C374,2),_xlfn.DECIMAL(J$10,2))</f>
        <v>256</v>
      </c>
      <c r="K384">
        <f>_xlfn.BITAND(_xlfn.DECIMAL(Data!$C374,2),_xlfn.DECIMAL(K$10,2))</f>
        <v>0</v>
      </c>
      <c r="L384">
        <f>_xlfn.BITAND(_xlfn.DECIMAL(Data!$C374,2),_xlfn.DECIMAL(L$10,2))</f>
        <v>64</v>
      </c>
      <c r="M384">
        <f>_xlfn.BITAND(_xlfn.DECIMAL(Data!$C374,2),_xlfn.DECIMAL(M$10,2))</f>
        <v>0</v>
      </c>
      <c r="N384">
        <f>_xlfn.BITAND(_xlfn.DECIMAL(Data!$C374,2),_xlfn.DECIMAL(N$10,2))</f>
        <v>16</v>
      </c>
      <c r="O384">
        <f>_xlfn.BITAND(_xlfn.DECIMAL(Data!$C374,2),_xlfn.DECIMAL(O$10,2))</f>
        <v>0</v>
      </c>
      <c r="P384">
        <f>_xlfn.BITAND(_xlfn.DECIMAL(Data!$C374,2),_xlfn.DECIMAL(P$10,2))</f>
        <v>4</v>
      </c>
      <c r="Q384">
        <f>_xlfn.BITAND(_xlfn.DECIMAL(Data!$C374,2),_xlfn.DECIMAL(Q$10,2))</f>
        <v>0</v>
      </c>
      <c r="R384">
        <f>_xlfn.BITAND(_xlfn.DECIMAL(Data!$C374,2),_xlfn.DECIMAL(R$10,2))</f>
        <v>0</v>
      </c>
    </row>
    <row r="385" spans="7:18">
      <c r="G385">
        <f>_xlfn.BITAND(_xlfn.DECIMAL(Data!$C375,2),_xlfn.DECIMAL(G$10,2))</f>
        <v>0</v>
      </c>
      <c r="H385">
        <f>_xlfn.BITAND(_xlfn.DECIMAL(Data!$C375,2),_xlfn.DECIMAL(H$10,2))</f>
        <v>1024</v>
      </c>
      <c r="I385">
        <f>_xlfn.BITAND(_xlfn.DECIMAL(Data!$C375,2),_xlfn.DECIMAL(I$10,2))</f>
        <v>0</v>
      </c>
      <c r="J385">
        <f>_xlfn.BITAND(_xlfn.DECIMAL(Data!$C375,2),_xlfn.DECIMAL(J$10,2))</f>
        <v>0</v>
      </c>
      <c r="K385">
        <f>_xlfn.BITAND(_xlfn.DECIMAL(Data!$C375,2),_xlfn.DECIMAL(K$10,2))</f>
        <v>128</v>
      </c>
      <c r="L385">
        <f>_xlfn.BITAND(_xlfn.DECIMAL(Data!$C375,2),_xlfn.DECIMAL(L$10,2))</f>
        <v>0</v>
      </c>
      <c r="M385">
        <f>_xlfn.BITAND(_xlfn.DECIMAL(Data!$C375,2),_xlfn.DECIMAL(M$10,2))</f>
        <v>0</v>
      </c>
      <c r="N385">
        <f>_xlfn.BITAND(_xlfn.DECIMAL(Data!$C375,2),_xlfn.DECIMAL(N$10,2))</f>
        <v>0</v>
      </c>
      <c r="O385">
        <f>_xlfn.BITAND(_xlfn.DECIMAL(Data!$C375,2),_xlfn.DECIMAL(O$10,2))</f>
        <v>8</v>
      </c>
      <c r="P385">
        <f>_xlfn.BITAND(_xlfn.DECIMAL(Data!$C375,2),_xlfn.DECIMAL(P$10,2))</f>
        <v>4</v>
      </c>
      <c r="Q385">
        <f>_xlfn.BITAND(_xlfn.DECIMAL(Data!$C375,2),_xlfn.DECIMAL(Q$10,2))</f>
        <v>2</v>
      </c>
      <c r="R385">
        <f>_xlfn.BITAND(_xlfn.DECIMAL(Data!$C375,2),_xlfn.DECIMAL(R$10,2))</f>
        <v>1</v>
      </c>
    </row>
    <row r="386" spans="7:18">
      <c r="G386">
        <f>_xlfn.BITAND(_xlfn.DECIMAL(Data!$C376,2),_xlfn.DECIMAL(G$10,2))</f>
        <v>0</v>
      </c>
      <c r="H386">
        <f>_xlfn.BITAND(_xlfn.DECIMAL(Data!$C376,2),_xlfn.DECIMAL(H$10,2))</f>
        <v>0</v>
      </c>
      <c r="I386">
        <f>_xlfn.BITAND(_xlfn.DECIMAL(Data!$C376,2),_xlfn.DECIMAL(I$10,2))</f>
        <v>0</v>
      </c>
      <c r="J386">
        <f>_xlfn.BITAND(_xlfn.DECIMAL(Data!$C376,2),_xlfn.DECIMAL(J$10,2))</f>
        <v>0</v>
      </c>
      <c r="K386">
        <f>_xlfn.BITAND(_xlfn.DECIMAL(Data!$C376,2),_xlfn.DECIMAL(K$10,2))</f>
        <v>0</v>
      </c>
      <c r="L386">
        <f>_xlfn.BITAND(_xlfn.DECIMAL(Data!$C376,2),_xlfn.DECIMAL(L$10,2))</f>
        <v>0</v>
      </c>
      <c r="M386">
        <f>_xlfn.BITAND(_xlfn.DECIMAL(Data!$C376,2),_xlfn.DECIMAL(M$10,2))</f>
        <v>0</v>
      </c>
      <c r="N386">
        <f>_xlfn.BITAND(_xlfn.DECIMAL(Data!$C376,2),_xlfn.DECIMAL(N$10,2))</f>
        <v>0</v>
      </c>
      <c r="O386">
        <f>_xlfn.BITAND(_xlfn.DECIMAL(Data!$C376,2),_xlfn.DECIMAL(O$10,2))</f>
        <v>8</v>
      </c>
      <c r="P386">
        <f>_xlfn.BITAND(_xlfn.DECIMAL(Data!$C376,2),_xlfn.DECIMAL(P$10,2))</f>
        <v>4</v>
      </c>
      <c r="Q386">
        <f>_xlfn.BITAND(_xlfn.DECIMAL(Data!$C376,2),_xlfn.DECIMAL(Q$10,2))</f>
        <v>2</v>
      </c>
      <c r="R386">
        <f>_xlfn.BITAND(_xlfn.DECIMAL(Data!$C376,2),_xlfn.DECIMAL(R$10,2))</f>
        <v>1</v>
      </c>
    </row>
    <row r="387" spans="7:18">
      <c r="G387">
        <f>_xlfn.BITAND(_xlfn.DECIMAL(Data!$C377,2),_xlfn.DECIMAL(G$10,2))</f>
        <v>2048</v>
      </c>
      <c r="H387">
        <f>_xlfn.BITAND(_xlfn.DECIMAL(Data!$C377,2),_xlfn.DECIMAL(H$10,2))</f>
        <v>1024</v>
      </c>
      <c r="I387">
        <f>_xlfn.BITAND(_xlfn.DECIMAL(Data!$C377,2),_xlfn.DECIMAL(I$10,2))</f>
        <v>512</v>
      </c>
      <c r="J387">
        <f>_xlfn.BITAND(_xlfn.DECIMAL(Data!$C377,2),_xlfn.DECIMAL(J$10,2))</f>
        <v>0</v>
      </c>
      <c r="K387">
        <f>_xlfn.BITAND(_xlfn.DECIMAL(Data!$C377,2),_xlfn.DECIMAL(K$10,2))</f>
        <v>0</v>
      </c>
      <c r="L387">
        <f>_xlfn.BITAND(_xlfn.DECIMAL(Data!$C377,2),_xlfn.DECIMAL(L$10,2))</f>
        <v>0</v>
      </c>
      <c r="M387">
        <f>_xlfn.BITAND(_xlfn.DECIMAL(Data!$C377,2),_xlfn.DECIMAL(M$10,2))</f>
        <v>32</v>
      </c>
      <c r="N387">
        <f>_xlfn.BITAND(_xlfn.DECIMAL(Data!$C377,2),_xlfn.DECIMAL(N$10,2))</f>
        <v>0</v>
      </c>
      <c r="O387">
        <f>_xlfn.BITAND(_xlfn.DECIMAL(Data!$C377,2),_xlfn.DECIMAL(O$10,2))</f>
        <v>8</v>
      </c>
      <c r="P387">
        <f>_xlfn.BITAND(_xlfn.DECIMAL(Data!$C377,2),_xlfn.DECIMAL(P$10,2))</f>
        <v>0</v>
      </c>
      <c r="Q387">
        <f>_xlfn.BITAND(_xlfn.DECIMAL(Data!$C377,2),_xlfn.DECIMAL(Q$10,2))</f>
        <v>2</v>
      </c>
      <c r="R387">
        <f>_xlfn.BITAND(_xlfn.DECIMAL(Data!$C377,2),_xlfn.DECIMAL(R$10,2))</f>
        <v>0</v>
      </c>
    </row>
    <row r="388" spans="7:18">
      <c r="G388">
        <f>_xlfn.BITAND(_xlfn.DECIMAL(Data!$C378,2),_xlfn.DECIMAL(G$10,2))</f>
        <v>2048</v>
      </c>
      <c r="H388">
        <f>_xlfn.BITAND(_xlfn.DECIMAL(Data!$C378,2),_xlfn.DECIMAL(H$10,2))</f>
        <v>0</v>
      </c>
      <c r="I388">
        <f>_xlfn.BITAND(_xlfn.DECIMAL(Data!$C378,2),_xlfn.DECIMAL(I$10,2))</f>
        <v>512</v>
      </c>
      <c r="J388">
        <f>_xlfn.BITAND(_xlfn.DECIMAL(Data!$C378,2),_xlfn.DECIMAL(J$10,2))</f>
        <v>256</v>
      </c>
      <c r="K388">
        <f>_xlfn.BITAND(_xlfn.DECIMAL(Data!$C378,2),_xlfn.DECIMAL(K$10,2))</f>
        <v>0</v>
      </c>
      <c r="L388">
        <f>_xlfn.BITAND(_xlfn.DECIMAL(Data!$C378,2),_xlfn.DECIMAL(L$10,2))</f>
        <v>64</v>
      </c>
      <c r="M388">
        <f>_xlfn.BITAND(_xlfn.DECIMAL(Data!$C378,2),_xlfn.DECIMAL(M$10,2))</f>
        <v>32</v>
      </c>
      <c r="N388">
        <f>_xlfn.BITAND(_xlfn.DECIMAL(Data!$C378,2),_xlfn.DECIMAL(N$10,2))</f>
        <v>0</v>
      </c>
      <c r="O388">
        <f>_xlfn.BITAND(_xlfn.DECIMAL(Data!$C378,2),_xlfn.DECIMAL(O$10,2))</f>
        <v>8</v>
      </c>
      <c r="P388">
        <f>_xlfn.BITAND(_xlfn.DECIMAL(Data!$C378,2),_xlfn.DECIMAL(P$10,2))</f>
        <v>0</v>
      </c>
      <c r="Q388">
        <f>_xlfn.BITAND(_xlfn.DECIMAL(Data!$C378,2),_xlfn.DECIMAL(Q$10,2))</f>
        <v>2</v>
      </c>
      <c r="R388">
        <f>_xlfn.BITAND(_xlfn.DECIMAL(Data!$C378,2),_xlfn.DECIMAL(R$10,2))</f>
        <v>0</v>
      </c>
    </row>
    <row r="389" spans="7:18">
      <c r="G389">
        <f>_xlfn.BITAND(_xlfn.DECIMAL(Data!$C379,2),_xlfn.DECIMAL(G$10,2))</f>
        <v>0</v>
      </c>
      <c r="H389">
        <f>_xlfn.BITAND(_xlfn.DECIMAL(Data!$C379,2),_xlfn.DECIMAL(H$10,2))</f>
        <v>1024</v>
      </c>
      <c r="I389">
        <f>_xlfn.BITAND(_xlfn.DECIMAL(Data!$C379,2),_xlfn.DECIMAL(I$10,2))</f>
        <v>512</v>
      </c>
      <c r="J389">
        <f>_xlfn.BITAND(_xlfn.DECIMAL(Data!$C379,2),_xlfn.DECIMAL(J$10,2))</f>
        <v>0</v>
      </c>
      <c r="K389">
        <f>_xlfn.BITAND(_xlfn.DECIMAL(Data!$C379,2),_xlfn.DECIMAL(K$10,2))</f>
        <v>128</v>
      </c>
      <c r="L389">
        <f>_xlfn.BITAND(_xlfn.DECIMAL(Data!$C379,2),_xlfn.DECIMAL(L$10,2))</f>
        <v>0</v>
      </c>
      <c r="M389">
        <f>_xlfn.BITAND(_xlfn.DECIMAL(Data!$C379,2),_xlfn.DECIMAL(M$10,2))</f>
        <v>0</v>
      </c>
      <c r="N389">
        <f>_xlfn.BITAND(_xlfn.DECIMAL(Data!$C379,2),_xlfn.DECIMAL(N$10,2))</f>
        <v>16</v>
      </c>
      <c r="O389">
        <f>_xlfn.BITAND(_xlfn.DECIMAL(Data!$C379,2),_xlfn.DECIMAL(O$10,2))</f>
        <v>0</v>
      </c>
      <c r="P389">
        <f>_xlfn.BITAND(_xlfn.DECIMAL(Data!$C379,2),_xlfn.DECIMAL(P$10,2))</f>
        <v>4</v>
      </c>
      <c r="Q389">
        <f>_xlfn.BITAND(_xlfn.DECIMAL(Data!$C379,2),_xlfn.DECIMAL(Q$10,2))</f>
        <v>0</v>
      </c>
      <c r="R389">
        <f>_xlfn.BITAND(_xlfn.DECIMAL(Data!$C379,2),_xlfn.DECIMAL(R$10,2))</f>
        <v>0</v>
      </c>
    </row>
    <row r="390" spans="7:18">
      <c r="G390">
        <f>_xlfn.BITAND(_xlfn.DECIMAL(Data!$C380,2),_xlfn.DECIMAL(G$10,2))</f>
        <v>0</v>
      </c>
      <c r="H390">
        <f>_xlfn.BITAND(_xlfn.DECIMAL(Data!$C380,2),_xlfn.DECIMAL(H$10,2))</f>
        <v>1024</v>
      </c>
      <c r="I390">
        <f>_xlfn.BITAND(_xlfn.DECIMAL(Data!$C380,2),_xlfn.DECIMAL(I$10,2))</f>
        <v>512</v>
      </c>
      <c r="J390">
        <f>_xlfn.BITAND(_xlfn.DECIMAL(Data!$C380,2),_xlfn.DECIMAL(J$10,2))</f>
        <v>0</v>
      </c>
      <c r="K390">
        <f>_xlfn.BITAND(_xlfn.DECIMAL(Data!$C380,2),_xlfn.DECIMAL(K$10,2))</f>
        <v>128</v>
      </c>
      <c r="L390">
        <f>_xlfn.BITAND(_xlfn.DECIMAL(Data!$C380,2),_xlfn.DECIMAL(L$10,2))</f>
        <v>64</v>
      </c>
      <c r="M390">
        <f>_xlfn.BITAND(_xlfn.DECIMAL(Data!$C380,2),_xlfn.DECIMAL(M$10,2))</f>
        <v>32</v>
      </c>
      <c r="N390">
        <f>_xlfn.BITAND(_xlfn.DECIMAL(Data!$C380,2),_xlfn.DECIMAL(N$10,2))</f>
        <v>0</v>
      </c>
      <c r="O390">
        <f>_xlfn.BITAND(_xlfn.DECIMAL(Data!$C380,2),_xlfn.DECIMAL(O$10,2))</f>
        <v>0</v>
      </c>
      <c r="P390">
        <f>_xlfn.BITAND(_xlfn.DECIMAL(Data!$C380,2),_xlfn.DECIMAL(P$10,2))</f>
        <v>4</v>
      </c>
      <c r="Q390">
        <f>_xlfn.BITAND(_xlfn.DECIMAL(Data!$C380,2),_xlfn.DECIMAL(Q$10,2))</f>
        <v>0</v>
      </c>
      <c r="R390">
        <f>_xlfn.BITAND(_xlfn.DECIMAL(Data!$C380,2),_xlfn.DECIMAL(R$10,2))</f>
        <v>0</v>
      </c>
    </row>
    <row r="391" spans="7:18">
      <c r="G391">
        <f>_xlfn.BITAND(_xlfn.DECIMAL(Data!$C381,2),_xlfn.DECIMAL(G$10,2))</f>
        <v>2048</v>
      </c>
      <c r="H391">
        <f>_xlfn.BITAND(_xlfn.DECIMAL(Data!$C381,2),_xlfn.DECIMAL(H$10,2))</f>
        <v>1024</v>
      </c>
      <c r="I391">
        <f>_xlfn.BITAND(_xlfn.DECIMAL(Data!$C381,2),_xlfn.DECIMAL(I$10,2))</f>
        <v>512</v>
      </c>
      <c r="J391">
        <f>_xlfn.BITAND(_xlfn.DECIMAL(Data!$C381,2),_xlfn.DECIMAL(J$10,2))</f>
        <v>0</v>
      </c>
      <c r="K391">
        <f>_xlfn.BITAND(_xlfn.DECIMAL(Data!$C381,2),_xlfn.DECIMAL(K$10,2))</f>
        <v>0</v>
      </c>
      <c r="L391">
        <f>_xlfn.BITAND(_xlfn.DECIMAL(Data!$C381,2),_xlfn.DECIMAL(L$10,2))</f>
        <v>64</v>
      </c>
      <c r="M391">
        <f>_xlfn.BITAND(_xlfn.DECIMAL(Data!$C381,2),_xlfn.DECIMAL(M$10,2))</f>
        <v>32</v>
      </c>
      <c r="N391">
        <f>_xlfn.BITAND(_xlfn.DECIMAL(Data!$C381,2),_xlfn.DECIMAL(N$10,2))</f>
        <v>16</v>
      </c>
      <c r="O391">
        <f>_xlfn.BITAND(_xlfn.DECIMAL(Data!$C381,2),_xlfn.DECIMAL(O$10,2))</f>
        <v>0</v>
      </c>
      <c r="P391">
        <f>_xlfn.BITAND(_xlfn.DECIMAL(Data!$C381,2),_xlfn.DECIMAL(P$10,2))</f>
        <v>4</v>
      </c>
      <c r="Q391">
        <f>_xlfn.BITAND(_xlfn.DECIMAL(Data!$C381,2),_xlfn.DECIMAL(Q$10,2))</f>
        <v>0</v>
      </c>
      <c r="R391">
        <f>_xlfn.BITAND(_xlfn.DECIMAL(Data!$C381,2),_xlfn.DECIMAL(R$10,2))</f>
        <v>1</v>
      </c>
    </row>
    <row r="392" spans="7:18">
      <c r="G392">
        <f>_xlfn.BITAND(_xlfn.DECIMAL(Data!$C382,2),_xlfn.DECIMAL(G$10,2))</f>
        <v>2048</v>
      </c>
      <c r="H392">
        <f>_xlfn.BITAND(_xlfn.DECIMAL(Data!$C382,2),_xlfn.DECIMAL(H$10,2))</f>
        <v>0</v>
      </c>
      <c r="I392">
        <f>_xlfn.BITAND(_xlfn.DECIMAL(Data!$C382,2),_xlfn.DECIMAL(I$10,2))</f>
        <v>512</v>
      </c>
      <c r="J392">
        <f>_xlfn.BITAND(_xlfn.DECIMAL(Data!$C382,2),_xlfn.DECIMAL(J$10,2))</f>
        <v>0</v>
      </c>
      <c r="K392">
        <f>_xlfn.BITAND(_xlfn.DECIMAL(Data!$C382,2),_xlfn.DECIMAL(K$10,2))</f>
        <v>0</v>
      </c>
      <c r="L392">
        <f>_xlfn.BITAND(_xlfn.DECIMAL(Data!$C382,2),_xlfn.DECIMAL(L$10,2))</f>
        <v>0</v>
      </c>
      <c r="M392">
        <f>_xlfn.BITAND(_xlfn.DECIMAL(Data!$C382,2),_xlfn.DECIMAL(M$10,2))</f>
        <v>0</v>
      </c>
      <c r="N392">
        <f>_xlfn.BITAND(_xlfn.DECIMAL(Data!$C382,2),_xlfn.DECIMAL(N$10,2))</f>
        <v>16</v>
      </c>
      <c r="O392">
        <f>_xlfn.BITAND(_xlfn.DECIMAL(Data!$C382,2),_xlfn.DECIMAL(O$10,2))</f>
        <v>8</v>
      </c>
      <c r="P392">
        <f>_xlfn.BITAND(_xlfn.DECIMAL(Data!$C382,2),_xlfn.DECIMAL(P$10,2))</f>
        <v>4</v>
      </c>
      <c r="Q392">
        <f>_xlfn.BITAND(_xlfn.DECIMAL(Data!$C382,2),_xlfn.DECIMAL(Q$10,2))</f>
        <v>0</v>
      </c>
      <c r="R392">
        <f>_xlfn.BITAND(_xlfn.DECIMAL(Data!$C382,2),_xlfn.DECIMAL(R$10,2))</f>
        <v>1</v>
      </c>
    </row>
    <row r="393" spans="7:18">
      <c r="G393">
        <f>_xlfn.BITAND(_xlfn.DECIMAL(Data!$C383,2),_xlfn.DECIMAL(G$10,2))</f>
        <v>2048</v>
      </c>
      <c r="H393">
        <f>_xlfn.BITAND(_xlfn.DECIMAL(Data!$C383,2),_xlfn.DECIMAL(H$10,2))</f>
        <v>1024</v>
      </c>
      <c r="I393">
        <f>_xlfn.BITAND(_xlfn.DECIMAL(Data!$C383,2),_xlfn.DECIMAL(I$10,2))</f>
        <v>512</v>
      </c>
      <c r="J393">
        <f>_xlfn.BITAND(_xlfn.DECIMAL(Data!$C383,2),_xlfn.DECIMAL(J$10,2))</f>
        <v>256</v>
      </c>
      <c r="K393">
        <f>_xlfn.BITAND(_xlfn.DECIMAL(Data!$C383,2),_xlfn.DECIMAL(K$10,2))</f>
        <v>0</v>
      </c>
      <c r="L393">
        <f>_xlfn.BITAND(_xlfn.DECIMAL(Data!$C383,2),_xlfn.DECIMAL(L$10,2))</f>
        <v>0</v>
      </c>
      <c r="M393">
        <f>_xlfn.BITAND(_xlfn.DECIMAL(Data!$C383,2),_xlfn.DECIMAL(M$10,2))</f>
        <v>0</v>
      </c>
      <c r="N393">
        <f>_xlfn.BITAND(_xlfn.DECIMAL(Data!$C383,2),_xlfn.DECIMAL(N$10,2))</f>
        <v>0</v>
      </c>
      <c r="O393">
        <f>_xlfn.BITAND(_xlfn.DECIMAL(Data!$C383,2),_xlfn.DECIMAL(O$10,2))</f>
        <v>8</v>
      </c>
      <c r="P393">
        <f>_xlfn.BITAND(_xlfn.DECIMAL(Data!$C383,2),_xlfn.DECIMAL(P$10,2))</f>
        <v>4</v>
      </c>
      <c r="Q393">
        <f>_xlfn.BITAND(_xlfn.DECIMAL(Data!$C383,2),_xlfn.DECIMAL(Q$10,2))</f>
        <v>0</v>
      </c>
      <c r="R393">
        <f>_xlfn.BITAND(_xlfn.DECIMAL(Data!$C383,2),_xlfn.DECIMAL(R$10,2))</f>
        <v>0</v>
      </c>
    </row>
    <row r="394" spans="7:18">
      <c r="G394">
        <f>_xlfn.BITAND(_xlfn.DECIMAL(Data!$C384,2),_xlfn.DECIMAL(G$10,2))</f>
        <v>0</v>
      </c>
      <c r="H394">
        <f>_xlfn.BITAND(_xlfn.DECIMAL(Data!$C384,2),_xlfn.DECIMAL(H$10,2))</f>
        <v>1024</v>
      </c>
      <c r="I394">
        <f>_xlfn.BITAND(_xlfn.DECIMAL(Data!$C384,2),_xlfn.DECIMAL(I$10,2))</f>
        <v>512</v>
      </c>
      <c r="J394">
        <f>_xlfn.BITAND(_xlfn.DECIMAL(Data!$C384,2),_xlfn.DECIMAL(J$10,2))</f>
        <v>0</v>
      </c>
      <c r="K394">
        <f>_xlfn.BITAND(_xlfn.DECIMAL(Data!$C384,2),_xlfn.DECIMAL(K$10,2))</f>
        <v>0</v>
      </c>
      <c r="L394">
        <f>_xlfn.BITAND(_xlfn.DECIMAL(Data!$C384,2),_xlfn.DECIMAL(L$10,2))</f>
        <v>64</v>
      </c>
      <c r="M394">
        <f>_xlfn.BITAND(_xlfn.DECIMAL(Data!$C384,2),_xlfn.DECIMAL(M$10,2))</f>
        <v>0</v>
      </c>
      <c r="N394">
        <f>_xlfn.BITAND(_xlfn.DECIMAL(Data!$C384,2),_xlfn.DECIMAL(N$10,2))</f>
        <v>16</v>
      </c>
      <c r="O394">
        <f>_xlfn.BITAND(_xlfn.DECIMAL(Data!$C384,2),_xlfn.DECIMAL(O$10,2))</f>
        <v>0</v>
      </c>
      <c r="P394">
        <f>_xlfn.BITAND(_xlfn.DECIMAL(Data!$C384,2),_xlfn.DECIMAL(P$10,2))</f>
        <v>0</v>
      </c>
      <c r="Q394">
        <f>_xlfn.BITAND(_xlfn.DECIMAL(Data!$C384,2),_xlfn.DECIMAL(Q$10,2))</f>
        <v>2</v>
      </c>
      <c r="R394">
        <f>_xlfn.BITAND(_xlfn.DECIMAL(Data!$C384,2),_xlfn.DECIMAL(R$10,2))</f>
        <v>1</v>
      </c>
    </row>
    <row r="395" spans="7:18">
      <c r="G395">
        <f>_xlfn.BITAND(_xlfn.DECIMAL(Data!$C385,2),_xlfn.DECIMAL(G$10,2))</f>
        <v>2048</v>
      </c>
      <c r="H395">
        <f>_xlfn.BITAND(_xlfn.DECIMAL(Data!$C385,2),_xlfn.DECIMAL(H$10,2))</f>
        <v>1024</v>
      </c>
      <c r="I395">
        <f>_xlfn.BITAND(_xlfn.DECIMAL(Data!$C385,2),_xlfn.DECIMAL(I$10,2))</f>
        <v>512</v>
      </c>
      <c r="J395">
        <f>_xlfn.BITAND(_xlfn.DECIMAL(Data!$C385,2),_xlfn.DECIMAL(J$10,2))</f>
        <v>0</v>
      </c>
      <c r="K395">
        <f>_xlfn.BITAND(_xlfn.DECIMAL(Data!$C385,2),_xlfn.DECIMAL(K$10,2))</f>
        <v>0</v>
      </c>
      <c r="L395">
        <f>_xlfn.BITAND(_xlfn.DECIMAL(Data!$C385,2),_xlfn.DECIMAL(L$10,2))</f>
        <v>64</v>
      </c>
      <c r="M395">
        <f>_xlfn.BITAND(_xlfn.DECIMAL(Data!$C385,2),_xlfn.DECIMAL(M$10,2))</f>
        <v>32</v>
      </c>
      <c r="N395">
        <f>_xlfn.BITAND(_xlfn.DECIMAL(Data!$C385,2),_xlfn.DECIMAL(N$10,2))</f>
        <v>0</v>
      </c>
      <c r="O395">
        <f>_xlfn.BITAND(_xlfn.DECIMAL(Data!$C385,2),_xlfn.DECIMAL(O$10,2))</f>
        <v>0</v>
      </c>
      <c r="P395">
        <f>_xlfn.BITAND(_xlfn.DECIMAL(Data!$C385,2),_xlfn.DECIMAL(P$10,2))</f>
        <v>4</v>
      </c>
      <c r="Q395">
        <f>_xlfn.BITAND(_xlfn.DECIMAL(Data!$C385,2),_xlfn.DECIMAL(Q$10,2))</f>
        <v>2</v>
      </c>
      <c r="R395">
        <f>_xlfn.BITAND(_xlfn.DECIMAL(Data!$C385,2),_xlfn.DECIMAL(R$10,2))</f>
        <v>1</v>
      </c>
    </row>
    <row r="396" spans="7:18">
      <c r="G396">
        <f>_xlfn.BITAND(_xlfn.DECIMAL(Data!$C386,2),_xlfn.DECIMAL(G$10,2))</f>
        <v>0</v>
      </c>
      <c r="H396">
        <f>_xlfn.BITAND(_xlfn.DECIMAL(Data!$C386,2),_xlfn.DECIMAL(H$10,2))</f>
        <v>0</v>
      </c>
      <c r="I396">
        <f>_xlfn.BITAND(_xlfn.DECIMAL(Data!$C386,2),_xlfn.DECIMAL(I$10,2))</f>
        <v>0</v>
      </c>
      <c r="J396">
        <f>_xlfn.BITAND(_xlfn.DECIMAL(Data!$C386,2),_xlfn.DECIMAL(J$10,2))</f>
        <v>256</v>
      </c>
      <c r="K396">
        <f>_xlfn.BITAND(_xlfn.DECIMAL(Data!$C386,2),_xlfn.DECIMAL(K$10,2))</f>
        <v>0</v>
      </c>
      <c r="L396">
        <f>_xlfn.BITAND(_xlfn.DECIMAL(Data!$C386,2),_xlfn.DECIMAL(L$10,2))</f>
        <v>0</v>
      </c>
      <c r="M396">
        <f>_xlfn.BITAND(_xlfn.DECIMAL(Data!$C386,2),_xlfn.DECIMAL(M$10,2))</f>
        <v>0</v>
      </c>
      <c r="N396">
        <f>_xlfn.BITAND(_xlfn.DECIMAL(Data!$C386,2),_xlfn.DECIMAL(N$10,2))</f>
        <v>0</v>
      </c>
      <c r="O396">
        <f>_xlfn.BITAND(_xlfn.DECIMAL(Data!$C386,2),_xlfn.DECIMAL(O$10,2))</f>
        <v>0</v>
      </c>
      <c r="P396">
        <f>_xlfn.BITAND(_xlfn.DECIMAL(Data!$C386,2),_xlfn.DECIMAL(P$10,2))</f>
        <v>4</v>
      </c>
      <c r="Q396">
        <f>_xlfn.BITAND(_xlfn.DECIMAL(Data!$C386,2),_xlfn.DECIMAL(Q$10,2))</f>
        <v>0</v>
      </c>
      <c r="R396">
        <f>_xlfn.BITAND(_xlfn.DECIMAL(Data!$C386,2),_xlfn.DECIMAL(R$10,2))</f>
        <v>0</v>
      </c>
    </row>
    <row r="397" spans="7:18">
      <c r="G397">
        <f>_xlfn.BITAND(_xlfn.DECIMAL(Data!$C387,2),_xlfn.DECIMAL(G$10,2))</f>
        <v>2048</v>
      </c>
      <c r="H397">
        <f>_xlfn.BITAND(_xlfn.DECIMAL(Data!$C387,2),_xlfn.DECIMAL(H$10,2))</f>
        <v>0</v>
      </c>
      <c r="I397">
        <f>_xlfn.BITAND(_xlfn.DECIMAL(Data!$C387,2),_xlfn.DECIMAL(I$10,2))</f>
        <v>0</v>
      </c>
      <c r="J397">
        <f>_xlfn.BITAND(_xlfn.DECIMAL(Data!$C387,2),_xlfn.DECIMAL(J$10,2))</f>
        <v>0</v>
      </c>
      <c r="K397">
        <f>_xlfn.BITAND(_xlfn.DECIMAL(Data!$C387,2),_xlfn.DECIMAL(K$10,2))</f>
        <v>128</v>
      </c>
      <c r="L397">
        <f>_xlfn.BITAND(_xlfn.DECIMAL(Data!$C387,2),_xlfn.DECIMAL(L$10,2))</f>
        <v>64</v>
      </c>
      <c r="M397">
        <f>_xlfn.BITAND(_xlfn.DECIMAL(Data!$C387,2),_xlfn.DECIMAL(M$10,2))</f>
        <v>0</v>
      </c>
      <c r="N397">
        <f>_xlfn.BITAND(_xlfn.DECIMAL(Data!$C387,2),_xlfn.DECIMAL(N$10,2))</f>
        <v>0</v>
      </c>
      <c r="O397">
        <f>_xlfn.BITAND(_xlfn.DECIMAL(Data!$C387,2),_xlfn.DECIMAL(O$10,2))</f>
        <v>0</v>
      </c>
      <c r="P397">
        <f>_xlfn.BITAND(_xlfn.DECIMAL(Data!$C387,2),_xlfn.DECIMAL(P$10,2))</f>
        <v>4</v>
      </c>
      <c r="Q397">
        <f>_xlfn.BITAND(_xlfn.DECIMAL(Data!$C387,2),_xlfn.DECIMAL(Q$10,2))</f>
        <v>2</v>
      </c>
      <c r="R397">
        <f>_xlfn.BITAND(_xlfn.DECIMAL(Data!$C387,2),_xlfn.DECIMAL(R$10,2))</f>
        <v>1</v>
      </c>
    </row>
    <row r="398" spans="7:18">
      <c r="G398">
        <f>_xlfn.BITAND(_xlfn.DECIMAL(Data!$C388,2),_xlfn.DECIMAL(G$10,2))</f>
        <v>0</v>
      </c>
      <c r="H398">
        <f>_xlfn.BITAND(_xlfn.DECIMAL(Data!$C388,2),_xlfn.DECIMAL(H$10,2))</f>
        <v>1024</v>
      </c>
      <c r="I398">
        <f>_xlfn.BITAND(_xlfn.DECIMAL(Data!$C388,2),_xlfn.DECIMAL(I$10,2))</f>
        <v>0</v>
      </c>
      <c r="J398">
        <f>_xlfn.BITAND(_xlfn.DECIMAL(Data!$C388,2),_xlfn.DECIMAL(J$10,2))</f>
        <v>256</v>
      </c>
      <c r="K398">
        <f>_xlfn.BITAND(_xlfn.DECIMAL(Data!$C388,2),_xlfn.DECIMAL(K$10,2))</f>
        <v>0</v>
      </c>
      <c r="L398">
        <f>_xlfn.BITAND(_xlfn.DECIMAL(Data!$C388,2),_xlfn.DECIMAL(L$10,2))</f>
        <v>0</v>
      </c>
      <c r="M398">
        <f>_xlfn.BITAND(_xlfn.DECIMAL(Data!$C388,2),_xlfn.DECIMAL(M$10,2))</f>
        <v>0</v>
      </c>
      <c r="N398">
        <f>_xlfn.BITAND(_xlfn.DECIMAL(Data!$C388,2),_xlfn.DECIMAL(N$10,2))</f>
        <v>0</v>
      </c>
      <c r="O398">
        <f>_xlfn.BITAND(_xlfn.DECIMAL(Data!$C388,2),_xlfn.DECIMAL(O$10,2))</f>
        <v>8</v>
      </c>
      <c r="P398">
        <f>_xlfn.BITAND(_xlfn.DECIMAL(Data!$C388,2),_xlfn.DECIMAL(P$10,2))</f>
        <v>4</v>
      </c>
      <c r="Q398">
        <f>_xlfn.BITAND(_xlfn.DECIMAL(Data!$C388,2),_xlfn.DECIMAL(Q$10,2))</f>
        <v>2</v>
      </c>
      <c r="R398">
        <f>_xlfn.BITAND(_xlfn.DECIMAL(Data!$C388,2),_xlfn.DECIMAL(R$10,2))</f>
        <v>1</v>
      </c>
    </row>
    <row r="399" spans="7:18">
      <c r="G399">
        <f>_xlfn.BITAND(_xlfn.DECIMAL(Data!$C389,2),_xlfn.DECIMAL(G$10,2))</f>
        <v>2048</v>
      </c>
      <c r="H399">
        <f>_xlfn.BITAND(_xlfn.DECIMAL(Data!$C389,2),_xlfn.DECIMAL(H$10,2))</f>
        <v>1024</v>
      </c>
      <c r="I399">
        <f>_xlfn.BITAND(_xlfn.DECIMAL(Data!$C389,2),_xlfn.DECIMAL(I$10,2))</f>
        <v>0</v>
      </c>
      <c r="J399">
        <f>_xlfn.BITAND(_xlfn.DECIMAL(Data!$C389,2),_xlfn.DECIMAL(J$10,2))</f>
        <v>0</v>
      </c>
      <c r="K399">
        <f>_xlfn.BITAND(_xlfn.DECIMAL(Data!$C389,2),_xlfn.DECIMAL(K$10,2))</f>
        <v>128</v>
      </c>
      <c r="L399">
        <f>_xlfn.BITAND(_xlfn.DECIMAL(Data!$C389,2),_xlfn.DECIMAL(L$10,2))</f>
        <v>0</v>
      </c>
      <c r="M399">
        <f>_xlfn.BITAND(_xlfn.DECIMAL(Data!$C389,2),_xlfn.DECIMAL(M$10,2))</f>
        <v>32</v>
      </c>
      <c r="N399">
        <f>_xlfn.BITAND(_xlfn.DECIMAL(Data!$C389,2),_xlfn.DECIMAL(N$10,2))</f>
        <v>16</v>
      </c>
      <c r="O399">
        <f>_xlfn.BITAND(_xlfn.DECIMAL(Data!$C389,2),_xlfn.DECIMAL(O$10,2))</f>
        <v>8</v>
      </c>
      <c r="P399">
        <f>_xlfn.BITAND(_xlfn.DECIMAL(Data!$C389,2),_xlfn.DECIMAL(P$10,2))</f>
        <v>4</v>
      </c>
      <c r="Q399">
        <f>_xlfn.BITAND(_xlfn.DECIMAL(Data!$C389,2),_xlfn.DECIMAL(Q$10,2))</f>
        <v>0</v>
      </c>
      <c r="R399">
        <f>_xlfn.BITAND(_xlfn.DECIMAL(Data!$C389,2),_xlfn.DECIMAL(R$10,2))</f>
        <v>0</v>
      </c>
    </row>
    <row r="400" spans="7:18">
      <c r="G400">
        <f>_xlfn.BITAND(_xlfn.DECIMAL(Data!$C390,2),_xlfn.DECIMAL(G$10,2))</f>
        <v>2048</v>
      </c>
      <c r="H400">
        <f>_xlfn.BITAND(_xlfn.DECIMAL(Data!$C390,2),_xlfn.DECIMAL(H$10,2))</f>
        <v>0</v>
      </c>
      <c r="I400">
        <f>_xlfn.BITAND(_xlfn.DECIMAL(Data!$C390,2),_xlfn.DECIMAL(I$10,2))</f>
        <v>0</v>
      </c>
      <c r="J400">
        <f>_xlfn.BITAND(_xlfn.DECIMAL(Data!$C390,2),_xlfn.DECIMAL(J$10,2))</f>
        <v>256</v>
      </c>
      <c r="K400">
        <f>_xlfn.BITAND(_xlfn.DECIMAL(Data!$C390,2),_xlfn.DECIMAL(K$10,2))</f>
        <v>0</v>
      </c>
      <c r="L400">
        <f>_xlfn.BITAND(_xlfn.DECIMAL(Data!$C390,2),_xlfn.DECIMAL(L$10,2))</f>
        <v>0</v>
      </c>
      <c r="M400">
        <f>_xlfn.BITAND(_xlfn.DECIMAL(Data!$C390,2),_xlfn.DECIMAL(M$10,2))</f>
        <v>0</v>
      </c>
      <c r="N400">
        <f>_xlfn.BITAND(_xlfn.DECIMAL(Data!$C390,2),_xlfn.DECIMAL(N$10,2))</f>
        <v>0</v>
      </c>
      <c r="O400">
        <f>_xlfn.BITAND(_xlfn.DECIMAL(Data!$C390,2),_xlfn.DECIMAL(O$10,2))</f>
        <v>8</v>
      </c>
      <c r="P400">
        <f>_xlfn.BITAND(_xlfn.DECIMAL(Data!$C390,2),_xlfn.DECIMAL(P$10,2))</f>
        <v>4</v>
      </c>
      <c r="Q400">
        <f>_xlfn.BITAND(_xlfn.DECIMAL(Data!$C390,2),_xlfn.DECIMAL(Q$10,2))</f>
        <v>2</v>
      </c>
      <c r="R400">
        <f>_xlfn.BITAND(_xlfn.DECIMAL(Data!$C390,2),_xlfn.DECIMAL(R$10,2))</f>
        <v>1</v>
      </c>
    </row>
    <row r="401" spans="7:18">
      <c r="G401">
        <f>_xlfn.BITAND(_xlfn.DECIMAL(Data!$C391,2),_xlfn.DECIMAL(G$10,2))</f>
        <v>2048</v>
      </c>
      <c r="H401">
        <f>_xlfn.BITAND(_xlfn.DECIMAL(Data!$C391,2),_xlfn.DECIMAL(H$10,2))</f>
        <v>1024</v>
      </c>
      <c r="I401">
        <f>_xlfn.BITAND(_xlfn.DECIMAL(Data!$C391,2),_xlfn.DECIMAL(I$10,2))</f>
        <v>0</v>
      </c>
      <c r="J401">
        <f>_xlfn.BITAND(_xlfn.DECIMAL(Data!$C391,2),_xlfn.DECIMAL(J$10,2))</f>
        <v>256</v>
      </c>
      <c r="K401">
        <f>_xlfn.BITAND(_xlfn.DECIMAL(Data!$C391,2),_xlfn.DECIMAL(K$10,2))</f>
        <v>0</v>
      </c>
      <c r="L401">
        <f>_xlfn.BITAND(_xlfn.DECIMAL(Data!$C391,2),_xlfn.DECIMAL(L$10,2))</f>
        <v>64</v>
      </c>
      <c r="M401">
        <f>_xlfn.BITAND(_xlfn.DECIMAL(Data!$C391,2),_xlfn.DECIMAL(M$10,2))</f>
        <v>32</v>
      </c>
      <c r="N401">
        <f>_xlfn.BITAND(_xlfn.DECIMAL(Data!$C391,2),_xlfn.DECIMAL(N$10,2))</f>
        <v>16</v>
      </c>
      <c r="O401">
        <f>_xlfn.BITAND(_xlfn.DECIMAL(Data!$C391,2),_xlfn.DECIMAL(O$10,2))</f>
        <v>0</v>
      </c>
      <c r="P401">
        <f>_xlfn.BITAND(_xlfn.DECIMAL(Data!$C391,2),_xlfn.DECIMAL(P$10,2))</f>
        <v>4</v>
      </c>
      <c r="Q401">
        <f>_xlfn.BITAND(_xlfn.DECIMAL(Data!$C391,2),_xlfn.DECIMAL(Q$10,2))</f>
        <v>2</v>
      </c>
      <c r="R401">
        <f>_xlfn.BITAND(_xlfn.DECIMAL(Data!$C391,2),_xlfn.DECIMAL(R$10,2))</f>
        <v>0</v>
      </c>
    </row>
    <row r="402" spans="7:18">
      <c r="G402">
        <f>_xlfn.BITAND(_xlfn.DECIMAL(Data!$C392,2),_xlfn.DECIMAL(G$10,2))</f>
        <v>2048</v>
      </c>
      <c r="H402">
        <f>_xlfn.BITAND(_xlfn.DECIMAL(Data!$C392,2),_xlfn.DECIMAL(H$10,2))</f>
        <v>0</v>
      </c>
      <c r="I402">
        <f>_xlfn.BITAND(_xlfn.DECIMAL(Data!$C392,2),_xlfn.DECIMAL(I$10,2))</f>
        <v>0</v>
      </c>
      <c r="J402">
        <f>_xlfn.BITAND(_xlfn.DECIMAL(Data!$C392,2),_xlfn.DECIMAL(J$10,2))</f>
        <v>256</v>
      </c>
      <c r="K402">
        <f>_xlfn.BITAND(_xlfn.DECIMAL(Data!$C392,2),_xlfn.DECIMAL(K$10,2))</f>
        <v>128</v>
      </c>
      <c r="L402">
        <f>_xlfn.BITAND(_xlfn.DECIMAL(Data!$C392,2),_xlfn.DECIMAL(L$10,2))</f>
        <v>64</v>
      </c>
      <c r="M402">
        <f>_xlfn.BITAND(_xlfn.DECIMAL(Data!$C392,2),_xlfn.DECIMAL(M$10,2))</f>
        <v>0</v>
      </c>
      <c r="N402">
        <f>_xlfn.BITAND(_xlfn.DECIMAL(Data!$C392,2),_xlfn.DECIMAL(N$10,2))</f>
        <v>16</v>
      </c>
      <c r="O402">
        <f>_xlfn.BITAND(_xlfn.DECIMAL(Data!$C392,2),_xlfn.DECIMAL(O$10,2))</f>
        <v>0</v>
      </c>
      <c r="P402">
        <f>_xlfn.BITAND(_xlfn.DECIMAL(Data!$C392,2),_xlfn.DECIMAL(P$10,2))</f>
        <v>4</v>
      </c>
      <c r="Q402">
        <f>_xlfn.BITAND(_xlfn.DECIMAL(Data!$C392,2),_xlfn.DECIMAL(Q$10,2))</f>
        <v>0</v>
      </c>
      <c r="R402">
        <f>_xlfn.BITAND(_xlfn.DECIMAL(Data!$C392,2),_xlfn.DECIMAL(R$10,2))</f>
        <v>1</v>
      </c>
    </row>
    <row r="403" spans="7:18">
      <c r="G403">
        <f>_xlfn.BITAND(_xlfn.DECIMAL(Data!$C393,2),_xlfn.DECIMAL(G$10,2))</f>
        <v>0</v>
      </c>
      <c r="H403">
        <f>_xlfn.BITAND(_xlfn.DECIMAL(Data!$C393,2),_xlfn.DECIMAL(H$10,2))</f>
        <v>0</v>
      </c>
      <c r="I403">
        <f>_xlfn.BITAND(_xlfn.DECIMAL(Data!$C393,2),_xlfn.DECIMAL(I$10,2))</f>
        <v>512</v>
      </c>
      <c r="J403">
        <f>_xlfn.BITAND(_xlfn.DECIMAL(Data!$C393,2),_xlfn.DECIMAL(J$10,2))</f>
        <v>256</v>
      </c>
      <c r="K403">
        <f>_xlfn.BITAND(_xlfn.DECIMAL(Data!$C393,2),_xlfn.DECIMAL(K$10,2))</f>
        <v>0</v>
      </c>
      <c r="L403">
        <f>_xlfn.BITAND(_xlfn.DECIMAL(Data!$C393,2),_xlfn.DECIMAL(L$10,2))</f>
        <v>0</v>
      </c>
      <c r="M403">
        <f>_xlfn.BITAND(_xlfn.DECIMAL(Data!$C393,2),_xlfn.DECIMAL(M$10,2))</f>
        <v>32</v>
      </c>
      <c r="N403">
        <f>_xlfn.BITAND(_xlfn.DECIMAL(Data!$C393,2),_xlfn.DECIMAL(N$10,2))</f>
        <v>16</v>
      </c>
      <c r="O403">
        <f>_xlfn.BITAND(_xlfn.DECIMAL(Data!$C393,2),_xlfn.DECIMAL(O$10,2))</f>
        <v>0</v>
      </c>
      <c r="P403">
        <f>_xlfn.BITAND(_xlfn.DECIMAL(Data!$C393,2),_xlfn.DECIMAL(P$10,2))</f>
        <v>4</v>
      </c>
      <c r="Q403">
        <f>_xlfn.BITAND(_xlfn.DECIMAL(Data!$C393,2),_xlfn.DECIMAL(Q$10,2))</f>
        <v>2</v>
      </c>
      <c r="R403">
        <f>_xlfn.BITAND(_xlfn.DECIMAL(Data!$C393,2),_xlfn.DECIMAL(R$10,2))</f>
        <v>1</v>
      </c>
    </row>
    <row r="404" spans="7:18">
      <c r="G404">
        <f>_xlfn.BITAND(_xlfn.DECIMAL(Data!$C394,2),_xlfn.DECIMAL(G$10,2))</f>
        <v>2048</v>
      </c>
      <c r="H404">
        <f>_xlfn.BITAND(_xlfn.DECIMAL(Data!$C394,2),_xlfn.DECIMAL(H$10,2))</f>
        <v>1024</v>
      </c>
      <c r="I404">
        <f>_xlfn.BITAND(_xlfn.DECIMAL(Data!$C394,2),_xlfn.DECIMAL(I$10,2))</f>
        <v>512</v>
      </c>
      <c r="J404">
        <f>_xlfn.BITAND(_xlfn.DECIMAL(Data!$C394,2),_xlfn.DECIMAL(J$10,2))</f>
        <v>0</v>
      </c>
      <c r="K404">
        <f>_xlfn.BITAND(_xlfn.DECIMAL(Data!$C394,2),_xlfn.DECIMAL(K$10,2))</f>
        <v>128</v>
      </c>
      <c r="L404">
        <f>_xlfn.BITAND(_xlfn.DECIMAL(Data!$C394,2),_xlfn.DECIMAL(L$10,2))</f>
        <v>0</v>
      </c>
      <c r="M404">
        <f>_xlfn.BITAND(_xlfn.DECIMAL(Data!$C394,2),_xlfn.DECIMAL(M$10,2))</f>
        <v>32</v>
      </c>
      <c r="N404">
        <f>_xlfn.BITAND(_xlfn.DECIMAL(Data!$C394,2),_xlfn.DECIMAL(N$10,2))</f>
        <v>16</v>
      </c>
      <c r="O404">
        <f>_xlfn.BITAND(_xlfn.DECIMAL(Data!$C394,2),_xlfn.DECIMAL(O$10,2))</f>
        <v>0</v>
      </c>
      <c r="P404">
        <f>_xlfn.BITAND(_xlfn.DECIMAL(Data!$C394,2),_xlfn.DECIMAL(P$10,2))</f>
        <v>0</v>
      </c>
      <c r="Q404">
        <f>_xlfn.BITAND(_xlfn.DECIMAL(Data!$C394,2),_xlfn.DECIMAL(Q$10,2))</f>
        <v>0</v>
      </c>
      <c r="R404">
        <f>_xlfn.BITAND(_xlfn.DECIMAL(Data!$C394,2),_xlfn.DECIMAL(R$10,2))</f>
        <v>1</v>
      </c>
    </row>
    <row r="405" spans="7:18">
      <c r="G405">
        <f>_xlfn.BITAND(_xlfn.DECIMAL(Data!$C395,2),_xlfn.DECIMAL(G$10,2))</f>
        <v>0</v>
      </c>
      <c r="H405">
        <f>_xlfn.BITAND(_xlfn.DECIMAL(Data!$C395,2),_xlfn.DECIMAL(H$10,2))</f>
        <v>1024</v>
      </c>
      <c r="I405">
        <f>_xlfn.BITAND(_xlfn.DECIMAL(Data!$C395,2),_xlfn.DECIMAL(I$10,2))</f>
        <v>512</v>
      </c>
      <c r="J405">
        <f>_xlfn.BITAND(_xlfn.DECIMAL(Data!$C395,2),_xlfn.DECIMAL(J$10,2))</f>
        <v>0</v>
      </c>
      <c r="K405">
        <f>_xlfn.BITAND(_xlfn.DECIMAL(Data!$C395,2),_xlfn.DECIMAL(K$10,2))</f>
        <v>0</v>
      </c>
      <c r="L405">
        <f>_xlfn.BITAND(_xlfn.DECIMAL(Data!$C395,2),_xlfn.DECIMAL(L$10,2))</f>
        <v>0</v>
      </c>
      <c r="M405">
        <f>_xlfn.BITAND(_xlfn.DECIMAL(Data!$C395,2),_xlfn.DECIMAL(M$10,2))</f>
        <v>0</v>
      </c>
      <c r="N405">
        <f>_xlfn.BITAND(_xlfn.DECIMAL(Data!$C395,2),_xlfn.DECIMAL(N$10,2))</f>
        <v>16</v>
      </c>
      <c r="O405">
        <f>_xlfn.BITAND(_xlfn.DECIMAL(Data!$C395,2),_xlfn.DECIMAL(O$10,2))</f>
        <v>8</v>
      </c>
      <c r="P405">
        <f>_xlfn.BITAND(_xlfn.DECIMAL(Data!$C395,2),_xlfn.DECIMAL(P$10,2))</f>
        <v>4</v>
      </c>
      <c r="Q405">
        <f>_xlfn.BITAND(_xlfn.DECIMAL(Data!$C395,2),_xlfn.DECIMAL(Q$10,2))</f>
        <v>0</v>
      </c>
      <c r="R405">
        <f>_xlfn.BITAND(_xlfn.DECIMAL(Data!$C395,2),_xlfn.DECIMAL(R$10,2))</f>
        <v>0</v>
      </c>
    </row>
    <row r="406" spans="7:18">
      <c r="G406">
        <f>_xlfn.BITAND(_xlfn.DECIMAL(Data!$C396,2),_xlfn.DECIMAL(G$10,2))</f>
        <v>2048</v>
      </c>
      <c r="H406">
        <f>_xlfn.BITAND(_xlfn.DECIMAL(Data!$C396,2),_xlfn.DECIMAL(H$10,2))</f>
        <v>0</v>
      </c>
      <c r="I406">
        <f>_xlfn.BITAND(_xlfn.DECIMAL(Data!$C396,2),_xlfn.DECIMAL(I$10,2))</f>
        <v>512</v>
      </c>
      <c r="J406">
        <f>_xlfn.BITAND(_xlfn.DECIMAL(Data!$C396,2),_xlfn.DECIMAL(J$10,2))</f>
        <v>256</v>
      </c>
      <c r="K406">
        <f>_xlfn.BITAND(_xlfn.DECIMAL(Data!$C396,2),_xlfn.DECIMAL(K$10,2))</f>
        <v>0</v>
      </c>
      <c r="L406">
        <f>_xlfn.BITAND(_xlfn.DECIMAL(Data!$C396,2),_xlfn.DECIMAL(L$10,2))</f>
        <v>0</v>
      </c>
      <c r="M406">
        <f>_xlfn.BITAND(_xlfn.DECIMAL(Data!$C396,2),_xlfn.DECIMAL(M$10,2))</f>
        <v>32</v>
      </c>
      <c r="N406">
        <f>_xlfn.BITAND(_xlfn.DECIMAL(Data!$C396,2),_xlfn.DECIMAL(N$10,2))</f>
        <v>0</v>
      </c>
      <c r="O406">
        <f>_xlfn.BITAND(_xlfn.DECIMAL(Data!$C396,2),_xlfn.DECIMAL(O$10,2))</f>
        <v>0</v>
      </c>
      <c r="P406">
        <f>_xlfn.BITAND(_xlfn.DECIMAL(Data!$C396,2),_xlfn.DECIMAL(P$10,2))</f>
        <v>4</v>
      </c>
      <c r="Q406">
        <f>_xlfn.BITAND(_xlfn.DECIMAL(Data!$C396,2),_xlfn.DECIMAL(Q$10,2))</f>
        <v>0</v>
      </c>
      <c r="R406">
        <f>_xlfn.BITAND(_xlfn.DECIMAL(Data!$C396,2),_xlfn.DECIMAL(R$10,2))</f>
        <v>0</v>
      </c>
    </row>
    <row r="407" spans="7:18">
      <c r="G407">
        <f>_xlfn.BITAND(_xlfn.DECIMAL(Data!$C397,2),_xlfn.DECIMAL(G$10,2))</f>
        <v>0</v>
      </c>
      <c r="H407">
        <f>_xlfn.BITAND(_xlfn.DECIMAL(Data!$C397,2),_xlfn.DECIMAL(H$10,2))</f>
        <v>1024</v>
      </c>
      <c r="I407">
        <f>_xlfn.BITAND(_xlfn.DECIMAL(Data!$C397,2),_xlfn.DECIMAL(I$10,2))</f>
        <v>512</v>
      </c>
      <c r="J407">
        <f>_xlfn.BITAND(_xlfn.DECIMAL(Data!$C397,2),_xlfn.DECIMAL(J$10,2))</f>
        <v>256</v>
      </c>
      <c r="K407">
        <f>_xlfn.BITAND(_xlfn.DECIMAL(Data!$C397,2),_xlfn.DECIMAL(K$10,2))</f>
        <v>0</v>
      </c>
      <c r="L407">
        <f>_xlfn.BITAND(_xlfn.DECIMAL(Data!$C397,2),_xlfn.DECIMAL(L$10,2))</f>
        <v>0</v>
      </c>
      <c r="M407">
        <f>_xlfn.BITAND(_xlfn.DECIMAL(Data!$C397,2),_xlfn.DECIMAL(M$10,2))</f>
        <v>0</v>
      </c>
      <c r="N407">
        <f>_xlfn.BITAND(_xlfn.DECIMAL(Data!$C397,2),_xlfn.DECIMAL(N$10,2))</f>
        <v>16</v>
      </c>
      <c r="O407">
        <f>_xlfn.BITAND(_xlfn.DECIMAL(Data!$C397,2),_xlfn.DECIMAL(O$10,2))</f>
        <v>0</v>
      </c>
      <c r="P407">
        <f>_xlfn.BITAND(_xlfn.DECIMAL(Data!$C397,2),_xlfn.DECIMAL(P$10,2))</f>
        <v>4</v>
      </c>
      <c r="Q407">
        <f>_xlfn.BITAND(_xlfn.DECIMAL(Data!$C397,2),_xlfn.DECIMAL(Q$10,2))</f>
        <v>2</v>
      </c>
      <c r="R407">
        <f>_xlfn.BITAND(_xlfn.DECIMAL(Data!$C397,2),_xlfn.DECIMAL(R$10,2))</f>
        <v>1</v>
      </c>
    </row>
    <row r="408" spans="7:18">
      <c r="G408">
        <f>_xlfn.BITAND(_xlfn.DECIMAL(Data!$C398,2),_xlfn.DECIMAL(G$10,2))</f>
        <v>0</v>
      </c>
      <c r="H408">
        <f>_xlfn.BITAND(_xlfn.DECIMAL(Data!$C398,2),_xlfn.DECIMAL(H$10,2))</f>
        <v>0</v>
      </c>
      <c r="I408">
        <f>_xlfn.BITAND(_xlfn.DECIMAL(Data!$C398,2),_xlfn.DECIMAL(I$10,2))</f>
        <v>0</v>
      </c>
      <c r="J408">
        <f>_xlfn.BITAND(_xlfn.DECIMAL(Data!$C398,2),_xlfn.DECIMAL(J$10,2))</f>
        <v>0</v>
      </c>
      <c r="K408">
        <f>_xlfn.BITAND(_xlfn.DECIMAL(Data!$C398,2),_xlfn.DECIMAL(K$10,2))</f>
        <v>0</v>
      </c>
      <c r="L408">
        <f>_xlfn.BITAND(_xlfn.DECIMAL(Data!$C398,2),_xlfn.DECIMAL(L$10,2))</f>
        <v>64</v>
      </c>
      <c r="M408">
        <f>_xlfn.BITAND(_xlfn.DECIMAL(Data!$C398,2),_xlfn.DECIMAL(M$10,2))</f>
        <v>32</v>
      </c>
      <c r="N408">
        <f>_xlfn.BITAND(_xlfn.DECIMAL(Data!$C398,2),_xlfn.DECIMAL(N$10,2))</f>
        <v>0</v>
      </c>
      <c r="O408">
        <f>_xlfn.BITAND(_xlfn.DECIMAL(Data!$C398,2),_xlfn.DECIMAL(O$10,2))</f>
        <v>8</v>
      </c>
      <c r="P408">
        <f>_xlfn.BITAND(_xlfn.DECIMAL(Data!$C398,2),_xlfn.DECIMAL(P$10,2))</f>
        <v>4</v>
      </c>
      <c r="Q408">
        <f>_xlfn.BITAND(_xlfn.DECIMAL(Data!$C398,2),_xlfn.DECIMAL(Q$10,2))</f>
        <v>2</v>
      </c>
      <c r="R408">
        <f>_xlfn.BITAND(_xlfn.DECIMAL(Data!$C398,2),_xlfn.DECIMAL(R$10,2))</f>
        <v>0</v>
      </c>
    </row>
    <row r="409" spans="7:18">
      <c r="G409">
        <f>_xlfn.BITAND(_xlfn.DECIMAL(Data!$C399,2),_xlfn.DECIMAL(G$10,2))</f>
        <v>0</v>
      </c>
      <c r="H409">
        <f>_xlfn.BITAND(_xlfn.DECIMAL(Data!$C399,2),_xlfn.DECIMAL(H$10,2))</f>
        <v>1024</v>
      </c>
      <c r="I409">
        <f>_xlfn.BITAND(_xlfn.DECIMAL(Data!$C399,2),_xlfn.DECIMAL(I$10,2))</f>
        <v>512</v>
      </c>
      <c r="J409">
        <f>_xlfn.BITAND(_xlfn.DECIMAL(Data!$C399,2),_xlfn.DECIMAL(J$10,2))</f>
        <v>256</v>
      </c>
      <c r="K409">
        <f>_xlfn.BITAND(_xlfn.DECIMAL(Data!$C399,2),_xlfn.DECIMAL(K$10,2))</f>
        <v>0</v>
      </c>
      <c r="L409">
        <f>_xlfn.BITAND(_xlfn.DECIMAL(Data!$C399,2),_xlfn.DECIMAL(L$10,2))</f>
        <v>64</v>
      </c>
      <c r="M409">
        <f>_xlfn.BITAND(_xlfn.DECIMAL(Data!$C399,2),_xlfn.DECIMAL(M$10,2))</f>
        <v>0</v>
      </c>
      <c r="N409">
        <f>_xlfn.BITAND(_xlfn.DECIMAL(Data!$C399,2),_xlfn.DECIMAL(N$10,2))</f>
        <v>0</v>
      </c>
      <c r="O409">
        <f>_xlfn.BITAND(_xlfn.DECIMAL(Data!$C399,2),_xlfn.DECIMAL(O$10,2))</f>
        <v>0</v>
      </c>
      <c r="P409">
        <f>_xlfn.BITAND(_xlfn.DECIMAL(Data!$C399,2),_xlfn.DECIMAL(P$10,2))</f>
        <v>4</v>
      </c>
      <c r="Q409">
        <f>_xlfn.BITAND(_xlfn.DECIMAL(Data!$C399,2),_xlfn.DECIMAL(Q$10,2))</f>
        <v>2</v>
      </c>
      <c r="R409">
        <f>_xlfn.BITAND(_xlfn.DECIMAL(Data!$C399,2),_xlfn.DECIMAL(R$10,2))</f>
        <v>1</v>
      </c>
    </row>
    <row r="410" spans="7:18">
      <c r="G410">
        <f>_xlfn.BITAND(_xlfn.DECIMAL(Data!$C400,2),_xlfn.DECIMAL(G$10,2))</f>
        <v>0</v>
      </c>
      <c r="H410">
        <f>_xlfn.BITAND(_xlfn.DECIMAL(Data!$C400,2),_xlfn.DECIMAL(H$10,2))</f>
        <v>1024</v>
      </c>
      <c r="I410">
        <f>_xlfn.BITAND(_xlfn.DECIMAL(Data!$C400,2),_xlfn.DECIMAL(I$10,2))</f>
        <v>512</v>
      </c>
      <c r="J410">
        <f>_xlfn.BITAND(_xlfn.DECIMAL(Data!$C400,2),_xlfn.DECIMAL(J$10,2))</f>
        <v>256</v>
      </c>
      <c r="K410">
        <f>_xlfn.BITAND(_xlfn.DECIMAL(Data!$C400,2),_xlfn.DECIMAL(K$10,2))</f>
        <v>0</v>
      </c>
      <c r="L410">
        <f>_xlfn.BITAND(_xlfn.DECIMAL(Data!$C400,2),_xlfn.DECIMAL(L$10,2))</f>
        <v>0</v>
      </c>
      <c r="M410">
        <f>_xlfn.BITAND(_xlfn.DECIMAL(Data!$C400,2),_xlfn.DECIMAL(M$10,2))</f>
        <v>32</v>
      </c>
      <c r="N410">
        <f>_xlfn.BITAND(_xlfn.DECIMAL(Data!$C400,2),_xlfn.DECIMAL(N$10,2))</f>
        <v>0</v>
      </c>
      <c r="O410">
        <f>_xlfn.BITAND(_xlfn.DECIMAL(Data!$C400,2),_xlfn.DECIMAL(O$10,2))</f>
        <v>8</v>
      </c>
      <c r="P410">
        <f>_xlfn.BITAND(_xlfn.DECIMAL(Data!$C400,2),_xlfn.DECIMAL(P$10,2))</f>
        <v>0</v>
      </c>
      <c r="Q410">
        <f>_xlfn.BITAND(_xlfn.DECIMAL(Data!$C400,2),_xlfn.DECIMAL(Q$10,2))</f>
        <v>2</v>
      </c>
      <c r="R410">
        <f>_xlfn.BITAND(_xlfn.DECIMAL(Data!$C400,2),_xlfn.DECIMAL(R$10,2))</f>
        <v>1</v>
      </c>
    </row>
    <row r="411" spans="7:18">
      <c r="G411">
        <f>_xlfn.BITAND(_xlfn.DECIMAL(Data!$C401,2),_xlfn.DECIMAL(G$10,2))</f>
        <v>0</v>
      </c>
      <c r="H411">
        <f>_xlfn.BITAND(_xlfn.DECIMAL(Data!$C401,2),_xlfn.DECIMAL(H$10,2))</f>
        <v>0</v>
      </c>
      <c r="I411">
        <f>_xlfn.BITAND(_xlfn.DECIMAL(Data!$C401,2),_xlfn.DECIMAL(I$10,2))</f>
        <v>512</v>
      </c>
      <c r="J411">
        <f>_xlfn.BITAND(_xlfn.DECIMAL(Data!$C401,2),_xlfn.DECIMAL(J$10,2))</f>
        <v>256</v>
      </c>
      <c r="K411">
        <f>_xlfn.BITAND(_xlfn.DECIMAL(Data!$C401,2),_xlfn.DECIMAL(K$10,2))</f>
        <v>128</v>
      </c>
      <c r="L411">
        <f>_xlfn.BITAND(_xlfn.DECIMAL(Data!$C401,2),_xlfn.DECIMAL(L$10,2))</f>
        <v>64</v>
      </c>
      <c r="M411">
        <f>_xlfn.BITAND(_xlfn.DECIMAL(Data!$C401,2),_xlfn.DECIMAL(M$10,2))</f>
        <v>0</v>
      </c>
      <c r="N411">
        <f>_xlfn.BITAND(_xlfn.DECIMAL(Data!$C401,2),_xlfn.DECIMAL(N$10,2))</f>
        <v>16</v>
      </c>
      <c r="O411">
        <f>_xlfn.BITAND(_xlfn.DECIMAL(Data!$C401,2),_xlfn.DECIMAL(O$10,2))</f>
        <v>8</v>
      </c>
      <c r="P411">
        <f>_xlfn.BITAND(_xlfn.DECIMAL(Data!$C401,2),_xlfn.DECIMAL(P$10,2))</f>
        <v>0</v>
      </c>
      <c r="Q411">
        <f>_xlfn.BITAND(_xlfn.DECIMAL(Data!$C401,2),_xlfn.DECIMAL(Q$10,2))</f>
        <v>2</v>
      </c>
      <c r="R411">
        <f>_xlfn.BITAND(_xlfn.DECIMAL(Data!$C401,2),_xlfn.DECIMAL(R$10,2))</f>
        <v>0</v>
      </c>
    </row>
    <row r="412" spans="7:18">
      <c r="G412">
        <f>_xlfn.BITAND(_xlfn.DECIMAL(Data!$C402,2),_xlfn.DECIMAL(G$10,2))</f>
        <v>2048</v>
      </c>
      <c r="H412">
        <f>_xlfn.BITAND(_xlfn.DECIMAL(Data!$C402,2),_xlfn.DECIMAL(H$10,2))</f>
        <v>0</v>
      </c>
      <c r="I412">
        <f>_xlfn.BITAND(_xlfn.DECIMAL(Data!$C402,2),_xlfn.DECIMAL(I$10,2))</f>
        <v>512</v>
      </c>
      <c r="J412">
        <f>_xlfn.BITAND(_xlfn.DECIMAL(Data!$C402,2),_xlfn.DECIMAL(J$10,2))</f>
        <v>256</v>
      </c>
      <c r="K412">
        <f>_xlfn.BITAND(_xlfn.DECIMAL(Data!$C402,2),_xlfn.DECIMAL(K$10,2))</f>
        <v>0</v>
      </c>
      <c r="L412">
        <f>_xlfn.BITAND(_xlfn.DECIMAL(Data!$C402,2),_xlfn.DECIMAL(L$10,2))</f>
        <v>0</v>
      </c>
      <c r="M412">
        <f>_xlfn.BITAND(_xlfn.DECIMAL(Data!$C402,2),_xlfn.DECIMAL(M$10,2))</f>
        <v>32</v>
      </c>
      <c r="N412">
        <f>_xlfn.BITAND(_xlfn.DECIMAL(Data!$C402,2),_xlfn.DECIMAL(N$10,2))</f>
        <v>0</v>
      </c>
      <c r="O412">
        <f>_xlfn.BITAND(_xlfn.DECIMAL(Data!$C402,2),_xlfn.DECIMAL(O$10,2))</f>
        <v>0</v>
      </c>
      <c r="P412">
        <f>_xlfn.BITAND(_xlfn.DECIMAL(Data!$C402,2),_xlfn.DECIMAL(P$10,2))</f>
        <v>0</v>
      </c>
      <c r="Q412">
        <f>_xlfn.BITAND(_xlfn.DECIMAL(Data!$C402,2),_xlfn.DECIMAL(Q$10,2))</f>
        <v>2</v>
      </c>
      <c r="R412">
        <f>_xlfn.BITAND(_xlfn.DECIMAL(Data!$C402,2),_xlfn.DECIMAL(R$10,2))</f>
        <v>1</v>
      </c>
    </row>
    <row r="413" spans="7:18">
      <c r="G413">
        <f>_xlfn.BITAND(_xlfn.DECIMAL(Data!$C403,2),_xlfn.DECIMAL(G$10,2))</f>
        <v>0</v>
      </c>
      <c r="H413">
        <f>_xlfn.BITAND(_xlfn.DECIMAL(Data!$C403,2),_xlfn.DECIMAL(H$10,2))</f>
        <v>0</v>
      </c>
      <c r="I413">
        <f>_xlfn.BITAND(_xlfn.DECIMAL(Data!$C403,2),_xlfn.DECIMAL(I$10,2))</f>
        <v>512</v>
      </c>
      <c r="J413">
        <f>_xlfn.BITAND(_xlfn.DECIMAL(Data!$C403,2),_xlfn.DECIMAL(J$10,2))</f>
        <v>0</v>
      </c>
      <c r="K413">
        <f>_xlfn.BITAND(_xlfn.DECIMAL(Data!$C403,2),_xlfn.DECIMAL(K$10,2))</f>
        <v>0</v>
      </c>
      <c r="L413">
        <f>_xlfn.BITAND(_xlfn.DECIMAL(Data!$C403,2),_xlfn.DECIMAL(L$10,2))</f>
        <v>0</v>
      </c>
      <c r="M413">
        <f>_xlfn.BITAND(_xlfn.DECIMAL(Data!$C403,2),_xlfn.DECIMAL(M$10,2))</f>
        <v>32</v>
      </c>
      <c r="N413">
        <f>_xlfn.BITAND(_xlfn.DECIMAL(Data!$C403,2),_xlfn.DECIMAL(N$10,2))</f>
        <v>0</v>
      </c>
      <c r="O413">
        <f>_xlfn.BITAND(_xlfn.DECIMAL(Data!$C403,2),_xlfn.DECIMAL(O$10,2))</f>
        <v>8</v>
      </c>
      <c r="P413">
        <f>_xlfn.BITAND(_xlfn.DECIMAL(Data!$C403,2),_xlfn.DECIMAL(P$10,2))</f>
        <v>4</v>
      </c>
      <c r="Q413">
        <f>_xlfn.BITAND(_xlfn.DECIMAL(Data!$C403,2),_xlfn.DECIMAL(Q$10,2))</f>
        <v>2</v>
      </c>
      <c r="R413">
        <f>_xlfn.BITAND(_xlfn.DECIMAL(Data!$C403,2),_xlfn.DECIMAL(R$10,2))</f>
        <v>0</v>
      </c>
    </row>
    <row r="414" spans="7:18">
      <c r="G414">
        <f>_xlfn.BITAND(_xlfn.DECIMAL(Data!$C404,2),_xlfn.DECIMAL(G$10,2))</f>
        <v>0</v>
      </c>
      <c r="H414">
        <f>_xlfn.BITAND(_xlfn.DECIMAL(Data!$C404,2),_xlfn.DECIMAL(H$10,2))</f>
        <v>0</v>
      </c>
      <c r="I414">
        <f>_xlfn.BITAND(_xlfn.DECIMAL(Data!$C404,2),_xlfn.DECIMAL(I$10,2))</f>
        <v>512</v>
      </c>
      <c r="J414">
        <f>_xlfn.BITAND(_xlfn.DECIMAL(Data!$C404,2),_xlfn.DECIMAL(J$10,2))</f>
        <v>256</v>
      </c>
      <c r="K414">
        <f>_xlfn.BITAND(_xlfn.DECIMAL(Data!$C404,2),_xlfn.DECIMAL(K$10,2))</f>
        <v>0</v>
      </c>
      <c r="L414">
        <f>_xlfn.BITAND(_xlfn.DECIMAL(Data!$C404,2),_xlfn.DECIMAL(L$10,2))</f>
        <v>0</v>
      </c>
      <c r="M414">
        <f>_xlfn.BITAND(_xlfn.DECIMAL(Data!$C404,2),_xlfn.DECIMAL(M$10,2))</f>
        <v>0</v>
      </c>
      <c r="N414">
        <f>_xlfn.BITAND(_xlfn.DECIMAL(Data!$C404,2),_xlfn.DECIMAL(N$10,2))</f>
        <v>16</v>
      </c>
      <c r="O414">
        <f>_xlfn.BITAND(_xlfn.DECIMAL(Data!$C404,2),_xlfn.DECIMAL(O$10,2))</f>
        <v>8</v>
      </c>
      <c r="P414">
        <f>_xlfn.BITAND(_xlfn.DECIMAL(Data!$C404,2),_xlfn.DECIMAL(P$10,2))</f>
        <v>0</v>
      </c>
      <c r="Q414">
        <f>_xlfn.BITAND(_xlfn.DECIMAL(Data!$C404,2),_xlfn.DECIMAL(Q$10,2))</f>
        <v>2</v>
      </c>
      <c r="R414">
        <f>_xlfn.BITAND(_xlfn.DECIMAL(Data!$C404,2),_xlfn.DECIMAL(R$10,2))</f>
        <v>1</v>
      </c>
    </row>
    <row r="415" spans="7:18">
      <c r="G415">
        <f>_xlfn.BITAND(_xlfn.DECIMAL(Data!$C405,2),_xlfn.DECIMAL(G$10,2))</f>
        <v>0</v>
      </c>
      <c r="H415">
        <f>_xlfn.BITAND(_xlfn.DECIMAL(Data!$C405,2),_xlfn.DECIMAL(H$10,2))</f>
        <v>1024</v>
      </c>
      <c r="I415">
        <f>_xlfn.BITAND(_xlfn.DECIMAL(Data!$C405,2),_xlfn.DECIMAL(I$10,2))</f>
        <v>0</v>
      </c>
      <c r="J415">
        <f>_xlfn.BITAND(_xlfn.DECIMAL(Data!$C405,2),_xlfn.DECIMAL(J$10,2))</f>
        <v>0</v>
      </c>
      <c r="K415">
        <f>_xlfn.BITAND(_xlfn.DECIMAL(Data!$C405,2),_xlfn.DECIMAL(K$10,2))</f>
        <v>128</v>
      </c>
      <c r="L415">
        <f>_xlfn.BITAND(_xlfn.DECIMAL(Data!$C405,2),_xlfn.DECIMAL(L$10,2))</f>
        <v>0</v>
      </c>
      <c r="M415">
        <f>_xlfn.BITAND(_xlfn.DECIMAL(Data!$C405,2),_xlfn.DECIMAL(M$10,2))</f>
        <v>0</v>
      </c>
      <c r="N415">
        <f>_xlfn.BITAND(_xlfn.DECIMAL(Data!$C405,2),_xlfn.DECIMAL(N$10,2))</f>
        <v>16</v>
      </c>
      <c r="O415">
        <f>_xlfn.BITAND(_xlfn.DECIMAL(Data!$C405,2),_xlfn.DECIMAL(O$10,2))</f>
        <v>8</v>
      </c>
      <c r="P415">
        <f>_xlfn.BITAND(_xlfn.DECIMAL(Data!$C405,2),_xlfn.DECIMAL(P$10,2))</f>
        <v>4</v>
      </c>
      <c r="Q415">
        <f>_xlfn.BITAND(_xlfn.DECIMAL(Data!$C405,2),_xlfn.DECIMAL(Q$10,2))</f>
        <v>2</v>
      </c>
      <c r="R415">
        <f>_xlfn.BITAND(_xlfn.DECIMAL(Data!$C405,2),_xlfn.DECIMAL(R$10,2))</f>
        <v>1</v>
      </c>
    </row>
    <row r="416" spans="7:18">
      <c r="G416">
        <f>_xlfn.BITAND(_xlfn.DECIMAL(Data!$C406,2),_xlfn.DECIMAL(G$10,2))</f>
        <v>2048</v>
      </c>
      <c r="H416">
        <f>_xlfn.BITAND(_xlfn.DECIMAL(Data!$C406,2),_xlfn.DECIMAL(H$10,2))</f>
        <v>1024</v>
      </c>
      <c r="I416">
        <f>_xlfn.BITAND(_xlfn.DECIMAL(Data!$C406,2),_xlfn.DECIMAL(I$10,2))</f>
        <v>512</v>
      </c>
      <c r="J416">
        <f>_xlfn.BITAND(_xlfn.DECIMAL(Data!$C406,2),_xlfn.DECIMAL(J$10,2))</f>
        <v>256</v>
      </c>
      <c r="K416">
        <f>_xlfn.BITAND(_xlfn.DECIMAL(Data!$C406,2),_xlfn.DECIMAL(K$10,2))</f>
        <v>0</v>
      </c>
      <c r="L416">
        <f>_xlfn.BITAND(_xlfn.DECIMAL(Data!$C406,2),_xlfn.DECIMAL(L$10,2))</f>
        <v>0</v>
      </c>
      <c r="M416">
        <f>_xlfn.BITAND(_xlfn.DECIMAL(Data!$C406,2),_xlfn.DECIMAL(M$10,2))</f>
        <v>32</v>
      </c>
      <c r="N416">
        <f>_xlfn.BITAND(_xlfn.DECIMAL(Data!$C406,2),_xlfn.DECIMAL(N$10,2))</f>
        <v>0</v>
      </c>
      <c r="O416">
        <f>_xlfn.BITAND(_xlfn.DECIMAL(Data!$C406,2),_xlfn.DECIMAL(O$10,2))</f>
        <v>8</v>
      </c>
      <c r="P416">
        <f>_xlfn.BITAND(_xlfn.DECIMAL(Data!$C406,2),_xlfn.DECIMAL(P$10,2))</f>
        <v>0</v>
      </c>
      <c r="Q416">
        <f>_xlfn.BITAND(_xlfn.DECIMAL(Data!$C406,2),_xlfn.DECIMAL(Q$10,2))</f>
        <v>0</v>
      </c>
      <c r="R416">
        <f>_xlfn.BITAND(_xlfn.DECIMAL(Data!$C406,2),_xlfn.DECIMAL(R$10,2))</f>
        <v>1</v>
      </c>
    </row>
    <row r="417" spans="7:18">
      <c r="G417">
        <f>_xlfn.BITAND(_xlfn.DECIMAL(Data!$C407,2),_xlfn.DECIMAL(G$10,2))</f>
        <v>2048</v>
      </c>
      <c r="H417">
        <f>_xlfn.BITAND(_xlfn.DECIMAL(Data!$C407,2),_xlfn.DECIMAL(H$10,2))</f>
        <v>1024</v>
      </c>
      <c r="I417">
        <f>_xlfn.BITAND(_xlfn.DECIMAL(Data!$C407,2),_xlfn.DECIMAL(I$10,2))</f>
        <v>0</v>
      </c>
      <c r="J417">
        <f>_xlfn.BITAND(_xlfn.DECIMAL(Data!$C407,2),_xlfn.DECIMAL(J$10,2))</f>
        <v>256</v>
      </c>
      <c r="K417">
        <f>_xlfn.BITAND(_xlfn.DECIMAL(Data!$C407,2),_xlfn.DECIMAL(K$10,2))</f>
        <v>128</v>
      </c>
      <c r="L417">
        <f>_xlfn.BITAND(_xlfn.DECIMAL(Data!$C407,2),_xlfn.DECIMAL(L$10,2))</f>
        <v>64</v>
      </c>
      <c r="M417">
        <f>_xlfn.BITAND(_xlfn.DECIMAL(Data!$C407,2),_xlfn.DECIMAL(M$10,2))</f>
        <v>32</v>
      </c>
      <c r="N417">
        <f>_xlfn.BITAND(_xlfn.DECIMAL(Data!$C407,2),_xlfn.DECIMAL(N$10,2))</f>
        <v>16</v>
      </c>
      <c r="O417">
        <f>_xlfn.BITAND(_xlfn.DECIMAL(Data!$C407,2),_xlfn.DECIMAL(O$10,2))</f>
        <v>8</v>
      </c>
      <c r="P417">
        <f>_xlfn.BITAND(_xlfn.DECIMAL(Data!$C407,2),_xlfn.DECIMAL(P$10,2))</f>
        <v>0</v>
      </c>
      <c r="Q417">
        <f>_xlfn.BITAND(_xlfn.DECIMAL(Data!$C407,2),_xlfn.DECIMAL(Q$10,2))</f>
        <v>0</v>
      </c>
      <c r="R417">
        <f>_xlfn.BITAND(_xlfn.DECIMAL(Data!$C407,2),_xlfn.DECIMAL(R$10,2))</f>
        <v>1</v>
      </c>
    </row>
    <row r="418" spans="7:18">
      <c r="G418">
        <f>_xlfn.BITAND(_xlfn.DECIMAL(Data!$C408,2),_xlfn.DECIMAL(G$10,2))</f>
        <v>2048</v>
      </c>
      <c r="H418">
        <f>_xlfn.BITAND(_xlfn.DECIMAL(Data!$C408,2),_xlfn.DECIMAL(H$10,2))</f>
        <v>1024</v>
      </c>
      <c r="I418">
        <f>_xlfn.BITAND(_xlfn.DECIMAL(Data!$C408,2),_xlfn.DECIMAL(I$10,2))</f>
        <v>0</v>
      </c>
      <c r="J418">
        <f>_xlfn.BITAND(_xlfn.DECIMAL(Data!$C408,2),_xlfn.DECIMAL(J$10,2))</f>
        <v>256</v>
      </c>
      <c r="K418">
        <f>_xlfn.BITAND(_xlfn.DECIMAL(Data!$C408,2),_xlfn.DECIMAL(K$10,2))</f>
        <v>128</v>
      </c>
      <c r="L418">
        <f>_xlfn.BITAND(_xlfn.DECIMAL(Data!$C408,2),_xlfn.DECIMAL(L$10,2))</f>
        <v>64</v>
      </c>
      <c r="M418">
        <f>_xlfn.BITAND(_xlfn.DECIMAL(Data!$C408,2),_xlfn.DECIMAL(M$10,2))</f>
        <v>0</v>
      </c>
      <c r="N418">
        <f>_xlfn.BITAND(_xlfn.DECIMAL(Data!$C408,2),_xlfn.DECIMAL(N$10,2))</f>
        <v>16</v>
      </c>
      <c r="O418">
        <f>_xlfn.BITAND(_xlfn.DECIMAL(Data!$C408,2),_xlfn.DECIMAL(O$10,2))</f>
        <v>0</v>
      </c>
      <c r="P418">
        <f>_xlfn.BITAND(_xlfn.DECIMAL(Data!$C408,2),_xlfn.DECIMAL(P$10,2))</f>
        <v>4</v>
      </c>
      <c r="Q418">
        <f>_xlfn.BITAND(_xlfn.DECIMAL(Data!$C408,2),_xlfn.DECIMAL(Q$10,2))</f>
        <v>2</v>
      </c>
      <c r="R418">
        <f>_xlfn.BITAND(_xlfn.DECIMAL(Data!$C408,2),_xlfn.DECIMAL(R$10,2))</f>
        <v>0</v>
      </c>
    </row>
    <row r="419" spans="7:18">
      <c r="G419">
        <f>_xlfn.BITAND(_xlfn.DECIMAL(Data!$C409,2),_xlfn.DECIMAL(G$10,2))</f>
        <v>2048</v>
      </c>
      <c r="H419">
        <f>_xlfn.BITAND(_xlfn.DECIMAL(Data!$C409,2),_xlfn.DECIMAL(H$10,2))</f>
        <v>1024</v>
      </c>
      <c r="I419">
        <f>_xlfn.BITAND(_xlfn.DECIMAL(Data!$C409,2),_xlfn.DECIMAL(I$10,2))</f>
        <v>512</v>
      </c>
      <c r="J419">
        <f>_xlfn.BITAND(_xlfn.DECIMAL(Data!$C409,2),_xlfn.DECIMAL(J$10,2))</f>
        <v>0</v>
      </c>
      <c r="K419">
        <f>_xlfn.BITAND(_xlfn.DECIMAL(Data!$C409,2),_xlfn.DECIMAL(K$10,2))</f>
        <v>0</v>
      </c>
      <c r="L419">
        <f>_xlfn.BITAND(_xlfn.DECIMAL(Data!$C409,2),_xlfn.DECIMAL(L$10,2))</f>
        <v>0</v>
      </c>
      <c r="M419">
        <f>_xlfn.BITAND(_xlfn.DECIMAL(Data!$C409,2),_xlfn.DECIMAL(M$10,2))</f>
        <v>32</v>
      </c>
      <c r="N419">
        <f>_xlfn.BITAND(_xlfn.DECIMAL(Data!$C409,2),_xlfn.DECIMAL(N$10,2))</f>
        <v>16</v>
      </c>
      <c r="O419">
        <f>_xlfn.BITAND(_xlfn.DECIMAL(Data!$C409,2),_xlfn.DECIMAL(O$10,2))</f>
        <v>0</v>
      </c>
      <c r="P419">
        <f>_xlfn.BITAND(_xlfn.DECIMAL(Data!$C409,2),_xlfn.DECIMAL(P$10,2))</f>
        <v>0</v>
      </c>
      <c r="Q419">
        <f>_xlfn.BITAND(_xlfn.DECIMAL(Data!$C409,2),_xlfn.DECIMAL(Q$10,2))</f>
        <v>2</v>
      </c>
      <c r="R419">
        <f>_xlfn.BITAND(_xlfn.DECIMAL(Data!$C409,2),_xlfn.DECIMAL(R$10,2))</f>
        <v>0</v>
      </c>
    </row>
    <row r="420" spans="7:18">
      <c r="G420">
        <f>_xlfn.BITAND(_xlfn.DECIMAL(Data!$C410,2),_xlfn.DECIMAL(G$10,2))</f>
        <v>0</v>
      </c>
      <c r="H420">
        <f>_xlfn.BITAND(_xlfn.DECIMAL(Data!$C410,2),_xlfn.DECIMAL(H$10,2))</f>
        <v>0</v>
      </c>
      <c r="I420">
        <f>_xlfn.BITAND(_xlfn.DECIMAL(Data!$C410,2),_xlfn.DECIMAL(I$10,2))</f>
        <v>0</v>
      </c>
      <c r="J420">
        <f>_xlfn.BITAND(_xlfn.DECIMAL(Data!$C410,2),_xlfn.DECIMAL(J$10,2))</f>
        <v>0</v>
      </c>
      <c r="K420">
        <f>_xlfn.BITAND(_xlfn.DECIMAL(Data!$C410,2),_xlfn.DECIMAL(K$10,2))</f>
        <v>128</v>
      </c>
      <c r="L420">
        <f>_xlfn.BITAND(_xlfn.DECIMAL(Data!$C410,2),_xlfn.DECIMAL(L$10,2))</f>
        <v>0</v>
      </c>
      <c r="M420">
        <f>_xlfn.BITAND(_xlfn.DECIMAL(Data!$C410,2),_xlfn.DECIMAL(M$10,2))</f>
        <v>32</v>
      </c>
      <c r="N420">
        <f>_xlfn.BITAND(_xlfn.DECIMAL(Data!$C410,2),_xlfn.DECIMAL(N$10,2))</f>
        <v>0</v>
      </c>
      <c r="O420">
        <f>_xlfn.BITAND(_xlfn.DECIMAL(Data!$C410,2),_xlfn.DECIMAL(O$10,2))</f>
        <v>8</v>
      </c>
      <c r="P420">
        <f>_xlfn.BITAND(_xlfn.DECIMAL(Data!$C410,2),_xlfn.DECIMAL(P$10,2))</f>
        <v>4</v>
      </c>
      <c r="Q420">
        <f>_xlfn.BITAND(_xlfn.DECIMAL(Data!$C410,2),_xlfn.DECIMAL(Q$10,2))</f>
        <v>0</v>
      </c>
      <c r="R420">
        <f>_xlfn.BITAND(_xlfn.DECIMAL(Data!$C410,2),_xlfn.DECIMAL(R$10,2))</f>
        <v>0</v>
      </c>
    </row>
    <row r="421" spans="7:18">
      <c r="G421">
        <f>_xlfn.BITAND(_xlfn.DECIMAL(Data!$C411,2),_xlfn.DECIMAL(G$10,2))</f>
        <v>0</v>
      </c>
      <c r="H421">
        <f>_xlfn.BITAND(_xlfn.DECIMAL(Data!$C411,2),_xlfn.DECIMAL(H$10,2))</f>
        <v>1024</v>
      </c>
      <c r="I421">
        <f>_xlfn.BITAND(_xlfn.DECIMAL(Data!$C411,2),_xlfn.DECIMAL(I$10,2))</f>
        <v>0</v>
      </c>
      <c r="J421">
        <f>_xlfn.BITAND(_xlfn.DECIMAL(Data!$C411,2),_xlfn.DECIMAL(J$10,2))</f>
        <v>256</v>
      </c>
      <c r="K421">
        <f>_xlfn.BITAND(_xlfn.DECIMAL(Data!$C411,2),_xlfn.DECIMAL(K$10,2))</f>
        <v>0</v>
      </c>
      <c r="L421">
        <f>_xlfn.BITAND(_xlfn.DECIMAL(Data!$C411,2),_xlfn.DECIMAL(L$10,2))</f>
        <v>64</v>
      </c>
      <c r="M421">
        <f>_xlfn.BITAND(_xlfn.DECIMAL(Data!$C411,2),_xlfn.DECIMAL(M$10,2))</f>
        <v>32</v>
      </c>
      <c r="N421">
        <f>_xlfn.BITAND(_xlfn.DECIMAL(Data!$C411,2),_xlfn.DECIMAL(N$10,2))</f>
        <v>0</v>
      </c>
      <c r="O421">
        <f>_xlfn.BITAND(_xlfn.DECIMAL(Data!$C411,2),_xlfn.DECIMAL(O$10,2))</f>
        <v>8</v>
      </c>
      <c r="P421">
        <f>_xlfn.BITAND(_xlfn.DECIMAL(Data!$C411,2),_xlfn.DECIMAL(P$10,2))</f>
        <v>4</v>
      </c>
      <c r="Q421">
        <f>_xlfn.BITAND(_xlfn.DECIMAL(Data!$C411,2),_xlfn.DECIMAL(Q$10,2))</f>
        <v>0</v>
      </c>
      <c r="R421">
        <f>_xlfn.BITAND(_xlfn.DECIMAL(Data!$C411,2),_xlfn.DECIMAL(R$10,2))</f>
        <v>1</v>
      </c>
    </row>
    <row r="422" spans="7:18">
      <c r="G422">
        <f>_xlfn.BITAND(_xlfn.DECIMAL(Data!$C412,2),_xlfn.DECIMAL(G$10,2))</f>
        <v>2048</v>
      </c>
      <c r="H422">
        <f>_xlfn.BITAND(_xlfn.DECIMAL(Data!$C412,2),_xlfn.DECIMAL(H$10,2))</f>
        <v>0</v>
      </c>
      <c r="I422">
        <f>_xlfn.BITAND(_xlfn.DECIMAL(Data!$C412,2),_xlfn.DECIMAL(I$10,2))</f>
        <v>0</v>
      </c>
      <c r="J422">
        <f>_xlfn.BITAND(_xlfn.DECIMAL(Data!$C412,2),_xlfn.DECIMAL(J$10,2))</f>
        <v>256</v>
      </c>
      <c r="K422">
        <f>_xlfn.BITAND(_xlfn.DECIMAL(Data!$C412,2),_xlfn.DECIMAL(K$10,2))</f>
        <v>128</v>
      </c>
      <c r="L422">
        <f>_xlfn.BITAND(_xlfn.DECIMAL(Data!$C412,2),_xlfn.DECIMAL(L$10,2))</f>
        <v>0</v>
      </c>
      <c r="M422">
        <f>_xlfn.BITAND(_xlfn.DECIMAL(Data!$C412,2),_xlfn.DECIMAL(M$10,2))</f>
        <v>32</v>
      </c>
      <c r="N422">
        <f>_xlfn.BITAND(_xlfn.DECIMAL(Data!$C412,2),_xlfn.DECIMAL(N$10,2))</f>
        <v>16</v>
      </c>
      <c r="O422">
        <f>_xlfn.BITAND(_xlfn.DECIMAL(Data!$C412,2),_xlfn.DECIMAL(O$10,2))</f>
        <v>8</v>
      </c>
      <c r="P422">
        <f>_xlfn.BITAND(_xlfn.DECIMAL(Data!$C412,2),_xlfn.DECIMAL(P$10,2))</f>
        <v>4</v>
      </c>
      <c r="Q422">
        <f>_xlfn.BITAND(_xlfn.DECIMAL(Data!$C412,2),_xlfn.DECIMAL(Q$10,2))</f>
        <v>2</v>
      </c>
      <c r="R422">
        <f>_xlfn.BITAND(_xlfn.DECIMAL(Data!$C412,2),_xlfn.DECIMAL(R$10,2))</f>
        <v>0</v>
      </c>
    </row>
    <row r="423" spans="7:18">
      <c r="G423">
        <f>_xlfn.BITAND(_xlfn.DECIMAL(Data!$C413,2),_xlfn.DECIMAL(G$10,2))</f>
        <v>0</v>
      </c>
      <c r="H423">
        <f>_xlfn.BITAND(_xlfn.DECIMAL(Data!$C413,2),_xlfn.DECIMAL(H$10,2))</f>
        <v>1024</v>
      </c>
      <c r="I423">
        <f>_xlfn.BITAND(_xlfn.DECIMAL(Data!$C413,2),_xlfn.DECIMAL(I$10,2))</f>
        <v>0</v>
      </c>
      <c r="J423">
        <f>_xlfn.BITAND(_xlfn.DECIMAL(Data!$C413,2),_xlfn.DECIMAL(J$10,2))</f>
        <v>256</v>
      </c>
      <c r="K423">
        <f>_xlfn.BITAND(_xlfn.DECIMAL(Data!$C413,2),_xlfn.DECIMAL(K$10,2))</f>
        <v>128</v>
      </c>
      <c r="L423">
        <f>_xlfn.BITAND(_xlfn.DECIMAL(Data!$C413,2),_xlfn.DECIMAL(L$10,2))</f>
        <v>0</v>
      </c>
      <c r="M423">
        <f>_xlfn.BITAND(_xlfn.DECIMAL(Data!$C413,2),_xlfn.DECIMAL(M$10,2))</f>
        <v>0</v>
      </c>
      <c r="N423">
        <f>_xlfn.BITAND(_xlfn.DECIMAL(Data!$C413,2),_xlfn.DECIMAL(N$10,2))</f>
        <v>16</v>
      </c>
      <c r="O423">
        <f>_xlfn.BITAND(_xlfn.DECIMAL(Data!$C413,2),_xlfn.DECIMAL(O$10,2))</f>
        <v>8</v>
      </c>
      <c r="P423">
        <f>_xlfn.BITAND(_xlfn.DECIMAL(Data!$C413,2),_xlfn.DECIMAL(P$10,2))</f>
        <v>0</v>
      </c>
      <c r="Q423">
        <f>_xlfn.BITAND(_xlfn.DECIMAL(Data!$C413,2),_xlfn.DECIMAL(Q$10,2))</f>
        <v>0</v>
      </c>
      <c r="R423">
        <f>_xlfn.BITAND(_xlfn.DECIMAL(Data!$C413,2),_xlfn.DECIMAL(R$10,2))</f>
        <v>1</v>
      </c>
    </row>
    <row r="424" spans="7:18">
      <c r="G424">
        <f>_xlfn.BITAND(_xlfn.DECIMAL(Data!$C414,2),_xlfn.DECIMAL(G$10,2))</f>
        <v>0</v>
      </c>
      <c r="H424">
        <f>_xlfn.BITAND(_xlfn.DECIMAL(Data!$C414,2),_xlfn.DECIMAL(H$10,2))</f>
        <v>0</v>
      </c>
      <c r="I424">
        <f>_xlfn.BITAND(_xlfn.DECIMAL(Data!$C414,2),_xlfn.DECIMAL(I$10,2))</f>
        <v>512</v>
      </c>
      <c r="J424">
        <f>_xlfn.BITAND(_xlfn.DECIMAL(Data!$C414,2),_xlfn.DECIMAL(J$10,2))</f>
        <v>256</v>
      </c>
      <c r="K424">
        <f>_xlfn.BITAND(_xlfn.DECIMAL(Data!$C414,2),_xlfn.DECIMAL(K$10,2))</f>
        <v>0</v>
      </c>
      <c r="L424">
        <f>_xlfn.BITAND(_xlfn.DECIMAL(Data!$C414,2),_xlfn.DECIMAL(L$10,2))</f>
        <v>0</v>
      </c>
      <c r="M424">
        <f>_xlfn.BITAND(_xlfn.DECIMAL(Data!$C414,2),_xlfn.DECIMAL(M$10,2))</f>
        <v>0</v>
      </c>
      <c r="N424">
        <f>_xlfn.BITAND(_xlfn.DECIMAL(Data!$C414,2),_xlfn.DECIMAL(N$10,2))</f>
        <v>16</v>
      </c>
      <c r="O424">
        <f>_xlfn.BITAND(_xlfn.DECIMAL(Data!$C414,2),_xlfn.DECIMAL(O$10,2))</f>
        <v>0</v>
      </c>
      <c r="P424">
        <f>_xlfn.BITAND(_xlfn.DECIMAL(Data!$C414,2),_xlfn.DECIMAL(P$10,2))</f>
        <v>4</v>
      </c>
      <c r="Q424">
        <f>_xlfn.BITAND(_xlfn.DECIMAL(Data!$C414,2),_xlfn.DECIMAL(Q$10,2))</f>
        <v>2</v>
      </c>
      <c r="R424">
        <f>_xlfn.BITAND(_xlfn.DECIMAL(Data!$C414,2),_xlfn.DECIMAL(R$10,2))</f>
        <v>1</v>
      </c>
    </row>
    <row r="425" spans="7:18">
      <c r="G425">
        <f>_xlfn.BITAND(_xlfn.DECIMAL(Data!$C415,2),_xlfn.DECIMAL(G$10,2))</f>
        <v>0</v>
      </c>
      <c r="H425">
        <f>_xlfn.BITAND(_xlfn.DECIMAL(Data!$C415,2),_xlfn.DECIMAL(H$10,2))</f>
        <v>1024</v>
      </c>
      <c r="I425">
        <f>_xlfn.BITAND(_xlfn.DECIMAL(Data!$C415,2),_xlfn.DECIMAL(I$10,2))</f>
        <v>0</v>
      </c>
      <c r="J425">
        <f>_xlfn.BITAND(_xlfn.DECIMAL(Data!$C415,2),_xlfn.DECIMAL(J$10,2))</f>
        <v>256</v>
      </c>
      <c r="K425">
        <f>_xlfn.BITAND(_xlfn.DECIMAL(Data!$C415,2),_xlfn.DECIMAL(K$10,2))</f>
        <v>0</v>
      </c>
      <c r="L425">
        <f>_xlfn.BITAND(_xlfn.DECIMAL(Data!$C415,2),_xlfn.DECIMAL(L$10,2))</f>
        <v>64</v>
      </c>
      <c r="M425">
        <f>_xlfn.BITAND(_xlfn.DECIMAL(Data!$C415,2),_xlfn.DECIMAL(M$10,2))</f>
        <v>32</v>
      </c>
      <c r="N425">
        <f>_xlfn.BITAND(_xlfn.DECIMAL(Data!$C415,2),_xlfn.DECIMAL(N$10,2))</f>
        <v>16</v>
      </c>
      <c r="O425">
        <f>_xlfn.BITAND(_xlfn.DECIMAL(Data!$C415,2),_xlfn.DECIMAL(O$10,2))</f>
        <v>8</v>
      </c>
      <c r="P425">
        <f>_xlfn.BITAND(_xlfn.DECIMAL(Data!$C415,2),_xlfn.DECIMAL(P$10,2))</f>
        <v>0</v>
      </c>
      <c r="Q425">
        <f>_xlfn.BITAND(_xlfn.DECIMAL(Data!$C415,2),_xlfn.DECIMAL(Q$10,2))</f>
        <v>0</v>
      </c>
      <c r="R425">
        <f>_xlfn.BITAND(_xlfn.DECIMAL(Data!$C415,2),_xlfn.DECIMAL(R$10,2))</f>
        <v>1</v>
      </c>
    </row>
    <row r="426" spans="7:18">
      <c r="G426">
        <f>_xlfn.BITAND(_xlfn.DECIMAL(Data!$C416,2),_xlfn.DECIMAL(G$10,2))</f>
        <v>0</v>
      </c>
      <c r="H426">
        <f>_xlfn.BITAND(_xlfn.DECIMAL(Data!$C416,2),_xlfn.DECIMAL(H$10,2))</f>
        <v>1024</v>
      </c>
      <c r="I426">
        <f>_xlfn.BITAND(_xlfn.DECIMAL(Data!$C416,2),_xlfn.DECIMAL(I$10,2))</f>
        <v>512</v>
      </c>
      <c r="J426">
        <f>_xlfn.BITAND(_xlfn.DECIMAL(Data!$C416,2),_xlfn.DECIMAL(J$10,2))</f>
        <v>0</v>
      </c>
      <c r="K426">
        <f>_xlfn.BITAND(_xlfn.DECIMAL(Data!$C416,2),_xlfn.DECIMAL(K$10,2))</f>
        <v>128</v>
      </c>
      <c r="L426">
        <f>_xlfn.BITAND(_xlfn.DECIMAL(Data!$C416,2),_xlfn.DECIMAL(L$10,2))</f>
        <v>64</v>
      </c>
      <c r="M426">
        <f>_xlfn.BITAND(_xlfn.DECIMAL(Data!$C416,2),_xlfn.DECIMAL(M$10,2))</f>
        <v>0</v>
      </c>
      <c r="N426">
        <f>_xlfn.BITAND(_xlfn.DECIMAL(Data!$C416,2),_xlfn.DECIMAL(N$10,2))</f>
        <v>0</v>
      </c>
      <c r="O426">
        <f>_xlfn.BITAND(_xlfn.DECIMAL(Data!$C416,2),_xlfn.DECIMAL(O$10,2))</f>
        <v>8</v>
      </c>
      <c r="P426">
        <f>_xlfn.BITAND(_xlfn.DECIMAL(Data!$C416,2),_xlfn.DECIMAL(P$10,2))</f>
        <v>4</v>
      </c>
      <c r="Q426">
        <f>_xlfn.BITAND(_xlfn.DECIMAL(Data!$C416,2),_xlfn.DECIMAL(Q$10,2))</f>
        <v>0</v>
      </c>
      <c r="R426">
        <f>_xlfn.BITAND(_xlfn.DECIMAL(Data!$C416,2),_xlfn.DECIMAL(R$10,2))</f>
        <v>0</v>
      </c>
    </row>
    <row r="427" spans="7:18">
      <c r="G427">
        <f>_xlfn.BITAND(_xlfn.DECIMAL(Data!$C417,2),_xlfn.DECIMAL(G$10,2))</f>
        <v>2048</v>
      </c>
      <c r="H427">
        <f>_xlfn.BITAND(_xlfn.DECIMAL(Data!$C417,2),_xlfn.DECIMAL(H$10,2))</f>
        <v>1024</v>
      </c>
      <c r="I427">
        <f>_xlfn.BITAND(_xlfn.DECIMAL(Data!$C417,2),_xlfn.DECIMAL(I$10,2))</f>
        <v>512</v>
      </c>
      <c r="J427">
        <f>_xlfn.BITAND(_xlfn.DECIMAL(Data!$C417,2),_xlfn.DECIMAL(J$10,2))</f>
        <v>256</v>
      </c>
      <c r="K427">
        <f>_xlfn.BITAND(_xlfn.DECIMAL(Data!$C417,2),_xlfn.DECIMAL(K$10,2))</f>
        <v>0</v>
      </c>
      <c r="L427">
        <f>_xlfn.BITAND(_xlfn.DECIMAL(Data!$C417,2),_xlfn.DECIMAL(L$10,2))</f>
        <v>0</v>
      </c>
      <c r="M427">
        <f>_xlfn.BITAND(_xlfn.DECIMAL(Data!$C417,2),_xlfn.DECIMAL(M$10,2))</f>
        <v>32</v>
      </c>
      <c r="N427">
        <f>_xlfn.BITAND(_xlfn.DECIMAL(Data!$C417,2),_xlfn.DECIMAL(N$10,2))</f>
        <v>16</v>
      </c>
      <c r="O427">
        <f>_xlfn.BITAND(_xlfn.DECIMAL(Data!$C417,2),_xlfn.DECIMAL(O$10,2))</f>
        <v>0</v>
      </c>
      <c r="P427">
        <f>_xlfn.BITAND(_xlfn.DECIMAL(Data!$C417,2),_xlfn.DECIMAL(P$10,2))</f>
        <v>0</v>
      </c>
      <c r="Q427">
        <f>_xlfn.BITAND(_xlfn.DECIMAL(Data!$C417,2),_xlfn.DECIMAL(Q$10,2))</f>
        <v>0</v>
      </c>
      <c r="R427">
        <f>_xlfn.BITAND(_xlfn.DECIMAL(Data!$C417,2),_xlfn.DECIMAL(R$10,2))</f>
        <v>0</v>
      </c>
    </row>
    <row r="428" spans="7:18">
      <c r="G428">
        <f>_xlfn.BITAND(_xlfn.DECIMAL(Data!$C418,2),_xlfn.DECIMAL(G$10,2))</f>
        <v>0</v>
      </c>
      <c r="H428">
        <f>_xlfn.BITAND(_xlfn.DECIMAL(Data!$C418,2),_xlfn.DECIMAL(H$10,2))</f>
        <v>1024</v>
      </c>
      <c r="I428">
        <f>_xlfn.BITAND(_xlfn.DECIMAL(Data!$C418,2),_xlfn.DECIMAL(I$10,2))</f>
        <v>512</v>
      </c>
      <c r="J428">
        <f>_xlfn.BITAND(_xlfn.DECIMAL(Data!$C418,2),_xlfn.DECIMAL(J$10,2))</f>
        <v>256</v>
      </c>
      <c r="K428">
        <f>_xlfn.BITAND(_xlfn.DECIMAL(Data!$C418,2),_xlfn.DECIMAL(K$10,2))</f>
        <v>128</v>
      </c>
      <c r="L428">
        <f>_xlfn.BITAND(_xlfn.DECIMAL(Data!$C418,2),_xlfn.DECIMAL(L$10,2))</f>
        <v>0</v>
      </c>
      <c r="M428">
        <f>_xlfn.BITAND(_xlfn.DECIMAL(Data!$C418,2),_xlfn.DECIMAL(M$10,2))</f>
        <v>0</v>
      </c>
      <c r="N428">
        <f>_xlfn.BITAND(_xlfn.DECIMAL(Data!$C418,2),_xlfn.DECIMAL(N$10,2))</f>
        <v>0</v>
      </c>
      <c r="O428">
        <f>_xlfn.BITAND(_xlfn.DECIMAL(Data!$C418,2),_xlfn.DECIMAL(O$10,2))</f>
        <v>0</v>
      </c>
      <c r="P428">
        <f>_xlfn.BITAND(_xlfn.DECIMAL(Data!$C418,2),_xlfn.DECIMAL(P$10,2))</f>
        <v>0</v>
      </c>
      <c r="Q428">
        <f>_xlfn.BITAND(_xlfn.DECIMAL(Data!$C418,2),_xlfn.DECIMAL(Q$10,2))</f>
        <v>2</v>
      </c>
      <c r="R428">
        <f>_xlfn.BITAND(_xlfn.DECIMAL(Data!$C418,2),_xlfn.DECIMAL(R$10,2))</f>
        <v>1</v>
      </c>
    </row>
    <row r="429" spans="7:18">
      <c r="G429">
        <f>_xlfn.BITAND(_xlfn.DECIMAL(Data!$C419,2),_xlfn.DECIMAL(G$10,2))</f>
        <v>2048</v>
      </c>
      <c r="H429">
        <f>_xlfn.BITAND(_xlfn.DECIMAL(Data!$C419,2),_xlfn.DECIMAL(H$10,2))</f>
        <v>0</v>
      </c>
      <c r="I429">
        <f>_xlfn.BITAND(_xlfn.DECIMAL(Data!$C419,2),_xlfn.DECIMAL(I$10,2))</f>
        <v>512</v>
      </c>
      <c r="J429">
        <f>_xlfn.BITAND(_xlfn.DECIMAL(Data!$C419,2),_xlfn.DECIMAL(J$10,2))</f>
        <v>0</v>
      </c>
      <c r="K429">
        <f>_xlfn.BITAND(_xlfn.DECIMAL(Data!$C419,2),_xlfn.DECIMAL(K$10,2))</f>
        <v>128</v>
      </c>
      <c r="L429">
        <f>_xlfn.BITAND(_xlfn.DECIMAL(Data!$C419,2),_xlfn.DECIMAL(L$10,2))</f>
        <v>0</v>
      </c>
      <c r="M429">
        <f>_xlfn.BITAND(_xlfn.DECIMAL(Data!$C419,2),_xlfn.DECIMAL(M$10,2))</f>
        <v>32</v>
      </c>
      <c r="N429">
        <f>_xlfn.BITAND(_xlfn.DECIMAL(Data!$C419,2),_xlfn.DECIMAL(N$10,2))</f>
        <v>16</v>
      </c>
      <c r="O429">
        <f>_xlfn.BITAND(_xlfn.DECIMAL(Data!$C419,2),_xlfn.DECIMAL(O$10,2))</f>
        <v>8</v>
      </c>
      <c r="P429">
        <f>_xlfn.BITAND(_xlfn.DECIMAL(Data!$C419,2),_xlfn.DECIMAL(P$10,2))</f>
        <v>4</v>
      </c>
      <c r="Q429">
        <f>_xlfn.BITAND(_xlfn.DECIMAL(Data!$C419,2),_xlfn.DECIMAL(Q$10,2))</f>
        <v>2</v>
      </c>
      <c r="R429">
        <f>_xlfn.BITAND(_xlfn.DECIMAL(Data!$C419,2),_xlfn.DECIMAL(R$10,2))</f>
        <v>0</v>
      </c>
    </row>
    <row r="430" spans="7:18">
      <c r="G430">
        <f>_xlfn.BITAND(_xlfn.DECIMAL(Data!$C420,2),_xlfn.DECIMAL(G$10,2))</f>
        <v>0</v>
      </c>
      <c r="H430">
        <f>_xlfn.BITAND(_xlfn.DECIMAL(Data!$C420,2),_xlfn.DECIMAL(H$10,2))</f>
        <v>1024</v>
      </c>
      <c r="I430">
        <f>_xlfn.BITAND(_xlfn.DECIMAL(Data!$C420,2),_xlfn.DECIMAL(I$10,2))</f>
        <v>512</v>
      </c>
      <c r="J430">
        <f>_xlfn.BITAND(_xlfn.DECIMAL(Data!$C420,2),_xlfn.DECIMAL(J$10,2))</f>
        <v>0</v>
      </c>
      <c r="K430">
        <f>_xlfn.BITAND(_xlfn.DECIMAL(Data!$C420,2),_xlfn.DECIMAL(K$10,2))</f>
        <v>0</v>
      </c>
      <c r="L430">
        <f>_xlfn.BITAND(_xlfn.DECIMAL(Data!$C420,2),_xlfn.DECIMAL(L$10,2))</f>
        <v>0</v>
      </c>
      <c r="M430">
        <f>_xlfn.BITAND(_xlfn.DECIMAL(Data!$C420,2),_xlfn.DECIMAL(M$10,2))</f>
        <v>32</v>
      </c>
      <c r="N430">
        <f>_xlfn.BITAND(_xlfn.DECIMAL(Data!$C420,2),_xlfn.DECIMAL(N$10,2))</f>
        <v>0</v>
      </c>
      <c r="O430">
        <f>_xlfn.BITAND(_xlfn.DECIMAL(Data!$C420,2),_xlfn.DECIMAL(O$10,2))</f>
        <v>0</v>
      </c>
      <c r="P430">
        <f>_xlfn.BITAND(_xlfn.DECIMAL(Data!$C420,2),_xlfn.DECIMAL(P$10,2))</f>
        <v>0</v>
      </c>
      <c r="Q430">
        <f>_xlfn.BITAND(_xlfn.DECIMAL(Data!$C420,2),_xlfn.DECIMAL(Q$10,2))</f>
        <v>2</v>
      </c>
      <c r="R430">
        <f>_xlfn.BITAND(_xlfn.DECIMAL(Data!$C420,2),_xlfn.DECIMAL(R$10,2))</f>
        <v>0</v>
      </c>
    </row>
    <row r="431" spans="7:18">
      <c r="G431">
        <f>_xlfn.BITAND(_xlfn.DECIMAL(Data!$C421,2),_xlfn.DECIMAL(G$10,2))</f>
        <v>0</v>
      </c>
      <c r="H431">
        <f>_xlfn.BITAND(_xlfn.DECIMAL(Data!$C421,2),_xlfn.DECIMAL(H$10,2))</f>
        <v>0</v>
      </c>
      <c r="I431">
        <f>_xlfn.BITAND(_xlfn.DECIMAL(Data!$C421,2),_xlfn.DECIMAL(I$10,2))</f>
        <v>0</v>
      </c>
      <c r="J431">
        <f>_xlfn.BITAND(_xlfn.DECIMAL(Data!$C421,2),_xlfn.DECIMAL(J$10,2))</f>
        <v>0</v>
      </c>
      <c r="K431">
        <f>_xlfn.BITAND(_xlfn.DECIMAL(Data!$C421,2),_xlfn.DECIMAL(K$10,2))</f>
        <v>0</v>
      </c>
      <c r="L431">
        <f>_xlfn.BITAND(_xlfn.DECIMAL(Data!$C421,2),_xlfn.DECIMAL(L$10,2))</f>
        <v>64</v>
      </c>
      <c r="M431">
        <f>_xlfn.BITAND(_xlfn.DECIMAL(Data!$C421,2),_xlfn.DECIMAL(M$10,2))</f>
        <v>32</v>
      </c>
      <c r="N431">
        <f>_xlfn.BITAND(_xlfn.DECIMAL(Data!$C421,2),_xlfn.DECIMAL(N$10,2))</f>
        <v>16</v>
      </c>
      <c r="O431">
        <f>_xlfn.BITAND(_xlfn.DECIMAL(Data!$C421,2),_xlfn.DECIMAL(O$10,2))</f>
        <v>0</v>
      </c>
      <c r="P431">
        <f>_xlfn.BITAND(_xlfn.DECIMAL(Data!$C421,2),_xlfn.DECIMAL(P$10,2))</f>
        <v>4</v>
      </c>
      <c r="Q431">
        <f>_xlfn.BITAND(_xlfn.DECIMAL(Data!$C421,2),_xlfn.DECIMAL(Q$10,2))</f>
        <v>0</v>
      </c>
      <c r="R431">
        <f>_xlfn.BITAND(_xlfn.DECIMAL(Data!$C421,2),_xlfn.DECIMAL(R$10,2))</f>
        <v>0</v>
      </c>
    </row>
    <row r="432" spans="7:18">
      <c r="G432">
        <f>_xlfn.BITAND(_xlfn.DECIMAL(Data!$C422,2),_xlfn.DECIMAL(G$10,2))</f>
        <v>0</v>
      </c>
      <c r="H432">
        <f>_xlfn.BITAND(_xlfn.DECIMAL(Data!$C422,2),_xlfn.DECIMAL(H$10,2))</f>
        <v>1024</v>
      </c>
      <c r="I432">
        <f>_xlfn.BITAND(_xlfn.DECIMAL(Data!$C422,2),_xlfn.DECIMAL(I$10,2))</f>
        <v>512</v>
      </c>
      <c r="J432">
        <f>_xlfn.BITAND(_xlfn.DECIMAL(Data!$C422,2),_xlfn.DECIMAL(J$10,2))</f>
        <v>256</v>
      </c>
      <c r="K432">
        <f>_xlfn.BITAND(_xlfn.DECIMAL(Data!$C422,2),_xlfn.DECIMAL(K$10,2))</f>
        <v>128</v>
      </c>
      <c r="L432">
        <f>_xlfn.BITAND(_xlfn.DECIMAL(Data!$C422,2),_xlfn.DECIMAL(L$10,2))</f>
        <v>64</v>
      </c>
      <c r="M432">
        <f>_xlfn.BITAND(_xlfn.DECIMAL(Data!$C422,2),_xlfn.DECIMAL(M$10,2))</f>
        <v>32</v>
      </c>
      <c r="N432">
        <f>_xlfn.BITAND(_xlfn.DECIMAL(Data!$C422,2),_xlfn.DECIMAL(N$10,2))</f>
        <v>0</v>
      </c>
      <c r="O432">
        <f>_xlfn.BITAND(_xlfn.DECIMAL(Data!$C422,2),_xlfn.DECIMAL(O$10,2))</f>
        <v>0</v>
      </c>
      <c r="P432">
        <f>_xlfn.BITAND(_xlfn.DECIMAL(Data!$C422,2),_xlfn.DECIMAL(P$10,2))</f>
        <v>0</v>
      </c>
      <c r="Q432">
        <f>_xlfn.BITAND(_xlfn.DECIMAL(Data!$C422,2),_xlfn.DECIMAL(Q$10,2))</f>
        <v>2</v>
      </c>
      <c r="R432">
        <f>_xlfn.BITAND(_xlfn.DECIMAL(Data!$C422,2),_xlfn.DECIMAL(R$10,2))</f>
        <v>0</v>
      </c>
    </row>
    <row r="433" spans="7:18">
      <c r="G433">
        <f>_xlfn.BITAND(_xlfn.DECIMAL(Data!$C423,2),_xlfn.DECIMAL(G$10,2))</f>
        <v>2048</v>
      </c>
      <c r="H433">
        <f>_xlfn.BITAND(_xlfn.DECIMAL(Data!$C423,2),_xlfn.DECIMAL(H$10,2))</f>
        <v>1024</v>
      </c>
      <c r="I433">
        <f>_xlfn.BITAND(_xlfn.DECIMAL(Data!$C423,2),_xlfn.DECIMAL(I$10,2))</f>
        <v>512</v>
      </c>
      <c r="J433">
        <f>_xlfn.BITAND(_xlfn.DECIMAL(Data!$C423,2),_xlfn.DECIMAL(J$10,2))</f>
        <v>0</v>
      </c>
      <c r="K433">
        <f>_xlfn.BITAND(_xlfn.DECIMAL(Data!$C423,2),_xlfn.DECIMAL(K$10,2))</f>
        <v>128</v>
      </c>
      <c r="L433">
        <f>_xlfn.BITAND(_xlfn.DECIMAL(Data!$C423,2),_xlfn.DECIMAL(L$10,2))</f>
        <v>64</v>
      </c>
      <c r="M433">
        <f>_xlfn.BITAND(_xlfn.DECIMAL(Data!$C423,2),_xlfn.DECIMAL(M$10,2))</f>
        <v>32</v>
      </c>
      <c r="N433">
        <f>_xlfn.BITAND(_xlfn.DECIMAL(Data!$C423,2),_xlfn.DECIMAL(N$10,2))</f>
        <v>16</v>
      </c>
      <c r="O433">
        <f>_xlfn.BITAND(_xlfn.DECIMAL(Data!$C423,2),_xlfn.DECIMAL(O$10,2))</f>
        <v>0</v>
      </c>
      <c r="P433">
        <f>_xlfn.BITAND(_xlfn.DECIMAL(Data!$C423,2),_xlfn.DECIMAL(P$10,2))</f>
        <v>0</v>
      </c>
      <c r="Q433">
        <f>_xlfn.BITAND(_xlfn.DECIMAL(Data!$C423,2),_xlfn.DECIMAL(Q$10,2))</f>
        <v>2</v>
      </c>
      <c r="R433">
        <f>_xlfn.BITAND(_xlfn.DECIMAL(Data!$C423,2),_xlfn.DECIMAL(R$10,2))</f>
        <v>1</v>
      </c>
    </row>
    <row r="434" spans="7:18">
      <c r="G434">
        <f>_xlfn.BITAND(_xlfn.DECIMAL(Data!$C424,2),_xlfn.DECIMAL(G$10,2))</f>
        <v>0</v>
      </c>
      <c r="H434">
        <f>_xlfn.BITAND(_xlfn.DECIMAL(Data!$C424,2),_xlfn.DECIMAL(H$10,2))</f>
        <v>1024</v>
      </c>
      <c r="I434">
        <f>_xlfn.BITAND(_xlfn.DECIMAL(Data!$C424,2),_xlfn.DECIMAL(I$10,2))</f>
        <v>512</v>
      </c>
      <c r="J434">
        <f>_xlfn.BITAND(_xlfn.DECIMAL(Data!$C424,2),_xlfn.DECIMAL(J$10,2))</f>
        <v>256</v>
      </c>
      <c r="K434">
        <f>_xlfn.BITAND(_xlfn.DECIMAL(Data!$C424,2),_xlfn.DECIMAL(K$10,2))</f>
        <v>128</v>
      </c>
      <c r="L434">
        <f>_xlfn.BITAND(_xlfn.DECIMAL(Data!$C424,2),_xlfn.DECIMAL(L$10,2))</f>
        <v>0</v>
      </c>
      <c r="M434">
        <f>_xlfn.BITAND(_xlfn.DECIMAL(Data!$C424,2),_xlfn.DECIMAL(M$10,2))</f>
        <v>32</v>
      </c>
      <c r="N434">
        <f>_xlfn.BITAND(_xlfn.DECIMAL(Data!$C424,2),_xlfn.DECIMAL(N$10,2))</f>
        <v>0</v>
      </c>
      <c r="O434">
        <f>_xlfn.BITAND(_xlfn.DECIMAL(Data!$C424,2),_xlfn.DECIMAL(O$10,2))</f>
        <v>8</v>
      </c>
      <c r="P434">
        <f>_xlfn.BITAND(_xlfn.DECIMAL(Data!$C424,2),_xlfn.DECIMAL(P$10,2))</f>
        <v>0</v>
      </c>
      <c r="Q434">
        <f>_xlfn.BITAND(_xlfn.DECIMAL(Data!$C424,2),_xlfn.DECIMAL(Q$10,2))</f>
        <v>0</v>
      </c>
      <c r="R434">
        <f>_xlfn.BITAND(_xlfn.DECIMAL(Data!$C424,2),_xlfn.DECIMAL(R$10,2))</f>
        <v>0</v>
      </c>
    </row>
    <row r="435" spans="7:18">
      <c r="G435">
        <f>_xlfn.BITAND(_xlfn.DECIMAL(Data!$C425,2),_xlfn.DECIMAL(G$10,2))</f>
        <v>0</v>
      </c>
      <c r="H435">
        <f>_xlfn.BITAND(_xlfn.DECIMAL(Data!$C425,2),_xlfn.DECIMAL(H$10,2))</f>
        <v>0</v>
      </c>
      <c r="I435">
        <f>_xlfn.BITAND(_xlfn.DECIMAL(Data!$C425,2),_xlfn.DECIMAL(I$10,2))</f>
        <v>0</v>
      </c>
      <c r="J435">
        <f>_xlfn.BITAND(_xlfn.DECIMAL(Data!$C425,2),_xlfn.DECIMAL(J$10,2))</f>
        <v>256</v>
      </c>
      <c r="K435">
        <f>_xlfn.BITAND(_xlfn.DECIMAL(Data!$C425,2),_xlfn.DECIMAL(K$10,2))</f>
        <v>128</v>
      </c>
      <c r="L435">
        <f>_xlfn.BITAND(_xlfn.DECIMAL(Data!$C425,2),_xlfn.DECIMAL(L$10,2))</f>
        <v>0</v>
      </c>
      <c r="M435">
        <f>_xlfn.BITAND(_xlfn.DECIMAL(Data!$C425,2),_xlfn.DECIMAL(M$10,2))</f>
        <v>0</v>
      </c>
      <c r="N435">
        <f>_xlfn.BITAND(_xlfn.DECIMAL(Data!$C425,2),_xlfn.DECIMAL(N$10,2))</f>
        <v>16</v>
      </c>
      <c r="O435">
        <f>_xlfn.BITAND(_xlfn.DECIMAL(Data!$C425,2),_xlfn.DECIMAL(O$10,2))</f>
        <v>8</v>
      </c>
      <c r="P435">
        <f>_xlfn.BITAND(_xlfn.DECIMAL(Data!$C425,2),_xlfn.DECIMAL(P$10,2))</f>
        <v>0</v>
      </c>
      <c r="Q435">
        <f>_xlfn.BITAND(_xlfn.DECIMAL(Data!$C425,2),_xlfn.DECIMAL(Q$10,2))</f>
        <v>2</v>
      </c>
      <c r="R435">
        <f>_xlfn.BITAND(_xlfn.DECIMAL(Data!$C425,2),_xlfn.DECIMAL(R$10,2))</f>
        <v>0</v>
      </c>
    </row>
    <row r="436" spans="7:18">
      <c r="G436">
        <f>_xlfn.BITAND(_xlfn.DECIMAL(Data!$C426,2),_xlfn.DECIMAL(G$10,2))</f>
        <v>2048</v>
      </c>
      <c r="H436">
        <f>_xlfn.BITAND(_xlfn.DECIMAL(Data!$C426,2),_xlfn.DECIMAL(H$10,2))</f>
        <v>1024</v>
      </c>
      <c r="I436">
        <f>_xlfn.BITAND(_xlfn.DECIMAL(Data!$C426,2),_xlfn.DECIMAL(I$10,2))</f>
        <v>512</v>
      </c>
      <c r="J436">
        <f>_xlfn.BITAND(_xlfn.DECIMAL(Data!$C426,2),_xlfn.DECIMAL(J$10,2))</f>
        <v>0</v>
      </c>
      <c r="K436">
        <f>_xlfn.BITAND(_xlfn.DECIMAL(Data!$C426,2),_xlfn.DECIMAL(K$10,2))</f>
        <v>0</v>
      </c>
      <c r="L436">
        <f>_xlfn.BITAND(_xlfn.DECIMAL(Data!$C426,2),_xlfn.DECIMAL(L$10,2))</f>
        <v>64</v>
      </c>
      <c r="M436">
        <f>_xlfn.BITAND(_xlfn.DECIMAL(Data!$C426,2),_xlfn.DECIMAL(M$10,2))</f>
        <v>32</v>
      </c>
      <c r="N436">
        <f>_xlfn.BITAND(_xlfn.DECIMAL(Data!$C426,2),_xlfn.DECIMAL(N$10,2))</f>
        <v>0</v>
      </c>
      <c r="O436">
        <f>_xlfn.BITAND(_xlfn.DECIMAL(Data!$C426,2),_xlfn.DECIMAL(O$10,2))</f>
        <v>8</v>
      </c>
      <c r="P436">
        <f>_xlfn.BITAND(_xlfn.DECIMAL(Data!$C426,2),_xlfn.DECIMAL(P$10,2))</f>
        <v>0</v>
      </c>
      <c r="Q436">
        <f>_xlfn.BITAND(_xlfn.DECIMAL(Data!$C426,2),_xlfn.DECIMAL(Q$10,2))</f>
        <v>2</v>
      </c>
      <c r="R436">
        <f>_xlfn.BITAND(_xlfn.DECIMAL(Data!$C426,2),_xlfn.DECIMAL(R$10,2))</f>
        <v>0</v>
      </c>
    </row>
    <row r="437" spans="7:18">
      <c r="G437">
        <f>_xlfn.BITAND(_xlfn.DECIMAL(Data!$C427,2),_xlfn.DECIMAL(G$10,2))</f>
        <v>0</v>
      </c>
      <c r="H437">
        <f>_xlfn.BITAND(_xlfn.DECIMAL(Data!$C427,2),_xlfn.DECIMAL(H$10,2))</f>
        <v>1024</v>
      </c>
      <c r="I437">
        <f>_xlfn.BITAND(_xlfn.DECIMAL(Data!$C427,2),_xlfn.DECIMAL(I$10,2))</f>
        <v>512</v>
      </c>
      <c r="J437">
        <f>_xlfn.BITAND(_xlfn.DECIMAL(Data!$C427,2),_xlfn.DECIMAL(J$10,2))</f>
        <v>0</v>
      </c>
      <c r="K437">
        <f>_xlfn.BITAND(_xlfn.DECIMAL(Data!$C427,2),_xlfn.DECIMAL(K$10,2))</f>
        <v>0</v>
      </c>
      <c r="L437">
        <f>_xlfn.BITAND(_xlfn.DECIMAL(Data!$C427,2),_xlfn.DECIMAL(L$10,2))</f>
        <v>0</v>
      </c>
      <c r="M437">
        <f>_xlfn.BITAND(_xlfn.DECIMAL(Data!$C427,2),_xlfn.DECIMAL(M$10,2))</f>
        <v>32</v>
      </c>
      <c r="N437">
        <f>_xlfn.BITAND(_xlfn.DECIMAL(Data!$C427,2),_xlfn.DECIMAL(N$10,2))</f>
        <v>0</v>
      </c>
      <c r="O437">
        <f>_xlfn.BITAND(_xlfn.DECIMAL(Data!$C427,2),_xlfn.DECIMAL(O$10,2))</f>
        <v>8</v>
      </c>
      <c r="P437">
        <f>_xlfn.BITAND(_xlfn.DECIMAL(Data!$C427,2),_xlfn.DECIMAL(P$10,2))</f>
        <v>0</v>
      </c>
      <c r="Q437">
        <f>_xlfn.BITAND(_xlfn.DECIMAL(Data!$C427,2),_xlfn.DECIMAL(Q$10,2))</f>
        <v>0</v>
      </c>
      <c r="R437">
        <f>_xlfn.BITAND(_xlfn.DECIMAL(Data!$C427,2),_xlfn.DECIMAL(R$10,2))</f>
        <v>0</v>
      </c>
    </row>
    <row r="438" spans="7:18">
      <c r="G438">
        <f>_xlfn.BITAND(_xlfn.DECIMAL(Data!$C428,2),_xlfn.DECIMAL(G$10,2))</f>
        <v>2048</v>
      </c>
      <c r="H438">
        <f>_xlfn.BITAND(_xlfn.DECIMAL(Data!$C428,2),_xlfn.DECIMAL(H$10,2))</f>
        <v>1024</v>
      </c>
      <c r="I438">
        <f>_xlfn.BITAND(_xlfn.DECIMAL(Data!$C428,2),_xlfn.DECIMAL(I$10,2))</f>
        <v>0</v>
      </c>
      <c r="J438">
        <f>_xlfn.BITAND(_xlfn.DECIMAL(Data!$C428,2),_xlfn.DECIMAL(J$10,2))</f>
        <v>0</v>
      </c>
      <c r="K438">
        <f>_xlfn.BITAND(_xlfn.DECIMAL(Data!$C428,2),_xlfn.DECIMAL(K$10,2))</f>
        <v>0</v>
      </c>
      <c r="L438">
        <f>_xlfn.BITAND(_xlfn.DECIMAL(Data!$C428,2),_xlfn.DECIMAL(L$10,2))</f>
        <v>0</v>
      </c>
      <c r="M438">
        <f>_xlfn.BITAND(_xlfn.DECIMAL(Data!$C428,2),_xlfn.DECIMAL(M$10,2))</f>
        <v>32</v>
      </c>
      <c r="N438">
        <f>_xlfn.BITAND(_xlfn.DECIMAL(Data!$C428,2),_xlfn.DECIMAL(N$10,2))</f>
        <v>0</v>
      </c>
      <c r="O438">
        <f>_xlfn.BITAND(_xlfn.DECIMAL(Data!$C428,2),_xlfn.DECIMAL(O$10,2))</f>
        <v>0</v>
      </c>
      <c r="P438">
        <f>_xlfn.BITAND(_xlfn.DECIMAL(Data!$C428,2),_xlfn.DECIMAL(P$10,2))</f>
        <v>0</v>
      </c>
      <c r="Q438">
        <f>_xlfn.BITAND(_xlfn.DECIMAL(Data!$C428,2),_xlfn.DECIMAL(Q$10,2))</f>
        <v>0</v>
      </c>
      <c r="R438">
        <f>_xlfn.BITAND(_xlfn.DECIMAL(Data!$C428,2),_xlfn.DECIMAL(R$10,2))</f>
        <v>0</v>
      </c>
    </row>
    <row r="439" spans="7:18">
      <c r="G439">
        <f>_xlfn.BITAND(_xlfn.DECIMAL(Data!$C429,2),_xlfn.DECIMAL(G$10,2))</f>
        <v>2048</v>
      </c>
      <c r="H439">
        <f>_xlfn.BITAND(_xlfn.DECIMAL(Data!$C429,2),_xlfn.DECIMAL(H$10,2))</f>
        <v>0</v>
      </c>
      <c r="I439">
        <f>_xlfn.BITAND(_xlfn.DECIMAL(Data!$C429,2),_xlfn.DECIMAL(I$10,2))</f>
        <v>0</v>
      </c>
      <c r="J439">
        <f>_xlfn.BITAND(_xlfn.DECIMAL(Data!$C429,2),_xlfn.DECIMAL(J$10,2))</f>
        <v>256</v>
      </c>
      <c r="K439">
        <f>_xlfn.BITAND(_xlfn.DECIMAL(Data!$C429,2),_xlfn.DECIMAL(K$10,2))</f>
        <v>0</v>
      </c>
      <c r="L439">
        <f>_xlfn.BITAND(_xlfn.DECIMAL(Data!$C429,2),_xlfn.DECIMAL(L$10,2))</f>
        <v>64</v>
      </c>
      <c r="M439">
        <f>_xlfn.BITAND(_xlfn.DECIMAL(Data!$C429,2),_xlfn.DECIMAL(M$10,2))</f>
        <v>32</v>
      </c>
      <c r="N439">
        <f>_xlfn.BITAND(_xlfn.DECIMAL(Data!$C429,2),_xlfn.DECIMAL(N$10,2))</f>
        <v>16</v>
      </c>
      <c r="O439">
        <f>_xlfn.BITAND(_xlfn.DECIMAL(Data!$C429,2),_xlfn.DECIMAL(O$10,2))</f>
        <v>8</v>
      </c>
      <c r="P439">
        <f>_xlfn.BITAND(_xlfn.DECIMAL(Data!$C429,2),_xlfn.DECIMAL(P$10,2))</f>
        <v>0</v>
      </c>
      <c r="Q439">
        <f>_xlfn.BITAND(_xlfn.DECIMAL(Data!$C429,2),_xlfn.DECIMAL(Q$10,2))</f>
        <v>0</v>
      </c>
      <c r="R439">
        <f>_xlfn.BITAND(_xlfn.DECIMAL(Data!$C429,2),_xlfn.DECIMAL(R$10,2))</f>
        <v>1</v>
      </c>
    </row>
    <row r="440" spans="7:18">
      <c r="G440">
        <f>_xlfn.BITAND(_xlfn.DECIMAL(Data!$C430,2),_xlfn.DECIMAL(G$10,2))</f>
        <v>2048</v>
      </c>
      <c r="H440">
        <f>_xlfn.BITAND(_xlfn.DECIMAL(Data!$C430,2),_xlfn.DECIMAL(H$10,2))</f>
        <v>0</v>
      </c>
      <c r="I440">
        <f>_xlfn.BITAND(_xlfn.DECIMAL(Data!$C430,2),_xlfn.DECIMAL(I$10,2))</f>
        <v>0</v>
      </c>
      <c r="J440">
        <f>_xlfn.BITAND(_xlfn.DECIMAL(Data!$C430,2),_xlfn.DECIMAL(J$10,2))</f>
        <v>0</v>
      </c>
      <c r="K440">
        <f>_xlfn.BITAND(_xlfn.DECIMAL(Data!$C430,2),_xlfn.DECIMAL(K$10,2))</f>
        <v>0</v>
      </c>
      <c r="L440">
        <f>_xlfn.BITAND(_xlfn.DECIMAL(Data!$C430,2),_xlfn.DECIMAL(L$10,2))</f>
        <v>64</v>
      </c>
      <c r="M440">
        <f>_xlfn.BITAND(_xlfn.DECIMAL(Data!$C430,2),_xlfn.DECIMAL(M$10,2))</f>
        <v>32</v>
      </c>
      <c r="N440">
        <f>_xlfn.BITAND(_xlfn.DECIMAL(Data!$C430,2),_xlfn.DECIMAL(N$10,2))</f>
        <v>0</v>
      </c>
      <c r="O440">
        <f>_xlfn.BITAND(_xlfn.DECIMAL(Data!$C430,2),_xlfn.DECIMAL(O$10,2))</f>
        <v>8</v>
      </c>
      <c r="P440">
        <f>_xlfn.BITAND(_xlfn.DECIMAL(Data!$C430,2),_xlfn.DECIMAL(P$10,2))</f>
        <v>4</v>
      </c>
      <c r="Q440">
        <f>_xlfn.BITAND(_xlfn.DECIMAL(Data!$C430,2),_xlfn.DECIMAL(Q$10,2))</f>
        <v>0</v>
      </c>
      <c r="R440">
        <f>_xlfn.BITAND(_xlfn.DECIMAL(Data!$C430,2),_xlfn.DECIMAL(R$10,2))</f>
        <v>0</v>
      </c>
    </row>
    <row r="441" spans="7:18">
      <c r="G441">
        <f>_xlfn.BITAND(_xlfn.DECIMAL(Data!$C431,2),_xlfn.DECIMAL(G$10,2))</f>
        <v>2048</v>
      </c>
      <c r="H441">
        <f>_xlfn.BITAND(_xlfn.DECIMAL(Data!$C431,2),_xlfn.DECIMAL(H$10,2))</f>
        <v>0</v>
      </c>
      <c r="I441">
        <f>_xlfn.BITAND(_xlfn.DECIMAL(Data!$C431,2),_xlfn.DECIMAL(I$10,2))</f>
        <v>512</v>
      </c>
      <c r="J441">
        <f>_xlfn.BITAND(_xlfn.DECIMAL(Data!$C431,2),_xlfn.DECIMAL(J$10,2))</f>
        <v>256</v>
      </c>
      <c r="K441">
        <f>_xlfn.BITAND(_xlfn.DECIMAL(Data!$C431,2),_xlfn.DECIMAL(K$10,2))</f>
        <v>0</v>
      </c>
      <c r="L441">
        <f>_xlfn.BITAND(_xlfn.DECIMAL(Data!$C431,2),_xlfn.DECIMAL(L$10,2))</f>
        <v>0</v>
      </c>
      <c r="M441">
        <f>_xlfn.BITAND(_xlfn.DECIMAL(Data!$C431,2),_xlfn.DECIMAL(M$10,2))</f>
        <v>32</v>
      </c>
      <c r="N441">
        <f>_xlfn.BITAND(_xlfn.DECIMAL(Data!$C431,2),_xlfn.DECIMAL(N$10,2))</f>
        <v>0</v>
      </c>
      <c r="O441">
        <f>_xlfn.BITAND(_xlfn.DECIMAL(Data!$C431,2),_xlfn.DECIMAL(O$10,2))</f>
        <v>0</v>
      </c>
      <c r="P441">
        <f>_xlfn.BITAND(_xlfn.DECIMAL(Data!$C431,2),_xlfn.DECIMAL(P$10,2))</f>
        <v>4</v>
      </c>
      <c r="Q441">
        <f>_xlfn.BITAND(_xlfn.DECIMAL(Data!$C431,2),_xlfn.DECIMAL(Q$10,2))</f>
        <v>2</v>
      </c>
      <c r="R441">
        <f>_xlfn.BITAND(_xlfn.DECIMAL(Data!$C431,2),_xlfn.DECIMAL(R$10,2))</f>
        <v>1</v>
      </c>
    </row>
    <row r="442" spans="7:18">
      <c r="G442">
        <f>_xlfn.BITAND(_xlfn.DECIMAL(Data!$C432,2),_xlfn.DECIMAL(G$10,2))</f>
        <v>2048</v>
      </c>
      <c r="H442">
        <f>_xlfn.BITAND(_xlfn.DECIMAL(Data!$C432,2),_xlfn.DECIMAL(H$10,2))</f>
        <v>0</v>
      </c>
      <c r="I442">
        <f>_xlfn.BITAND(_xlfn.DECIMAL(Data!$C432,2),_xlfn.DECIMAL(I$10,2))</f>
        <v>0</v>
      </c>
      <c r="J442">
        <f>_xlfn.BITAND(_xlfn.DECIMAL(Data!$C432,2),_xlfn.DECIMAL(J$10,2))</f>
        <v>0</v>
      </c>
      <c r="K442">
        <f>_xlfn.BITAND(_xlfn.DECIMAL(Data!$C432,2),_xlfn.DECIMAL(K$10,2))</f>
        <v>128</v>
      </c>
      <c r="L442">
        <f>_xlfn.BITAND(_xlfn.DECIMAL(Data!$C432,2),_xlfn.DECIMAL(L$10,2))</f>
        <v>0</v>
      </c>
      <c r="M442">
        <f>_xlfn.BITAND(_xlfn.DECIMAL(Data!$C432,2),_xlfn.DECIMAL(M$10,2))</f>
        <v>0</v>
      </c>
      <c r="N442">
        <f>_xlfn.BITAND(_xlfn.DECIMAL(Data!$C432,2),_xlfn.DECIMAL(N$10,2))</f>
        <v>0</v>
      </c>
      <c r="O442">
        <f>_xlfn.BITAND(_xlfn.DECIMAL(Data!$C432,2),_xlfn.DECIMAL(O$10,2))</f>
        <v>0</v>
      </c>
      <c r="P442">
        <f>_xlfn.BITAND(_xlfn.DECIMAL(Data!$C432,2),_xlfn.DECIMAL(P$10,2))</f>
        <v>0</v>
      </c>
      <c r="Q442">
        <f>_xlfn.BITAND(_xlfn.DECIMAL(Data!$C432,2),_xlfn.DECIMAL(Q$10,2))</f>
        <v>0</v>
      </c>
      <c r="R442">
        <f>_xlfn.BITAND(_xlfn.DECIMAL(Data!$C432,2),_xlfn.DECIMAL(R$10,2))</f>
        <v>1</v>
      </c>
    </row>
    <row r="443" spans="7:18">
      <c r="G443">
        <f>_xlfn.BITAND(_xlfn.DECIMAL(Data!$C433,2),_xlfn.DECIMAL(G$10,2))</f>
        <v>0</v>
      </c>
      <c r="H443">
        <f>_xlfn.BITAND(_xlfn.DECIMAL(Data!$C433,2),_xlfn.DECIMAL(H$10,2))</f>
        <v>1024</v>
      </c>
      <c r="I443">
        <f>_xlfn.BITAND(_xlfn.DECIMAL(Data!$C433,2),_xlfn.DECIMAL(I$10,2))</f>
        <v>0</v>
      </c>
      <c r="J443">
        <f>_xlfn.BITAND(_xlfn.DECIMAL(Data!$C433,2),_xlfn.DECIMAL(J$10,2))</f>
        <v>256</v>
      </c>
      <c r="K443">
        <f>_xlfn.BITAND(_xlfn.DECIMAL(Data!$C433,2),_xlfn.DECIMAL(K$10,2))</f>
        <v>0</v>
      </c>
      <c r="L443">
        <f>_xlfn.BITAND(_xlfn.DECIMAL(Data!$C433,2),_xlfn.DECIMAL(L$10,2))</f>
        <v>0</v>
      </c>
      <c r="M443">
        <f>_xlfn.BITAND(_xlfn.DECIMAL(Data!$C433,2),_xlfn.DECIMAL(M$10,2))</f>
        <v>0</v>
      </c>
      <c r="N443">
        <f>_xlfn.BITAND(_xlfn.DECIMAL(Data!$C433,2),_xlfn.DECIMAL(N$10,2))</f>
        <v>16</v>
      </c>
      <c r="O443">
        <f>_xlfn.BITAND(_xlfn.DECIMAL(Data!$C433,2),_xlfn.DECIMAL(O$10,2))</f>
        <v>0</v>
      </c>
      <c r="P443">
        <f>_xlfn.BITAND(_xlfn.DECIMAL(Data!$C433,2),_xlfn.DECIMAL(P$10,2))</f>
        <v>0</v>
      </c>
      <c r="Q443">
        <f>_xlfn.BITAND(_xlfn.DECIMAL(Data!$C433,2),_xlfn.DECIMAL(Q$10,2))</f>
        <v>0</v>
      </c>
      <c r="R443">
        <f>_xlfn.BITAND(_xlfn.DECIMAL(Data!$C433,2),_xlfn.DECIMAL(R$10,2))</f>
        <v>1</v>
      </c>
    </row>
    <row r="444" spans="7:18">
      <c r="G444">
        <f>_xlfn.BITAND(_xlfn.DECIMAL(Data!$C434,2),_xlfn.DECIMAL(G$10,2))</f>
        <v>0</v>
      </c>
      <c r="H444">
        <f>_xlfn.BITAND(_xlfn.DECIMAL(Data!$C434,2),_xlfn.DECIMAL(H$10,2))</f>
        <v>0</v>
      </c>
      <c r="I444">
        <f>_xlfn.BITAND(_xlfn.DECIMAL(Data!$C434,2),_xlfn.DECIMAL(I$10,2))</f>
        <v>512</v>
      </c>
      <c r="J444">
        <f>_xlfn.BITAND(_xlfn.DECIMAL(Data!$C434,2),_xlfn.DECIMAL(J$10,2))</f>
        <v>256</v>
      </c>
      <c r="K444">
        <f>_xlfn.BITAND(_xlfn.DECIMAL(Data!$C434,2),_xlfn.DECIMAL(K$10,2))</f>
        <v>0</v>
      </c>
      <c r="L444">
        <f>_xlfn.BITAND(_xlfn.DECIMAL(Data!$C434,2),_xlfn.DECIMAL(L$10,2))</f>
        <v>64</v>
      </c>
      <c r="M444">
        <f>_xlfn.BITAND(_xlfn.DECIMAL(Data!$C434,2),_xlfn.DECIMAL(M$10,2))</f>
        <v>0</v>
      </c>
      <c r="N444">
        <f>_xlfn.BITAND(_xlfn.DECIMAL(Data!$C434,2),_xlfn.DECIMAL(N$10,2))</f>
        <v>16</v>
      </c>
      <c r="O444">
        <f>_xlfn.BITAND(_xlfn.DECIMAL(Data!$C434,2),_xlfn.DECIMAL(O$10,2))</f>
        <v>8</v>
      </c>
      <c r="P444">
        <f>_xlfn.BITAND(_xlfn.DECIMAL(Data!$C434,2),_xlfn.DECIMAL(P$10,2))</f>
        <v>0</v>
      </c>
      <c r="Q444">
        <f>_xlfn.BITAND(_xlfn.DECIMAL(Data!$C434,2),_xlfn.DECIMAL(Q$10,2))</f>
        <v>0</v>
      </c>
      <c r="R444">
        <f>_xlfn.BITAND(_xlfn.DECIMAL(Data!$C434,2),_xlfn.DECIMAL(R$10,2))</f>
        <v>1</v>
      </c>
    </row>
    <row r="445" spans="7:18">
      <c r="G445">
        <f>_xlfn.BITAND(_xlfn.DECIMAL(Data!$C435,2),_xlfn.DECIMAL(G$10,2))</f>
        <v>2048</v>
      </c>
      <c r="H445">
        <f>_xlfn.BITAND(_xlfn.DECIMAL(Data!$C435,2),_xlfn.DECIMAL(H$10,2))</f>
        <v>1024</v>
      </c>
      <c r="I445">
        <f>_xlfn.BITAND(_xlfn.DECIMAL(Data!$C435,2),_xlfn.DECIMAL(I$10,2))</f>
        <v>0</v>
      </c>
      <c r="J445">
        <f>_xlfn.BITAND(_xlfn.DECIMAL(Data!$C435,2),_xlfn.DECIMAL(J$10,2))</f>
        <v>256</v>
      </c>
      <c r="K445">
        <f>_xlfn.BITAND(_xlfn.DECIMAL(Data!$C435,2),_xlfn.DECIMAL(K$10,2))</f>
        <v>0</v>
      </c>
      <c r="L445">
        <f>_xlfn.BITAND(_xlfn.DECIMAL(Data!$C435,2),_xlfn.DECIMAL(L$10,2))</f>
        <v>64</v>
      </c>
      <c r="M445">
        <f>_xlfn.BITAND(_xlfn.DECIMAL(Data!$C435,2),_xlfn.DECIMAL(M$10,2))</f>
        <v>32</v>
      </c>
      <c r="N445">
        <f>_xlfn.BITAND(_xlfn.DECIMAL(Data!$C435,2),_xlfn.DECIMAL(N$10,2))</f>
        <v>0</v>
      </c>
      <c r="O445">
        <f>_xlfn.BITAND(_xlfn.DECIMAL(Data!$C435,2),_xlfn.DECIMAL(O$10,2))</f>
        <v>8</v>
      </c>
      <c r="P445">
        <f>_xlfn.BITAND(_xlfn.DECIMAL(Data!$C435,2),_xlfn.DECIMAL(P$10,2))</f>
        <v>0</v>
      </c>
      <c r="Q445">
        <f>_xlfn.BITAND(_xlfn.DECIMAL(Data!$C435,2),_xlfn.DECIMAL(Q$10,2))</f>
        <v>0</v>
      </c>
      <c r="R445">
        <f>_xlfn.BITAND(_xlfn.DECIMAL(Data!$C435,2),_xlfn.DECIMAL(R$10,2))</f>
        <v>0</v>
      </c>
    </row>
    <row r="446" spans="7:18">
      <c r="G446">
        <f>_xlfn.BITAND(_xlfn.DECIMAL(Data!$C436,2),_xlfn.DECIMAL(G$10,2))</f>
        <v>2048</v>
      </c>
      <c r="H446">
        <f>_xlfn.BITAND(_xlfn.DECIMAL(Data!$C436,2),_xlfn.DECIMAL(H$10,2))</f>
        <v>0</v>
      </c>
      <c r="I446">
        <f>_xlfn.BITAND(_xlfn.DECIMAL(Data!$C436,2),_xlfn.DECIMAL(I$10,2))</f>
        <v>512</v>
      </c>
      <c r="J446">
        <f>_xlfn.BITAND(_xlfn.DECIMAL(Data!$C436,2),_xlfn.DECIMAL(J$10,2))</f>
        <v>256</v>
      </c>
      <c r="K446">
        <f>_xlfn.BITAND(_xlfn.DECIMAL(Data!$C436,2),_xlfn.DECIMAL(K$10,2))</f>
        <v>128</v>
      </c>
      <c r="L446">
        <f>_xlfn.BITAND(_xlfn.DECIMAL(Data!$C436,2),_xlfn.DECIMAL(L$10,2))</f>
        <v>0</v>
      </c>
      <c r="M446">
        <f>_xlfn.BITAND(_xlfn.DECIMAL(Data!$C436,2),_xlfn.DECIMAL(M$10,2))</f>
        <v>0</v>
      </c>
      <c r="N446">
        <f>_xlfn.BITAND(_xlfn.DECIMAL(Data!$C436,2),_xlfn.DECIMAL(N$10,2))</f>
        <v>0</v>
      </c>
      <c r="O446">
        <f>_xlfn.BITAND(_xlfn.DECIMAL(Data!$C436,2),_xlfn.DECIMAL(O$10,2))</f>
        <v>8</v>
      </c>
      <c r="P446">
        <f>_xlfn.BITAND(_xlfn.DECIMAL(Data!$C436,2),_xlfn.DECIMAL(P$10,2))</f>
        <v>0</v>
      </c>
      <c r="Q446">
        <f>_xlfn.BITAND(_xlfn.DECIMAL(Data!$C436,2),_xlfn.DECIMAL(Q$10,2))</f>
        <v>2</v>
      </c>
      <c r="R446">
        <f>_xlfn.BITAND(_xlfn.DECIMAL(Data!$C436,2),_xlfn.DECIMAL(R$10,2))</f>
        <v>1</v>
      </c>
    </row>
    <row r="447" spans="7:18">
      <c r="G447">
        <f>_xlfn.BITAND(_xlfn.DECIMAL(Data!$C437,2),_xlfn.DECIMAL(G$10,2))</f>
        <v>2048</v>
      </c>
      <c r="H447">
        <f>_xlfn.BITAND(_xlfn.DECIMAL(Data!$C437,2),_xlfn.DECIMAL(H$10,2))</f>
        <v>0</v>
      </c>
      <c r="I447">
        <f>_xlfn.BITAND(_xlfn.DECIMAL(Data!$C437,2),_xlfn.DECIMAL(I$10,2))</f>
        <v>512</v>
      </c>
      <c r="J447">
        <f>_xlfn.BITAND(_xlfn.DECIMAL(Data!$C437,2),_xlfn.DECIMAL(J$10,2))</f>
        <v>256</v>
      </c>
      <c r="K447">
        <f>_xlfn.BITAND(_xlfn.DECIMAL(Data!$C437,2),_xlfn.DECIMAL(K$10,2))</f>
        <v>0</v>
      </c>
      <c r="L447">
        <f>_xlfn.BITAND(_xlfn.DECIMAL(Data!$C437,2),_xlfn.DECIMAL(L$10,2))</f>
        <v>64</v>
      </c>
      <c r="M447">
        <f>_xlfn.BITAND(_xlfn.DECIMAL(Data!$C437,2),_xlfn.DECIMAL(M$10,2))</f>
        <v>0</v>
      </c>
      <c r="N447">
        <f>_xlfn.BITAND(_xlfn.DECIMAL(Data!$C437,2),_xlfn.DECIMAL(N$10,2))</f>
        <v>0</v>
      </c>
      <c r="O447">
        <f>_xlfn.BITAND(_xlfn.DECIMAL(Data!$C437,2),_xlfn.DECIMAL(O$10,2))</f>
        <v>0</v>
      </c>
      <c r="P447">
        <f>_xlfn.BITAND(_xlfn.DECIMAL(Data!$C437,2),_xlfn.DECIMAL(P$10,2))</f>
        <v>0</v>
      </c>
      <c r="Q447">
        <f>_xlfn.BITAND(_xlfn.DECIMAL(Data!$C437,2),_xlfn.DECIMAL(Q$10,2))</f>
        <v>0</v>
      </c>
      <c r="R447">
        <f>_xlfn.BITAND(_xlfn.DECIMAL(Data!$C437,2),_xlfn.DECIMAL(R$10,2))</f>
        <v>0</v>
      </c>
    </row>
    <row r="448" spans="7:18">
      <c r="G448">
        <f>_xlfn.BITAND(_xlfn.DECIMAL(Data!$C438,2),_xlfn.DECIMAL(G$10,2))</f>
        <v>0</v>
      </c>
      <c r="H448">
        <f>_xlfn.BITAND(_xlfn.DECIMAL(Data!$C438,2),_xlfn.DECIMAL(H$10,2))</f>
        <v>1024</v>
      </c>
      <c r="I448">
        <f>_xlfn.BITAND(_xlfn.DECIMAL(Data!$C438,2),_xlfn.DECIMAL(I$10,2))</f>
        <v>0</v>
      </c>
      <c r="J448">
        <f>_xlfn.BITAND(_xlfn.DECIMAL(Data!$C438,2),_xlfn.DECIMAL(J$10,2))</f>
        <v>0</v>
      </c>
      <c r="K448">
        <f>_xlfn.BITAND(_xlfn.DECIMAL(Data!$C438,2),_xlfn.DECIMAL(K$10,2))</f>
        <v>0</v>
      </c>
      <c r="L448">
        <f>_xlfn.BITAND(_xlfn.DECIMAL(Data!$C438,2),_xlfn.DECIMAL(L$10,2))</f>
        <v>0</v>
      </c>
      <c r="M448">
        <f>_xlfn.BITAND(_xlfn.DECIMAL(Data!$C438,2),_xlfn.DECIMAL(M$10,2))</f>
        <v>32</v>
      </c>
      <c r="N448">
        <f>_xlfn.BITAND(_xlfn.DECIMAL(Data!$C438,2),_xlfn.DECIMAL(N$10,2))</f>
        <v>0</v>
      </c>
      <c r="O448">
        <f>_xlfn.BITAND(_xlfn.DECIMAL(Data!$C438,2),_xlfn.DECIMAL(O$10,2))</f>
        <v>0</v>
      </c>
      <c r="P448">
        <f>_xlfn.BITAND(_xlfn.DECIMAL(Data!$C438,2),_xlfn.DECIMAL(P$10,2))</f>
        <v>4</v>
      </c>
      <c r="Q448">
        <f>_xlfn.BITAND(_xlfn.DECIMAL(Data!$C438,2),_xlfn.DECIMAL(Q$10,2))</f>
        <v>2</v>
      </c>
      <c r="R448">
        <f>_xlfn.BITAND(_xlfn.DECIMAL(Data!$C438,2),_xlfn.DECIMAL(R$10,2))</f>
        <v>0</v>
      </c>
    </row>
    <row r="449" spans="7:18">
      <c r="G449">
        <f>_xlfn.BITAND(_xlfn.DECIMAL(Data!$C439,2),_xlfn.DECIMAL(G$10,2))</f>
        <v>0</v>
      </c>
      <c r="H449">
        <f>_xlfn.BITAND(_xlfn.DECIMAL(Data!$C439,2),_xlfn.DECIMAL(H$10,2))</f>
        <v>0</v>
      </c>
      <c r="I449">
        <f>_xlfn.BITAND(_xlfn.DECIMAL(Data!$C439,2),_xlfn.DECIMAL(I$10,2))</f>
        <v>512</v>
      </c>
      <c r="J449">
        <f>_xlfn.BITAND(_xlfn.DECIMAL(Data!$C439,2),_xlfn.DECIMAL(J$10,2))</f>
        <v>256</v>
      </c>
      <c r="K449">
        <f>_xlfn.BITAND(_xlfn.DECIMAL(Data!$C439,2),_xlfn.DECIMAL(K$10,2))</f>
        <v>0</v>
      </c>
      <c r="L449">
        <f>_xlfn.BITAND(_xlfn.DECIMAL(Data!$C439,2),_xlfn.DECIMAL(L$10,2))</f>
        <v>64</v>
      </c>
      <c r="M449">
        <f>_xlfn.BITAND(_xlfn.DECIMAL(Data!$C439,2),_xlfn.DECIMAL(M$10,2))</f>
        <v>0</v>
      </c>
      <c r="N449">
        <f>_xlfn.BITAND(_xlfn.DECIMAL(Data!$C439,2),_xlfn.DECIMAL(N$10,2))</f>
        <v>0</v>
      </c>
      <c r="O449">
        <f>_xlfn.BITAND(_xlfn.DECIMAL(Data!$C439,2),_xlfn.DECIMAL(O$10,2))</f>
        <v>0</v>
      </c>
      <c r="P449">
        <f>_xlfn.BITAND(_xlfn.DECIMAL(Data!$C439,2),_xlfn.DECIMAL(P$10,2))</f>
        <v>0</v>
      </c>
      <c r="Q449">
        <f>_xlfn.BITAND(_xlfn.DECIMAL(Data!$C439,2),_xlfn.DECIMAL(Q$10,2))</f>
        <v>2</v>
      </c>
      <c r="R449">
        <f>_xlfn.BITAND(_xlfn.DECIMAL(Data!$C439,2),_xlfn.DECIMAL(R$10,2))</f>
        <v>0</v>
      </c>
    </row>
    <row r="450" spans="7:18">
      <c r="G450">
        <f>_xlfn.BITAND(_xlfn.DECIMAL(Data!$C440,2),_xlfn.DECIMAL(G$10,2))</f>
        <v>2048</v>
      </c>
      <c r="H450">
        <f>_xlfn.BITAND(_xlfn.DECIMAL(Data!$C440,2),_xlfn.DECIMAL(H$10,2))</f>
        <v>0</v>
      </c>
      <c r="I450">
        <f>_xlfn.BITAND(_xlfn.DECIMAL(Data!$C440,2),_xlfn.DECIMAL(I$10,2))</f>
        <v>0</v>
      </c>
      <c r="J450">
        <f>_xlfn.BITAND(_xlfn.DECIMAL(Data!$C440,2),_xlfn.DECIMAL(J$10,2))</f>
        <v>0</v>
      </c>
      <c r="K450">
        <f>_xlfn.BITAND(_xlfn.DECIMAL(Data!$C440,2),_xlfn.DECIMAL(K$10,2))</f>
        <v>128</v>
      </c>
      <c r="L450">
        <f>_xlfn.BITAND(_xlfn.DECIMAL(Data!$C440,2),_xlfn.DECIMAL(L$10,2))</f>
        <v>64</v>
      </c>
      <c r="M450">
        <f>_xlfn.BITAND(_xlfn.DECIMAL(Data!$C440,2),_xlfn.DECIMAL(M$10,2))</f>
        <v>0</v>
      </c>
      <c r="N450">
        <f>_xlfn.BITAND(_xlfn.DECIMAL(Data!$C440,2),_xlfn.DECIMAL(N$10,2))</f>
        <v>0</v>
      </c>
      <c r="O450">
        <f>_xlfn.BITAND(_xlfn.DECIMAL(Data!$C440,2),_xlfn.DECIMAL(O$10,2))</f>
        <v>8</v>
      </c>
      <c r="P450">
        <f>_xlfn.BITAND(_xlfn.DECIMAL(Data!$C440,2),_xlfn.DECIMAL(P$10,2))</f>
        <v>0</v>
      </c>
      <c r="Q450">
        <f>_xlfn.BITAND(_xlfn.DECIMAL(Data!$C440,2),_xlfn.DECIMAL(Q$10,2))</f>
        <v>0</v>
      </c>
      <c r="R450">
        <f>_xlfn.BITAND(_xlfn.DECIMAL(Data!$C440,2),_xlfn.DECIMAL(R$10,2))</f>
        <v>1</v>
      </c>
    </row>
    <row r="451" spans="7:18">
      <c r="G451">
        <f>_xlfn.BITAND(_xlfn.DECIMAL(Data!$C441,2),_xlfn.DECIMAL(G$10,2))</f>
        <v>0</v>
      </c>
      <c r="H451">
        <f>_xlfn.BITAND(_xlfn.DECIMAL(Data!$C441,2),_xlfn.DECIMAL(H$10,2))</f>
        <v>0</v>
      </c>
      <c r="I451">
        <f>_xlfn.BITAND(_xlfn.DECIMAL(Data!$C441,2),_xlfn.DECIMAL(I$10,2))</f>
        <v>0</v>
      </c>
      <c r="J451">
        <f>_xlfn.BITAND(_xlfn.DECIMAL(Data!$C441,2),_xlfn.DECIMAL(J$10,2))</f>
        <v>0</v>
      </c>
      <c r="K451">
        <f>_xlfn.BITAND(_xlfn.DECIMAL(Data!$C441,2),_xlfn.DECIMAL(K$10,2))</f>
        <v>128</v>
      </c>
      <c r="L451">
        <f>_xlfn.BITAND(_xlfn.DECIMAL(Data!$C441,2),_xlfn.DECIMAL(L$10,2))</f>
        <v>0</v>
      </c>
      <c r="M451">
        <f>_xlfn.BITAND(_xlfn.DECIMAL(Data!$C441,2),_xlfn.DECIMAL(M$10,2))</f>
        <v>32</v>
      </c>
      <c r="N451">
        <f>_xlfn.BITAND(_xlfn.DECIMAL(Data!$C441,2),_xlfn.DECIMAL(N$10,2))</f>
        <v>0</v>
      </c>
      <c r="O451">
        <f>_xlfn.BITAND(_xlfn.DECIMAL(Data!$C441,2),_xlfn.DECIMAL(O$10,2))</f>
        <v>0</v>
      </c>
      <c r="P451">
        <f>_xlfn.BITAND(_xlfn.DECIMAL(Data!$C441,2),_xlfn.DECIMAL(P$10,2))</f>
        <v>0</v>
      </c>
      <c r="Q451">
        <f>_xlfn.BITAND(_xlfn.DECIMAL(Data!$C441,2),_xlfn.DECIMAL(Q$10,2))</f>
        <v>0</v>
      </c>
      <c r="R451">
        <f>_xlfn.BITAND(_xlfn.DECIMAL(Data!$C441,2),_xlfn.DECIMAL(R$10,2))</f>
        <v>1</v>
      </c>
    </row>
    <row r="452" spans="7:18">
      <c r="G452">
        <f>_xlfn.BITAND(_xlfn.DECIMAL(Data!$C442,2),_xlfn.DECIMAL(G$10,2))</f>
        <v>2048</v>
      </c>
      <c r="H452">
        <f>_xlfn.BITAND(_xlfn.DECIMAL(Data!$C442,2),_xlfn.DECIMAL(H$10,2))</f>
        <v>0</v>
      </c>
      <c r="I452">
        <f>_xlfn.BITAND(_xlfn.DECIMAL(Data!$C442,2),_xlfn.DECIMAL(I$10,2))</f>
        <v>512</v>
      </c>
      <c r="J452">
        <f>_xlfn.BITAND(_xlfn.DECIMAL(Data!$C442,2),_xlfn.DECIMAL(J$10,2))</f>
        <v>0</v>
      </c>
      <c r="K452">
        <f>_xlfn.BITAND(_xlfn.DECIMAL(Data!$C442,2),_xlfn.DECIMAL(K$10,2))</f>
        <v>0</v>
      </c>
      <c r="L452">
        <f>_xlfn.BITAND(_xlfn.DECIMAL(Data!$C442,2),_xlfn.DECIMAL(L$10,2))</f>
        <v>0</v>
      </c>
      <c r="M452">
        <f>_xlfn.BITAND(_xlfn.DECIMAL(Data!$C442,2),_xlfn.DECIMAL(M$10,2))</f>
        <v>0</v>
      </c>
      <c r="N452">
        <f>_xlfn.BITAND(_xlfn.DECIMAL(Data!$C442,2),_xlfn.DECIMAL(N$10,2))</f>
        <v>16</v>
      </c>
      <c r="O452">
        <f>_xlfn.BITAND(_xlfn.DECIMAL(Data!$C442,2),_xlfn.DECIMAL(O$10,2))</f>
        <v>8</v>
      </c>
      <c r="P452">
        <f>_xlfn.BITAND(_xlfn.DECIMAL(Data!$C442,2),_xlfn.DECIMAL(P$10,2))</f>
        <v>4</v>
      </c>
      <c r="Q452">
        <f>_xlfn.BITAND(_xlfn.DECIMAL(Data!$C442,2),_xlfn.DECIMAL(Q$10,2))</f>
        <v>2</v>
      </c>
      <c r="R452">
        <f>_xlfn.BITAND(_xlfn.DECIMAL(Data!$C442,2),_xlfn.DECIMAL(R$10,2))</f>
        <v>1</v>
      </c>
    </row>
    <row r="453" spans="7:18">
      <c r="G453">
        <f>_xlfn.BITAND(_xlfn.DECIMAL(Data!$C443,2),_xlfn.DECIMAL(G$10,2))</f>
        <v>2048</v>
      </c>
      <c r="H453">
        <f>_xlfn.BITAND(_xlfn.DECIMAL(Data!$C443,2),_xlfn.DECIMAL(H$10,2))</f>
        <v>1024</v>
      </c>
      <c r="I453">
        <f>_xlfn.BITAND(_xlfn.DECIMAL(Data!$C443,2),_xlfn.DECIMAL(I$10,2))</f>
        <v>0</v>
      </c>
      <c r="J453">
        <f>_xlfn.BITAND(_xlfn.DECIMAL(Data!$C443,2),_xlfn.DECIMAL(J$10,2))</f>
        <v>0</v>
      </c>
      <c r="K453">
        <f>_xlfn.BITAND(_xlfn.DECIMAL(Data!$C443,2),_xlfn.DECIMAL(K$10,2))</f>
        <v>0</v>
      </c>
      <c r="L453">
        <f>_xlfn.BITAND(_xlfn.DECIMAL(Data!$C443,2),_xlfn.DECIMAL(L$10,2))</f>
        <v>0</v>
      </c>
      <c r="M453">
        <f>_xlfn.BITAND(_xlfn.DECIMAL(Data!$C443,2),_xlfn.DECIMAL(M$10,2))</f>
        <v>32</v>
      </c>
      <c r="N453">
        <f>_xlfn.BITAND(_xlfn.DECIMAL(Data!$C443,2),_xlfn.DECIMAL(N$10,2))</f>
        <v>0</v>
      </c>
      <c r="O453">
        <f>_xlfn.BITAND(_xlfn.DECIMAL(Data!$C443,2),_xlfn.DECIMAL(O$10,2))</f>
        <v>8</v>
      </c>
      <c r="P453">
        <f>_xlfn.BITAND(_xlfn.DECIMAL(Data!$C443,2),_xlfn.DECIMAL(P$10,2))</f>
        <v>0</v>
      </c>
      <c r="Q453">
        <f>_xlfn.BITAND(_xlfn.DECIMAL(Data!$C443,2),_xlfn.DECIMAL(Q$10,2))</f>
        <v>0</v>
      </c>
      <c r="R453">
        <f>_xlfn.BITAND(_xlfn.DECIMAL(Data!$C443,2),_xlfn.DECIMAL(R$10,2))</f>
        <v>1</v>
      </c>
    </row>
    <row r="454" spans="7:18">
      <c r="G454">
        <f>_xlfn.BITAND(_xlfn.DECIMAL(Data!$C444,2),_xlfn.DECIMAL(G$10,2))</f>
        <v>2048</v>
      </c>
      <c r="H454">
        <f>_xlfn.BITAND(_xlfn.DECIMAL(Data!$C444,2),_xlfn.DECIMAL(H$10,2))</f>
        <v>1024</v>
      </c>
      <c r="I454">
        <f>_xlfn.BITAND(_xlfn.DECIMAL(Data!$C444,2),_xlfn.DECIMAL(I$10,2))</f>
        <v>0</v>
      </c>
      <c r="J454">
        <f>_xlfn.BITAND(_xlfn.DECIMAL(Data!$C444,2),_xlfn.DECIMAL(J$10,2))</f>
        <v>256</v>
      </c>
      <c r="K454">
        <f>_xlfn.BITAND(_xlfn.DECIMAL(Data!$C444,2),_xlfn.DECIMAL(K$10,2))</f>
        <v>0</v>
      </c>
      <c r="L454">
        <f>_xlfn.BITAND(_xlfn.DECIMAL(Data!$C444,2),_xlfn.DECIMAL(L$10,2))</f>
        <v>64</v>
      </c>
      <c r="M454">
        <f>_xlfn.BITAND(_xlfn.DECIMAL(Data!$C444,2),_xlfn.DECIMAL(M$10,2))</f>
        <v>0</v>
      </c>
      <c r="N454">
        <f>_xlfn.BITAND(_xlfn.DECIMAL(Data!$C444,2),_xlfn.DECIMAL(N$10,2))</f>
        <v>0</v>
      </c>
      <c r="O454">
        <f>_xlfn.BITAND(_xlfn.DECIMAL(Data!$C444,2),_xlfn.DECIMAL(O$10,2))</f>
        <v>0</v>
      </c>
      <c r="P454">
        <f>_xlfn.BITAND(_xlfn.DECIMAL(Data!$C444,2),_xlfn.DECIMAL(P$10,2))</f>
        <v>4</v>
      </c>
      <c r="Q454">
        <f>_xlfn.BITAND(_xlfn.DECIMAL(Data!$C444,2),_xlfn.DECIMAL(Q$10,2))</f>
        <v>2</v>
      </c>
      <c r="R454">
        <f>_xlfn.BITAND(_xlfn.DECIMAL(Data!$C444,2),_xlfn.DECIMAL(R$10,2))</f>
        <v>1</v>
      </c>
    </row>
    <row r="455" spans="7:18">
      <c r="G455">
        <f>_xlfn.BITAND(_xlfn.DECIMAL(Data!$C445,2),_xlfn.DECIMAL(G$10,2))</f>
        <v>2048</v>
      </c>
      <c r="H455">
        <f>_xlfn.BITAND(_xlfn.DECIMAL(Data!$C445,2),_xlfn.DECIMAL(H$10,2))</f>
        <v>0</v>
      </c>
      <c r="I455">
        <f>_xlfn.BITAND(_xlfn.DECIMAL(Data!$C445,2),_xlfn.DECIMAL(I$10,2))</f>
        <v>512</v>
      </c>
      <c r="J455">
        <f>_xlfn.BITAND(_xlfn.DECIMAL(Data!$C445,2),_xlfn.DECIMAL(J$10,2))</f>
        <v>256</v>
      </c>
      <c r="K455">
        <f>_xlfn.BITAND(_xlfn.DECIMAL(Data!$C445,2),_xlfn.DECIMAL(K$10,2))</f>
        <v>0</v>
      </c>
      <c r="L455">
        <f>_xlfn.BITAND(_xlfn.DECIMAL(Data!$C445,2),_xlfn.DECIMAL(L$10,2))</f>
        <v>64</v>
      </c>
      <c r="M455">
        <f>_xlfn.BITAND(_xlfn.DECIMAL(Data!$C445,2),_xlfn.DECIMAL(M$10,2))</f>
        <v>0</v>
      </c>
      <c r="N455">
        <f>_xlfn.BITAND(_xlfn.DECIMAL(Data!$C445,2),_xlfn.DECIMAL(N$10,2))</f>
        <v>0</v>
      </c>
      <c r="O455">
        <f>_xlfn.BITAND(_xlfn.DECIMAL(Data!$C445,2),_xlfn.DECIMAL(O$10,2))</f>
        <v>0</v>
      </c>
      <c r="P455">
        <f>_xlfn.BITAND(_xlfn.DECIMAL(Data!$C445,2),_xlfn.DECIMAL(P$10,2))</f>
        <v>0</v>
      </c>
      <c r="Q455">
        <f>_xlfn.BITAND(_xlfn.DECIMAL(Data!$C445,2),_xlfn.DECIMAL(Q$10,2))</f>
        <v>2</v>
      </c>
      <c r="R455">
        <f>_xlfn.BITAND(_xlfn.DECIMAL(Data!$C445,2),_xlfn.DECIMAL(R$10,2))</f>
        <v>1</v>
      </c>
    </row>
    <row r="456" spans="7:18">
      <c r="G456">
        <f>_xlfn.BITAND(_xlfn.DECIMAL(Data!$C446,2),_xlfn.DECIMAL(G$10,2))</f>
        <v>2048</v>
      </c>
      <c r="H456">
        <f>_xlfn.BITAND(_xlfn.DECIMAL(Data!$C446,2),_xlfn.DECIMAL(H$10,2))</f>
        <v>1024</v>
      </c>
      <c r="I456">
        <f>_xlfn.BITAND(_xlfn.DECIMAL(Data!$C446,2),_xlfn.DECIMAL(I$10,2))</f>
        <v>512</v>
      </c>
      <c r="J456">
        <f>_xlfn.BITAND(_xlfn.DECIMAL(Data!$C446,2),_xlfn.DECIMAL(J$10,2))</f>
        <v>256</v>
      </c>
      <c r="K456">
        <f>_xlfn.BITAND(_xlfn.DECIMAL(Data!$C446,2),_xlfn.DECIMAL(K$10,2))</f>
        <v>128</v>
      </c>
      <c r="L456">
        <f>_xlfn.BITAND(_xlfn.DECIMAL(Data!$C446,2),_xlfn.DECIMAL(L$10,2))</f>
        <v>64</v>
      </c>
      <c r="M456">
        <f>_xlfn.BITAND(_xlfn.DECIMAL(Data!$C446,2),_xlfn.DECIMAL(M$10,2))</f>
        <v>32</v>
      </c>
      <c r="N456">
        <f>_xlfn.BITAND(_xlfn.DECIMAL(Data!$C446,2),_xlfn.DECIMAL(N$10,2))</f>
        <v>16</v>
      </c>
      <c r="O456">
        <f>_xlfn.BITAND(_xlfn.DECIMAL(Data!$C446,2),_xlfn.DECIMAL(O$10,2))</f>
        <v>0</v>
      </c>
      <c r="P456">
        <f>_xlfn.BITAND(_xlfn.DECIMAL(Data!$C446,2),_xlfn.DECIMAL(P$10,2))</f>
        <v>4</v>
      </c>
      <c r="Q456">
        <f>_xlfn.BITAND(_xlfn.DECIMAL(Data!$C446,2),_xlfn.DECIMAL(Q$10,2))</f>
        <v>0</v>
      </c>
      <c r="R456">
        <f>_xlfn.BITAND(_xlfn.DECIMAL(Data!$C446,2),_xlfn.DECIMAL(R$10,2))</f>
        <v>0</v>
      </c>
    </row>
    <row r="457" spans="7:18">
      <c r="G457">
        <f>_xlfn.BITAND(_xlfn.DECIMAL(Data!$C447,2),_xlfn.DECIMAL(G$10,2))</f>
        <v>2048</v>
      </c>
      <c r="H457">
        <f>_xlfn.BITAND(_xlfn.DECIMAL(Data!$C447,2),_xlfn.DECIMAL(H$10,2))</f>
        <v>1024</v>
      </c>
      <c r="I457">
        <f>_xlfn.BITAND(_xlfn.DECIMAL(Data!$C447,2),_xlfn.DECIMAL(I$10,2))</f>
        <v>512</v>
      </c>
      <c r="J457">
        <f>_xlfn.BITAND(_xlfn.DECIMAL(Data!$C447,2),_xlfn.DECIMAL(J$10,2))</f>
        <v>0</v>
      </c>
      <c r="K457">
        <f>_xlfn.BITAND(_xlfn.DECIMAL(Data!$C447,2),_xlfn.DECIMAL(K$10,2))</f>
        <v>0</v>
      </c>
      <c r="L457">
        <f>_xlfn.BITAND(_xlfn.DECIMAL(Data!$C447,2),_xlfn.DECIMAL(L$10,2))</f>
        <v>0</v>
      </c>
      <c r="M457">
        <f>_xlfn.BITAND(_xlfn.DECIMAL(Data!$C447,2),_xlfn.DECIMAL(M$10,2))</f>
        <v>32</v>
      </c>
      <c r="N457">
        <f>_xlfn.BITAND(_xlfn.DECIMAL(Data!$C447,2),_xlfn.DECIMAL(N$10,2))</f>
        <v>0</v>
      </c>
      <c r="O457">
        <f>_xlfn.BITAND(_xlfn.DECIMAL(Data!$C447,2),_xlfn.DECIMAL(O$10,2))</f>
        <v>0</v>
      </c>
      <c r="P457">
        <f>_xlfn.BITAND(_xlfn.DECIMAL(Data!$C447,2),_xlfn.DECIMAL(P$10,2))</f>
        <v>0</v>
      </c>
      <c r="Q457">
        <f>_xlfn.BITAND(_xlfn.DECIMAL(Data!$C447,2),_xlfn.DECIMAL(Q$10,2))</f>
        <v>2</v>
      </c>
      <c r="R457">
        <f>_xlfn.BITAND(_xlfn.DECIMAL(Data!$C447,2),_xlfn.DECIMAL(R$10,2))</f>
        <v>0</v>
      </c>
    </row>
    <row r="458" spans="7:18">
      <c r="G458">
        <f>_xlfn.BITAND(_xlfn.DECIMAL(Data!$C448,2),_xlfn.DECIMAL(G$10,2))</f>
        <v>2048</v>
      </c>
      <c r="H458">
        <f>_xlfn.BITAND(_xlfn.DECIMAL(Data!$C448,2),_xlfn.DECIMAL(H$10,2))</f>
        <v>0</v>
      </c>
      <c r="I458">
        <f>_xlfn.BITAND(_xlfn.DECIMAL(Data!$C448,2),_xlfn.DECIMAL(I$10,2))</f>
        <v>0</v>
      </c>
      <c r="J458">
        <f>_xlfn.BITAND(_xlfn.DECIMAL(Data!$C448,2),_xlfn.DECIMAL(J$10,2))</f>
        <v>0</v>
      </c>
      <c r="K458">
        <f>_xlfn.BITAND(_xlfn.DECIMAL(Data!$C448,2),_xlfn.DECIMAL(K$10,2))</f>
        <v>0</v>
      </c>
      <c r="L458">
        <f>_xlfn.BITAND(_xlfn.DECIMAL(Data!$C448,2),_xlfn.DECIMAL(L$10,2))</f>
        <v>0</v>
      </c>
      <c r="M458">
        <f>_xlfn.BITAND(_xlfn.DECIMAL(Data!$C448,2),_xlfn.DECIMAL(M$10,2))</f>
        <v>32</v>
      </c>
      <c r="N458">
        <f>_xlfn.BITAND(_xlfn.DECIMAL(Data!$C448,2),_xlfn.DECIMAL(N$10,2))</f>
        <v>16</v>
      </c>
      <c r="O458">
        <f>_xlfn.BITAND(_xlfn.DECIMAL(Data!$C448,2),_xlfn.DECIMAL(O$10,2))</f>
        <v>8</v>
      </c>
      <c r="P458">
        <f>_xlfn.BITAND(_xlfn.DECIMAL(Data!$C448,2),_xlfn.DECIMAL(P$10,2))</f>
        <v>0</v>
      </c>
      <c r="Q458">
        <f>_xlfn.BITAND(_xlfn.DECIMAL(Data!$C448,2),_xlfn.DECIMAL(Q$10,2))</f>
        <v>2</v>
      </c>
      <c r="R458">
        <f>_xlfn.BITAND(_xlfn.DECIMAL(Data!$C448,2),_xlfn.DECIMAL(R$10,2))</f>
        <v>1</v>
      </c>
    </row>
    <row r="459" spans="7:18">
      <c r="G459">
        <f>_xlfn.BITAND(_xlfn.DECIMAL(Data!$C449,2),_xlfn.DECIMAL(G$10,2))</f>
        <v>0</v>
      </c>
      <c r="H459">
        <f>_xlfn.BITAND(_xlfn.DECIMAL(Data!$C449,2),_xlfn.DECIMAL(H$10,2))</f>
        <v>0</v>
      </c>
      <c r="I459">
        <f>_xlfn.BITAND(_xlfn.DECIMAL(Data!$C449,2),_xlfn.DECIMAL(I$10,2))</f>
        <v>0</v>
      </c>
      <c r="J459">
        <f>_xlfn.BITAND(_xlfn.DECIMAL(Data!$C449,2),_xlfn.DECIMAL(J$10,2))</f>
        <v>256</v>
      </c>
      <c r="K459">
        <f>_xlfn.BITAND(_xlfn.DECIMAL(Data!$C449,2),_xlfn.DECIMAL(K$10,2))</f>
        <v>0</v>
      </c>
      <c r="L459">
        <f>_xlfn.BITAND(_xlfn.DECIMAL(Data!$C449,2),_xlfn.DECIMAL(L$10,2))</f>
        <v>0</v>
      </c>
      <c r="M459">
        <f>_xlfn.BITAND(_xlfn.DECIMAL(Data!$C449,2),_xlfn.DECIMAL(M$10,2))</f>
        <v>0</v>
      </c>
      <c r="N459">
        <f>_xlfn.BITAND(_xlfn.DECIMAL(Data!$C449,2),_xlfn.DECIMAL(N$10,2))</f>
        <v>16</v>
      </c>
      <c r="O459">
        <f>_xlfn.BITAND(_xlfn.DECIMAL(Data!$C449,2),_xlfn.DECIMAL(O$10,2))</f>
        <v>0</v>
      </c>
      <c r="P459">
        <f>_xlfn.BITAND(_xlfn.DECIMAL(Data!$C449,2),_xlfn.DECIMAL(P$10,2))</f>
        <v>0</v>
      </c>
      <c r="Q459">
        <f>_xlfn.BITAND(_xlfn.DECIMAL(Data!$C449,2),_xlfn.DECIMAL(Q$10,2))</f>
        <v>2</v>
      </c>
      <c r="R459">
        <f>_xlfn.BITAND(_xlfn.DECIMAL(Data!$C449,2),_xlfn.DECIMAL(R$10,2))</f>
        <v>0</v>
      </c>
    </row>
    <row r="460" spans="7:18">
      <c r="G460">
        <f>_xlfn.BITAND(_xlfn.DECIMAL(Data!$C450,2),_xlfn.DECIMAL(G$10,2))</f>
        <v>2048</v>
      </c>
      <c r="H460">
        <f>_xlfn.BITAND(_xlfn.DECIMAL(Data!$C450,2),_xlfn.DECIMAL(H$10,2))</f>
        <v>0</v>
      </c>
      <c r="I460">
        <f>_xlfn.BITAND(_xlfn.DECIMAL(Data!$C450,2),_xlfn.DECIMAL(I$10,2))</f>
        <v>0</v>
      </c>
      <c r="J460">
        <f>_xlfn.BITAND(_xlfn.DECIMAL(Data!$C450,2),_xlfn.DECIMAL(J$10,2))</f>
        <v>0</v>
      </c>
      <c r="K460">
        <f>_xlfn.BITAND(_xlfn.DECIMAL(Data!$C450,2),_xlfn.DECIMAL(K$10,2))</f>
        <v>128</v>
      </c>
      <c r="L460">
        <f>_xlfn.BITAND(_xlfn.DECIMAL(Data!$C450,2),_xlfn.DECIMAL(L$10,2))</f>
        <v>0</v>
      </c>
      <c r="M460">
        <f>_xlfn.BITAND(_xlfn.DECIMAL(Data!$C450,2),_xlfn.DECIMAL(M$10,2))</f>
        <v>32</v>
      </c>
      <c r="N460">
        <f>_xlfn.BITAND(_xlfn.DECIMAL(Data!$C450,2),_xlfn.DECIMAL(N$10,2))</f>
        <v>0</v>
      </c>
      <c r="O460">
        <f>_xlfn.BITAND(_xlfn.DECIMAL(Data!$C450,2),_xlfn.DECIMAL(O$10,2))</f>
        <v>0</v>
      </c>
      <c r="P460">
        <f>_xlfn.BITAND(_xlfn.DECIMAL(Data!$C450,2),_xlfn.DECIMAL(P$10,2))</f>
        <v>4</v>
      </c>
      <c r="Q460">
        <f>_xlfn.BITAND(_xlfn.DECIMAL(Data!$C450,2),_xlfn.DECIMAL(Q$10,2))</f>
        <v>2</v>
      </c>
      <c r="R460">
        <f>_xlfn.BITAND(_xlfn.DECIMAL(Data!$C450,2),_xlfn.DECIMAL(R$10,2))</f>
        <v>0</v>
      </c>
    </row>
    <row r="461" spans="7:18">
      <c r="G461">
        <f>_xlfn.BITAND(_xlfn.DECIMAL(Data!$C451,2),_xlfn.DECIMAL(G$10,2))</f>
        <v>2048</v>
      </c>
      <c r="H461">
        <f>_xlfn.BITAND(_xlfn.DECIMAL(Data!$C451,2),_xlfn.DECIMAL(H$10,2))</f>
        <v>0</v>
      </c>
      <c r="I461">
        <f>_xlfn.BITAND(_xlfn.DECIMAL(Data!$C451,2),_xlfn.DECIMAL(I$10,2))</f>
        <v>0</v>
      </c>
      <c r="J461">
        <f>_xlfn.BITAND(_xlfn.DECIMAL(Data!$C451,2),_xlfn.DECIMAL(J$10,2))</f>
        <v>256</v>
      </c>
      <c r="K461">
        <f>_xlfn.BITAND(_xlfn.DECIMAL(Data!$C451,2),_xlfn.DECIMAL(K$10,2))</f>
        <v>128</v>
      </c>
      <c r="L461">
        <f>_xlfn.BITAND(_xlfn.DECIMAL(Data!$C451,2),_xlfn.DECIMAL(L$10,2))</f>
        <v>0</v>
      </c>
      <c r="M461">
        <f>_xlfn.BITAND(_xlfn.DECIMAL(Data!$C451,2),_xlfn.DECIMAL(M$10,2))</f>
        <v>32</v>
      </c>
      <c r="N461">
        <f>_xlfn.BITAND(_xlfn.DECIMAL(Data!$C451,2),_xlfn.DECIMAL(N$10,2))</f>
        <v>16</v>
      </c>
      <c r="O461">
        <f>_xlfn.BITAND(_xlfn.DECIMAL(Data!$C451,2),_xlfn.DECIMAL(O$10,2))</f>
        <v>0</v>
      </c>
      <c r="P461">
        <f>_xlfn.BITAND(_xlfn.DECIMAL(Data!$C451,2),_xlfn.DECIMAL(P$10,2))</f>
        <v>4</v>
      </c>
      <c r="Q461">
        <f>_xlfn.BITAND(_xlfn.DECIMAL(Data!$C451,2),_xlfn.DECIMAL(Q$10,2))</f>
        <v>2</v>
      </c>
      <c r="R461">
        <f>_xlfn.BITAND(_xlfn.DECIMAL(Data!$C451,2),_xlfn.DECIMAL(R$10,2))</f>
        <v>0</v>
      </c>
    </row>
    <row r="462" spans="7:18">
      <c r="G462">
        <f>_xlfn.BITAND(_xlfn.DECIMAL(Data!$C452,2),_xlfn.DECIMAL(G$10,2))</f>
        <v>0</v>
      </c>
      <c r="H462">
        <f>_xlfn.BITAND(_xlfn.DECIMAL(Data!$C452,2),_xlfn.DECIMAL(H$10,2))</f>
        <v>1024</v>
      </c>
      <c r="I462">
        <f>_xlfn.BITAND(_xlfn.DECIMAL(Data!$C452,2),_xlfn.DECIMAL(I$10,2))</f>
        <v>512</v>
      </c>
      <c r="J462">
        <f>_xlfn.BITAND(_xlfn.DECIMAL(Data!$C452,2),_xlfn.DECIMAL(J$10,2))</f>
        <v>256</v>
      </c>
      <c r="K462">
        <f>_xlfn.BITAND(_xlfn.DECIMAL(Data!$C452,2),_xlfn.DECIMAL(K$10,2))</f>
        <v>0</v>
      </c>
      <c r="L462">
        <f>_xlfn.BITAND(_xlfn.DECIMAL(Data!$C452,2),_xlfn.DECIMAL(L$10,2))</f>
        <v>64</v>
      </c>
      <c r="M462">
        <f>_xlfn.BITAND(_xlfn.DECIMAL(Data!$C452,2),_xlfn.DECIMAL(M$10,2))</f>
        <v>0</v>
      </c>
      <c r="N462">
        <f>_xlfn.BITAND(_xlfn.DECIMAL(Data!$C452,2),_xlfn.DECIMAL(N$10,2))</f>
        <v>16</v>
      </c>
      <c r="O462">
        <f>_xlfn.BITAND(_xlfn.DECIMAL(Data!$C452,2),_xlfn.DECIMAL(O$10,2))</f>
        <v>8</v>
      </c>
      <c r="P462">
        <f>_xlfn.BITAND(_xlfn.DECIMAL(Data!$C452,2),_xlfn.DECIMAL(P$10,2))</f>
        <v>0</v>
      </c>
      <c r="Q462">
        <f>_xlfn.BITAND(_xlfn.DECIMAL(Data!$C452,2),_xlfn.DECIMAL(Q$10,2))</f>
        <v>2</v>
      </c>
      <c r="R462">
        <f>_xlfn.BITAND(_xlfn.DECIMAL(Data!$C452,2),_xlfn.DECIMAL(R$10,2))</f>
        <v>1</v>
      </c>
    </row>
    <row r="463" spans="7:18">
      <c r="G463">
        <f>_xlfn.BITAND(_xlfn.DECIMAL(Data!$C453,2),_xlfn.DECIMAL(G$10,2))</f>
        <v>2048</v>
      </c>
      <c r="H463">
        <f>_xlfn.BITAND(_xlfn.DECIMAL(Data!$C453,2),_xlfn.DECIMAL(H$10,2))</f>
        <v>0</v>
      </c>
      <c r="I463">
        <f>_xlfn.BITAND(_xlfn.DECIMAL(Data!$C453,2),_xlfn.DECIMAL(I$10,2))</f>
        <v>512</v>
      </c>
      <c r="J463">
        <f>_xlfn.BITAND(_xlfn.DECIMAL(Data!$C453,2),_xlfn.DECIMAL(J$10,2))</f>
        <v>256</v>
      </c>
      <c r="K463">
        <f>_xlfn.BITAND(_xlfn.DECIMAL(Data!$C453,2),_xlfn.DECIMAL(K$10,2))</f>
        <v>0</v>
      </c>
      <c r="L463">
        <f>_xlfn.BITAND(_xlfn.DECIMAL(Data!$C453,2),_xlfn.DECIMAL(L$10,2))</f>
        <v>64</v>
      </c>
      <c r="M463">
        <f>_xlfn.BITAND(_xlfn.DECIMAL(Data!$C453,2),_xlfn.DECIMAL(M$10,2))</f>
        <v>0</v>
      </c>
      <c r="N463">
        <f>_xlfn.BITAND(_xlfn.DECIMAL(Data!$C453,2),_xlfn.DECIMAL(N$10,2))</f>
        <v>0</v>
      </c>
      <c r="O463">
        <f>_xlfn.BITAND(_xlfn.DECIMAL(Data!$C453,2),_xlfn.DECIMAL(O$10,2))</f>
        <v>0</v>
      </c>
      <c r="P463">
        <f>_xlfn.BITAND(_xlfn.DECIMAL(Data!$C453,2),_xlfn.DECIMAL(P$10,2))</f>
        <v>0</v>
      </c>
      <c r="Q463">
        <f>_xlfn.BITAND(_xlfn.DECIMAL(Data!$C453,2),_xlfn.DECIMAL(Q$10,2))</f>
        <v>2</v>
      </c>
      <c r="R463">
        <f>_xlfn.BITAND(_xlfn.DECIMAL(Data!$C453,2),_xlfn.DECIMAL(R$10,2))</f>
        <v>0</v>
      </c>
    </row>
    <row r="464" spans="7:18">
      <c r="G464">
        <f>_xlfn.BITAND(_xlfn.DECIMAL(Data!$C454,2),_xlfn.DECIMAL(G$10,2))</f>
        <v>0</v>
      </c>
      <c r="H464">
        <f>_xlfn.BITAND(_xlfn.DECIMAL(Data!$C454,2),_xlfn.DECIMAL(H$10,2))</f>
        <v>0</v>
      </c>
      <c r="I464">
        <f>_xlfn.BITAND(_xlfn.DECIMAL(Data!$C454,2),_xlfn.DECIMAL(I$10,2))</f>
        <v>0</v>
      </c>
      <c r="J464">
        <f>_xlfn.BITAND(_xlfn.DECIMAL(Data!$C454,2),_xlfn.DECIMAL(J$10,2))</f>
        <v>256</v>
      </c>
      <c r="K464">
        <f>_xlfn.BITAND(_xlfn.DECIMAL(Data!$C454,2),_xlfn.DECIMAL(K$10,2))</f>
        <v>0</v>
      </c>
      <c r="L464">
        <f>_xlfn.BITAND(_xlfn.DECIMAL(Data!$C454,2),_xlfn.DECIMAL(L$10,2))</f>
        <v>0</v>
      </c>
      <c r="M464">
        <f>_xlfn.BITAND(_xlfn.DECIMAL(Data!$C454,2),_xlfn.DECIMAL(M$10,2))</f>
        <v>32</v>
      </c>
      <c r="N464">
        <f>_xlfn.BITAND(_xlfn.DECIMAL(Data!$C454,2),_xlfn.DECIMAL(N$10,2))</f>
        <v>16</v>
      </c>
      <c r="O464">
        <f>_xlfn.BITAND(_xlfn.DECIMAL(Data!$C454,2),_xlfn.DECIMAL(O$10,2))</f>
        <v>8</v>
      </c>
      <c r="P464">
        <f>_xlfn.BITAND(_xlfn.DECIMAL(Data!$C454,2),_xlfn.DECIMAL(P$10,2))</f>
        <v>4</v>
      </c>
      <c r="Q464">
        <f>_xlfn.BITAND(_xlfn.DECIMAL(Data!$C454,2),_xlfn.DECIMAL(Q$10,2))</f>
        <v>2</v>
      </c>
      <c r="R464">
        <f>_xlfn.BITAND(_xlfn.DECIMAL(Data!$C454,2),_xlfn.DECIMAL(R$10,2))</f>
        <v>0</v>
      </c>
    </row>
    <row r="465" spans="7:18">
      <c r="G465">
        <f>_xlfn.BITAND(_xlfn.DECIMAL(Data!$C455,2),_xlfn.DECIMAL(G$10,2))</f>
        <v>2048</v>
      </c>
      <c r="H465">
        <f>_xlfn.BITAND(_xlfn.DECIMAL(Data!$C455,2),_xlfn.DECIMAL(H$10,2))</f>
        <v>1024</v>
      </c>
      <c r="I465">
        <f>_xlfn.BITAND(_xlfn.DECIMAL(Data!$C455,2),_xlfn.DECIMAL(I$10,2))</f>
        <v>512</v>
      </c>
      <c r="J465">
        <f>_xlfn.BITAND(_xlfn.DECIMAL(Data!$C455,2),_xlfn.DECIMAL(J$10,2))</f>
        <v>256</v>
      </c>
      <c r="K465">
        <f>_xlfn.BITAND(_xlfn.DECIMAL(Data!$C455,2),_xlfn.DECIMAL(K$10,2))</f>
        <v>0</v>
      </c>
      <c r="L465">
        <f>_xlfn.BITAND(_xlfn.DECIMAL(Data!$C455,2),_xlfn.DECIMAL(L$10,2))</f>
        <v>64</v>
      </c>
      <c r="M465">
        <f>_xlfn.BITAND(_xlfn.DECIMAL(Data!$C455,2),_xlfn.DECIMAL(M$10,2))</f>
        <v>32</v>
      </c>
      <c r="N465">
        <f>_xlfn.BITAND(_xlfn.DECIMAL(Data!$C455,2),_xlfn.DECIMAL(N$10,2))</f>
        <v>16</v>
      </c>
      <c r="O465">
        <f>_xlfn.BITAND(_xlfn.DECIMAL(Data!$C455,2),_xlfn.DECIMAL(O$10,2))</f>
        <v>8</v>
      </c>
      <c r="P465">
        <f>_xlfn.BITAND(_xlfn.DECIMAL(Data!$C455,2),_xlfn.DECIMAL(P$10,2))</f>
        <v>4</v>
      </c>
      <c r="Q465">
        <f>_xlfn.BITAND(_xlfn.DECIMAL(Data!$C455,2),_xlfn.DECIMAL(Q$10,2))</f>
        <v>2</v>
      </c>
      <c r="R465">
        <f>_xlfn.BITAND(_xlfn.DECIMAL(Data!$C455,2),_xlfn.DECIMAL(R$10,2))</f>
        <v>0</v>
      </c>
    </row>
    <row r="466" spans="7:18">
      <c r="G466">
        <f>_xlfn.BITAND(_xlfn.DECIMAL(Data!$C456,2),_xlfn.DECIMAL(G$10,2))</f>
        <v>0</v>
      </c>
      <c r="H466">
        <f>_xlfn.BITAND(_xlfn.DECIMAL(Data!$C456,2),_xlfn.DECIMAL(H$10,2))</f>
        <v>0</v>
      </c>
      <c r="I466">
        <f>_xlfn.BITAND(_xlfn.DECIMAL(Data!$C456,2),_xlfn.DECIMAL(I$10,2))</f>
        <v>0</v>
      </c>
      <c r="J466">
        <f>_xlfn.BITAND(_xlfn.DECIMAL(Data!$C456,2),_xlfn.DECIMAL(J$10,2))</f>
        <v>256</v>
      </c>
      <c r="K466">
        <f>_xlfn.BITAND(_xlfn.DECIMAL(Data!$C456,2),_xlfn.DECIMAL(K$10,2))</f>
        <v>0</v>
      </c>
      <c r="L466">
        <f>_xlfn.BITAND(_xlfn.DECIMAL(Data!$C456,2),_xlfn.DECIMAL(L$10,2))</f>
        <v>0</v>
      </c>
      <c r="M466">
        <f>_xlfn.BITAND(_xlfn.DECIMAL(Data!$C456,2),_xlfn.DECIMAL(M$10,2))</f>
        <v>0</v>
      </c>
      <c r="N466">
        <f>_xlfn.BITAND(_xlfn.DECIMAL(Data!$C456,2),_xlfn.DECIMAL(N$10,2))</f>
        <v>0</v>
      </c>
      <c r="O466">
        <f>_xlfn.BITAND(_xlfn.DECIMAL(Data!$C456,2),_xlfn.DECIMAL(O$10,2))</f>
        <v>8</v>
      </c>
      <c r="P466">
        <f>_xlfn.BITAND(_xlfn.DECIMAL(Data!$C456,2),_xlfn.DECIMAL(P$10,2))</f>
        <v>0</v>
      </c>
      <c r="Q466">
        <f>_xlfn.BITAND(_xlfn.DECIMAL(Data!$C456,2),_xlfn.DECIMAL(Q$10,2))</f>
        <v>2</v>
      </c>
      <c r="R466">
        <f>_xlfn.BITAND(_xlfn.DECIMAL(Data!$C456,2),_xlfn.DECIMAL(R$10,2))</f>
        <v>1</v>
      </c>
    </row>
    <row r="467" spans="7:18">
      <c r="G467">
        <f>_xlfn.BITAND(_xlfn.DECIMAL(Data!$C457,2),_xlfn.DECIMAL(G$10,2))</f>
        <v>0</v>
      </c>
      <c r="H467">
        <f>_xlfn.BITAND(_xlfn.DECIMAL(Data!$C457,2),_xlfn.DECIMAL(H$10,2))</f>
        <v>1024</v>
      </c>
      <c r="I467">
        <f>_xlfn.BITAND(_xlfn.DECIMAL(Data!$C457,2),_xlfn.DECIMAL(I$10,2))</f>
        <v>512</v>
      </c>
      <c r="J467">
        <f>_xlfn.BITAND(_xlfn.DECIMAL(Data!$C457,2),_xlfn.DECIMAL(J$10,2))</f>
        <v>256</v>
      </c>
      <c r="K467">
        <f>_xlfn.BITAND(_xlfn.DECIMAL(Data!$C457,2),_xlfn.DECIMAL(K$10,2))</f>
        <v>0</v>
      </c>
      <c r="L467">
        <f>_xlfn.BITAND(_xlfn.DECIMAL(Data!$C457,2),_xlfn.DECIMAL(L$10,2))</f>
        <v>0</v>
      </c>
      <c r="M467">
        <f>_xlfn.BITAND(_xlfn.DECIMAL(Data!$C457,2),_xlfn.DECIMAL(M$10,2))</f>
        <v>32</v>
      </c>
      <c r="N467">
        <f>_xlfn.BITAND(_xlfn.DECIMAL(Data!$C457,2),_xlfn.DECIMAL(N$10,2))</f>
        <v>0</v>
      </c>
      <c r="O467">
        <f>_xlfn.BITAND(_xlfn.DECIMAL(Data!$C457,2),_xlfn.DECIMAL(O$10,2))</f>
        <v>8</v>
      </c>
      <c r="P467">
        <f>_xlfn.BITAND(_xlfn.DECIMAL(Data!$C457,2),_xlfn.DECIMAL(P$10,2))</f>
        <v>0</v>
      </c>
      <c r="Q467">
        <f>_xlfn.BITAND(_xlfn.DECIMAL(Data!$C457,2),_xlfn.DECIMAL(Q$10,2))</f>
        <v>0</v>
      </c>
      <c r="R467">
        <f>_xlfn.BITAND(_xlfn.DECIMAL(Data!$C457,2),_xlfn.DECIMAL(R$10,2))</f>
        <v>1</v>
      </c>
    </row>
    <row r="468" spans="7:18">
      <c r="G468">
        <f>_xlfn.BITAND(_xlfn.DECIMAL(Data!$C458,2),_xlfn.DECIMAL(G$10,2))</f>
        <v>2048</v>
      </c>
      <c r="H468">
        <f>_xlfn.BITAND(_xlfn.DECIMAL(Data!$C458,2),_xlfn.DECIMAL(H$10,2))</f>
        <v>0</v>
      </c>
      <c r="I468">
        <f>_xlfn.BITAND(_xlfn.DECIMAL(Data!$C458,2),_xlfn.DECIMAL(I$10,2))</f>
        <v>512</v>
      </c>
      <c r="J468">
        <f>_xlfn.BITAND(_xlfn.DECIMAL(Data!$C458,2),_xlfn.DECIMAL(J$10,2))</f>
        <v>0</v>
      </c>
      <c r="K468">
        <f>_xlfn.BITAND(_xlfn.DECIMAL(Data!$C458,2),_xlfn.DECIMAL(K$10,2))</f>
        <v>128</v>
      </c>
      <c r="L468">
        <f>_xlfn.BITAND(_xlfn.DECIMAL(Data!$C458,2),_xlfn.DECIMAL(L$10,2))</f>
        <v>0</v>
      </c>
      <c r="M468">
        <f>_xlfn.BITAND(_xlfn.DECIMAL(Data!$C458,2),_xlfn.DECIMAL(M$10,2))</f>
        <v>32</v>
      </c>
      <c r="N468">
        <f>_xlfn.BITAND(_xlfn.DECIMAL(Data!$C458,2),_xlfn.DECIMAL(N$10,2))</f>
        <v>0</v>
      </c>
      <c r="O468">
        <f>_xlfn.BITAND(_xlfn.DECIMAL(Data!$C458,2),_xlfn.DECIMAL(O$10,2))</f>
        <v>0</v>
      </c>
      <c r="P468">
        <f>_xlfn.BITAND(_xlfn.DECIMAL(Data!$C458,2),_xlfn.DECIMAL(P$10,2))</f>
        <v>0</v>
      </c>
      <c r="Q468">
        <f>_xlfn.BITAND(_xlfn.DECIMAL(Data!$C458,2),_xlfn.DECIMAL(Q$10,2))</f>
        <v>0</v>
      </c>
      <c r="R468">
        <f>_xlfn.BITAND(_xlfn.DECIMAL(Data!$C458,2),_xlfn.DECIMAL(R$10,2))</f>
        <v>1</v>
      </c>
    </row>
    <row r="469" spans="7:18">
      <c r="G469">
        <f>_xlfn.BITAND(_xlfn.DECIMAL(Data!$C459,2),_xlfn.DECIMAL(G$10,2))</f>
        <v>2048</v>
      </c>
      <c r="H469">
        <f>_xlfn.BITAND(_xlfn.DECIMAL(Data!$C459,2),_xlfn.DECIMAL(H$10,2))</f>
        <v>1024</v>
      </c>
      <c r="I469">
        <f>_xlfn.BITAND(_xlfn.DECIMAL(Data!$C459,2),_xlfn.DECIMAL(I$10,2))</f>
        <v>0</v>
      </c>
      <c r="J469">
        <f>_xlfn.BITAND(_xlfn.DECIMAL(Data!$C459,2),_xlfn.DECIMAL(J$10,2))</f>
        <v>256</v>
      </c>
      <c r="K469">
        <f>_xlfn.BITAND(_xlfn.DECIMAL(Data!$C459,2),_xlfn.DECIMAL(K$10,2))</f>
        <v>128</v>
      </c>
      <c r="L469">
        <f>_xlfn.BITAND(_xlfn.DECIMAL(Data!$C459,2),_xlfn.DECIMAL(L$10,2))</f>
        <v>0</v>
      </c>
      <c r="M469">
        <f>_xlfn.BITAND(_xlfn.DECIMAL(Data!$C459,2),_xlfn.DECIMAL(M$10,2))</f>
        <v>0</v>
      </c>
      <c r="N469">
        <f>_xlfn.BITAND(_xlfn.DECIMAL(Data!$C459,2),_xlfn.DECIMAL(N$10,2))</f>
        <v>0</v>
      </c>
      <c r="O469">
        <f>_xlfn.BITAND(_xlfn.DECIMAL(Data!$C459,2),_xlfn.DECIMAL(O$10,2))</f>
        <v>8</v>
      </c>
      <c r="P469">
        <f>_xlfn.BITAND(_xlfn.DECIMAL(Data!$C459,2),_xlfn.DECIMAL(P$10,2))</f>
        <v>0</v>
      </c>
      <c r="Q469">
        <f>_xlfn.BITAND(_xlfn.DECIMAL(Data!$C459,2),_xlfn.DECIMAL(Q$10,2))</f>
        <v>2</v>
      </c>
      <c r="R469">
        <f>_xlfn.BITAND(_xlfn.DECIMAL(Data!$C459,2),_xlfn.DECIMAL(R$10,2))</f>
        <v>1</v>
      </c>
    </row>
    <row r="470" spans="7:18">
      <c r="G470">
        <f>_xlfn.BITAND(_xlfn.DECIMAL(Data!$C460,2),_xlfn.DECIMAL(G$10,2))</f>
        <v>0</v>
      </c>
      <c r="H470">
        <f>_xlfn.BITAND(_xlfn.DECIMAL(Data!$C460,2),_xlfn.DECIMAL(H$10,2))</f>
        <v>0</v>
      </c>
      <c r="I470">
        <f>_xlfn.BITAND(_xlfn.DECIMAL(Data!$C460,2),_xlfn.DECIMAL(I$10,2))</f>
        <v>0</v>
      </c>
      <c r="J470">
        <f>_xlfn.BITAND(_xlfn.DECIMAL(Data!$C460,2),_xlfn.DECIMAL(J$10,2))</f>
        <v>0</v>
      </c>
      <c r="K470">
        <f>_xlfn.BITAND(_xlfn.DECIMAL(Data!$C460,2),_xlfn.DECIMAL(K$10,2))</f>
        <v>0</v>
      </c>
      <c r="L470">
        <f>_xlfn.BITAND(_xlfn.DECIMAL(Data!$C460,2),_xlfn.DECIMAL(L$10,2))</f>
        <v>64</v>
      </c>
      <c r="M470">
        <f>_xlfn.BITAND(_xlfn.DECIMAL(Data!$C460,2),_xlfn.DECIMAL(M$10,2))</f>
        <v>0</v>
      </c>
      <c r="N470">
        <f>_xlfn.BITAND(_xlfn.DECIMAL(Data!$C460,2),_xlfn.DECIMAL(N$10,2))</f>
        <v>16</v>
      </c>
      <c r="O470">
        <f>_xlfn.BITAND(_xlfn.DECIMAL(Data!$C460,2),_xlfn.DECIMAL(O$10,2))</f>
        <v>0</v>
      </c>
      <c r="P470">
        <f>_xlfn.BITAND(_xlfn.DECIMAL(Data!$C460,2),_xlfn.DECIMAL(P$10,2))</f>
        <v>0</v>
      </c>
      <c r="Q470">
        <f>_xlfn.BITAND(_xlfn.DECIMAL(Data!$C460,2),_xlfn.DECIMAL(Q$10,2))</f>
        <v>0</v>
      </c>
      <c r="R470">
        <f>_xlfn.BITAND(_xlfn.DECIMAL(Data!$C460,2),_xlfn.DECIMAL(R$10,2))</f>
        <v>1</v>
      </c>
    </row>
    <row r="471" spans="7:18">
      <c r="G471">
        <f>_xlfn.BITAND(_xlfn.DECIMAL(Data!$C461,2),_xlfn.DECIMAL(G$10,2))</f>
        <v>0</v>
      </c>
      <c r="H471">
        <f>_xlfn.BITAND(_xlfn.DECIMAL(Data!$C461,2),_xlfn.DECIMAL(H$10,2))</f>
        <v>0</v>
      </c>
      <c r="I471">
        <f>_xlfn.BITAND(_xlfn.DECIMAL(Data!$C461,2),_xlfn.DECIMAL(I$10,2))</f>
        <v>512</v>
      </c>
      <c r="J471">
        <f>_xlfn.BITAND(_xlfn.DECIMAL(Data!$C461,2),_xlfn.DECIMAL(J$10,2))</f>
        <v>0</v>
      </c>
      <c r="K471">
        <f>_xlfn.BITAND(_xlfn.DECIMAL(Data!$C461,2),_xlfn.DECIMAL(K$10,2))</f>
        <v>0</v>
      </c>
      <c r="L471">
        <f>_xlfn.BITAND(_xlfn.DECIMAL(Data!$C461,2),_xlfn.DECIMAL(L$10,2))</f>
        <v>0</v>
      </c>
      <c r="M471">
        <f>_xlfn.BITAND(_xlfn.DECIMAL(Data!$C461,2),_xlfn.DECIMAL(M$10,2))</f>
        <v>32</v>
      </c>
      <c r="N471">
        <f>_xlfn.BITAND(_xlfn.DECIMAL(Data!$C461,2),_xlfn.DECIMAL(N$10,2))</f>
        <v>0</v>
      </c>
      <c r="O471">
        <f>_xlfn.BITAND(_xlfn.DECIMAL(Data!$C461,2),_xlfn.DECIMAL(O$10,2))</f>
        <v>0</v>
      </c>
      <c r="P471">
        <f>_xlfn.BITAND(_xlfn.DECIMAL(Data!$C461,2),_xlfn.DECIMAL(P$10,2))</f>
        <v>4</v>
      </c>
      <c r="Q471">
        <f>_xlfn.BITAND(_xlfn.DECIMAL(Data!$C461,2),_xlfn.DECIMAL(Q$10,2))</f>
        <v>2</v>
      </c>
      <c r="R471">
        <f>_xlfn.BITAND(_xlfn.DECIMAL(Data!$C461,2),_xlfn.DECIMAL(R$10,2))</f>
        <v>0</v>
      </c>
    </row>
    <row r="472" spans="7:18">
      <c r="G472">
        <f>_xlfn.BITAND(_xlfn.DECIMAL(Data!$C462,2),_xlfn.DECIMAL(G$10,2))</f>
        <v>2048</v>
      </c>
      <c r="H472">
        <f>_xlfn.BITAND(_xlfn.DECIMAL(Data!$C462,2),_xlfn.DECIMAL(H$10,2))</f>
        <v>0</v>
      </c>
      <c r="I472">
        <f>_xlfn.BITAND(_xlfn.DECIMAL(Data!$C462,2),_xlfn.DECIMAL(I$10,2))</f>
        <v>512</v>
      </c>
      <c r="J472">
        <f>_xlfn.BITAND(_xlfn.DECIMAL(Data!$C462,2),_xlfn.DECIMAL(J$10,2))</f>
        <v>256</v>
      </c>
      <c r="K472">
        <f>_xlfn.BITAND(_xlfn.DECIMAL(Data!$C462,2),_xlfn.DECIMAL(K$10,2))</f>
        <v>0</v>
      </c>
      <c r="L472">
        <f>_xlfn.BITAND(_xlfn.DECIMAL(Data!$C462,2),_xlfn.DECIMAL(L$10,2))</f>
        <v>0</v>
      </c>
      <c r="M472">
        <f>_xlfn.BITAND(_xlfn.DECIMAL(Data!$C462,2),_xlfn.DECIMAL(M$10,2))</f>
        <v>0</v>
      </c>
      <c r="N472">
        <f>_xlfn.BITAND(_xlfn.DECIMAL(Data!$C462,2),_xlfn.DECIMAL(N$10,2))</f>
        <v>0</v>
      </c>
      <c r="O472">
        <f>_xlfn.BITAND(_xlfn.DECIMAL(Data!$C462,2),_xlfn.DECIMAL(O$10,2))</f>
        <v>0</v>
      </c>
      <c r="P472">
        <f>_xlfn.BITAND(_xlfn.DECIMAL(Data!$C462,2),_xlfn.DECIMAL(P$10,2))</f>
        <v>4</v>
      </c>
      <c r="Q472">
        <f>_xlfn.BITAND(_xlfn.DECIMAL(Data!$C462,2),_xlfn.DECIMAL(Q$10,2))</f>
        <v>2</v>
      </c>
      <c r="R472">
        <f>_xlfn.BITAND(_xlfn.DECIMAL(Data!$C462,2),_xlfn.DECIMAL(R$10,2))</f>
        <v>1</v>
      </c>
    </row>
    <row r="473" spans="7:18">
      <c r="G473">
        <f>_xlfn.BITAND(_xlfn.DECIMAL(Data!$C463,2),_xlfn.DECIMAL(G$10,2))</f>
        <v>2048</v>
      </c>
      <c r="H473">
        <f>_xlfn.BITAND(_xlfn.DECIMAL(Data!$C463,2),_xlfn.DECIMAL(H$10,2))</f>
        <v>0</v>
      </c>
      <c r="I473">
        <f>_xlfn.BITAND(_xlfn.DECIMAL(Data!$C463,2),_xlfn.DECIMAL(I$10,2))</f>
        <v>0</v>
      </c>
      <c r="J473">
        <f>_xlfn.BITAND(_xlfn.DECIMAL(Data!$C463,2),_xlfn.DECIMAL(J$10,2))</f>
        <v>0</v>
      </c>
      <c r="K473">
        <f>_xlfn.BITAND(_xlfn.DECIMAL(Data!$C463,2),_xlfn.DECIMAL(K$10,2))</f>
        <v>128</v>
      </c>
      <c r="L473">
        <f>_xlfn.BITAND(_xlfn.DECIMAL(Data!$C463,2),_xlfn.DECIMAL(L$10,2))</f>
        <v>0</v>
      </c>
      <c r="M473">
        <f>_xlfn.BITAND(_xlfn.DECIMAL(Data!$C463,2),_xlfn.DECIMAL(M$10,2))</f>
        <v>32</v>
      </c>
      <c r="N473">
        <f>_xlfn.BITAND(_xlfn.DECIMAL(Data!$C463,2),_xlfn.DECIMAL(N$10,2))</f>
        <v>16</v>
      </c>
      <c r="O473">
        <f>_xlfn.BITAND(_xlfn.DECIMAL(Data!$C463,2),_xlfn.DECIMAL(O$10,2))</f>
        <v>8</v>
      </c>
      <c r="P473">
        <f>_xlfn.BITAND(_xlfn.DECIMAL(Data!$C463,2),_xlfn.DECIMAL(P$10,2))</f>
        <v>4</v>
      </c>
      <c r="Q473">
        <f>_xlfn.BITAND(_xlfn.DECIMAL(Data!$C463,2),_xlfn.DECIMAL(Q$10,2))</f>
        <v>2</v>
      </c>
      <c r="R473">
        <f>_xlfn.BITAND(_xlfn.DECIMAL(Data!$C463,2),_xlfn.DECIMAL(R$10,2))</f>
        <v>1</v>
      </c>
    </row>
    <row r="474" spans="7:18">
      <c r="G474">
        <f>_xlfn.BITAND(_xlfn.DECIMAL(Data!$C464,2),_xlfn.DECIMAL(G$10,2))</f>
        <v>2048</v>
      </c>
      <c r="H474">
        <f>_xlfn.BITAND(_xlfn.DECIMAL(Data!$C464,2),_xlfn.DECIMAL(H$10,2))</f>
        <v>0</v>
      </c>
      <c r="I474">
        <f>_xlfn.BITAND(_xlfn.DECIMAL(Data!$C464,2),_xlfn.DECIMAL(I$10,2))</f>
        <v>0</v>
      </c>
      <c r="J474">
        <f>_xlfn.BITAND(_xlfn.DECIMAL(Data!$C464,2),_xlfn.DECIMAL(J$10,2))</f>
        <v>0</v>
      </c>
      <c r="K474">
        <f>_xlfn.BITAND(_xlfn.DECIMAL(Data!$C464,2),_xlfn.DECIMAL(K$10,2))</f>
        <v>0</v>
      </c>
      <c r="L474">
        <f>_xlfn.BITAND(_xlfn.DECIMAL(Data!$C464,2),_xlfn.DECIMAL(L$10,2))</f>
        <v>0</v>
      </c>
      <c r="M474">
        <f>_xlfn.BITAND(_xlfn.DECIMAL(Data!$C464,2),_xlfn.DECIMAL(M$10,2))</f>
        <v>0</v>
      </c>
      <c r="N474">
        <f>_xlfn.BITAND(_xlfn.DECIMAL(Data!$C464,2),_xlfn.DECIMAL(N$10,2))</f>
        <v>16</v>
      </c>
      <c r="O474">
        <f>_xlfn.BITAND(_xlfn.DECIMAL(Data!$C464,2),_xlfn.DECIMAL(O$10,2))</f>
        <v>0</v>
      </c>
      <c r="P474">
        <f>_xlfn.BITAND(_xlfn.DECIMAL(Data!$C464,2),_xlfn.DECIMAL(P$10,2))</f>
        <v>4</v>
      </c>
      <c r="Q474">
        <f>_xlfn.BITAND(_xlfn.DECIMAL(Data!$C464,2),_xlfn.DECIMAL(Q$10,2))</f>
        <v>0</v>
      </c>
      <c r="R474">
        <f>_xlfn.BITAND(_xlfn.DECIMAL(Data!$C464,2),_xlfn.DECIMAL(R$10,2))</f>
        <v>1</v>
      </c>
    </row>
    <row r="475" spans="7:18">
      <c r="G475">
        <f>_xlfn.BITAND(_xlfn.DECIMAL(Data!$C465,2),_xlfn.DECIMAL(G$10,2))</f>
        <v>2048</v>
      </c>
      <c r="H475">
        <f>_xlfn.BITAND(_xlfn.DECIMAL(Data!$C465,2),_xlfn.DECIMAL(H$10,2))</f>
        <v>1024</v>
      </c>
      <c r="I475">
        <f>_xlfn.BITAND(_xlfn.DECIMAL(Data!$C465,2),_xlfn.DECIMAL(I$10,2))</f>
        <v>512</v>
      </c>
      <c r="J475">
        <f>_xlfn.BITAND(_xlfn.DECIMAL(Data!$C465,2),_xlfn.DECIMAL(J$10,2))</f>
        <v>256</v>
      </c>
      <c r="K475">
        <f>_xlfn.BITAND(_xlfn.DECIMAL(Data!$C465,2),_xlfn.DECIMAL(K$10,2))</f>
        <v>0</v>
      </c>
      <c r="L475">
        <f>_xlfn.BITAND(_xlfn.DECIMAL(Data!$C465,2),_xlfn.DECIMAL(L$10,2))</f>
        <v>0</v>
      </c>
      <c r="M475">
        <f>_xlfn.BITAND(_xlfn.DECIMAL(Data!$C465,2),_xlfn.DECIMAL(M$10,2))</f>
        <v>0</v>
      </c>
      <c r="N475">
        <f>_xlfn.BITAND(_xlfn.DECIMAL(Data!$C465,2),_xlfn.DECIMAL(N$10,2))</f>
        <v>16</v>
      </c>
      <c r="O475">
        <f>_xlfn.BITAND(_xlfn.DECIMAL(Data!$C465,2),_xlfn.DECIMAL(O$10,2))</f>
        <v>0</v>
      </c>
      <c r="P475">
        <f>_xlfn.BITAND(_xlfn.DECIMAL(Data!$C465,2),_xlfn.DECIMAL(P$10,2))</f>
        <v>4</v>
      </c>
      <c r="Q475">
        <f>_xlfn.BITAND(_xlfn.DECIMAL(Data!$C465,2),_xlfn.DECIMAL(Q$10,2))</f>
        <v>0</v>
      </c>
      <c r="R475">
        <f>_xlfn.BITAND(_xlfn.DECIMAL(Data!$C465,2),_xlfn.DECIMAL(R$10,2))</f>
        <v>0</v>
      </c>
    </row>
    <row r="476" spans="7:18">
      <c r="G476">
        <f>_xlfn.BITAND(_xlfn.DECIMAL(Data!$C466,2),_xlfn.DECIMAL(G$10,2))</f>
        <v>0</v>
      </c>
      <c r="H476">
        <f>_xlfn.BITAND(_xlfn.DECIMAL(Data!$C466,2),_xlfn.DECIMAL(H$10,2))</f>
        <v>1024</v>
      </c>
      <c r="I476">
        <f>_xlfn.BITAND(_xlfn.DECIMAL(Data!$C466,2),_xlfn.DECIMAL(I$10,2))</f>
        <v>0</v>
      </c>
      <c r="J476">
        <f>_xlfn.BITAND(_xlfn.DECIMAL(Data!$C466,2),_xlfn.DECIMAL(J$10,2))</f>
        <v>0</v>
      </c>
      <c r="K476">
        <f>_xlfn.BITAND(_xlfn.DECIMAL(Data!$C466,2),_xlfn.DECIMAL(K$10,2))</f>
        <v>0</v>
      </c>
      <c r="L476">
        <f>_xlfn.BITAND(_xlfn.DECIMAL(Data!$C466,2),_xlfn.DECIMAL(L$10,2))</f>
        <v>64</v>
      </c>
      <c r="M476">
        <f>_xlfn.BITAND(_xlfn.DECIMAL(Data!$C466,2),_xlfn.DECIMAL(M$10,2))</f>
        <v>32</v>
      </c>
      <c r="N476">
        <f>_xlfn.BITAND(_xlfn.DECIMAL(Data!$C466,2),_xlfn.DECIMAL(N$10,2))</f>
        <v>0</v>
      </c>
      <c r="O476">
        <f>_xlfn.BITAND(_xlfn.DECIMAL(Data!$C466,2),_xlfn.DECIMAL(O$10,2))</f>
        <v>0</v>
      </c>
      <c r="P476">
        <f>_xlfn.BITAND(_xlfn.DECIMAL(Data!$C466,2),_xlfn.DECIMAL(P$10,2))</f>
        <v>0</v>
      </c>
      <c r="Q476">
        <f>_xlfn.BITAND(_xlfn.DECIMAL(Data!$C466,2),_xlfn.DECIMAL(Q$10,2))</f>
        <v>2</v>
      </c>
      <c r="R476">
        <f>_xlfn.BITAND(_xlfn.DECIMAL(Data!$C466,2),_xlfn.DECIMAL(R$10,2))</f>
        <v>0</v>
      </c>
    </row>
    <row r="477" spans="7:18">
      <c r="G477">
        <f>_xlfn.BITAND(_xlfn.DECIMAL(Data!$C467,2),_xlfn.DECIMAL(G$10,2))</f>
        <v>2048</v>
      </c>
      <c r="H477">
        <f>_xlfn.BITAND(_xlfn.DECIMAL(Data!$C467,2),_xlfn.DECIMAL(H$10,2))</f>
        <v>1024</v>
      </c>
      <c r="I477">
        <f>_xlfn.BITAND(_xlfn.DECIMAL(Data!$C467,2),_xlfn.DECIMAL(I$10,2))</f>
        <v>0</v>
      </c>
      <c r="J477">
        <f>_xlfn.BITAND(_xlfn.DECIMAL(Data!$C467,2),_xlfn.DECIMAL(J$10,2))</f>
        <v>0</v>
      </c>
      <c r="K477">
        <f>_xlfn.BITAND(_xlfn.DECIMAL(Data!$C467,2),_xlfn.DECIMAL(K$10,2))</f>
        <v>0</v>
      </c>
      <c r="L477">
        <f>_xlfn.BITAND(_xlfn.DECIMAL(Data!$C467,2),_xlfn.DECIMAL(L$10,2))</f>
        <v>64</v>
      </c>
      <c r="M477">
        <f>_xlfn.BITAND(_xlfn.DECIMAL(Data!$C467,2),_xlfn.DECIMAL(M$10,2))</f>
        <v>0</v>
      </c>
      <c r="N477">
        <f>_xlfn.BITAND(_xlfn.DECIMAL(Data!$C467,2),_xlfn.DECIMAL(N$10,2))</f>
        <v>0</v>
      </c>
      <c r="O477">
        <f>_xlfn.BITAND(_xlfn.DECIMAL(Data!$C467,2),_xlfn.DECIMAL(O$10,2))</f>
        <v>8</v>
      </c>
      <c r="P477">
        <f>_xlfn.BITAND(_xlfn.DECIMAL(Data!$C467,2),_xlfn.DECIMAL(P$10,2))</f>
        <v>0</v>
      </c>
      <c r="Q477">
        <f>_xlfn.BITAND(_xlfn.DECIMAL(Data!$C467,2),_xlfn.DECIMAL(Q$10,2))</f>
        <v>0</v>
      </c>
      <c r="R477">
        <f>_xlfn.BITAND(_xlfn.DECIMAL(Data!$C467,2),_xlfn.DECIMAL(R$10,2))</f>
        <v>1</v>
      </c>
    </row>
    <row r="478" spans="7:18">
      <c r="G478">
        <f>_xlfn.BITAND(_xlfn.DECIMAL(Data!$C468,2),_xlfn.DECIMAL(G$10,2))</f>
        <v>0</v>
      </c>
      <c r="H478">
        <f>_xlfn.BITAND(_xlfn.DECIMAL(Data!$C468,2),_xlfn.DECIMAL(H$10,2))</f>
        <v>0</v>
      </c>
      <c r="I478">
        <f>_xlfn.BITAND(_xlfn.DECIMAL(Data!$C468,2),_xlfn.DECIMAL(I$10,2))</f>
        <v>0</v>
      </c>
      <c r="J478">
        <f>_xlfn.BITAND(_xlfn.DECIMAL(Data!$C468,2),_xlfn.DECIMAL(J$10,2))</f>
        <v>256</v>
      </c>
      <c r="K478">
        <f>_xlfn.BITAND(_xlfn.DECIMAL(Data!$C468,2),_xlfn.DECIMAL(K$10,2))</f>
        <v>0</v>
      </c>
      <c r="L478">
        <f>_xlfn.BITAND(_xlfn.DECIMAL(Data!$C468,2),_xlfn.DECIMAL(L$10,2))</f>
        <v>0</v>
      </c>
      <c r="M478">
        <f>_xlfn.BITAND(_xlfn.DECIMAL(Data!$C468,2),_xlfn.DECIMAL(M$10,2))</f>
        <v>0</v>
      </c>
      <c r="N478">
        <f>_xlfn.BITAND(_xlfn.DECIMAL(Data!$C468,2),_xlfn.DECIMAL(N$10,2))</f>
        <v>16</v>
      </c>
      <c r="O478">
        <f>_xlfn.BITAND(_xlfn.DECIMAL(Data!$C468,2),_xlfn.DECIMAL(O$10,2))</f>
        <v>8</v>
      </c>
      <c r="P478">
        <f>_xlfn.BITAND(_xlfn.DECIMAL(Data!$C468,2),_xlfn.DECIMAL(P$10,2))</f>
        <v>4</v>
      </c>
      <c r="Q478">
        <f>_xlfn.BITAND(_xlfn.DECIMAL(Data!$C468,2),_xlfn.DECIMAL(Q$10,2))</f>
        <v>2</v>
      </c>
      <c r="R478">
        <f>_xlfn.BITAND(_xlfn.DECIMAL(Data!$C468,2),_xlfn.DECIMAL(R$10,2))</f>
        <v>1</v>
      </c>
    </row>
    <row r="479" spans="7:18">
      <c r="G479">
        <f>_xlfn.BITAND(_xlfn.DECIMAL(Data!$C469,2),_xlfn.DECIMAL(G$10,2))</f>
        <v>0</v>
      </c>
      <c r="H479">
        <f>_xlfn.BITAND(_xlfn.DECIMAL(Data!$C469,2),_xlfn.DECIMAL(H$10,2))</f>
        <v>1024</v>
      </c>
      <c r="I479">
        <f>_xlfn.BITAND(_xlfn.DECIMAL(Data!$C469,2),_xlfn.DECIMAL(I$10,2))</f>
        <v>0</v>
      </c>
      <c r="J479">
        <f>_xlfn.BITAND(_xlfn.DECIMAL(Data!$C469,2),_xlfn.DECIMAL(J$10,2))</f>
        <v>256</v>
      </c>
      <c r="K479">
        <f>_xlfn.BITAND(_xlfn.DECIMAL(Data!$C469,2),_xlfn.DECIMAL(K$10,2))</f>
        <v>128</v>
      </c>
      <c r="L479">
        <f>_xlfn.BITAND(_xlfn.DECIMAL(Data!$C469,2),_xlfn.DECIMAL(L$10,2))</f>
        <v>0</v>
      </c>
      <c r="M479">
        <f>_xlfn.BITAND(_xlfn.DECIMAL(Data!$C469,2),_xlfn.DECIMAL(M$10,2))</f>
        <v>32</v>
      </c>
      <c r="N479">
        <f>_xlfn.BITAND(_xlfn.DECIMAL(Data!$C469,2),_xlfn.DECIMAL(N$10,2))</f>
        <v>16</v>
      </c>
      <c r="O479">
        <f>_xlfn.BITAND(_xlfn.DECIMAL(Data!$C469,2),_xlfn.DECIMAL(O$10,2))</f>
        <v>8</v>
      </c>
      <c r="P479">
        <f>_xlfn.BITAND(_xlfn.DECIMAL(Data!$C469,2),_xlfn.DECIMAL(P$10,2))</f>
        <v>4</v>
      </c>
      <c r="Q479">
        <f>_xlfn.BITAND(_xlfn.DECIMAL(Data!$C469,2),_xlfn.DECIMAL(Q$10,2))</f>
        <v>0</v>
      </c>
      <c r="R479">
        <f>_xlfn.BITAND(_xlfn.DECIMAL(Data!$C469,2),_xlfn.DECIMAL(R$10,2))</f>
        <v>1</v>
      </c>
    </row>
    <row r="480" spans="7:18">
      <c r="G480">
        <f>_xlfn.BITAND(_xlfn.DECIMAL(Data!$C470,2),_xlfn.DECIMAL(G$10,2))</f>
        <v>2048</v>
      </c>
      <c r="H480">
        <f>_xlfn.BITAND(_xlfn.DECIMAL(Data!$C470,2),_xlfn.DECIMAL(H$10,2))</f>
        <v>1024</v>
      </c>
      <c r="I480">
        <f>_xlfn.BITAND(_xlfn.DECIMAL(Data!$C470,2),_xlfn.DECIMAL(I$10,2))</f>
        <v>512</v>
      </c>
      <c r="J480">
        <f>_xlfn.BITAND(_xlfn.DECIMAL(Data!$C470,2),_xlfn.DECIMAL(J$10,2))</f>
        <v>256</v>
      </c>
      <c r="K480">
        <f>_xlfn.BITAND(_xlfn.DECIMAL(Data!$C470,2),_xlfn.DECIMAL(K$10,2))</f>
        <v>128</v>
      </c>
      <c r="L480">
        <f>_xlfn.BITAND(_xlfn.DECIMAL(Data!$C470,2),_xlfn.DECIMAL(L$10,2))</f>
        <v>64</v>
      </c>
      <c r="M480">
        <f>_xlfn.BITAND(_xlfn.DECIMAL(Data!$C470,2),_xlfn.DECIMAL(M$10,2))</f>
        <v>32</v>
      </c>
      <c r="N480">
        <f>_xlfn.BITAND(_xlfn.DECIMAL(Data!$C470,2),_xlfn.DECIMAL(N$10,2))</f>
        <v>16</v>
      </c>
      <c r="O480">
        <f>_xlfn.BITAND(_xlfn.DECIMAL(Data!$C470,2),_xlfn.DECIMAL(O$10,2))</f>
        <v>0</v>
      </c>
      <c r="P480">
        <f>_xlfn.BITAND(_xlfn.DECIMAL(Data!$C470,2),_xlfn.DECIMAL(P$10,2))</f>
        <v>4</v>
      </c>
      <c r="Q480">
        <f>_xlfn.BITAND(_xlfn.DECIMAL(Data!$C470,2),_xlfn.DECIMAL(Q$10,2))</f>
        <v>2</v>
      </c>
      <c r="R480">
        <f>_xlfn.BITAND(_xlfn.DECIMAL(Data!$C470,2),_xlfn.DECIMAL(R$10,2))</f>
        <v>1</v>
      </c>
    </row>
    <row r="481" spans="7:18">
      <c r="G481">
        <f>_xlfn.BITAND(_xlfn.DECIMAL(Data!$C471,2),_xlfn.DECIMAL(G$10,2))</f>
        <v>2048</v>
      </c>
      <c r="H481">
        <f>_xlfn.BITAND(_xlfn.DECIMAL(Data!$C471,2),_xlfn.DECIMAL(H$10,2))</f>
        <v>0</v>
      </c>
      <c r="I481">
        <f>_xlfn.BITAND(_xlfn.DECIMAL(Data!$C471,2),_xlfn.DECIMAL(I$10,2))</f>
        <v>0</v>
      </c>
      <c r="J481">
        <f>_xlfn.BITAND(_xlfn.DECIMAL(Data!$C471,2),_xlfn.DECIMAL(J$10,2))</f>
        <v>0</v>
      </c>
      <c r="K481">
        <f>_xlfn.BITAND(_xlfn.DECIMAL(Data!$C471,2),_xlfn.DECIMAL(K$10,2))</f>
        <v>128</v>
      </c>
      <c r="L481">
        <f>_xlfn.BITAND(_xlfn.DECIMAL(Data!$C471,2),_xlfn.DECIMAL(L$10,2))</f>
        <v>64</v>
      </c>
      <c r="M481">
        <f>_xlfn.BITAND(_xlfn.DECIMAL(Data!$C471,2),_xlfn.DECIMAL(M$10,2))</f>
        <v>0</v>
      </c>
      <c r="N481">
        <f>_xlfn.BITAND(_xlfn.DECIMAL(Data!$C471,2),_xlfn.DECIMAL(N$10,2))</f>
        <v>16</v>
      </c>
      <c r="O481">
        <f>_xlfn.BITAND(_xlfn.DECIMAL(Data!$C471,2),_xlfn.DECIMAL(O$10,2))</f>
        <v>8</v>
      </c>
      <c r="P481">
        <f>_xlfn.BITAND(_xlfn.DECIMAL(Data!$C471,2),_xlfn.DECIMAL(P$10,2))</f>
        <v>4</v>
      </c>
      <c r="Q481">
        <f>_xlfn.BITAND(_xlfn.DECIMAL(Data!$C471,2),_xlfn.DECIMAL(Q$10,2))</f>
        <v>2</v>
      </c>
      <c r="R481">
        <f>_xlfn.BITAND(_xlfn.DECIMAL(Data!$C471,2),_xlfn.DECIMAL(R$10,2))</f>
        <v>0</v>
      </c>
    </row>
    <row r="482" spans="7:18">
      <c r="G482">
        <f>_xlfn.BITAND(_xlfn.DECIMAL(Data!$C472,2),_xlfn.DECIMAL(G$10,2))</f>
        <v>0</v>
      </c>
      <c r="H482">
        <f>_xlfn.BITAND(_xlfn.DECIMAL(Data!$C472,2),_xlfn.DECIMAL(H$10,2))</f>
        <v>0</v>
      </c>
      <c r="I482">
        <f>_xlfn.BITAND(_xlfn.DECIMAL(Data!$C472,2),_xlfn.DECIMAL(I$10,2))</f>
        <v>512</v>
      </c>
      <c r="J482">
        <f>_xlfn.BITAND(_xlfn.DECIMAL(Data!$C472,2),_xlfn.DECIMAL(J$10,2))</f>
        <v>0</v>
      </c>
      <c r="K482">
        <f>_xlfn.BITAND(_xlfn.DECIMAL(Data!$C472,2),_xlfn.DECIMAL(K$10,2))</f>
        <v>128</v>
      </c>
      <c r="L482">
        <f>_xlfn.BITAND(_xlfn.DECIMAL(Data!$C472,2),_xlfn.DECIMAL(L$10,2))</f>
        <v>64</v>
      </c>
      <c r="M482">
        <f>_xlfn.BITAND(_xlfn.DECIMAL(Data!$C472,2),_xlfn.DECIMAL(M$10,2))</f>
        <v>0</v>
      </c>
      <c r="N482">
        <f>_xlfn.BITAND(_xlfn.DECIMAL(Data!$C472,2),_xlfn.DECIMAL(N$10,2))</f>
        <v>16</v>
      </c>
      <c r="O482">
        <f>_xlfn.BITAND(_xlfn.DECIMAL(Data!$C472,2),_xlfn.DECIMAL(O$10,2))</f>
        <v>8</v>
      </c>
      <c r="P482">
        <f>_xlfn.BITAND(_xlfn.DECIMAL(Data!$C472,2),_xlfn.DECIMAL(P$10,2))</f>
        <v>4</v>
      </c>
      <c r="Q482">
        <f>_xlfn.BITAND(_xlfn.DECIMAL(Data!$C472,2),_xlfn.DECIMAL(Q$10,2))</f>
        <v>2</v>
      </c>
      <c r="R482">
        <f>_xlfn.BITAND(_xlfn.DECIMAL(Data!$C472,2),_xlfn.DECIMAL(R$10,2))</f>
        <v>0</v>
      </c>
    </row>
    <row r="483" spans="7:18">
      <c r="G483">
        <f>_xlfn.BITAND(_xlfn.DECIMAL(Data!$C473,2),_xlfn.DECIMAL(G$10,2))</f>
        <v>0</v>
      </c>
      <c r="H483">
        <f>_xlfn.BITAND(_xlfn.DECIMAL(Data!$C473,2),_xlfn.DECIMAL(H$10,2))</f>
        <v>1024</v>
      </c>
      <c r="I483">
        <f>_xlfn.BITAND(_xlfn.DECIMAL(Data!$C473,2),_xlfn.DECIMAL(I$10,2))</f>
        <v>0</v>
      </c>
      <c r="J483">
        <f>_xlfn.BITAND(_xlfn.DECIMAL(Data!$C473,2),_xlfn.DECIMAL(J$10,2))</f>
        <v>256</v>
      </c>
      <c r="K483">
        <f>_xlfn.BITAND(_xlfn.DECIMAL(Data!$C473,2),_xlfn.DECIMAL(K$10,2))</f>
        <v>128</v>
      </c>
      <c r="L483">
        <f>_xlfn.BITAND(_xlfn.DECIMAL(Data!$C473,2),_xlfn.DECIMAL(L$10,2))</f>
        <v>0</v>
      </c>
      <c r="M483">
        <f>_xlfn.BITAND(_xlfn.DECIMAL(Data!$C473,2),_xlfn.DECIMAL(M$10,2))</f>
        <v>0</v>
      </c>
      <c r="N483">
        <f>_xlfn.BITAND(_xlfn.DECIMAL(Data!$C473,2),_xlfn.DECIMAL(N$10,2))</f>
        <v>0</v>
      </c>
      <c r="O483">
        <f>_xlfn.BITAND(_xlfn.DECIMAL(Data!$C473,2),_xlfn.DECIMAL(O$10,2))</f>
        <v>8</v>
      </c>
      <c r="P483">
        <f>_xlfn.BITAND(_xlfn.DECIMAL(Data!$C473,2),_xlfn.DECIMAL(P$10,2))</f>
        <v>0</v>
      </c>
      <c r="Q483">
        <f>_xlfn.BITAND(_xlfn.DECIMAL(Data!$C473,2),_xlfn.DECIMAL(Q$10,2))</f>
        <v>2</v>
      </c>
      <c r="R483">
        <f>_xlfn.BITAND(_xlfn.DECIMAL(Data!$C473,2),_xlfn.DECIMAL(R$10,2))</f>
        <v>1</v>
      </c>
    </row>
    <row r="484" spans="7:18">
      <c r="G484">
        <f>_xlfn.BITAND(_xlfn.DECIMAL(Data!$C474,2),_xlfn.DECIMAL(G$10,2))</f>
        <v>0</v>
      </c>
      <c r="H484">
        <f>_xlfn.BITAND(_xlfn.DECIMAL(Data!$C474,2),_xlfn.DECIMAL(H$10,2))</f>
        <v>1024</v>
      </c>
      <c r="I484">
        <f>_xlfn.BITAND(_xlfn.DECIMAL(Data!$C474,2),_xlfn.DECIMAL(I$10,2))</f>
        <v>0</v>
      </c>
      <c r="J484">
        <f>_xlfn.BITAND(_xlfn.DECIMAL(Data!$C474,2),_xlfn.DECIMAL(J$10,2))</f>
        <v>256</v>
      </c>
      <c r="K484">
        <f>_xlfn.BITAND(_xlfn.DECIMAL(Data!$C474,2),_xlfn.DECIMAL(K$10,2))</f>
        <v>0</v>
      </c>
      <c r="L484">
        <f>_xlfn.BITAND(_xlfn.DECIMAL(Data!$C474,2),_xlfn.DECIMAL(L$10,2))</f>
        <v>0</v>
      </c>
      <c r="M484">
        <f>_xlfn.BITAND(_xlfn.DECIMAL(Data!$C474,2),_xlfn.DECIMAL(M$10,2))</f>
        <v>0</v>
      </c>
      <c r="N484">
        <f>_xlfn.BITAND(_xlfn.DECIMAL(Data!$C474,2),_xlfn.DECIMAL(N$10,2))</f>
        <v>0</v>
      </c>
      <c r="O484">
        <f>_xlfn.BITAND(_xlfn.DECIMAL(Data!$C474,2),_xlfn.DECIMAL(O$10,2))</f>
        <v>8</v>
      </c>
      <c r="P484">
        <f>_xlfn.BITAND(_xlfn.DECIMAL(Data!$C474,2),_xlfn.DECIMAL(P$10,2))</f>
        <v>0</v>
      </c>
      <c r="Q484">
        <f>_xlfn.BITAND(_xlfn.DECIMAL(Data!$C474,2),_xlfn.DECIMAL(Q$10,2))</f>
        <v>2</v>
      </c>
      <c r="R484">
        <f>_xlfn.BITAND(_xlfn.DECIMAL(Data!$C474,2),_xlfn.DECIMAL(R$10,2))</f>
        <v>0</v>
      </c>
    </row>
    <row r="485" spans="7:18">
      <c r="G485">
        <f>_xlfn.BITAND(_xlfn.DECIMAL(Data!$C475,2),_xlfn.DECIMAL(G$10,2))</f>
        <v>0</v>
      </c>
      <c r="H485">
        <f>_xlfn.BITAND(_xlfn.DECIMAL(Data!$C475,2),_xlfn.DECIMAL(H$10,2))</f>
        <v>0</v>
      </c>
      <c r="I485">
        <f>_xlfn.BITAND(_xlfn.DECIMAL(Data!$C475,2),_xlfn.DECIMAL(I$10,2))</f>
        <v>512</v>
      </c>
      <c r="J485">
        <f>_xlfn.BITAND(_xlfn.DECIMAL(Data!$C475,2),_xlfn.DECIMAL(J$10,2))</f>
        <v>256</v>
      </c>
      <c r="K485">
        <f>_xlfn.BITAND(_xlfn.DECIMAL(Data!$C475,2),_xlfn.DECIMAL(K$10,2))</f>
        <v>0</v>
      </c>
      <c r="L485">
        <f>_xlfn.BITAND(_xlfn.DECIMAL(Data!$C475,2),_xlfn.DECIMAL(L$10,2))</f>
        <v>64</v>
      </c>
      <c r="M485">
        <f>_xlfn.BITAND(_xlfn.DECIMAL(Data!$C475,2),_xlfn.DECIMAL(M$10,2))</f>
        <v>32</v>
      </c>
      <c r="N485">
        <f>_xlfn.BITAND(_xlfn.DECIMAL(Data!$C475,2),_xlfn.DECIMAL(N$10,2))</f>
        <v>0</v>
      </c>
      <c r="O485">
        <f>_xlfn.BITAND(_xlfn.DECIMAL(Data!$C475,2),_xlfn.DECIMAL(O$10,2))</f>
        <v>8</v>
      </c>
      <c r="P485">
        <f>_xlfn.BITAND(_xlfn.DECIMAL(Data!$C475,2),_xlfn.DECIMAL(P$10,2))</f>
        <v>0</v>
      </c>
      <c r="Q485">
        <f>_xlfn.BITAND(_xlfn.DECIMAL(Data!$C475,2),_xlfn.DECIMAL(Q$10,2))</f>
        <v>2</v>
      </c>
      <c r="R485">
        <f>_xlfn.BITAND(_xlfn.DECIMAL(Data!$C475,2),_xlfn.DECIMAL(R$10,2))</f>
        <v>1</v>
      </c>
    </row>
    <row r="486" spans="7:18">
      <c r="G486">
        <f>_xlfn.BITAND(_xlfn.DECIMAL(Data!$C476,2),_xlfn.DECIMAL(G$10,2))</f>
        <v>2048</v>
      </c>
      <c r="H486">
        <f>_xlfn.BITAND(_xlfn.DECIMAL(Data!$C476,2),_xlfn.DECIMAL(H$10,2))</f>
        <v>1024</v>
      </c>
      <c r="I486">
        <f>_xlfn.BITAND(_xlfn.DECIMAL(Data!$C476,2),_xlfn.DECIMAL(I$10,2))</f>
        <v>0</v>
      </c>
      <c r="J486">
        <f>_xlfn.BITAND(_xlfn.DECIMAL(Data!$C476,2),_xlfn.DECIMAL(J$10,2))</f>
        <v>256</v>
      </c>
      <c r="K486">
        <f>_xlfn.BITAND(_xlfn.DECIMAL(Data!$C476,2),_xlfn.DECIMAL(K$10,2))</f>
        <v>128</v>
      </c>
      <c r="L486">
        <f>_xlfn.BITAND(_xlfn.DECIMAL(Data!$C476,2),_xlfn.DECIMAL(L$10,2))</f>
        <v>0</v>
      </c>
      <c r="M486">
        <f>_xlfn.BITAND(_xlfn.DECIMAL(Data!$C476,2),_xlfn.DECIMAL(M$10,2))</f>
        <v>32</v>
      </c>
      <c r="N486">
        <f>_xlfn.BITAND(_xlfn.DECIMAL(Data!$C476,2),_xlfn.DECIMAL(N$10,2))</f>
        <v>16</v>
      </c>
      <c r="O486">
        <f>_xlfn.BITAND(_xlfn.DECIMAL(Data!$C476,2),_xlfn.DECIMAL(O$10,2))</f>
        <v>8</v>
      </c>
      <c r="P486">
        <f>_xlfn.BITAND(_xlfn.DECIMAL(Data!$C476,2),_xlfn.DECIMAL(P$10,2))</f>
        <v>4</v>
      </c>
      <c r="Q486">
        <f>_xlfn.BITAND(_xlfn.DECIMAL(Data!$C476,2),_xlfn.DECIMAL(Q$10,2))</f>
        <v>2</v>
      </c>
      <c r="R486">
        <f>_xlfn.BITAND(_xlfn.DECIMAL(Data!$C476,2),_xlfn.DECIMAL(R$10,2))</f>
        <v>0</v>
      </c>
    </row>
    <row r="487" spans="7:18">
      <c r="G487">
        <f>_xlfn.BITAND(_xlfn.DECIMAL(Data!$C477,2),_xlfn.DECIMAL(G$10,2))</f>
        <v>2048</v>
      </c>
      <c r="H487">
        <f>_xlfn.BITAND(_xlfn.DECIMAL(Data!$C477,2),_xlfn.DECIMAL(H$10,2))</f>
        <v>1024</v>
      </c>
      <c r="I487">
        <f>_xlfn.BITAND(_xlfn.DECIMAL(Data!$C477,2),_xlfn.DECIMAL(I$10,2))</f>
        <v>0</v>
      </c>
      <c r="J487">
        <f>_xlfn.BITAND(_xlfn.DECIMAL(Data!$C477,2),_xlfn.DECIMAL(J$10,2))</f>
        <v>256</v>
      </c>
      <c r="K487">
        <f>_xlfn.BITAND(_xlfn.DECIMAL(Data!$C477,2),_xlfn.DECIMAL(K$10,2))</f>
        <v>0</v>
      </c>
      <c r="L487">
        <f>_xlfn.BITAND(_xlfn.DECIMAL(Data!$C477,2),_xlfn.DECIMAL(L$10,2))</f>
        <v>64</v>
      </c>
      <c r="M487">
        <f>_xlfn.BITAND(_xlfn.DECIMAL(Data!$C477,2),_xlfn.DECIMAL(M$10,2))</f>
        <v>0</v>
      </c>
      <c r="N487">
        <f>_xlfn.BITAND(_xlfn.DECIMAL(Data!$C477,2),_xlfn.DECIMAL(N$10,2))</f>
        <v>16</v>
      </c>
      <c r="O487">
        <f>_xlfn.BITAND(_xlfn.DECIMAL(Data!$C477,2),_xlfn.DECIMAL(O$10,2))</f>
        <v>0</v>
      </c>
      <c r="P487">
        <f>_xlfn.BITAND(_xlfn.DECIMAL(Data!$C477,2),_xlfn.DECIMAL(P$10,2))</f>
        <v>0</v>
      </c>
      <c r="Q487">
        <f>_xlfn.BITAND(_xlfn.DECIMAL(Data!$C477,2),_xlfn.DECIMAL(Q$10,2))</f>
        <v>2</v>
      </c>
      <c r="R487">
        <f>_xlfn.BITAND(_xlfn.DECIMAL(Data!$C477,2),_xlfn.DECIMAL(R$10,2))</f>
        <v>0</v>
      </c>
    </row>
    <row r="488" spans="7:18">
      <c r="G488">
        <f>_xlfn.BITAND(_xlfn.DECIMAL(Data!$C478,2),_xlfn.DECIMAL(G$10,2))</f>
        <v>2048</v>
      </c>
      <c r="H488">
        <f>_xlfn.BITAND(_xlfn.DECIMAL(Data!$C478,2),_xlfn.DECIMAL(H$10,2))</f>
        <v>1024</v>
      </c>
      <c r="I488">
        <f>_xlfn.BITAND(_xlfn.DECIMAL(Data!$C478,2),_xlfn.DECIMAL(I$10,2))</f>
        <v>512</v>
      </c>
      <c r="J488">
        <f>_xlfn.BITAND(_xlfn.DECIMAL(Data!$C478,2),_xlfn.DECIMAL(J$10,2))</f>
        <v>0</v>
      </c>
      <c r="K488">
        <f>_xlfn.BITAND(_xlfn.DECIMAL(Data!$C478,2),_xlfn.DECIMAL(K$10,2))</f>
        <v>128</v>
      </c>
      <c r="L488">
        <f>_xlfn.BITAND(_xlfn.DECIMAL(Data!$C478,2),_xlfn.DECIMAL(L$10,2))</f>
        <v>0</v>
      </c>
      <c r="M488">
        <f>_xlfn.BITAND(_xlfn.DECIMAL(Data!$C478,2),_xlfn.DECIMAL(M$10,2))</f>
        <v>0</v>
      </c>
      <c r="N488">
        <f>_xlfn.BITAND(_xlfn.DECIMAL(Data!$C478,2),_xlfn.DECIMAL(N$10,2))</f>
        <v>16</v>
      </c>
      <c r="O488">
        <f>_xlfn.BITAND(_xlfn.DECIMAL(Data!$C478,2),_xlfn.DECIMAL(O$10,2))</f>
        <v>8</v>
      </c>
      <c r="P488">
        <f>_xlfn.BITAND(_xlfn.DECIMAL(Data!$C478,2),_xlfn.DECIMAL(P$10,2))</f>
        <v>0</v>
      </c>
      <c r="Q488">
        <f>_xlfn.BITAND(_xlfn.DECIMAL(Data!$C478,2),_xlfn.DECIMAL(Q$10,2))</f>
        <v>0</v>
      </c>
      <c r="R488">
        <f>_xlfn.BITAND(_xlfn.DECIMAL(Data!$C478,2),_xlfn.DECIMAL(R$10,2))</f>
        <v>1</v>
      </c>
    </row>
    <row r="489" spans="7:18">
      <c r="G489">
        <f>_xlfn.BITAND(_xlfn.DECIMAL(Data!$C479,2),_xlfn.DECIMAL(G$10,2))</f>
        <v>0</v>
      </c>
      <c r="H489">
        <f>_xlfn.BITAND(_xlfn.DECIMAL(Data!$C479,2),_xlfn.DECIMAL(H$10,2))</f>
        <v>0</v>
      </c>
      <c r="I489">
        <f>_xlfn.BITAND(_xlfn.DECIMAL(Data!$C479,2),_xlfn.DECIMAL(I$10,2))</f>
        <v>0</v>
      </c>
      <c r="J489">
        <f>_xlfn.BITAND(_xlfn.DECIMAL(Data!$C479,2),_xlfn.DECIMAL(J$10,2))</f>
        <v>0</v>
      </c>
      <c r="K489">
        <f>_xlfn.BITAND(_xlfn.DECIMAL(Data!$C479,2),_xlfn.DECIMAL(K$10,2))</f>
        <v>0</v>
      </c>
      <c r="L489">
        <f>_xlfn.BITAND(_xlfn.DECIMAL(Data!$C479,2),_xlfn.DECIMAL(L$10,2))</f>
        <v>64</v>
      </c>
      <c r="M489">
        <f>_xlfn.BITAND(_xlfn.DECIMAL(Data!$C479,2),_xlfn.DECIMAL(M$10,2))</f>
        <v>0</v>
      </c>
      <c r="N489">
        <f>_xlfn.BITAND(_xlfn.DECIMAL(Data!$C479,2),_xlfn.DECIMAL(N$10,2))</f>
        <v>0</v>
      </c>
      <c r="O489">
        <f>_xlfn.BITAND(_xlfn.DECIMAL(Data!$C479,2),_xlfn.DECIMAL(O$10,2))</f>
        <v>0</v>
      </c>
      <c r="P489">
        <f>_xlfn.BITAND(_xlfn.DECIMAL(Data!$C479,2),_xlfn.DECIMAL(P$10,2))</f>
        <v>0</v>
      </c>
      <c r="Q489">
        <f>_xlfn.BITAND(_xlfn.DECIMAL(Data!$C479,2),_xlfn.DECIMAL(Q$10,2))</f>
        <v>2</v>
      </c>
      <c r="R489">
        <f>_xlfn.BITAND(_xlfn.DECIMAL(Data!$C479,2),_xlfn.DECIMAL(R$10,2))</f>
        <v>0</v>
      </c>
    </row>
    <row r="490" spans="7:18">
      <c r="G490">
        <f>_xlfn.BITAND(_xlfn.DECIMAL(Data!$C480,2),_xlfn.DECIMAL(G$10,2))</f>
        <v>2048</v>
      </c>
      <c r="H490">
        <f>_xlfn.BITAND(_xlfn.DECIMAL(Data!$C480,2),_xlfn.DECIMAL(H$10,2))</f>
        <v>0</v>
      </c>
      <c r="I490">
        <f>_xlfn.BITAND(_xlfn.DECIMAL(Data!$C480,2),_xlfn.DECIMAL(I$10,2))</f>
        <v>0</v>
      </c>
      <c r="J490">
        <f>_xlfn.BITAND(_xlfn.DECIMAL(Data!$C480,2),_xlfn.DECIMAL(J$10,2))</f>
        <v>256</v>
      </c>
      <c r="K490">
        <f>_xlfn.BITAND(_xlfn.DECIMAL(Data!$C480,2),_xlfn.DECIMAL(K$10,2))</f>
        <v>0</v>
      </c>
      <c r="L490">
        <f>_xlfn.BITAND(_xlfn.DECIMAL(Data!$C480,2),_xlfn.DECIMAL(L$10,2))</f>
        <v>0</v>
      </c>
      <c r="M490">
        <f>_xlfn.BITAND(_xlfn.DECIMAL(Data!$C480,2),_xlfn.DECIMAL(M$10,2))</f>
        <v>32</v>
      </c>
      <c r="N490">
        <f>_xlfn.BITAND(_xlfn.DECIMAL(Data!$C480,2),_xlfn.DECIMAL(N$10,2))</f>
        <v>16</v>
      </c>
      <c r="O490">
        <f>_xlfn.BITAND(_xlfn.DECIMAL(Data!$C480,2),_xlfn.DECIMAL(O$10,2))</f>
        <v>0</v>
      </c>
      <c r="P490">
        <f>_xlfn.BITAND(_xlfn.DECIMAL(Data!$C480,2),_xlfn.DECIMAL(P$10,2))</f>
        <v>4</v>
      </c>
      <c r="Q490">
        <f>_xlfn.BITAND(_xlfn.DECIMAL(Data!$C480,2),_xlfn.DECIMAL(Q$10,2))</f>
        <v>2</v>
      </c>
      <c r="R490">
        <f>_xlfn.BITAND(_xlfn.DECIMAL(Data!$C480,2),_xlfn.DECIMAL(R$10,2))</f>
        <v>0</v>
      </c>
    </row>
    <row r="491" spans="7:18">
      <c r="G491">
        <f>_xlfn.BITAND(_xlfn.DECIMAL(Data!$C481,2),_xlfn.DECIMAL(G$10,2))</f>
        <v>2048</v>
      </c>
      <c r="H491">
        <f>_xlfn.BITAND(_xlfn.DECIMAL(Data!$C481,2),_xlfn.DECIMAL(H$10,2))</f>
        <v>0</v>
      </c>
      <c r="I491">
        <f>_xlfn.BITAND(_xlfn.DECIMAL(Data!$C481,2),_xlfn.DECIMAL(I$10,2))</f>
        <v>0</v>
      </c>
      <c r="J491">
        <f>_xlfn.BITAND(_xlfn.DECIMAL(Data!$C481,2),_xlfn.DECIMAL(J$10,2))</f>
        <v>256</v>
      </c>
      <c r="K491">
        <f>_xlfn.BITAND(_xlfn.DECIMAL(Data!$C481,2),_xlfn.DECIMAL(K$10,2))</f>
        <v>128</v>
      </c>
      <c r="L491">
        <f>_xlfn.BITAND(_xlfn.DECIMAL(Data!$C481,2),_xlfn.DECIMAL(L$10,2))</f>
        <v>0</v>
      </c>
      <c r="M491">
        <f>_xlfn.BITAND(_xlfn.DECIMAL(Data!$C481,2),_xlfn.DECIMAL(M$10,2))</f>
        <v>32</v>
      </c>
      <c r="N491">
        <f>_xlfn.BITAND(_xlfn.DECIMAL(Data!$C481,2),_xlfn.DECIMAL(N$10,2))</f>
        <v>0</v>
      </c>
      <c r="O491">
        <f>_xlfn.BITAND(_xlfn.DECIMAL(Data!$C481,2),_xlfn.DECIMAL(O$10,2))</f>
        <v>0</v>
      </c>
      <c r="P491">
        <f>_xlfn.BITAND(_xlfn.DECIMAL(Data!$C481,2),_xlfn.DECIMAL(P$10,2))</f>
        <v>0</v>
      </c>
      <c r="Q491">
        <f>_xlfn.BITAND(_xlfn.DECIMAL(Data!$C481,2),_xlfn.DECIMAL(Q$10,2))</f>
        <v>2</v>
      </c>
      <c r="R491">
        <f>_xlfn.BITAND(_xlfn.DECIMAL(Data!$C481,2),_xlfn.DECIMAL(R$10,2))</f>
        <v>0</v>
      </c>
    </row>
    <row r="492" spans="7:18">
      <c r="G492">
        <f>_xlfn.BITAND(_xlfn.DECIMAL(Data!$C482,2),_xlfn.DECIMAL(G$10,2))</f>
        <v>0</v>
      </c>
      <c r="H492">
        <f>_xlfn.BITAND(_xlfn.DECIMAL(Data!$C482,2),_xlfn.DECIMAL(H$10,2))</f>
        <v>0</v>
      </c>
      <c r="I492">
        <f>_xlfn.BITAND(_xlfn.DECIMAL(Data!$C482,2),_xlfn.DECIMAL(I$10,2))</f>
        <v>512</v>
      </c>
      <c r="J492">
        <f>_xlfn.BITAND(_xlfn.DECIMAL(Data!$C482,2),_xlfn.DECIMAL(J$10,2))</f>
        <v>256</v>
      </c>
      <c r="K492">
        <f>_xlfn.BITAND(_xlfn.DECIMAL(Data!$C482,2),_xlfn.DECIMAL(K$10,2))</f>
        <v>0</v>
      </c>
      <c r="L492">
        <f>_xlfn.BITAND(_xlfn.DECIMAL(Data!$C482,2),_xlfn.DECIMAL(L$10,2))</f>
        <v>64</v>
      </c>
      <c r="M492">
        <f>_xlfn.BITAND(_xlfn.DECIMAL(Data!$C482,2),_xlfn.DECIMAL(M$10,2))</f>
        <v>32</v>
      </c>
      <c r="N492">
        <f>_xlfn.BITAND(_xlfn.DECIMAL(Data!$C482,2),_xlfn.DECIMAL(N$10,2))</f>
        <v>16</v>
      </c>
      <c r="O492">
        <f>_xlfn.BITAND(_xlfn.DECIMAL(Data!$C482,2),_xlfn.DECIMAL(O$10,2))</f>
        <v>0</v>
      </c>
      <c r="P492">
        <f>_xlfn.BITAND(_xlfn.DECIMAL(Data!$C482,2),_xlfn.DECIMAL(P$10,2))</f>
        <v>4</v>
      </c>
      <c r="Q492">
        <f>_xlfn.BITAND(_xlfn.DECIMAL(Data!$C482,2),_xlfn.DECIMAL(Q$10,2))</f>
        <v>2</v>
      </c>
      <c r="R492">
        <f>_xlfn.BITAND(_xlfn.DECIMAL(Data!$C482,2),_xlfn.DECIMAL(R$10,2))</f>
        <v>1</v>
      </c>
    </row>
    <row r="493" spans="7:18">
      <c r="G493">
        <f>_xlfn.BITAND(_xlfn.DECIMAL(Data!$C483,2),_xlfn.DECIMAL(G$10,2))</f>
        <v>0</v>
      </c>
      <c r="H493">
        <f>_xlfn.BITAND(_xlfn.DECIMAL(Data!$C483,2),_xlfn.DECIMAL(H$10,2))</f>
        <v>0</v>
      </c>
      <c r="I493">
        <f>_xlfn.BITAND(_xlfn.DECIMAL(Data!$C483,2),_xlfn.DECIMAL(I$10,2))</f>
        <v>512</v>
      </c>
      <c r="J493">
        <f>_xlfn.BITAND(_xlfn.DECIMAL(Data!$C483,2),_xlfn.DECIMAL(J$10,2))</f>
        <v>256</v>
      </c>
      <c r="K493">
        <f>_xlfn.BITAND(_xlfn.DECIMAL(Data!$C483,2),_xlfn.DECIMAL(K$10,2))</f>
        <v>128</v>
      </c>
      <c r="L493">
        <f>_xlfn.BITAND(_xlfn.DECIMAL(Data!$C483,2),_xlfn.DECIMAL(L$10,2))</f>
        <v>0</v>
      </c>
      <c r="M493">
        <f>_xlfn.BITAND(_xlfn.DECIMAL(Data!$C483,2),_xlfn.DECIMAL(M$10,2))</f>
        <v>32</v>
      </c>
      <c r="N493">
        <f>_xlfn.BITAND(_xlfn.DECIMAL(Data!$C483,2),_xlfn.DECIMAL(N$10,2))</f>
        <v>0</v>
      </c>
      <c r="O493">
        <f>_xlfn.BITAND(_xlfn.DECIMAL(Data!$C483,2),_xlfn.DECIMAL(O$10,2))</f>
        <v>8</v>
      </c>
      <c r="P493">
        <f>_xlfn.BITAND(_xlfn.DECIMAL(Data!$C483,2),_xlfn.DECIMAL(P$10,2))</f>
        <v>0</v>
      </c>
      <c r="Q493">
        <f>_xlfn.BITAND(_xlfn.DECIMAL(Data!$C483,2),_xlfn.DECIMAL(Q$10,2))</f>
        <v>2</v>
      </c>
      <c r="R493">
        <f>_xlfn.BITAND(_xlfn.DECIMAL(Data!$C483,2),_xlfn.DECIMAL(R$10,2))</f>
        <v>0</v>
      </c>
    </row>
    <row r="494" spans="7:18">
      <c r="G494">
        <f>_xlfn.BITAND(_xlfn.DECIMAL(Data!$C484,2),_xlfn.DECIMAL(G$10,2))</f>
        <v>0</v>
      </c>
      <c r="H494">
        <f>_xlfn.BITAND(_xlfn.DECIMAL(Data!$C484,2),_xlfn.DECIMAL(H$10,2))</f>
        <v>0</v>
      </c>
      <c r="I494">
        <f>_xlfn.BITAND(_xlfn.DECIMAL(Data!$C484,2),_xlfn.DECIMAL(I$10,2))</f>
        <v>512</v>
      </c>
      <c r="J494">
        <f>_xlfn.BITAND(_xlfn.DECIMAL(Data!$C484,2),_xlfn.DECIMAL(J$10,2))</f>
        <v>256</v>
      </c>
      <c r="K494">
        <f>_xlfn.BITAND(_xlfn.DECIMAL(Data!$C484,2),_xlfn.DECIMAL(K$10,2))</f>
        <v>128</v>
      </c>
      <c r="L494">
        <f>_xlfn.BITAND(_xlfn.DECIMAL(Data!$C484,2),_xlfn.DECIMAL(L$10,2))</f>
        <v>0</v>
      </c>
      <c r="M494">
        <f>_xlfn.BITAND(_xlfn.DECIMAL(Data!$C484,2),_xlfn.DECIMAL(M$10,2))</f>
        <v>32</v>
      </c>
      <c r="N494">
        <f>_xlfn.BITAND(_xlfn.DECIMAL(Data!$C484,2),_xlfn.DECIMAL(N$10,2))</f>
        <v>0</v>
      </c>
      <c r="O494">
        <f>_xlfn.BITAND(_xlfn.DECIMAL(Data!$C484,2),_xlfn.DECIMAL(O$10,2))</f>
        <v>8</v>
      </c>
      <c r="P494">
        <f>_xlfn.BITAND(_xlfn.DECIMAL(Data!$C484,2),_xlfn.DECIMAL(P$10,2))</f>
        <v>0</v>
      </c>
      <c r="Q494">
        <f>_xlfn.BITAND(_xlfn.DECIMAL(Data!$C484,2),_xlfn.DECIMAL(Q$10,2))</f>
        <v>2</v>
      </c>
      <c r="R494">
        <f>_xlfn.BITAND(_xlfn.DECIMAL(Data!$C484,2),_xlfn.DECIMAL(R$10,2))</f>
        <v>1</v>
      </c>
    </row>
    <row r="495" spans="7:18">
      <c r="G495">
        <f>_xlfn.BITAND(_xlfn.DECIMAL(Data!$C485,2),_xlfn.DECIMAL(G$10,2))</f>
        <v>0</v>
      </c>
      <c r="H495">
        <f>_xlfn.BITAND(_xlfn.DECIMAL(Data!$C485,2),_xlfn.DECIMAL(H$10,2))</f>
        <v>1024</v>
      </c>
      <c r="I495">
        <f>_xlfn.BITAND(_xlfn.DECIMAL(Data!$C485,2),_xlfn.DECIMAL(I$10,2))</f>
        <v>512</v>
      </c>
      <c r="J495">
        <f>_xlfn.BITAND(_xlfn.DECIMAL(Data!$C485,2),_xlfn.DECIMAL(J$10,2))</f>
        <v>256</v>
      </c>
      <c r="K495">
        <f>_xlfn.BITAND(_xlfn.DECIMAL(Data!$C485,2),_xlfn.DECIMAL(K$10,2))</f>
        <v>0</v>
      </c>
      <c r="L495">
        <f>_xlfn.BITAND(_xlfn.DECIMAL(Data!$C485,2),_xlfn.DECIMAL(L$10,2))</f>
        <v>64</v>
      </c>
      <c r="M495">
        <f>_xlfn.BITAND(_xlfn.DECIMAL(Data!$C485,2),_xlfn.DECIMAL(M$10,2))</f>
        <v>32</v>
      </c>
      <c r="N495">
        <f>_xlfn.BITAND(_xlfn.DECIMAL(Data!$C485,2),_xlfn.DECIMAL(N$10,2))</f>
        <v>0</v>
      </c>
      <c r="O495">
        <f>_xlfn.BITAND(_xlfn.DECIMAL(Data!$C485,2),_xlfn.DECIMAL(O$10,2))</f>
        <v>0</v>
      </c>
      <c r="P495">
        <f>_xlfn.BITAND(_xlfn.DECIMAL(Data!$C485,2),_xlfn.DECIMAL(P$10,2))</f>
        <v>0</v>
      </c>
      <c r="Q495">
        <f>_xlfn.BITAND(_xlfn.DECIMAL(Data!$C485,2),_xlfn.DECIMAL(Q$10,2))</f>
        <v>2</v>
      </c>
      <c r="R495">
        <f>_xlfn.BITAND(_xlfn.DECIMAL(Data!$C485,2),_xlfn.DECIMAL(R$10,2))</f>
        <v>0</v>
      </c>
    </row>
    <row r="496" spans="7:18">
      <c r="G496">
        <f>_xlfn.BITAND(_xlfn.DECIMAL(Data!$C486,2),_xlfn.DECIMAL(G$10,2))</f>
        <v>2048</v>
      </c>
      <c r="H496">
        <f>_xlfn.BITAND(_xlfn.DECIMAL(Data!$C486,2),_xlfn.DECIMAL(H$10,2))</f>
        <v>0</v>
      </c>
      <c r="I496">
        <f>_xlfn.BITAND(_xlfn.DECIMAL(Data!$C486,2),_xlfn.DECIMAL(I$10,2))</f>
        <v>512</v>
      </c>
      <c r="J496">
        <f>_xlfn.BITAND(_xlfn.DECIMAL(Data!$C486,2),_xlfn.DECIMAL(J$10,2))</f>
        <v>256</v>
      </c>
      <c r="K496">
        <f>_xlfn.BITAND(_xlfn.DECIMAL(Data!$C486,2),_xlfn.DECIMAL(K$10,2))</f>
        <v>0</v>
      </c>
      <c r="L496">
        <f>_xlfn.BITAND(_xlfn.DECIMAL(Data!$C486,2),_xlfn.DECIMAL(L$10,2))</f>
        <v>64</v>
      </c>
      <c r="M496">
        <f>_xlfn.BITAND(_xlfn.DECIMAL(Data!$C486,2),_xlfn.DECIMAL(M$10,2))</f>
        <v>0</v>
      </c>
      <c r="N496">
        <f>_xlfn.BITAND(_xlfn.DECIMAL(Data!$C486,2),_xlfn.DECIMAL(N$10,2))</f>
        <v>0</v>
      </c>
      <c r="O496">
        <f>_xlfn.BITAND(_xlfn.DECIMAL(Data!$C486,2),_xlfn.DECIMAL(O$10,2))</f>
        <v>8</v>
      </c>
      <c r="P496">
        <f>_xlfn.BITAND(_xlfn.DECIMAL(Data!$C486,2),_xlfn.DECIMAL(P$10,2))</f>
        <v>0</v>
      </c>
      <c r="Q496">
        <f>_xlfn.BITAND(_xlfn.DECIMAL(Data!$C486,2),_xlfn.DECIMAL(Q$10,2))</f>
        <v>2</v>
      </c>
      <c r="R496">
        <f>_xlfn.BITAND(_xlfn.DECIMAL(Data!$C486,2),_xlfn.DECIMAL(R$10,2))</f>
        <v>0</v>
      </c>
    </row>
    <row r="497" spans="7:18">
      <c r="G497">
        <f>_xlfn.BITAND(_xlfn.DECIMAL(Data!$C487,2),_xlfn.DECIMAL(G$10,2))</f>
        <v>2048</v>
      </c>
      <c r="H497">
        <f>_xlfn.BITAND(_xlfn.DECIMAL(Data!$C487,2),_xlfn.DECIMAL(H$10,2))</f>
        <v>1024</v>
      </c>
      <c r="I497">
        <f>_xlfn.BITAND(_xlfn.DECIMAL(Data!$C487,2),_xlfn.DECIMAL(I$10,2))</f>
        <v>0</v>
      </c>
      <c r="J497">
        <f>_xlfn.BITAND(_xlfn.DECIMAL(Data!$C487,2),_xlfn.DECIMAL(J$10,2))</f>
        <v>256</v>
      </c>
      <c r="K497">
        <f>_xlfn.BITAND(_xlfn.DECIMAL(Data!$C487,2),_xlfn.DECIMAL(K$10,2))</f>
        <v>0</v>
      </c>
      <c r="L497">
        <f>_xlfn.BITAND(_xlfn.DECIMAL(Data!$C487,2),_xlfn.DECIMAL(L$10,2))</f>
        <v>0</v>
      </c>
      <c r="M497">
        <f>_xlfn.BITAND(_xlfn.DECIMAL(Data!$C487,2),_xlfn.DECIMAL(M$10,2))</f>
        <v>0</v>
      </c>
      <c r="N497">
        <f>_xlfn.BITAND(_xlfn.DECIMAL(Data!$C487,2),_xlfn.DECIMAL(N$10,2))</f>
        <v>16</v>
      </c>
      <c r="O497">
        <f>_xlfn.BITAND(_xlfn.DECIMAL(Data!$C487,2),_xlfn.DECIMAL(O$10,2))</f>
        <v>8</v>
      </c>
      <c r="P497">
        <f>_xlfn.BITAND(_xlfn.DECIMAL(Data!$C487,2),_xlfn.DECIMAL(P$10,2))</f>
        <v>4</v>
      </c>
      <c r="Q497">
        <f>_xlfn.BITAND(_xlfn.DECIMAL(Data!$C487,2),_xlfn.DECIMAL(Q$10,2))</f>
        <v>0</v>
      </c>
      <c r="R497">
        <f>_xlfn.BITAND(_xlfn.DECIMAL(Data!$C487,2),_xlfn.DECIMAL(R$10,2))</f>
        <v>1</v>
      </c>
    </row>
    <row r="498" spans="7:18">
      <c r="G498">
        <f>_xlfn.BITAND(_xlfn.DECIMAL(Data!$C488,2),_xlfn.DECIMAL(G$10,2))</f>
        <v>2048</v>
      </c>
      <c r="H498">
        <f>_xlfn.BITAND(_xlfn.DECIMAL(Data!$C488,2),_xlfn.DECIMAL(H$10,2))</f>
        <v>1024</v>
      </c>
      <c r="I498">
        <f>_xlfn.BITAND(_xlfn.DECIMAL(Data!$C488,2),_xlfn.DECIMAL(I$10,2))</f>
        <v>0</v>
      </c>
      <c r="J498">
        <f>_xlfn.BITAND(_xlfn.DECIMAL(Data!$C488,2),_xlfn.DECIMAL(J$10,2))</f>
        <v>0</v>
      </c>
      <c r="K498">
        <f>_xlfn.BITAND(_xlfn.DECIMAL(Data!$C488,2),_xlfn.DECIMAL(K$10,2))</f>
        <v>128</v>
      </c>
      <c r="L498">
        <f>_xlfn.BITAND(_xlfn.DECIMAL(Data!$C488,2),_xlfn.DECIMAL(L$10,2))</f>
        <v>0</v>
      </c>
      <c r="M498">
        <f>_xlfn.BITAND(_xlfn.DECIMAL(Data!$C488,2),_xlfn.DECIMAL(M$10,2))</f>
        <v>32</v>
      </c>
      <c r="N498">
        <f>_xlfn.BITAND(_xlfn.DECIMAL(Data!$C488,2),_xlfn.DECIMAL(N$10,2))</f>
        <v>0</v>
      </c>
      <c r="O498">
        <f>_xlfn.BITAND(_xlfn.DECIMAL(Data!$C488,2),_xlfn.DECIMAL(O$10,2))</f>
        <v>8</v>
      </c>
      <c r="P498">
        <f>_xlfn.BITAND(_xlfn.DECIMAL(Data!$C488,2),_xlfn.DECIMAL(P$10,2))</f>
        <v>4</v>
      </c>
      <c r="Q498">
        <f>_xlfn.BITAND(_xlfn.DECIMAL(Data!$C488,2),_xlfn.DECIMAL(Q$10,2))</f>
        <v>0</v>
      </c>
      <c r="R498">
        <f>_xlfn.BITAND(_xlfn.DECIMAL(Data!$C488,2),_xlfn.DECIMAL(R$10,2))</f>
        <v>0</v>
      </c>
    </row>
    <row r="499" spans="7:18">
      <c r="G499">
        <f>_xlfn.BITAND(_xlfn.DECIMAL(Data!$C489,2),_xlfn.DECIMAL(G$10,2))</f>
        <v>0</v>
      </c>
      <c r="H499">
        <f>_xlfn.BITAND(_xlfn.DECIMAL(Data!$C489,2),_xlfn.DECIMAL(H$10,2))</f>
        <v>1024</v>
      </c>
      <c r="I499">
        <f>_xlfn.BITAND(_xlfn.DECIMAL(Data!$C489,2),_xlfn.DECIMAL(I$10,2))</f>
        <v>0</v>
      </c>
      <c r="J499">
        <f>_xlfn.BITAND(_xlfn.DECIMAL(Data!$C489,2),_xlfn.DECIMAL(J$10,2))</f>
        <v>0</v>
      </c>
      <c r="K499">
        <f>_xlfn.BITAND(_xlfn.DECIMAL(Data!$C489,2),_xlfn.DECIMAL(K$10,2))</f>
        <v>128</v>
      </c>
      <c r="L499">
        <f>_xlfn.BITAND(_xlfn.DECIMAL(Data!$C489,2),_xlfn.DECIMAL(L$10,2))</f>
        <v>0</v>
      </c>
      <c r="M499">
        <f>_xlfn.BITAND(_xlfn.DECIMAL(Data!$C489,2),_xlfn.DECIMAL(M$10,2))</f>
        <v>0</v>
      </c>
      <c r="N499">
        <f>_xlfn.BITAND(_xlfn.DECIMAL(Data!$C489,2),_xlfn.DECIMAL(N$10,2))</f>
        <v>16</v>
      </c>
      <c r="O499">
        <f>_xlfn.BITAND(_xlfn.DECIMAL(Data!$C489,2),_xlfn.DECIMAL(O$10,2))</f>
        <v>8</v>
      </c>
      <c r="P499">
        <f>_xlfn.BITAND(_xlfn.DECIMAL(Data!$C489,2),_xlfn.DECIMAL(P$10,2))</f>
        <v>4</v>
      </c>
      <c r="Q499">
        <f>_xlfn.BITAND(_xlfn.DECIMAL(Data!$C489,2),_xlfn.DECIMAL(Q$10,2))</f>
        <v>0</v>
      </c>
      <c r="R499">
        <f>_xlfn.BITAND(_xlfn.DECIMAL(Data!$C489,2),_xlfn.DECIMAL(R$10,2))</f>
        <v>1</v>
      </c>
    </row>
    <row r="500" spans="7:18">
      <c r="G500">
        <f>_xlfn.BITAND(_xlfn.DECIMAL(Data!$C490,2),_xlfn.DECIMAL(G$10,2))</f>
        <v>0</v>
      </c>
      <c r="H500">
        <f>_xlfn.BITAND(_xlfn.DECIMAL(Data!$C490,2),_xlfn.DECIMAL(H$10,2))</f>
        <v>0</v>
      </c>
      <c r="I500">
        <f>_xlfn.BITAND(_xlfn.DECIMAL(Data!$C490,2),_xlfn.DECIMAL(I$10,2))</f>
        <v>0</v>
      </c>
      <c r="J500">
        <f>_xlfn.BITAND(_xlfn.DECIMAL(Data!$C490,2),_xlfn.DECIMAL(J$10,2))</f>
        <v>256</v>
      </c>
      <c r="K500">
        <f>_xlfn.BITAND(_xlfn.DECIMAL(Data!$C490,2),_xlfn.DECIMAL(K$10,2))</f>
        <v>0</v>
      </c>
      <c r="L500">
        <f>_xlfn.BITAND(_xlfn.DECIMAL(Data!$C490,2),_xlfn.DECIMAL(L$10,2))</f>
        <v>64</v>
      </c>
      <c r="M500">
        <f>_xlfn.BITAND(_xlfn.DECIMAL(Data!$C490,2),_xlfn.DECIMAL(M$10,2))</f>
        <v>0</v>
      </c>
      <c r="N500">
        <f>_xlfn.BITAND(_xlfn.DECIMAL(Data!$C490,2),_xlfn.DECIMAL(N$10,2))</f>
        <v>16</v>
      </c>
      <c r="O500">
        <f>_xlfn.BITAND(_xlfn.DECIMAL(Data!$C490,2),_xlfn.DECIMAL(O$10,2))</f>
        <v>8</v>
      </c>
      <c r="P500">
        <f>_xlfn.BITAND(_xlfn.DECIMAL(Data!$C490,2),_xlfn.DECIMAL(P$10,2))</f>
        <v>4</v>
      </c>
      <c r="Q500">
        <f>_xlfn.BITAND(_xlfn.DECIMAL(Data!$C490,2),_xlfn.DECIMAL(Q$10,2))</f>
        <v>2</v>
      </c>
      <c r="R500">
        <f>_xlfn.BITAND(_xlfn.DECIMAL(Data!$C490,2),_xlfn.DECIMAL(R$10,2))</f>
        <v>1</v>
      </c>
    </row>
    <row r="501" spans="7:18">
      <c r="G501">
        <f>_xlfn.BITAND(_xlfn.DECIMAL(Data!$C491,2),_xlfn.DECIMAL(G$10,2))</f>
        <v>0</v>
      </c>
      <c r="H501">
        <f>_xlfn.BITAND(_xlfn.DECIMAL(Data!$C491,2),_xlfn.DECIMAL(H$10,2))</f>
        <v>1024</v>
      </c>
      <c r="I501">
        <f>_xlfn.BITAND(_xlfn.DECIMAL(Data!$C491,2),_xlfn.DECIMAL(I$10,2))</f>
        <v>0</v>
      </c>
      <c r="J501">
        <f>_xlfn.BITAND(_xlfn.DECIMAL(Data!$C491,2),_xlfn.DECIMAL(J$10,2))</f>
        <v>256</v>
      </c>
      <c r="K501">
        <f>_xlfn.BITAND(_xlfn.DECIMAL(Data!$C491,2),_xlfn.DECIMAL(K$10,2))</f>
        <v>128</v>
      </c>
      <c r="L501">
        <f>_xlfn.BITAND(_xlfn.DECIMAL(Data!$C491,2),_xlfn.DECIMAL(L$10,2))</f>
        <v>64</v>
      </c>
      <c r="M501">
        <f>_xlfn.BITAND(_xlfn.DECIMAL(Data!$C491,2),_xlfn.DECIMAL(M$10,2))</f>
        <v>32</v>
      </c>
      <c r="N501">
        <f>_xlfn.BITAND(_xlfn.DECIMAL(Data!$C491,2),_xlfn.DECIMAL(N$10,2))</f>
        <v>0</v>
      </c>
      <c r="O501">
        <f>_xlfn.BITAND(_xlfn.DECIMAL(Data!$C491,2),_xlfn.DECIMAL(O$10,2))</f>
        <v>0</v>
      </c>
      <c r="P501">
        <f>_xlfn.BITAND(_xlfn.DECIMAL(Data!$C491,2),_xlfn.DECIMAL(P$10,2))</f>
        <v>0</v>
      </c>
      <c r="Q501">
        <f>_xlfn.BITAND(_xlfn.DECIMAL(Data!$C491,2),_xlfn.DECIMAL(Q$10,2))</f>
        <v>2</v>
      </c>
      <c r="R501">
        <f>_xlfn.BITAND(_xlfn.DECIMAL(Data!$C491,2),_xlfn.DECIMAL(R$10,2))</f>
        <v>1</v>
      </c>
    </row>
    <row r="502" spans="7:18">
      <c r="G502">
        <f>_xlfn.BITAND(_xlfn.DECIMAL(Data!$C492,2),_xlfn.DECIMAL(G$10,2))</f>
        <v>0</v>
      </c>
      <c r="H502">
        <f>_xlfn.BITAND(_xlfn.DECIMAL(Data!$C492,2),_xlfn.DECIMAL(H$10,2))</f>
        <v>0</v>
      </c>
      <c r="I502">
        <f>_xlfn.BITAND(_xlfn.DECIMAL(Data!$C492,2),_xlfn.DECIMAL(I$10,2))</f>
        <v>512</v>
      </c>
      <c r="J502">
        <f>_xlfn.BITAND(_xlfn.DECIMAL(Data!$C492,2),_xlfn.DECIMAL(J$10,2))</f>
        <v>256</v>
      </c>
      <c r="K502">
        <f>_xlfn.BITAND(_xlfn.DECIMAL(Data!$C492,2),_xlfn.DECIMAL(K$10,2))</f>
        <v>128</v>
      </c>
      <c r="L502">
        <f>_xlfn.BITAND(_xlfn.DECIMAL(Data!$C492,2),_xlfn.DECIMAL(L$10,2))</f>
        <v>64</v>
      </c>
      <c r="M502">
        <f>_xlfn.BITAND(_xlfn.DECIMAL(Data!$C492,2),_xlfn.DECIMAL(M$10,2))</f>
        <v>32</v>
      </c>
      <c r="N502">
        <f>_xlfn.BITAND(_xlfn.DECIMAL(Data!$C492,2),_xlfn.DECIMAL(N$10,2))</f>
        <v>0</v>
      </c>
      <c r="O502">
        <f>_xlfn.BITAND(_xlfn.DECIMAL(Data!$C492,2),_xlfn.DECIMAL(O$10,2))</f>
        <v>8</v>
      </c>
      <c r="P502">
        <f>_xlfn.BITAND(_xlfn.DECIMAL(Data!$C492,2),_xlfn.DECIMAL(P$10,2))</f>
        <v>0</v>
      </c>
      <c r="Q502">
        <f>_xlfn.BITAND(_xlfn.DECIMAL(Data!$C492,2),_xlfn.DECIMAL(Q$10,2))</f>
        <v>2</v>
      </c>
      <c r="R502">
        <f>_xlfn.BITAND(_xlfn.DECIMAL(Data!$C492,2),_xlfn.DECIMAL(R$10,2))</f>
        <v>1</v>
      </c>
    </row>
    <row r="503" spans="7:18">
      <c r="G503">
        <f>_xlfn.BITAND(_xlfn.DECIMAL(Data!$C493,2),_xlfn.DECIMAL(G$10,2))</f>
        <v>2048</v>
      </c>
      <c r="H503">
        <f>_xlfn.BITAND(_xlfn.DECIMAL(Data!$C493,2),_xlfn.DECIMAL(H$10,2))</f>
        <v>0</v>
      </c>
      <c r="I503">
        <f>_xlfn.BITAND(_xlfn.DECIMAL(Data!$C493,2),_xlfn.DECIMAL(I$10,2))</f>
        <v>0</v>
      </c>
      <c r="J503">
        <f>_xlfn.BITAND(_xlfn.DECIMAL(Data!$C493,2),_xlfn.DECIMAL(J$10,2))</f>
        <v>0</v>
      </c>
      <c r="K503">
        <f>_xlfn.BITAND(_xlfn.DECIMAL(Data!$C493,2),_xlfn.DECIMAL(K$10,2))</f>
        <v>0</v>
      </c>
      <c r="L503">
        <f>_xlfn.BITAND(_xlfn.DECIMAL(Data!$C493,2),_xlfn.DECIMAL(L$10,2))</f>
        <v>0</v>
      </c>
      <c r="M503">
        <f>_xlfn.BITAND(_xlfn.DECIMAL(Data!$C493,2),_xlfn.DECIMAL(M$10,2))</f>
        <v>32</v>
      </c>
      <c r="N503">
        <f>_xlfn.BITAND(_xlfn.DECIMAL(Data!$C493,2),_xlfn.DECIMAL(N$10,2))</f>
        <v>16</v>
      </c>
      <c r="O503">
        <f>_xlfn.BITAND(_xlfn.DECIMAL(Data!$C493,2),_xlfn.DECIMAL(O$10,2))</f>
        <v>0</v>
      </c>
      <c r="P503">
        <f>_xlfn.BITAND(_xlfn.DECIMAL(Data!$C493,2),_xlfn.DECIMAL(P$10,2))</f>
        <v>0</v>
      </c>
      <c r="Q503">
        <f>_xlfn.BITAND(_xlfn.DECIMAL(Data!$C493,2),_xlfn.DECIMAL(Q$10,2))</f>
        <v>0</v>
      </c>
      <c r="R503">
        <f>_xlfn.BITAND(_xlfn.DECIMAL(Data!$C493,2),_xlfn.DECIMAL(R$10,2))</f>
        <v>1</v>
      </c>
    </row>
    <row r="504" spans="7:18">
      <c r="G504">
        <f>_xlfn.BITAND(_xlfn.DECIMAL(Data!$C494,2),_xlfn.DECIMAL(G$10,2))</f>
        <v>2048</v>
      </c>
      <c r="H504">
        <f>_xlfn.BITAND(_xlfn.DECIMAL(Data!$C494,2),_xlfn.DECIMAL(H$10,2))</f>
        <v>1024</v>
      </c>
      <c r="I504">
        <f>_xlfn.BITAND(_xlfn.DECIMAL(Data!$C494,2),_xlfn.DECIMAL(I$10,2))</f>
        <v>0</v>
      </c>
      <c r="J504">
        <f>_xlfn.BITAND(_xlfn.DECIMAL(Data!$C494,2),_xlfn.DECIMAL(J$10,2))</f>
        <v>256</v>
      </c>
      <c r="K504">
        <f>_xlfn.BITAND(_xlfn.DECIMAL(Data!$C494,2),_xlfn.DECIMAL(K$10,2))</f>
        <v>0</v>
      </c>
      <c r="L504">
        <f>_xlfn.BITAND(_xlfn.DECIMAL(Data!$C494,2),_xlfn.DECIMAL(L$10,2))</f>
        <v>64</v>
      </c>
      <c r="M504">
        <f>_xlfn.BITAND(_xlfn.DECIMAL(Data!$C494,2),_xlfn.DECIMAL(M$10,2))</f>
        <v>0</v>
      </c>
      <c r="N504">
        <f>_xlfn.BITAND(_xlfn.DECIMAL(Data!$C494,2),_xlfn.DECIMAL(N$10,2))</f>
        <v>16</v>
      </c>
      <c r="O504">
        <f>_xlfn.BITAND(_xlfn.DECIMAL(Data!$C494,2),_xlfn.DECIMAL(O$10,2))</f>
        <v>8</v>
      </c>
      <c r="P504">
        <f>_xlfn.BITAND(_xlfn.DECIMAL(Data!$C494,2),_xlfn.DECIMAL(P$10,2))</f>
        <v>4</v>
      </c>
      <c r="Q504">
        <f>_xlfn.BITAND(_xlfn.DECIMAL(Data!$C494,2),_xlfn.DECIMAL(Q$10,2))</f>
        <v>2</v>
      </c>
      <c r="R504">
        <f>_xlfn.BITAND(_xlfn.DECIMAL(Data!$C494,2),_xlfn.DECIMAL(R$10,2))</f>
        <v>0</v>
      </c>
    </row>
    <row r="505" spans="7:18">
      <c r="G505">
        <f>_xlfn.BITAND(_xlfn.DECIMAL(Data!$C495,2),_xlfn.DECIMAL(G$10,2))</f>
        <v>0</v>
      </c>
      <c r="H505">
        <f>_xlfn.BITAND(_xlfn.DECIMAL(Data!$C495,2),_xlfn.DECIMAL(H$10,2))</f>
        <v>0</v>
      </c>
      <c r="I505">
        <f>_xlfn.BITAND(_xlfn.DECIMAL(Data!$C495,2),_xlfn.DECIMAL(I$10,2))</f>
        <v>0</v>
      </c>
      <c r="J505">
        <f>_xlfn.BITAND(_xlfn.DECIMAL(Data!$C495,2),_xlfn.DECIMAL(J$10,2))</f>
        <v>0</v>
      </c>
      <c r="K505">
        <f>_xlfn.BITAND(_xlfn.DECIMAL(Data!$C495,2),_xlfn.DECIMAL(K$10,2))</f>
        <v>0</v>
      </c>
      <c r="L505">
        <f>_xlfn.BITAND(_xlfn.DECIMAL(Data!$C495,2),_xlfn.DECIMAL(L$10,2))</f>
        <v>0</v>
      </c>
      <c r="M505">
        <f>_xlfn.BITAND(_xlfn.DECIMAL(Data!$C495,2),_xlfn.DECIMAL(M$10,2))</f>
        <v>0</v>
      </c>
      <c r="N505">
        <f>_xlfn.BITAND(_xlfn.DECIMAL(Data!$C495,2),_xlfn.DECIMAL(N$10,2))</f>
        <v>16</v>
      </c>
      <c r="O505">
        <f>_xlfn.BITAND(_xlfn.DECIMAL(Data!$C495,2),_xlfn.DECIMAL(O$10,2))</f>
        <v>0</v>
      </c>
      <c r="P505">
        <f>_xlfn.BITAND(_xlfn.DECIMAL(Data!$C495,2),_xlfn.DECIMAL(P$10,2))</f>
        <v>4</v>
      </c>
      <c r="Q505">
        <f>_xlfn.BITAND(_xlfn.DECIMAL(Data!$C495,2),_xlfn.DECIMAL(Q$10,2))</f>
        <v>2</v>
      </c>
      <c r="R505">
        <f>_xlfn.BITAND(_xlfn.DECIMAL(Data!$C495,2),_xlfn.DECIMAL(R$10,2))</f>
        <v>1</v>
      </c>
    </row>
    <row r="506" spans="7:18">
      <c r="G506">
        <f>_xlfn.BITAND(_xlfn.DECIMAL(Data!$C496,2),_xlfn.DECIMAL(G$10,2))</f>
        <v>0</v>
      </c>
      <c r="H506">
        <f>_xlfn.BITAND(_xlfn.DECIMAL(Data!$C496,2),_xlfn.DECIMAL(H$10,2))</f>
        <v>0</v>
      </c>
      <c r="I506">
        <f>_xlfn.BITAND(_xlfn.DECIMAL(Data!$C496,2),_xlfn.DECIMAL(I$10,2))</f>
        <v>0</v>
      </c>
      <c r="J506">
        <f>_xlfn.BITAND(_xlfn.DECIMAL(Data!$C496,2),_xlfn.DECIMAL(J$10,2))</f>
        <v>0</v>
      </c>
      <c r="K506">
        <f>_xlfn.BITAND(_xlfn.DECIMAL(Data!$C496,2),_xlfn.DECIMAL(K$10,2))</f>
        <v>128</v>
      </c>
      <c r="L506">
        <f>_xlfn.BITAND(_xlfn.DECIMAL(Data!$C496,2),_xlfn.DECIMAL(L$10,2))</f>
        <v>0</v>
      </c>
      <c r="M506">
        <f>_xlfn.BITAND(_xlfn.DECIMAL(Data!$C496,2),_xlfn.DECIMAL(M$10,2))</f>
        <v>32</v>
      </c>
      <c r="N506">
        <f>_xlfn.BITAND(_xlfn.DECIMAL(Data!$C496,2),_xlfn.DECIMAL(N$10,2))</f>
        <v>0</v>
      </c>
      <c r="O506">
        <f>_xlfn.BITAND(_xlfn.DECIMAL(Data!$C496,2),_xlfn.DECIMAL(O$10,2))</f>
        <v>8</v>
      </c>
      <c r="P506">
        <f>_xlfn.BITAND(_xlfn.DECIMAL(Data!$C496,2),_xlfn.DECIMAL(P$10,2))</f>
        <v>4</v>
      </c>
      <c r="Q506">
        <f>_xlfn.BITAND(_xlfn.DECIMAL(Data!$C496,2),_xlfn.DECIMAL(Q$10,2))</f>
        <v>0</v>
      </c>
      <c r="R506">
        <f>_xlfn.BITAND(_xlfn.DECIMAL(Data!$C496,2),_xlfn.DECIMAL(R$10,2))</f>
        <v>1</v>
      </c>
    </row>
    <row r="507" spans="7:18">
      <c r="G507">
        <f>_xlfn.BITAND(_xlfn.DECIMAL(Data!$C497,2),_xlfn.DECIMAL(G$10,2))</f>
        <v>0</v>
      </c>
      <c r="H507">
        <f>_xlfn.BITAND(_xlfn.DECIMAL(Data!$C497,2),_xlfn.DECIMAL(H$10,2))</f>
        <v>0</v>
      </c>
      <c r="I507">
        <f>_xlfn.BITAND(_xlfn.DECIMAL(Data!$C497,2),_xlfn.DECIMAL(I$10,2))</f>
        <v>0</v>
      </c>
      <c r="J507">
        <f>_xlfn.BITAND(_xlfn.DECIMAL(Data!$C497,2),_xlfn.DECIMAL(J$10,2))</f>
        <v>256</v>
      </c>
      <c r="K507">
        <f>_xlfn.BITAND(_xlfn.DECIMAL(Data!$C497,2),_xlfn.DECIMAL(K$10,2))</f>
        <v>128</v>
      </c>
      <c r="L507">
        <f>_xlfn.BITAND(_xlfn.DECIMAL(Data!$C497,2),_xlfn.DECIMAL(L$10,2))</f>
        <v>64</v>
      </c>
      <c r="M507">
        <f>_xlfn.BITAND(_xlfn.DECIMAL(Data!$C497,2),_xlfn.DECIMAL(M$10,2))</f>
        <v>0</v>
      </c>
      <c r="N507">
        <f>_xlfn.BITAND(_xlfn.DECIMAL(Data!$C497,2),_xlfn.DECIMAL(N$10,2))</f>
        <v>16</v>
      </c>
      <c r="O507">
        <f>_xlfn.BITAND(_xlfn.DECIMAL(Data!$C497,2),_xlfn.DECIMAL(O$10,2))</f>
        <v>0</v>
      </c>
      <c r="P507">
        <f>_xlfn.BITAND(_xlfn.DECIMAL(Data!$C497,2),_xlfn.DECIMAL(P$10,2))</f>
        <v>4</v>
      </c>
      <c r="Q507">
        <f>_xlfn.BITAND(_xlfn.DECIMAL(Data!$C497,2),_xlfn.DECIMAL(Q$10,2))</f>
        <v>0</v>
      </c>
      <c r="R507">
        <f>_xlfn.BITAND(_xlfn.DECIMAL(Data!$C497,2),_xlfn.DECIMAL(R$10,2))</f>
        <v>0</v>
      </c>
    </row>
    <row r="508" spans="7:18">
      <c r="G508">
        <f>_xlfn.BITAND(_xlfn.DECIMAL(Data!$C498,2),_xlfn.DECIMAL(G$10,2))</f>
        <v>0</v>
      </c>
      <c r="H508">
        <f>_xlfn.BITAND(_xlfn.DECIMAL(Data!$C498,2),_xlfn.DECIMAL(H$10,2))</f>
        <v>0</v>
      </c>
      <c r="I508">
        <f>_xlfn.BITAND(_xlfn.DECIMAL(Data!$C498,2),_xlfn.DECIMAL(I$10,2))</f>
        <v>512</v>
      </c>
      <c r="J508">
        <f>_xlfn.BITAND(_xlfn.DECIMAL(Data!$C498,2),_xlfn.DECIMAL(J$10,2))</f>
        <v>256</v>
      </c>
      <c r="K508">
        <f>_xlfn.BITAND(_xlfn.DECIMAL(Data!$C498,2),_xlfn.DECIMAL(K$10,2))</f>
        <v>0</v>
      </c>
      <c r="L508">
        <f>_xlfn.BITAND(_xlfn.DECIMAL(Data!$C498,2),_xlfn.DECIMAL(L$10,2))</f>
        <v>0</v>
      </c>
      <c r="M508">
        <f>_xlfn.BITAND(_xlfn.DECIMAL(Data!$C498,2),_xlfn.DECIMAL(M$10,2))</f>
        <v>0</v>
      </c>
      <c r="N508">
        <f>_xlfn.BITAND(_xlfn.DECIMAL(Data!$C498,2),_xlfn.DECIMAL(N$10,2))</f>
        <v>0</v>
      </c>
      <c r="O508">
        <f>_xlfn.BITAND(_xlfn.DECIMAL(Data!$C498,2),_xlfn.DECIMAL(O$10,2))</f>
        <v>0</v>
      </c>
      <c r="P508">
        <f>_xlfn.BITAND(_xlfn.DECIMAL(Data!$C498,2),_xlfn.DECIMAL(P$10,2))</f>
        <v>0</v>
      </c>
      <c r="Q508">
        <f>_xlfn.BITAND(_xlfn.DECIMAL(Data!$C498,2),_xlfn.DECIMAL(Q$10,2))</f>
        <v>0</v>
      </c>
      <c r="R508">
        <f>_xlfn.BITAND(_xlfn.DECIMAL(Data!$C498,2),_xlfn.DECIMAL(R$10,2))</f>
        <v>1</v>
      </c>
    </row>
    <row r="509" spans="7:18">
      <c r="G509">
        <f>_xlfn.BITAND(_xlfn.DECIMAL(Data!$C499,2),_xlfn.DECIMAL(G$10,2))</f>
        <v>2048</v>
      </c>
      <c r="H509">
        <f>_xlfn.BITAND(_xlfn.DECIMAL(Data!$C499,2),_xlfn.DECIMAL(H$10,2))</f>
        <v>1024</v>
      </c>
      <c r="I509">
        <f>_xlfn.BITAND(_xlfn.DECIMAL(Data!$C499,2),_xlfn.DECIMAL(I$10,2))</f>
        <v>512</v>
      </c>
      <c r="J509">
        <f>_xlfn.BITAND(_xlfn.DECIMAL(Data!$C499,2),_xlfn.DECIMAL(J$10,2))</f>
        <v>0</v>
      </c>
      <c r="K509">
        <f>_xlfn.BITAND(_xlfn.DECIMAL(Data!$C499,2),_xlfn.DECIMAL(K$10,2))</f>
        <v>128</v>
      </c>
      <c r="L509">
        <f>_xlfn.BITAND(_xlfn.DECIMAL(Data!$C499,2),_xlfn.DECIMAL(L$10,2))</f>
        <v>64</v>
      </c>
      <c r="M509">
        <f>_xlfn.BITAND(_xlfn.DECIMAL(Data!$C499,2),_xlfn.DECIMAL(M$10,2))</f>
        <v>0</v>
      </c>
      <c r="N509">
        <f>_xlfn.BITAND(_xlfn.DECIMAL(Data!$C499,2),_xlfn.DECIMAL(N$10,2))</f>
        <v>16</v>
      </c>
      <c r="O509">
        <f>_xlfn.BITAND(_xlfn.DECIMAL(Data!$C499,2),_xlfn.DECIMAL(O$10,2))</f>
        <v>8</v>
      </c>
      <c r="P509">
        <f>_xlfn.BITAND(_xlfn.DECIMAL(Data!$C499,2),_xlfn.DECIMAL(P$10,2))</f>
        <v>4</v>
      </c>
      <c r="Q509">
        <f>_xlfn.BITAND(_xlfn.DECIMAL(Data!$C499,2),_xlfn.DECIMAL(Q$10,2))</f>
        <v>0</v>
      </c>
      <c r="R509">
        <f>_xlfn.BITAND(_xlfn.DECIMAL(Data!$C499,2),_xlfn.DECIMAL(R$10,2))</f>
        <v>1</v>
      </c>
    </row>
    <row r="510" spans="7:18">
      <c r="G510">
        <f>_xlfn.BITAND(_xlfn.DECIMAL(Data!$C500,2),_xlfn.DECIMAL(G$10,2))</f>
        <v>2048</v>
      </c>
      <c r="H510">
        <f>_xlfn.BITAND(_xlfn.DECIMAL(Data!$C500,2),_xlfn.DECIMAL(H$10,2))</f>
        <v>1024</v>
      </c>
      <c r="I510">
        <f>_xlfn.BITAND(_xlfn.DECIMAL(Data!$C500,2),_xlfn.DECIMAL(I$10,2))</f>
        <v>0</v>
      </c>
      <c r="J510">
        <f>_xlfn.BITAND(_xlfn.DECIMAL(Data!$C500,2),_xlfn.DECIMAL(J$10,2))</f>
        <v>0</v>
      </c>
      <c r="K510">
        <f>_xlfn.BITAND(_xlfn.DECIMAL(Data!$C500,2),_xlfn.DECIMAL(K$10,2))</f>
        <v>0</v>
      </c>
      <c r="L510">
        <f>_xlfn.BITAND(_xlfn.DECIMAL(Data!$C500,2),_xlfn.DECIMAL(L$10,2))</f>
        <v>64</v>
      </c>
      <c r="M510">
        <f>_xlfn.BITAND(_xlfn.DECIMAL(Data!$C500,2),_xlfn.DECIMAL(M$10,2))</f>
        <v>32</v>
      </c>
      <c r="N510">
        <f>_xlfn.BITAND(_xlfn.DECIMAL(Data!$C500,2),_xlfn.DECIMAL(N$10,2))</f>
        <v>16</v>
      </c>
      <c r="O510">
        <f>_xlfn.BITAND(_xlfn.DECIMAL(Data!$C500,2),_xlfn.DECIMAL(O$10,2))</f>
        <v>0</v>
      </c>
      <c r="P510">
        <f>_xlfn.BITAND(_xlfn.DECIMAL(Data!$C500,2),_xlfn.DECIMAL(P$10,2))</f>
        <v>4</v>
      </c>
      <c r="Q510">
        <f>_xlfn.BITAND(_xlfn.DECIMAL(Data!$C500,2),_xlfn.DECIMAL(Q$10,2))</f>
        <v>2</v>
      </c>
      <c r="R510">
        <f>_xlfn.BITAND(_xlfn.DECIMAL(Data!$C500,2),_xlfn.DECIMAL(R$10,2))</f>
        <v>0</v>
      </c>
    </row>
    <row r="511" spans="7:18">
      <c r="G511">
        <f>_xlfn.BITAND(_xlfn.DECIMAL(Data!$C501,2),_xlfn.DECIMAL(G$10,2))</f>
        <v>2048</v>
      </c>
      <c r="H511">
        <f>_xlfn.BITAND(_xlfn.DECIMAL(Data!$C501,2),_xlfn.DECIMAL(H$10,2))</f>
        <v>1024</v>
      </c>
      <c r="I511">
        <f>_xlfn.BITAND(_xlfn.DECIMAL(Data!$C501,2),_xlfn.DECIMAL(I$10,2))</f>
        <v>512</v>
      </c>
      <c r="J511">
        <f>_xlfn.BITAND(_xlfn.DECIMAL(Data!$C501,2),_xlfn.DECIMAL(J$10,2))</f>
        <v>0</v>
      </c>
      <c r="K511">
        <f>_xlfn.BITAND(_xlfn.DECIMAL(Data!$C501,2),_xlfn.DECIMAL(K$10,2))</f>
        <v>128</v>
      </c>
      <c r="L511">
        <f>_xlfn.BITAND(_xlfn.DECIMAL(Data!$C501,2),_xlfn.DECIMAL(L$10,2))</f>
        <v>0</v>
      </c>
      <c r="M511">
        <f>_xlfn.BITAND(_xlfn.DECIMAL(Data!$C501,2),_xlfn.DECIMAL(M$10,2))</f>
        <v>32</v>
      </c>
      <c r="N511">
        <f>_xlfn.BITAND(_xlfn.DECIMAL(Data!$C501,2),_xlfn.DECIMAL(N$10,2))</f>
        <v>0</v>
      </c>
      <c r="O511">
        <f>_xlfn.BITAND(_xlfn.DECIMAL(Data!$C501,2),_xlfn.DECIMAL(O$10,2))</f>
        <v>8</v>
      </c>
      <c r="P511">
        <f>_xlfn.BITAND(_xlfn.DECIMAL(Data!$C501,2),_xlfn.DECIMAL(P$10,2))</f>
        <v>4</v>
      </c>
      <c r="Q511">
        <f>_xlfn.BITAND(_xlfn.DECIMAL(Data!$C501,2),_xlfn.DECIMAL(Q$10,2))</f>
        <v>2</v>
      </c>
      <c r="R511">
        <f>_xlfn.BITAND(_xlfn.DECIMAL(Data!$C501,2),_xlfn.DECIMAL(R$10,2))</f>
        <v>1</v>
      </c>
    </row>
    <row r="512" spans="7:18">
      <c r="G512">
        <f>_xlfn.BITAND(_xlfn.DECIMAL(Data!$C502,2),_xlfn.DECIMAL(G$10,2))</f>
        <v>2048</v>
      </c>
      <c r="H512">
        <f>_xlfn.BITAND(_xlfn.DECIMAL(Data!$C502,2),_xlfn.DECIMAL(H$10,2))</f>
        <v>0</v>
      </c>
      <c r="I512">
        <f>_xlfn.BITAND(_xlfn.DECIMAL(Data!$C502,2),_xlfn.DECIMAL(I$10,2))</f>
        <v>512</v>
      </c>
      <c r="J512">
        <f>_xlfn.BITAND(_xlfn.DECIMAL(Data!$C502,2),_xlfn.DECIMAL(J$10,2))</f>
        <v>256</v>
      </c>
      <c r="K512">
        <f>_xlfn.BITAND(_xlfn.DECIMAL(Data!$C502,2),_xlfn.DECIMAL(K$10,2))</f>
        <v>0</v>
      </c>
      <c r="L512">
        <f>_xlfn.BITAND(_xlfn.DECIMAL(Data!$C502,2),_xlfn.DECIMAL(L$10,2))</f>
        <v>64</v>
      </c>
      <c r="M512">
        <f>_xlfn.BITAND(_xlfn.DECIMAL(Data!$C502,2),_xlfn.DECIMAL(M$10,2))</f>
        <v>0</v>
      </c>
      <c r="N512">
        <f>_xlfn.BITAND(_xlfn.DECIMAL(Data!$C502,2),_xlfn.DECIMAL(N$10,2))</f>
        <v>16</v>
      </c>
      <c r="O512">
        <f>_xlfn.BITAND(_xlfn.DECIMAL(Data!$C502,2),_xlfn.DECIMAL(O$10,2))</f>
        <v>8</v>
      </c>
      <c r="P512">
        <f>_xlfn.BITAND(_xlfn.DECIMAL(Data!$C502,2),_xlfn.DECIMAL(P$10,2))</f>
        <v>4</v>
      </c>
      <c r="Q512">
        <f>_xlfn.BITAND(_xlfn.DECIMAL(Data!$C502,2),_xlfn.DECIMAL(Q$10,2))</f>
        <v>0</v>
      </c>
      <c r="R512">
        <f>_xlfn.BITAND(_xlfn.DECIMAL(Data!$C502,2),_xlfn.DECIMAL(R$10,2))</f>
        <v>0</v>
      </c>
    </row>
    <row r="513" spans="7:18">
      <c r="G513">
        <f>_xlfn.BITAND(_xlfn.DECIMAL(Data!$C503,2),_xlfn.DECIMAL(G$10,2))</f>
        <v>0</v>
      </c>
      <c r="H513">
        <f>_xlfn.BITAND(_xlfn.DECIMAL(Data!$C503,2),_xlfn.DECIMAL(H$10,2))</f>
        <v>1024</v>
      </c>
      <c r="I513">
        <f>_xlfn.BITAND(_xlfn.DECIMAL(Data!$C503,2),_xlfn.DECIMAL(I$10,2))</f>
        <v>0</v>
      </c>
      <c r="J513">
        <f>_xlfn.BITAND(_xlfn.DECIMAL(Data!$C503,2),_xlfn.DECIMAL(J$10,2))</f>
        <v>0</v>
      </c>
      <c r="K513">
        <f>_xlfn.BITAND(_xlfn.DECIMAL(Data!$C503,2),_xlfn.DECIMAL(K$10,2))</f>
        <v>0</v>
      </c>
      <c r="L513">
        <f>_xlfn.BITAND(_xlfn.DECIMAL(Data!$C503,2),_xlfn.DECIMAL(L$10,2))</f>
        <v>0</v>
      </c>
      <c r="M513">
        <f>_xlfn.BITAND(_xlfn.DECIMAL(Data!$C503,2),_xlfn.DECIMAL(M$10,2))</f>
        <v>32</v>
      </c>
      <c r="N513">
        <f>_xlfn.BITAND(_xlfn.DECIMAL(Data!$C503,2),_xlfn.DECIMAL(N$10,2))</f>
        <v>0</v>
      </c>
      <c r="O513">
        <f>_xlfn.BITAND(_xlfn.DECIMAL(Data!$C503,2),_xlfn.DECIMAL(O$10,2))</f>
        <v>8</v>
      </c>
      <c r="P513">
        <f>_xlfn.BITAND(_xlfn.DECIMAL(Data!$C503,2),_xlfn.DECIMAL(P$10,2))</f>
        <v>0</v>
      </c>
      <c r="Q513">
        <f>_xlfn.BITAND(_xlfn.DECIMAL(Data!$C503,2),_xlfn.DECIMAL(Q$10,2))</f>
        <v>2</v>
      </c>
      <c r="R513">
        <f>_xlfn.BITAND(_xlfn.DECIMAL(Data!$C503,2),_xlfn.DECIMAL(R$10,2))</f>
        <v>0</v>
      </c>
    </row>
    <row r="514" spans="7:18">
      <c r="G514">
        <f>_xlfn.BITAND(_xlfn.DECIMAL(Data!$C504,2),_xlfn.DECIMAL(G$10,2))</f>
        <v>0</v>
      </c>
      <c r="H514">
        <f>_xlfn.BITAND(_xlfn.DECIMAL(Data!$C504,2),_xlfn.DECIMAL(H$10,2))</f>
        <v>1024</v>
      </c>
      <c r="I514">
        <f>_xlfn.BITAND(_xlfn.DECIMAL(Data!$C504,2),_xlfn.DECIMAL(I$10,2))</f>
        <v>512</v>
      </c>
      <c r="J514">
        <f>_xlfn.BITAND(_xlfn.DECIMAL(Data!$C504,2),_xlfn.DECIMAL(J$10,2))</f>
        <v>256</v>
      </c>
      <c r="K514">
        <f>_xlfn.BITAND(_xlfn.DECIMAL(Data!$C504,2),_xlfn.DECIMAL(K$10,2))</f>
        <v>128</v>
      </c>
      <c r="L514">
        <f>_xlfn.BITAND(_xlfn.DECIMAL(Data!$C504,2),_xlfn.DECIMAL(L$10,2))</f>
        <v>64</v>
      </c>
      <c r="M514">
        <f>_xlfn.BITAND(_xlfn.DECIMAL(Data!$C504,2),_xlfn.DECIMAL(M$10,2))</f>
        <v>0</v>
      </c>
      <c r="N514">
        <f>_xlfn.BITAND(_xlfn.DECIMAL(Data!$C504,2),_xlfn.DECIMAL(N$10,2))</f>
        <v>0</v>
      </c>
      <c r="O514">
        <f>_xlfn.BITAND(_xlfn.DECIMAL(Data!$C504,2),_xlfn.DECIMAL(O$10,2))</f>
        <v>0</v>
      </c>
      <c r="P514">
        <f>_xlfn.BITAND(_xlfn.DECIMAL(Data!$C504,2),_xlfn.DECIMAL(P$10,2))</f>
        <v>0</v>
      </c>
      <c r="Q514">
        <f>_xlfn.BITAND(_xlfn.DECIMAL(Data!$C504,2),_xlfn.DECIMAL(Q$10,2))</f>
        <v>2</v>
      </c>
      <c r="R514">
        <f>_xlfn.BITAND(_xlfn.DECIMAL(Data!$C504,2),_xlfn.DECIMAL(R$10,2))</f>
        <v>0</v>
      </c>
    </row>
    <row r="515" spans="7:18">
      <c r="G515">
        <f>_xlfn.BITAND(_xlfn.DECIMAL(Data!$C505,2),_xlfn.DECIMAL(G$10,2))</f>
        <v>0</v>
      </c>
      <c r="H515">
        <f>_xlfn.BITAND(_xlfn.DECIMAL(Data!$C505,2),_xlfn.DECIMAL(H$10,2))</f>
        <v>0</v>
      </c>
      <c r="I515">
        <f>_xlfn.BITAND(_xlfn.DECIMAL(Data!$C505,2),_xlfn.DECIMAL(I$10,2))</f>
        <v>0</v>
      </c>
      <c r="J515">
        <f>_xlfn.BITAND(_xlfn.DECIMAL(Data!$C505,2),_xlfn.DECIMAL(J$10,2))</f>
        <v>256</v>
      </c>
      <c r="K515">
        <f>_xlfn.BITAND(_xlfn.DECIMAL(Data!$C505,2),_xlfn.DECIMAL(K$10,2))</f>
        <v>0</v>
      </c>
      <c r="L515">
        <f>_xlfn.BITAND(_xlfn.DECIMAL(Data!$C505,2),_xlfn.DECIMAL(L$10,2))</f>
        <v>0</v>
      </c>
      <c r="M515">
        <f>_xlfn.BITAND(_xlfn.DECIMAL(Data!$C505,2),_xlfn.DECIMAL(M$10,2))</f>
        <v>32</v>
      </c>
      <c r="N515">
        <f>_xlfn.BITAND(_xlfn.DECIMAL(Data!$C505,2),_xlfn.DECIMAL(N$10,2))</f>
        <v>0</v>
      </c>
      <c r="O515">
        <f>_xlfn.BITAND(_xlfn.DECIMAL(Data!$C505,2),_xlfn.DECIMAL(O$10,2))</f>
        <v>0</v>
      </c>
      <c r="P515">
        <f>_xlfn.BITAND(_xlfn.DECIMAL(Data!$C505,2),_xlfn.DECIMAL(P$10,2))</f>
        <v>4</v>
      </c>
      <c r="Q515">
        <f>_xlfn.BITAND(_xlfn.DECIMAL(Data!$C505,2),_xlfn.DECIMAL(Q$10,2))</f>
        <v>2</v>
      </c>
      <c r="R515">
        <f>_xlfn.BITAND(_xlfn.DECIMAL(Data!$C505,2),_xlfn.DECIMAL(R$10,2))</f>
        <v>0</v>
      </c>
    </row>
    <row r="516" spans="7:18">
      <c r="G516">
        <f>_xlfn.BITAND(_xlfn.DECIMAL(Data!$C506,2),_xlfn.DECIMAL(G$10,2))</f>
        <v>2048</v>
      </c>
      <c r="H516">
        <f>_xlfn.BITAND(_xlfn.DECIMAL(Data!$C506,2),_xlfn.DECIMAL(H$10,2))</f>
        <v>0</v>
      </c>
      <c r="I516">
        <f>_xlfn.BITAND(_xlfn.DECIMAL(Data!$C506,2),_xlfn.DECIMAL(I$10,2))</f>
        <v>0</v>
      </c>
      <c r="J516">
        <f>_xlfn.BITAND(_xlfn.DECIMAL(Data!$C506,2),_xlfn.DECIMAL(J$10,2))</f>
        <v>0</v>
      </c>
      <c r="K516">
        <f>_xlfn.BITAND(_xlfn.DECIMAL(Data!$C506,2),_xlfn.DECIMAL(K$10,2))</f>
        <v>128</v>
      </c>
      <c r="L516">
        <f>_xlfn.BITAND(_xlfn.DECIMAL(Data!$C506,2),_xlfn.DECIMAL(L$10,2))</f>
        <v>64</v>
      </c>
      <c r="M516">
        <f>_xlfn.BITAND(_xlfn.DECIMAL(Data!$C506,2),_xlfn.DECIMAL(M$10,2))</f>
        <v>0</v>
      </c>
      <c r="N516">
        <f>_xlfn.BITAND(_xlfn.DECIMAL(Data!$C506,2),_xlfn.DECIMAL(N$10,2))</f>
        <v>16</v>
      </c>
      <c r="O516">
        <f>_xlfn.BITAND(_xlfn.DECIMAL(Data!$C506,2),_xlfn.DECIMAL(O$10,2))</f>
        <v>8</v>
      </c>
      <c r="P516">
        <f>_xlfn.BITAND(_xlfn.DECIMAL(Data!$C506,2),_xlfn.DECIMAL(P$10,2))</f>
        <v>4</v>
      </c>
      <c r="Q516">
        <f>_xlfn.BITAND(_xlfn.DECIMAL(Data!$C506,2),_xlfn.DECIMAL(Q$10,2))</f>
        <v>0</v>
      </c>
      <c r="R516">
        <f>_xlfn.BITAND(_xlfn.DECIMAL(Data!$C506,2),_xlfn.DECIMAL(R$10,2))</f>
        <v>0</v>
      </c>
    </row>
    <row r="517" spans="7:18">
      <c r="G517">
        <f>_xlfn.BITAND(_xlfn.DECIMAL(Data!$C507,2),_xlfn.DECIMAL(G$10,2))</f>
        <v>0</v>
      </c>
      <c r="H517">
        <f>_xlfn.BITAND(_xlfn.DECIMAL(Data!$C507,2),_xlfn.DECIMAL(H$10,2))</f>
        <v>1024</v>
      </c>
      <c r="I517">
        <f>_xlfn.BITAND(_xlfn.DECIMAL(Data!$C507,2),_xlfn.DECIMAL(I$10,2))</f>
        <v>0</v>
      </c>
      <c r="J517">
        <f>_xlfn.BITAND(_xlfn.DECIMAL(Data!$C507,2),_xlfn.DECIMAL(J$10,2))</f>
        <v>256</v>
      </c>
      <c r="K517">
        <f>_xlfn.BITAND(_xlfn.DECIMAL(Data!$C507,2),_xlfn.DECIMAL(K$10,2))</f>
        <v>128</v>
      </c>
      <c r="L517">
        <f>_xlfn.BITAND(_xlfn.DECIMAL(Data!$C507,2),_xlfn.DECIMAL(L$10,2))</f>
        <v>0</v>
      </c>
      <c r="M517">
        <f>_xlfn.BITAND(_xlfn.DECIMAL(Data!$C507,2),_xlfn.DECIMAL(M$10,2))</f>
        <v>0</v>
      </c>
      <c r="N517">
        <f>_xlfn.BITAND(_xlfn.DECIMAL(Data!$C507,2),_xlfn.DECIMAL(N$10,2))</f>
        <v>16</v>
      </c>
      <c r="O517">
        <f>_xlfn.BITAND(_xlfn.DECIMAL(Data!$C507,2),_xlfn.DECIMAL(O$10,2))</f>
        <v>8</v>
      </c>
      <c r="P517">
        <f>_xlfn.BITAND(_xlfn.DECIMAL(Data!$C507,2),_xlfn.DECIMAL(P$10,2))</f>
        <v>4</v>
      </c>
      <c r="Q517">
        <f>_xlfn.BITAND(_xlfn.DECIMAL(Data!$C507,2),_xlfn.DECIMAL(Q$10,2))</f>
        <v>0</v>
      </c>
      <c r="R517">
        <f>_xlfn.BITAND(_xlfn.DECIMAL(Data!$C507,2),_xlfn.DECIMAL(R$10,2))</f>
        <v>1</v>
      </c>
    </row>
    <row r="518" spans="7:18">
      <c r="G518">
        <f>_xlfn.BITAND(_xlfn.DECIMAL(Data!$C508,2),_xlfn.DECIMAL(G$10,2))</f>
        <v>0</v>
      </c>
      <c r="H518">
        <f>_xlfn.BITAND(_xlfn.DECIMAL(Data!$C508,2),_xlfn.DECIMAL(H$10,2))</f>
        <v>1024</v>
      </c>
      <c r="I518">
        <f>_xlfn.BITAND(_xlfn.DECIMAL(Data!$C508,2),_xlfn.DECIMAL(I$10,2))</f>
        <v>512</v>
      </c>
      <c r="J518">
        <f>_xlfn.BITAND(_xlfn.DECIMAL(Data!$C508,2),_xlfn.DECIMAL(J$10,2))</f>
        <v>0</v>
      </c>
      <c r="K518">
        <f>_xlfn.BITAND(_xlfn.DECIMAL(Data!$C508,2),_xlfn.DECIMAL(K$10,2))</f>
        <v>0</v>
      </c>
      <c r="L518">
        <f>_xlfn.BITAND(_xlfn.DECIMAL(Data!$C508,2),_xlfn.DECIMAL(L$10,2))</f>
        <v>64</v>
      </c>
      <c r="M518">
        <f>_xlfn.BITAND(_xlfn.DECIMAL(Data!$C508,2),_xlfn.DECIMAL(M$10,2))</f>
        <v>0</v>
      </c>
      <c r="N518">
        <f>_xlfn.BITAND(_xlfn.DECIMAL(Data!$C508,2),_xlfn.DECIMAL(N$10,2))</f>
        <v>0</v>
      </c>
      <c r="O518">
        <f>_xlfn.BITAND(_xlfn.DECIMAL(Data!$C508,2),_xlfn.DECIMAL(O$10,2))</f>
        <v>8</v>
      </c>
      <c r="P518">
        <f>_xlfn.BITAND(_xlfn.DECIMAL(Data!$C508,2),_xlfn.DECIMAL(P$10,2))</f>
        <v>0</v>
      </c>
      <c r="Q518">
        <f>_xlfn.BITAND(_xlfn.DECIMAL(Data!$C508,2),_xlfn.DECIMAL(Q$10,2))</f>
        <v>2</v>
      </c>
      <c r="R518">
        <f>_xlfn.BITAND(_xlfn.DECIMAL(Data!$C508,2),_xlfn.DECIMAL(R$10,2))</f>
        <v>1</v>
      </c>
    </row>
    <row r="519" spans="7:18">
      <c r="G519">
        <f>_xlfn.BITAND(_xlfn.DECIMAL(Data!$C509,2),_xlfn.DECIMAL(G$10,2))</f>
        <v>0</v>
      </c>
      <c r="H519">
        <f>_xlfn.BITAND(_xlfn.DECIMAL(Data!$C509,2),_xlfn.DECIMAL(H$10,2))</f>
        <v>0</v>
      </c>
      <c r="I519">
        <f>_xlfn.BITAND(_xlfn.DECIMAL(Data!$C509,2),_xlfn.DECIMAL(I$10,2))</f>
        <v>512</v>
      </c>
      <c r="J519">
        <f>_xlfn.BITAND(_xlfn.DECIMAL(Data!$C509,2),_xlfn.DECIMAL(J$10,2))</f>
        <v>0</v>
      </c>
      <c r="K519">
        <f>_xlfn.BITAND(_xlfn.DECIMAL(Data!$C509,2),_xlfn.DECIMAL(K$10,2))</f>
        <v>0</v>
      </c>
      <c r="L519">
        <f>_xlfn.BITAND(_xlfn.DECIMAL(Data!$C509,2),_xlfn.DECIMAL(L$10,2))</f>
        <v>64</v>
      </c>
      <c r="M519">
        <f>_xlfn.BITAND(_xlfn.DECIMAL(Data!$C509,2),_xlfn.DECIMAL(M$10,2))</f>
        <v>0</v>
      </c>
      <c r="N519">
        <f>_xlfn.BITAND(_xlfn.DECIMAL(Data!$C509,2),_xlfn.DECIMAL(N$10,2))</f>
        <v>16</v>
      </c>
      <c r="O519">
        <f>_xlfn.BITAND(_xlfn.DECIMAL(Data!$C509,2),_xlfn.DECIMAL(O$10,2))</f>
        <v>0</v>
      </c>
      <c r="P519">
        <f>_xlfn.BITAND(_xlfn.DECIMAL(Data!$C509,2),_xlfn.DECIMAL(P$10,2))</f>
        <v>4</v>
      </c>
      <c r="Q519">
        <f>_xlfn.BITAND(_xlfn.DECIMAL(Data!$C509,2),_xlfn.DECIMAL(Q$10,2))</f>
        <v>2</v>
      </c>
      <c r="R519">
        <f>_xlfn.BITAND(_xlfn.DECIMAL(Data!$C509,2),_xlfn.DECIMAL(R$10,2))</f>
        <v>1</v>
      </c>
    </row>
    <row r="520" spans="7:18">
      <c r="G520">
        <f>_xlfn.BITAND(_xlfn.DECIMAL(Data!$C510,2),_xlfn.DECIMAL(G$10,2))</f>
        <v>2048</v>
      </c>
      <c r="H520">
        <f>_xlfn.BITAND(_xlfn.DECIMAL(Data!$C510,2),_xlfn.DECIMAL(H$10,2))</f>
        <v>0</v>
      </c>
      <c r="I520">
        <f>_xlfn.BITAND(_xlfn.DECIMAL(Data!$C510,2),_xlfn.DECIMAL(I$10,2))</f>
        <v>512</v>
      </c>
      <c r="J520">
        <f>_xlfn.BITAND(_xlfn.DECIMAL(Data!$C510,2),_xlfn.DECIMAL(J$10,2))</f>
        <v>256</v>
      </c>
      <c r="K520">
        <f>_xlfn.BITAND(_xlfn.DECIMAL(Data!$C510,2),_xlfn.DECIMAL(K$10,2))</f>
        <v>0</v>
      </c>
      <c r="L520">
        <f>_xlfn.BITAND(_xlfn.DECIMAL(Data!$C510,2),_xlfn.DECIMAL(L$10,2))</f>
        <v>0</v>
      </c>
      <c r="M520">
        <f>_xlfn.BITAND(_xlfn.DECIMAL(Data!$C510,2),_xlfn.DECIMAL(M$10,2))</f>
        <v>32</v>
      </c>
      <c r="N520">
        <f>_xlfn.BITAND(_xlfn.DECIMAL(Data!$C510,2),_xlfn.DECIMAL(N$10,2))</f>
        <v>0</v>
      </c>
      <c r="O520">
        <f>_xlfn.BITAND(_xlfn.DECIMAL(Data!$C510,2),_xlfn.DECIMAL(O$10,2))</f>
        <v>8</v>
      </c>
      <c r="P520">
        <f>_xlfn.BITAND(_xlfn.DECIMAL(Data!$C510,2),_xlfn.DECIMAL(P$10,2))</f>
        <v>0</v>
      </c>
      <c r="Q520">
        <f>_xlfn.BITAND(_xlfn.DECIMAL(Data!$C510,2),_xlfn.DECIMAL(Q$10,2))</f>
        <v>2</v>
      </c>
      <c r="R520">
        <f>_xlfn.BITAND(_xlfn.DECIMAL(Data!$C510,2),_xlfn.DECIMAL(R$10,2))</f>
        <v>1</v>
      </c>
    </row>
    <row r="521" spans="7:18">
      <c r="G521">
        <f>_xlfn.BITAND(_xlfn.DECIMAL(Data!$C511,2),_xlfn.DECIMAL(G$10,2))</f>
        <v>2048</v>
      </c>
      <c r="H521">
        <f>_xlfn.BITAND(_xlfn.DECIMAL(Data!$C511,2),_xlfn.DECIMAL(H$10,2))</f>
        <v>0</v>
      </c>
      <c r="I521">
        <f>_xlfn.BITAND(_xlfn.DECIMAL(Data!$C511,2),_xlfn.DECIMAL(I$10,2))</f>
        <v>512</v>
      </c>
      <c r="J521">
        <f>_xlfn.BITAND(_xlfn.DECIMAL(Data!$C511,2),_xlfn.DECIMAL(J$10,2))</f>
        <v>0</v>
      </c>
      <c r="K521">
        <f>_xlfn.BITAND(_xlfn.DECIMAL(Data!$C511,2),_xlfn.DECIMAL(K$10,2))</f>
        <v>0</v>
      </c>
      <c r="L521">
        <f>_xlfn.BITAND(_xlfn.DECIMAL(Data!$C511,2),_xlfn.DECIMAL(L$10,2))</f>
        <v>0</v>
      </c>
      <c r="M521">
        <f>_xlfn.BITAND(_xlfn.DECIMAL(Data!$C511,2),_xlfn.DECIMAL(M$10,2))</f>
        <v>32</v>
      </c>
      <c r="N521">
        <f>_xlfn.BITAND(_xlfn.DECIMAL(Data!$C511,2),_xlfn.DECIMAL(N$10,2))</f>
        <v>16</v>
      </c>
      <c r="O521">
        <f>_xlfn.BITAND(_xlfn.DECIMAL(Data!$C511,2),_xlfn.DECIMAL(O$10,2))</f>
        <v>0</v>
      </c>
      <c r="P521">
        <f>_xlfn.BITAND(_xlfn.DECIMAL(Data!$C511,2),_xlfn.DECIMAL(P$10,2))</f>
        <v>4</v>
      </c>
      <c r="Q521">
        <f>_xlfn.BITAND(_xlfn.DECIMAL(Data!$C511,2),_xlfn.DECIMAL(Q$10,2))</f>
        <v>2</v>
      </c>
      <c r="R521">
        <f>_xlfn.BITAND(_xlfn.DECIMAL(Data!$C511,2),_xlfn.DECIMAL(R$10,2))</f>
        <v>1</v>
      </c>
    </row>
    <row r="522" spans="7:18">
      <c r="G522">
        <f>_xlfn.BITAND(_xlfn.DECIMAL(Data!$C512,2),_xlfn.DECIMAL(G$10,2))</f>
        <v>0</v>
      </c>
      <c r="H522">
        <f>_xlfn.BITAND(_xlfn.DECIMAL(Data!$C512,2),_xlfn.DECIMAL(H$10,2))</f>
        <v>1024</v>
      </c>
      <c r="I522">
        <f>_xlfn.BITAND(_xlfn.DECIMAL(Data!$C512,2),_xlfn.DECIMAL(I$10,2))</f>
        <v>0</v>
      </c>
      <c r="J522">
        <f>_xlfn.BITAND(_xlfn.DECIMAL(Data!$C512,2),_xlfn.DECIMAL(J$10,2))</f>
        <v>0</v>
      </c>
      <c r="K522">
        <f>_xlfn.BITAND(_xlfn.DECIMAL(Data!$C512,2),_xlfn.DECIMAL(K$10,2))</f>
        <v>0</v>
      </c>
      <c r="L522">
        <f>_xlfn.BITAND(_xlfn.DECIMAL(Data!$C512,2),_xlfn.DECIMAL(L$10,2))</f>
        <v>0</v>
      </c>
      <c r="M522">
        <f>_xlfn.BITAND(_xlfn.DECIMAL(Data!$C512,2),_xlfn.DECIMAL(M$10,2))</f>
        <v>0</v>
      </c>
      <c r="N522">
        <f>_xlfn.BITAND(_xlfn.DECIMAL(Data!$C512,2),_xlfn.DECIMAL(N$10,2))</f>
        <v>16</v>
      </c>
      <c r="O522">
        <f>_xlfn.BITAND(_xlfn.DECIMAL(Data!$C512,2),_xlfn.DECIMAL(O$10,2))</f>
        <v>8</v>
      </c>
      <c r="P522">
        <f>_xlfn.BITAND(_xlfn.DECIMAL(Data!$C512,2),_xlfn.DECIMAL(P$10,2))</f>
        <v>4</v>
      </c>
      <c r="Q522">
        <f>_xlfn.BITAND(_xlfn.DECIMAL(Data!$C512,2),_xlfn.DECIMAL(Q$10,2))</f>
        <v>2</v>
      </c>
      <c r="R522">
        <f>_xlfn.BITAND(_xlfn.DECIMAL(Data!$C512,2),_xlfn.DECIMAL(R$10,2))</f>
        <v>1</v>
      </c>
    </row>
    <row r="523" spans="7:18">
      <c r="G523">
        <f>_xlfn.BITAND(_xlfn.DECIMAL(Data!$C513,2),_xlfn.DECIMAL(G$10,2))</f>
        <v>2048</v>
      </c>
      <c r="H523">
        <f>_xlfn.BITAND(_xlfn.DECIMAL(Data!$C513,2),_xlfn.DECIMAL(H$10,2))</f>
        <v>0</v>
      </c>
      <c r="I523">
        <f>_xlfn.BITAND(_xlfn.DECIMAL(Data!$C513,2),_xlfn.DECIMAL(I$10,2))</f>
        <v>512</v>
      </c>
      <c r="J523">
        <f>_xlfn.BITAND(_xlfn.DECIMAL(Data!$C513,2),_xlfn.DECIMAL(J$10,2))</f>
        <v>0</v>
      </c>
      <c r="K523">
        <f>_xlfn.BITAND(_xlfn.DECIMAL(Data!$C513,2),_xlfn.DECIMAL(K$10,2))</f>
        <v>128</v>
      </c>
      <c r="L523">
        <f>_xlfn.BITAND(_xlfn.DECIMAL(Data!$C513,2),_xlfn.DECIMAL(L$10,2))</f>
        <v>64</v>
      </c>
      <c r="M523">
        <f>_xlfn.BITAND(_xlfn.DECIMAL(Data!$C513,2),_xlfn.DECIMAL(M$10,2))</f>
        <v>32</v>
      </c>
      <c r="N523">
        <f>_xlfn.BITAND(_xlfn.DECIMAL(Data!$C513,2),_xlfn.DECIMAL(N$10,2))</f>
        <v>16</v>
      </c>
      <c r="O523">
        <f>_xlfn.BITAND(_xlfn.DECIMAL(Data!$C513,2),_xlfn.DECIMAL(O$10,2))</f>
        <v>8</v>
      </c>
      <c r="P523">
        <f>_xlfn.BITAND(_xlfn.DECIMAL(Data!$C513,2),_xlfn.DECIMAL(P$10,2))</f>
        <v>4</v>
      </c>
      <c r="Q523">
        <f>_xlfn.BITAND(_xlfn.DECIMAL(Data!$C513,2),_xlfn.DECIMAL(Q$10,2))</f>
        <v>0</v>
      </c>
      <c r="R523">
        <f>_xlfn.BITAND(_xlfn.DECIMAL(Data!$C513,2),_xlfn.DECIMAL(R$10,2))</f>
        <v>0</v>
      </c>
    </row>
    <row r="524" spans="7:18">
      <c r="G524">
        <f>_xlfn.BITAND(_xlfn.DECIMAL(Data!$C514,2),_xlfn.DECIMAL(G$10,2))</f>
        <v>2048</v>
      </c>
      <c r="H524">
        <f>_xlfn.BITAND(_xlfn.DECIMAL(Data!$C514,2),_xlfn.DECIMAL(H$10,2))</f>
        <v>0</v>
      </c>
      <c r="I524">
        <f>_xlfn.BITAND(_xlfn.DECIMAL(Data!$C514,2),_xlfn.DECIMAL(I$10,2))</f>
        <v>0</v>
      </c>
      <c r="J524">
        <f>_xlfn.BITAND(_xlfn.DECIMAL(Data!$C514,2),_xlfn.DECIMAL(J$10,2))</f>
        <v>256</v>
      </c>
      <c r="K524">
        <f>_xlfn.BITAND(_xlfn.DECIMAL(Data!$C514,2),_xlfn.DECIMAL(K$10,2))</f>
        <v>0</v>
      </c>
      <c r="L524">
        <f>_xlfn.BITAND(_xlfn.DECIMAL(Data!$C514,2),_xlfn.DECIMAL(L$10,2))</f>
        <v>0</v>
      </c>
      <c r="M524">
        <f>_xlfn.BITAND(_xlfn.DECIMAL(Data!$C514,2),_xlfn.DECIMAL(M$10,2))</f>
        <v>32</v>
      </c>
      <c r="N524">
        <f>_xlfn.BITAND(_xlfn.DECIMAL(Data!$C514,2),_xlfn.DECIMAL(N$10,2))</f>
        <v>0</v>
      </c>
      <c r="O524">
        <f>_xlfn.BITAND(_xlfn.DECIMAL(Data!$C514,2),_xlfn.DECIMAL(O$10,2))</f>
        <v>0</v>
      </c>
      <c r="P524">
        <f>_xlfn.BITAND(_xlfn.DECIMAL(Data!$C514,2),_xlfn.DECIMAL(P$10,2))</f>
        <v>0</v>
      </c>
      <c r="Q524">
        <f>_xlfn.BITAND(_xlfn.DECIMAL(Data!$C514,2),_xlfn.DECIMAL(Q$10,2))</f>
        <v>0</v>
      </c>
      <c r="R524">
        <f>_xlfn.BITAND(_xlfn.DECIMAL(Data!$C514,2),_xlfn.DECIMAL(R$10,2))</f>
        <v>1</v>
      </c>
    </row>
    <row r="525" spans="7:18">
      <c r="G525">
        <f>_xlfn.BITAND(_xlfn.DECIMAL(Data!$C515,2),_xlfn.DECIMAL(G$10,2))</f>
        <v>2048</v>
      </c>
      <c r="H525">
        <f>_xlfn.BITAND(_xlfn.DECIMAL(Data!$C515,2),_xlfn.DECIMAL(H$10,2))</f>
        <v>1024</v>
      </c>
      <c r="I525">
        <f>_xlfn.BITAND(_xlfn.DECIMAL(Data!$C515,2),_xlfn.DECIMAL(I$10,2))</f>
        <v>512</v>
      </c>
      <c r="J525">
        <f>_xlfn.BITAND(_xlfn.DECIMAL(Data!$C515,2),_xlfn.DECIMAL(J$10,2))</f>
        <v>0</v>
      </c>
      <c r="K525">
        <f>_xlfn.BITAND(_xlfn.DECIMAL(Data!$C515,2),_xlfn.DECIMAL(K$10,2))</f>
        <v>128</v>
      </c>
      <c r="L525">
        <f>_xlfn.BITAND(_xlfn.DECIMAL(Data!$C515,2),_xlfn.DECIMAL(L$10,2))</f>
        <v>64</v>
      </c>
      <c r="M525">
        <f>_xlfn.BITAND(_xlfn.DECIMAL(Data!$C515,2),_xlfn.DECIMAL(M$10,2))</f>
        <v>32</v>
      </c>
      <c r="N525">
        <f>_xlfn.BITAND(_xlfn.DECIMAL(Data!$C515,2),_xlfn.DECIMAL(N$10,2))</f>
        <v>16</v>
      </c>
      <c r="O525">
        <f>_xlfn.BITAND(_xlfn.DECIMAL(Data!$C515,2),_xlfn.DECIMAL(O$10,2))</f>
        <v>0</v>
      </c>
      <c r="P525">
        <f>_xlfn.BITAND(_xlfn.DECIMAL(Data!$C515,2),_xlfn.DECIMAL(P$10,2))</f>
        <v>0</v>
      </c>
      <c r="Q525">
        <f>_xlfn.BITAND(_xlfn.DECIMAL(Data!$C515,2),_xlfn.DECIMAL(Q$10,2))</f>
        <v>0</v>
      </c>
      <c r="R525">
        <f>_xlfn.BITAND(_xlfn.DECIMAL(Data!$C515,2),_xlfn.DECIMAL(R$10,2))</f>
        <v>0</v>
      </c>
    </row>
    <row r="526" spans="7:18">
      <c r="G526">
        <f>_xlfn.BITAND(_xlfn.DECIMAL(Data!$C516,2),_xlfn.DECIMAL(G$10,2))</f>
        <v>0</v>
      </c>
      <c r="H526">
        <f>_xlfn.BITAND(_xlfn.DECIMAL(Data!$C516,2),_xlfn.DECIMAL(H$10,2))</f>
        <v>0</v>
      </c>
      <c r="I526">
        <f>_xlfn.BITAND(_xlfn.DECIMAL(Data!$C516,2),_xlfn.DECIMAL(I$10,2))</f>
        <v>512</v>
      </c>
      <c r="J526">
        <f>_xlfn.BITAND(_xlfn.DECIMAL(Data!$C516,2),_xlfn.DECIMAL(J$10,2))</f>
        <v>256</v>
      </c>
      <c r="K526">
        <f>_xlfn.BITAND(_xlfn.DECIMAL(Data!$C516,2),_xlfn.DECIMAL(K$10,2))</f>
        <v>0</v>
      </c>
      <c r="L526">
        <f>_xlfn.BITAND(_xlfn.DECIMAL(Data!$C516,2),_xlfn.DECIMAL(L$10,2))</f>
        <v>0</v>
      </c>
      <c r="M526">
        <f>_xlfn.BITAND(_xlfn.DECIMAL(Data!$C516,2),_xlfn.DECIMAL(M$10,2))</f>
        <v>32</v>
      </c>
      <c r="N526">
        <f>_xlfn.BITAND(_xlfn.DECIMAL(Data!$C516,2),_xlfn.DECIMAL(N$10,2))</f>
        <v>16</v>
      </c>
      <c r="O526">
        <f>_xlfn.BITAND(_xlfn.DECIMAL(Data!$C516,2),_xlfn.DECIMAL(O$10,2))</f>
        <v>0</v>
      </c>
      <c r="P526">
        <f>_xlfn.BITAND(_xlfn.DECIMAL(Data!$C516,2),_xlfn.DECIMAL(P$10,2))</f>
        <v>0</v>
      </c>
      <c r="Q526">
        <f>_xlfn.BITAND(_xlfn.DECIMAL(Data!$C516,2),_xlfn.DECIMAL(Q$10,2))</f>
        <v>2</v>
      </c>
      <c r="R526">
        <f>_xlfn.BITAND(_xlfn.DECIMAL(Data!$C516,2),_xlfn.DECIMAL(R$10,2))</f>
        <v>1</v>
      </c>
    </row>
    <row r="527" spans="7:18">
      <c r="G527">
        <f>_xlfn.BITAND(_xlfn.DECIMAL(Data!$C517,2),_xlfn.DECIMAL(G$10,2))</f>
        <v>2048</v>
      </c>
      <c r="H527">
        <f>_xlfn.BITAND(_xlfn.DECIMAL(Data!$C517,2),_xlfn.DECIMAL(H$10,2))</f>
        <v>1024</v>
      </c>
      <c r="I527">
        <f>_xlfn.BITAND(_xlfn.DECIMAL(Data!$C517,2),_xlfn.DECIMAL(I$10,2))</f>
        <v>0</v>
      </c>
      <c r="J527">
        <f>_xlfn.BITAND(_xlfn.DECIMAL(Data!$C517,2),_xlfn.DECIMAL(J$10,2))</f>
        <v>0</v>
      </c>
      <c r="K527">
        <f>_xlfn.BITAND(_xlfn.DECIMAL(Data!$C517,2),_xlfn.DECIMAL(K$10,2))</f>
        <v>128</v>
      </c>
      <c r="L527">
        <f>_xlfn.BITAND(_xlfn.DECIMAL(Data!$C517,2),_xlfn.DECIMAL(L$10,2))</f>
        <v>64</v>
      </c>
      <c r="M527">
        <f>_xlfn.BITAND(_xlfn.DECIMAL(Data!$C517,2),_xlfn.DECIMAL(M$10,2))</f>
        <v>32</v>
      </c>
      <c r="N527">
        <f>_xlfn.BITAND(_xlfn.DECIMAL(Data!$C517,2),_xlfn.DECIMAL(N$10,2))</f>
        <v>0</v>
      </c>
      <c r="O527">
        <f>_xlfn.BITAND(_xlfn.DECIMAL(Data!$C517,2),_xlfn.DECIMAL(O$10,2))</f>
        <v>0</v>
      </c>
      <c r="P527">
        <f>_xlfn.BITAND(_xlfn.DECIMAL(Data!$C517,2),_xlfn.DECIMAL(P$10,2))</f>
        <v>0</v>
      </c>
      <c r="Q527">
        <f>_xlfn.BITAND(_xlfn.DECIMAL(Data!$C517,2),_xlfn.DECIMAL(Q$10,2))</f>
        <v>0</v>
      </c>
      <c r="R527">
        <f>_xlfn.BITAND(_xlfn.DECIMAL(Data!$C517,2),_xlfn.DECIMAL(R$10,2))</f>
        <v>0</v>
      </c>
    </row>
    <row r="528" spans="7:18">
      <c r="G528">
        <f>_xlfn.BITAND(_xlfn.DECIMAL(Data!$C518,2),_xlfn.DECIMAL(G$10,2))</f>
        <v>2048</v>
      </c>
      <c r="H528">
        <f>_xlfn.BITAND(_xlfn.DECIMAL(Data!$C518,2),_xlfn.DECIMAL(H$10,2))</f>
        <v>1024</v>
      </c>
      <c r="I528">
        <f>_xlfn.BITAND(_xlfn.DECIMAL(Data!$C518,2),_xlfn.DECIMAL(I$10,2))</f>
        <v>512</v>
      </c>
      <c r="J528">
        <f>_xlfn.BITAND(_xlfn.DECIMAL(Data!$C518,2),_xlfn.DECIMAL(J$10,2))</f>
        <v>256</v>
      </c>
      <c r="K528">
        <f>_xlfn.BITAND(_xlfn.DECIMAL(Data!$C518,2),_xlfn.DECIMAL(K$10,2))</f>
        <v>0</v>
      </c>
      <c r="L528">
        <f>_xlfn.BITAND(_xlfn.DECIMAL(Data!$C518,2),_xlfn.DECIMAL(L$10,2))</f>
        <v>64</v>
      </c>
      <c r="M528">
        <f>_xlfn.BITAND(_xlfn.DECIMAL(Data!$C518,2),_xlfn.DECIMAL(M$10,2))</f>
        <v>32</v>
      </c>
      <c r="N528">
        <f>_xlfn.BITAND(_xlfn.DECIMAL(Data!$C518,2),_xlfn.DECIMAL(N$10,2))</f>
        <v>0</v>
      </c>
      <c r="O528">
        <f>_xlfn.BITAND(_xlfn.DECIMAL(Data!$C518,2),_xlfn.DECIMAL(O$10,2))</f>
        <v>0</v>
      </c>
      <c r="P528">
        <f>_xlfn.BITAND(_xlfn.DECIMAL(Data!$C518,2),_xlfn.DECIMAL(P$10,2))</f>
        <v>4</v>
      </c>
      <c r="Q528">
        <f>_xlfn.BITAND(_xlfn.DECIMAL(Data!$C518,2),_xlfn.DECIMAL(Q$10,2))</f>
        <v>0</v>
      </c>
      <c r="R528">
        <f>_xlfn.BITAND(_xlfn.DECIMAL(Data!$C518,2),_xlfn.DECIMAL(R$10,2))</f>
        <v>1</v>
      </c>
    </row>
    <row r="529" spans="7:18">
      <c r="G529">
        <f>_xlfn.BITAND(_xlfn.DECIMAL(Data!$C519,2),_xlfn.DECIMAL(G$10,2))</f>
        <v>0</v>
      </c>
      <c r="H529">
        <f>_xlfn.BITAND(_xlfn.DECIMAL(Data!$C519,2),_xlfn.DECIMAL(H$10,2))</f>
        <v>1024</v>
      </c>
      <c r="I529">
        <f>_xlfn.BITAND(_xlfn.DECIMAL(Data!$C519,2),_xlfn.DECIMAL(I$10,2))</f>
        <v>512</v>
      </c>
      <c r="J529">
        <f>_xlfn.BITAND(_xlfn.DECIMAL(Data!$C519,2),_xlfn.DECIMAL(J$10,2))</f>
        <v>256</v>
      </c>
      <c r="K529">
        <f>_xlfn.BITAND(_xlfn.DECIMAL(Data!$C519,2),_xlfn.DECIMAL(K$10,2))</f>
        <v>0</v>
      </c>
      <c r="L529">
        <f>_xlfn.BITAND(_xlfn.DECIMAL(Data!$C519,2),_xlfn.DECIMAL(L$10,2))</f>
        <v>0</v>
      </c>
      <c r="M529">
        <f>_xlfn.BITAND(_xlfn.DECIMAL(Data!$C519,2),_xlfn.DECIMAL(M$10,2))</f>
        <v>0</v>
      </c>
      <c r="N529">
        <f>_xlfn.BITAND(_xlfn.DECIMAL(Data!$C519,2),_xlfn.DECIMAL(N$10,2))</f>
        <v>16</v>
      </c>
      <c r="O529">
        <f>_xlfn.BITAND(_xlfn.DECIMAL(Data!$C519,2),_xlfn.DECIMAL(O$10,2))</f>
        <v>0</v>
      </c>
      <c r="P529">
        <f>_xlfn.BITAND(_xlfn.DECIMAL(Data!$C519,2),_xlfn.DECIMAL(P$10,2))</f>
        <v>0</v>
      </c>
      <c r="Q529">
        <f>_xlfn.BITAND(_xlfn.DECIMAL(Data!$C519,2),_xlfn.DECIMAL(Q$10,2))</f>
        <v>2</v>
      </c>
      <c r="R529">
        <f>_xlfn.BITAND(_xlfn.DECIMAL(Data!$C519,2),_xlfn.DECIMAL(R$10,2))</f>
        <v>0</v>
      </c>
    </row>
    <row r="530" spans="7:18">
      <c r="G530">
        <f>_xlfn.BITAND(_xlfn.DECIMAL(Data!$C520,2),_xlfn.DECIMAL(G$10,2))</f>
        <v>0</v>
      </c>
      <c r="H530">
        <f>_xlfn.BITAND(_xlfn.DECIMAL(Data!$C520,2),_xlfn.DECIMAL(H$10,2))</f>
        <v>1024</v>
      </c>
      <c r="I530">
        <f>_xlfn.BITAND(_xlfn.DECIMAL(Data!$C520,2),_xlfn.DECIMAL(I$10,2))</f>
        <v>0</v>
      </c>
      <c r="J530">
        <f>_xlfn.BITAND(_xlfn.DECIMAL(Data!$C520,2),_xlfn.DECIMAL(J$10,2))</f>
        <v>0</v>
      </c>
      <c r="K530">
        <f>_xlfn.BITAND(_xlfn.DECIMAL(Data!$C520,2),_xlfn.DECIMAL(K$10,2))</f>
        <v>0</v>
      </c>
      <c r="L530">
        <f>_xlfn.BITAND(_xlfn.DECIMAL(Data!$C520,2),_xlfn.DECIMAL(L$10,2))</f>
        <v>64</v>
      </c>
      <c r="M530">
        <f>_xlfn.BITAND(_xlfn.DECIMAL(Data!$C520,2),_xlfn.DECIMAL(M$10,2))</f>
        <v>32</v>
      </c>
      <c r="N530">
        <f>_xlfn.BITAND(_xlfn.DECIMAL(Data!$C520,2),_xlfn.DECIMAL(N$10,2))</f>
        <v>0</v>
      </c>
      <c r="O530">
        <f>_xlfn.BITAND(_xlfn.DECIMAL(Data!$C520,2),_xlfn.DECIMAL(O$10,2))</f>
        <v>0</v>
      </c>
      <c r="P530">
        <f>_xlfn.BITAND(_xlfn.DECIMAL(Data!$C520,2),_xlfn.DECIMAL(P$10,2))</f>
        <v>0</v>
      </c>
      <c r="Q530">
        <f>_xlfn.BITAND(_xlfn.DECIMAL(Data!$C520,2),_xlfn.DECIMAL(Q$10,2))</f>
        <v>0</v>
      </c>
      <c r="R530">
        <f>_xlfn.BITAND(_xlfn.DECIMAL(Data!$C520,2),_xlfn.DECIMAL(R$10,2))</f>
        <v>1</v>
      </c>
    </row>
    <row r="531" spans="7:18">
      <c r="G531">
        <f>_xlfn.BITAND(_xlfn.DECIMAL(Data!$C521,2),_xlfn.DECIMAL(G$10,2))</f>
        <v>2048</v>
      </c>
      <c r="H531">
        <f>_xlfn.BITAND(_xlfn.DECIMAL(Data!$C521,2),_xlfn.DECIMAL(H$10,2))</f>
        <v>1024</v>
      </c>
      <c r="I531">
        <f>_xlfn.BITAND(_xlfn.DECIMAL(Data!$C521,2),_xlfn.DECIMAL(I$10,2))</f>
        <v>0</v>
      </c>
      <c r="J531">
        <f>_xlfn.BITAND(_xlfn.DECIMAL(Data!$C521,2),_xlfn.DECIMAL(J$10,2))</f>
        <v>0</v>
      </c>
      <c r="K531">
        <f>_xlfn.BITAND(_xlfn.DECIMAL(Data!$C521,2),_xlfn.DECIMAL(K$10,2))</f>
        <v>0</v>
      </c>
      <c r="L531">
        <f>_xlfn.BITAND(_xlfn.DECIMAL(Data!$C521,2),_xlfn.DECIMAL(L$10,2))</f>
        <v>64</v>
      </c>
      <c r="M531">
        <f>_xlfn.BITAND(_xlfn.DECIMAL(Data!$C521,2),_xlfn.DECIMAL(M$10,2))</f>
        <v>32</v>
      </c>
      <c r="N531">
        <f>_xlfn.BITAND(_xlfn.DECIMAL(Data!$C521,2),_xlfn.DECIMAL(N$10,2))</f>
        <v>0</v>
      </c>
      <c r="O531">
        <f>_xlfn.BITAND(_xlfn.DECIMAL(Data!$C521,2),_xlfn.DECIMAL(O$10,2))</f>
        <v>0</v>
      </c>
      <c r="P531">
        <f>_xlfn.BITAND(_xlfn.DECIMAL(Data!$C521,2),_xlfn.DECIMAL(P$10,2))</f>
        <v>0</v>
      </c>
      <c r="Q531">
        <f>_xlfn.BITAND(_xlfn.DECIMAL(Data!$C521,2),_xlfn.DECIMAL(Q$10,2))</f>
        <v>2</v>
      </c>
      <c r="R531">
        <f>_xlfn.BITAND(_xlfn.DECIMAL(Data!$C521,2),_xlfn.DECIMAL(R$10,2))</f>
        <v>1</v>
      </c>
    </row>
    <row r="532" spans="7:18">
      <c r="G532">
        <f>_xlfn.BITAND(_xlfn.DECIMAL(Data!$C522,2),_xlfn.DECIMAL(G$10,2))</f>
        <v>0</v>
      </c>
      <c r="H532">
        <f>_xlfn.BITAND(_xlfn.DECIMAL(Data!$C522,2),_xlfn.DECIMAL(H$10,2))</f>
        <v>0</v>
      </c>
      <c r="I532">
        <f>_xlfn.BITAND(_xlfn.DECIMAL(Data!$C522,2),_xlfn.DECIMAL(I$10,2))</f>
        <v>0</v>
      </c>
      <c r="J532">
        <f>_xlfn.BITAND(_xlfn.DECIMAL(Data!$C522,2),_xlfn.DECIMAL(J$10,2))</f>
        <v>0</v>
      </c>
      <c r="K532">
        <f>_xlfn.BITAND(_xlfn.DECIMAL(Data!$C522,2),_xlfn.DECIMAL(K$10,2))</f>
        <v>0</v>
      </c>
      <c r="L532">
        <f>_xlfn.BITAND(_xlfn.DECIMAL(Data!$C522,2),_xlfn.DECIMAL(L$10,2))</f>
        <v>0</v>
      </c>
      <c r="M532">
        <f>_xlfn.BITAND(_xlfn.DECIMAL(Data!$C522,2),_xlfn.DECIMAL(M$10,2))</f>
        <v>0</v>
      </c>
      <c r="N532">
        <f>_xlfn.BITAND(_xlfn.DECIMAL(Data!$C522,2),_xlfn.DECIMAL(N$10,2))</f>
        <v>0</v>
      </c>
      <c r="O532">
        <f>_xlfn.BITAND(_xlfn.DECIMAL(Data!$C522,2),_xlfn.DECIMAL(O$10,2))</f>
        <v>8</v>
      </c>
      <c r="P532">
        <f>_xlfn.BITAND(_xlfn.DECIMAL(Data!$C522,2),_xlfn.DECIMAL(P$10,2))</f>
        <v>4</v>
      </c>
      <c r="Q532">
        <f>_xlfn.BITAND(_xlfn.DECIMAL(Data!$C522,2),_xlfn.DECIMAL(Q$10,2))</f>
        <v>0</v>
      </c>
      <c r="R532">
        <f>_xlfn.BITAND(_xlfn.DECIMAL(Data!$C522,2),_xlfn.DECIMAL(R$10,2))</f>
        <v>0</v>
      </c>
    </row>
    <row r="533" spans="7:18">
      <c r="G533">
        <f>_xlfn.BITAND(_xlfn.DECIMAL(Data!$C523,2),_xlfn.DECIMAL(G$10,2))</f>
        <v>0</v>
      </c>
      <c r="H533">
        <f>_xlfn.BITAND(_xlfn.DECIMAL(Data!$C523,2),_xlfn.DECIMAL(H$10,2))</f>
        <v>1024</v>
      </c>
      <c r="I533">
        <f>_xlfn.BITAND(_xlfn.DECIMAL(Data!$C523,2),_xlfn.DECIMAL(I$10,2))</f>
        <v>0</v>
      </c>
      <c r="J533">
        <f>_xlfn.BITAND(_xlfn.DECIMAL(Data!$C523,2),_xlfn.DECIMAL(J$10,2))</f>
        <v>256</v>
      </c>
      <c r="K533">
        <f>_xlfn.BITAND(_xlfn.DECIMAL(Data!$C523,2),_xlfn.DECIMAL(K$10,2))</f>
        <v>0</v>
      </c>
      <c r="L533">
        <f>_xlfn.BITAND(_xlfn.DECIMAL(Data!$C523,2),_xlfn.DECIMAL(L$10,2))</f>
        <v>64</v>
      </c>
      <c r="M533">
        <f>_xlfn.BITAND(_xlfn.DECIMAL(Data!$C523,2),_xlfn.DECIMAL(M$10,2))</f>
        <v>32</v>
      </c>
      <c r="N533">
        <f>_xlfn.BITAND(_xlfn.DECIMAL(Data!$C523,2),_xlfn.DECIMAL(N$10,2))</f>
        <v>16</v>
      </c>
      <c r="O533">
        <f>_xlfn.BITAND(_xlfn.DECIMAL(Data!$C523,2),_xlfn.DECIMAL(O$10,2))</f>
        <v>0</v>
      </c>
      <c r="P533">
        <f>_xlfn.BITAND(_xlfn.DECIMAL(Data!$C523,2),_xlfn.DECIMAL(P$10,2))</f>
        <v>4</v>
      </c>
      <c r="Q533">
        <f>_xlfn.BITAND(_xlfn.DECIMAL(Data!$C523,2),_xlfn.DECIMAL(Q$10,2))</f>
        <v>0</v>
      </c>
      <c r="R533">
        <f>_xlfn.BITAND(_xlfn.DECIMAL(Data!$C523,2),_xlfn.DECIMAL(R$10,2))</f>
        <v>0</v>
      </c>
    </row>
    <row r="534" spans="7:18">
      <c r="G534">
        <f>_xlfn.BITAND(_xlfn.DECIMAL(Data!$C524,2),_xlfn.DECIMAL(G$10,2))</f>
        <v>2048</v>
      </c>
      <c r="H534">
        <f>_xlfn.BITAND(_xlfn.DECIMAL(Data!$C524,2),_xlfn.DECIMAL(H$10,2))</f>
        <v>1024</v>
      </c>
      <c r="I534">
        <f>_xlfn.BITAND(_xlfn.DECIMAL(Data!$C524,2),_xlfn.DECIMAL(I$10,2))</f>
        <v>0</v>
      </c>
      <c r="J534">
        <f>_xlfn.BITAND(_xlfn.DECIMAL(Data!$C524,2),_xlfn.DECIMAL(J$10,2))</f>
        <v>0</v>
      </c>
      <c r="K534">
        <f>_xlfn.BITAND(_xlfn.DECIMAL(Data!$C524,2),_xlfn.DECIMAL(K$10,2))</f>
        <v>128</v>
      </c>
      <c r="L534">
        <f>_xlfn.BITAND(_xlfn.DECIMAL(Data!$C524,2),_xlfn.DECIMAL(L$10,2))</f>
        <v>64</v>
      </c>
      <c r="M534">
        <f>_xlfn.BITAND(_xlfn.DECIMAL(Data!$C524,2),_xlfn.DECIMAL(M$10,2))</f>
        <v>0</v>
      </c>
      <c r="N534">
        <f>_xlfn.BITAND(_xlfn.DECIMAL(Data!$C524,2),_xlfn.DECIMAL(N$10,2))</f>
        <v>16</v>
      </c>
      <c r="O534">
        <f>_xlfn.BITAND(_xlfn.DECIMAL(Data!$C524,2),_xlfn.DECIMAL(O$10,2))</f>
        <v>0</v>
      </c>
      <c r="P534">
        <f>_xlfn.BITAND(_xlfn.DECIMAL(Data!$C524,2),_xlfn.DECIMAL(P$10,2))</f>
        <v>0</v>
      </c>
      <c r="Q534">
        <f>_xlfn.BITAND(_xlfn.DECIMAL(Data!$C524,2),_xlfn.DECIMAL(Q$10,2))</f>
        <v>0</v>
      </c>
      <c r="R534">
        <f>_xlfn.BITAND(_xlfn.DECIMAL(Data!$C524,2),_xlfn.DECIMAL(R$10,2))</f>
        <v>1</v>
      </c>
    </row>
    <row r="535" spans="7:18">
      <c r="G535">
        <f>_xlfn.BITAND(_xlfn.DECIMAL(Data!$C525,2),_xlfn.DECIMAL(G$10,2))</f>
        <v>0</v>
      </c>
      <c r="H535">
        <f>_xlfn.BITAND(_xlfn.DECIMAL(Data!$C525,2),_xlfn.DECIMAL(H$10,2))</f>
        <v>0</v>
      </c>
      <c r="I535">
        <f>_xlfn.BITAND(_xlfn.DECIMAL(Data!$C525,2),_xlfn.DECIMAL(I$10,2))</f>
        <v>0</v>
      </c>
      <c r="J535">
        <f>_xlfn.BITAND(_xlfn.DECIMAL(Data!$C525,2),_xlfn.DECIMAL(J$10,2))</f>
        <v>256</v>
      </c>
      <c r="K535">
        <f>_xlfn.BITAND(_xlfn.DECIMAL(Data!$C525,2),_xlfn.DECIMAL(K$10,2))</f>
        <v>128</v>
      </c>
      <c r="L535">
        <f>_xlfn.BITAND(_xlfn.DECIMAL(Data!$C525,2),_xlfn.DECIMAL(L$10,2))</f>
        <v>0</v>
      </c>
      <c r="M535">
        <f>_xlfn.BITAND(_xlfn.DECIMAL(Data!$C525,2),_xlfn.DECIMAL(M$10,2))</f>
        <v>0</v>
      </c>
      <c r="N535">
        <f>_xlfn.BITAND(_xlfn.DECIMAL(Data!$C525,2),_xlfn.DECIMAL(N$10,2))</f>
        <v>0</v>
      </c>
      <c r="O535">
        <f>_xlfn.BITAND(_xlfn.DECIMAL(Data!$C525,2),_xlfn.DECIMAL(O$10,2))</f>
        <v>8</v>
      </c>
      <c r="P535">
        <f>_xlfn.BITAND(_xlfn.DECIMAL(Data!$C525,2),_xlfn.DECIMAL(P$10,2))</f>
        <v>4</v>
      </c>
      <c r="Q535">
        <f>_xlfn.BITAND(_xlfn.DECIMAL(Data!$C525,2),_xlfn.DECIMAL(Q$10,2))</f>
        <v>0</v>
      </c>
      <c r="R535">
        <f>_xlfn.BITAND(_xlfn.DECIMAL(Data!$C525,2),_xlfn.DECIMAL(R$10,2))</f>
        <v>0</v>
      </c>
    </row>
    <row r="536" spans="7:18">
      <c r="G536">
        <f>_xlfn.BITAND(_xlfn.DECIMAL(Data!$C526,2),_xlfn.DECIMAL(G$10,2))</f>
        <v>2048</v>
      </c>
      <c r="H536">
        <f>_xlfn.BITAND(_xlfn.DECIMAL(Data!$C526,2),_xlfn.DECIMAL(H$10,2))</f>
        <v>0</v>
      </c>
      <c r="I536">
        <f>_xlfn.BITAND(_xlfn.DECIMAL(Data!$C526,2),_xlfn.DECIMAL(I$10,2))</f>
        <v>512</v>
      </c>
      <c r="J536">
        <f>_xlfn.BITAND(_xlfn.DECIMAL(Data!$C526,2),_xlfn.DECIMAL(J$10,2))</f>
        <v>256</v>
      </c>
      <c r="K536">
        <f>_xlfn.BITAND(_xlfn.DECIMAL(Data!$C526,2),_xlfn.DECIMAL(K$10,2))</f>
        <v>0</v>
      </c>
      <c r="L536">
        <f>_xlfn.BITAND(_xlfn.DECIMAL(Data!$C526,2),_xlfn.DECIMAL(L$10,2))</f>
        <v>64</v>
      </c>
      <c r="M536">
        <f>_xlfn.BITAND(_xlfn.DECIMAL(Data!$C526,2),_xlfn.DECIMAL(M$10,2))</f>
        <v>0</v>
      </c>
      <c r="N536">
        <f>_xlfn.BITAND(_xlfn.DECIMAL(Data!$C526,2),_xlfn.DECIMAL(N$10,2))</f>
        <v>0</v>
      </c>
      <c r="O536">
        <f>_xlfn.BITAND(_xlfn.DECIMAL(Data!$C526,2),_xlfn.DECIMAL(O$10,2))</f>
        <v>0</v>
      </c>
      <c r="P536">
        <f>_xlfn.BITAND(_xlfn.DECIMAL(Data!$C526,2),_xlfn.DECIMAL(P$10,2))</f>
        <v>4</v>
      </c>
      <c r="Q536">
        <f>_xlfn.BITAND(_xlfn.DECIMAL(Data!$C526,2),_xlfn.DECIMAL(Q$10,2))</f>
        <v>2</v>
      </c>
      <c r="R536">
        <f>_xlfn.BITAND(_xlfn.DECIMAL(Data!$C526,2),_xlfn.DECIMAL(R$10,2))</f>
        <v>0</v>
      </c>
    </row>
    <row r="537" spans="7:18">
      <c r="G537">
        <f>_xlfn.BITAND(_xlfn.DECIMAL(Data!$C527,2),_xlfn.DECIMAL(G$10,2))</f>
        <v>0</v>
      </c>
      <c r="H537">
        <f>_xlfn.BITAND(_xlfn.DECIMAL(Data!$C527,2),_xlfn.DECIMAL(H$10,2))</f>
        <v>0</v>
      </c>
      <c r="I537">
        <f>_xlfn.BITAND(_xlfn.DECIMAL(Data!$C527,2),_xlfn.DECIMAL(I$10,2))</f>
        <v>0</v>
      </c>
      <c r="J537">
        <f>_xlfn.BITAND(_xlfn.DECIMAL(Data!$C527,2),_xlfn.DECIMAL(J$10,2))</f>
        <v>0</v>
      </c>
      <c r="K537">
        <f>_xlfn.BITAND(_xlfn.DECIMAL(Data!$C527,2),_xlfn.DECIMAL(K$10,2))</f>
        <v>128</v>
      </c>
      <c r="L537">
        <f>_xlfn.BITAND(_xlfn.DECIMAL(Data!$C527,2),_xlfn.DECIMAL(L$10,2))</f>
        <v>0</v>
      </c>
      <c r="M537">
        <f>_xlfn.BITAND(_xlfn.DECIMAL(Data!$C527,2),_xlfn.DECIMAL(M$10,2))</f>
        <v>0</v>
      </c>
      <c r="N537">
        <f>_xlfn.BITAND(_xlfn.DECIMAL(Data!$C527,2),_xlfn.DECIMAL(N$10,2))</f>
        <v>16</v>
      </c>
      <c r="O537">
        <f>_xlfn.BITAND(_xlfn.DECIMAL(Data!$C527,2),_xlfn.DECIMAL(O$10,2))</f>
        <v>0</v>
      </c>
      <c r="P537">
        <f>_xlfn.BITAND(_xlfn.DECIMAL(Data!$C527,2),_xlfn.DECIMAL(P$10,2))</f>
        <v>0</v>
      </c>
      <c r="Q537">
        <f>_xlfn.BITAND(_xlfn.DECIMAL(Data!$C527,2),_xlfn.DECIMAL(Q$10,2))</f>
        <v>0</v>
      </c>
      <c r="R537">
        <f>_xlfn.BITAND(_xlfn.DECIMAL(Data!$C527,2),_xlfn.DECIMAL(R$10,2))</f>
        <v>0</v>
      </c>
    </row>
    <row r="538" spans="7:18">
      <c r="G538">
        <f>_xlfn.BITAND(_xlfn.DECIMAL(Data!$C528,2),_xlfn.DECIMAL(G$10,2))</f>
        <v>0</v>
      </c>
      <c r="H538">
        <f>_xlfn.BITAND(_xlfn.DECIMAL(Data!$C528,2),_xlfn.DECIMAL(H$10,2))</f>
        <v>0</v>
      </c>
      <c r="I538">
        <f>_xlfn.BITAND(_xlfn.DECIMAL(Data!$C528,2),_xlfn.DECIMAL(I$10,2))</f>
        <v>0</v>
      </c>
      <c r="J538">
        <f>_xlfn.BITAND(_xlfn.DECIMAL(Data!$C528,2),_xlfn.DECIMAL(J$10,2))</f>
        <v>0</v>
      </c>
      <c r="K538">
        <f>_xlfn.BITAND(_xlfn.DECIMAL(Data!$C528,2),_xlfn.DECIMAL(K$10,2))</f>
        <v>128</v>
      </c>
      <c r="L538">
        <f>_xlfn.BITAND(_xlfn.DECIMAL(Data!$C528,2),_xlfn.DECIMAL(L$10,2))</f>
        <v>0</v>
      </c>
      <c r="M538">
        <f>_xlfn.BITAND(_xlfn.DECIMAL(Data!$C528,2),_xlfn.DECIMAL(M$10,2))</f>
        <v>32</v>
      </c>
      <c r="N538">
        <f>_xlfn.BITAND(_xlfn.DECIMAL(Data!$C528,2),_xlfn.DECIMAL(N$10,2))</f>
        <v>0</v>
      </c>
      <c r="O538">
        <f>_xlfn.BITAND(_xlfn.DECIMAL(Data!$C528,2),_xlfn.DECIMAL(O$10,2))</f>
        <v>0</v>
      </c>
      <c r="P538">
        <f>_xlfn.BITAND(_xlfn.DECIMAL(Data!$C528,2),_xlfn.DECIMAL(P$10,2))</f>
        <v>4</v>
      </c>
      <c r="Q538">
        <f>_xlfn.BITAND(_xlfn.DECIMAL(Data!$C528,2),_xlfn.DECIMAL(Q$10,2))</f>
        <v>2</v>
      </c>
      <c r="R538">
        <f>_xlfn.BITAND(_xlfn.DECIMAL(Data!$C528,2),_xlfn.DECIMAL(R$10,2))</f>
        <v>1</v>
      </c>
    </row>
    <row r="539" spans="7:18">
      <c r="G539">
        <f>_xlfn.BITAND(_xlfn.DECIMAL(Data!$C529,2),_xlfn.DECIMAL(G$10,2))</f>
        <v>0</v>
      </c>
      <c r="H539">
        <f>_xlfn.BITAND(_xlfn.DECIMAL(Data!$C529,2),_xlfn.DECIMAL(H$10,2))</f>
        <v>0</v>
      </c>
      <c r="I539">
        <f>_xlfn.BITAND(_xlfn.DECIMAL(Data!$C529,2),_xlfn.DECIMAL(I$10,2))</f>
        <v>512</v>
      </c>
      <c r="J539">
        <f>_xlfn.BITAND(_xlfn.DECIMAL(Data!$C529,2),_xlfn.DECIMAL(J$10,2))</f>
        <v>256</v>
      </c>
      <c r="K539">
        <f>_xlfn.BITAND(_xlfn.DECIMAL(Data!$C529,2),_xlfn.DECIMAL(K$10,2))</f>
        <v>128</v>
      </c>
      <c r="L539">
        <f>_xlfn.BITAND(_xlfn.DECIMAL(Data!$C529,2),_xlfn.DECIMAL(L$10,2))</f>
        <v>64</v>
      </c>
      <c r="M539">
        <f>_xlfn.BITAND(_xlfn.DECIMAL(Data!$C529,2),_xlfn.DECIMAL(M$10,2))</f>
        <v>32</v>
      </c>
      <c r="N539">
        <f>_xlfn.BITAND(_xlfn.DECIMAL(Data!$C529,2),_xlfn.DECIMAL(N$10,2))</f>
        <v>16</v>
      </c>
      <c r="O539">
        <f>_xlfn.BITAND(_xlfn.DECIMAL(Data!$C529,2),_xlfn.DECIMAL(O$10,2))</f>
        <v>8</v>
      </c>
      <c r="P539">
        <f>_xlfn.BITAND(_xlfn.DECIMAL(Data!$C529,2),_xlfn.DECIMAL(P$10,2))</f>
        <v>4</v>
      </c>
      <c r="Q539">
        <f>_xlfn.BITAND(_xlfn.DECIMAL(Data!$C529,2),_xlfn.DECIMAL(Q$10,2))</f>
        <v>0</v>
      </c>
      <c r="R539">
        <f>_xlfn.BITAND(_xlfn.DECIMAL(Data!$C529,2),_xlfn.DECIMAL(R$10,2))</f>
        <v>0</v>
      </c>
    </row>
    <row r="540" spans="7:18">
      <c r="G540">
        <f>_xlfn.BITAND(_xlfn.DECIMAL(Data!$C530,2),_xlfn.DECIMAL(G$10,2))</f>
        <v>0</v>
      </c>
      <c r="H540">
        <f>_xlfn.BITAND(_xlfn.DECIMAL(Data!$C530,2),_xlfn.DECIMAL(H$10,2))</f>
        <v>1024</v>
      </c>
      <c r="I540">
        <f>_xlfn.BITAND(_xlfn.DECIMAL(Data!$C530,2),_xlfn.DECIMAL(I$10,2))</f>
        <v>0</v>
      </c>
      <c r="J540">
        <f>_xlfn.BITAND(_xlfn.DECIMAL(Data!$C530,2),_xlfn.DECIMAL(J$10,2))</f>
        <v>256</v>
      </c>
      <c r="K540">
        <f>_xlfn.BITAND(_xlfn.DECIMAL(Data!$C530,2),_xlfn.DECIMAL(K$10,2))</f>
        <v>128</v>
      </c>
      <c r="L540">
        <f>_xlfn.BITAND(_xlfn.DECIMAL(Data!$C530,2),_xlfn.DECIMAL(L$10,2))</f>
        <v>0</v>
      </c>
      <c r="M540">
        <f>_xlfn.BITAND(_xlfn.DECIMAL(Data!$C530,2),_xlfn.DECIMAL(M$10,2))</f>
        <v>0</v>
      </c>
      <c r="N540">
        <f>_xlfn.BITAND(_xlfn.DECIMAL(Data!$C530,2),_xlfn.DECIMAL(N$10,2))</f>
        <v>16</v>
      </c>
      <c r="O540">
        <f>_xlfn.BITAND(_xlfn.DECIMAL(Data!$C530,2),_xlfn.DECIMAL(O$10,2))</f>
        <v>0</v>
      </c>
      <c r="P540">
        <f>_xlfn.BITAND(_xlfn.DECIMAL(Data!$C530,2),_xlfn.DECIMAL(P$10,2))</f>
        <v>0</v>
      </c>
      <c r="Q540">
        <f>_xlfn.BITAND(_xlfn.DECIMAL(Data!$C530,2),_xlfn.DECIMAL(Q$10,2))</f>
        <v>0</v>
      </c>
      <c r="R540">
        <f>_xlfn.BITAND(_xlfn.DECIMAL(Data!$C530,2),_xlfn.DECIMAL(R$10,2))</f>
        <v>0</v>
      </c>
    </row>
    <row r="541" spans="7:18">
      <c r="G541">
        <f>_xlfn.BITAND(_xlfn.DECIMAL(Data!$C531,2),_xlfn.DECIMAL(G$10,2))</f>
        <v>0</v>
      </c>
      <c r="H541">
        <f>_xlfn.BITAND(_xlfn.DECIMAL(Data!$C531,2),_xlfn.DECIMAL(H$10,2))</f>
        <v>0</v>
      </c>
      <c r="I541">
        <f>_xlfn.BITAND(_xlfn.DECIMAL(Data!$C531,2),_xlfn.DECIMAL(I$10,2))</f>
        <v>0</v>
      </c>
      <c r="J541">
        <f>_xlfn.BITAND(_xlfn.DECIMAL(Data!$C531,2),_xlfn.DECIMAL(J$10,2))</f>
        <v>256</v>
      </c>
      <c r="K541">
        <f>_xlfn.BITAND(_xlfn.DECIMAL(Data!$C531,2),_xlfn.DECIMAL(K$10,2))</f>
        <v>128</v>
      </c>
      <c r="L541">
        <f>_xlfn.BITAND(_xlfn.DECIMAL(Data!$C531,2),_xlfn.DECIMAL(L$10,2))</f>
        <v>0</v>
      </c>
      <c r="M541">
        <f>_xlfn.BITAND(_xlfn.DECIMAL(Data!$C531,2),_xlfn.DECIMAL(M$10,2))</f>
        <v>0</v>
      </c>
      <c r="N541">
        <f>_xlfn.BITAND(_xlfn.DECIMAL(Data!$C531,2),_xlfn.DECIMAL(N$10,2))</f>
        <v>0</v>
      </c>
      <c r="O541">
        <f>_xlfn.BITAND(_xlfn.DECIMAL(Data!$C531,2),_xlfn.DECIMAL(O$10,2))</f>
        <v>0</v>
      </c>
      <c r="P541">
        <f>_xlfn.BITAND(_xlfn.DECIMAL(Data!$C531,2),_xlfn.DECIMAL(P$10,2))</f>
        <v>0</v>
      </c>
      <c r="Q541">
        <f>_xlfn.BITAND(_xlfn.DECIMAL(Data!$C531,2),_xlfn.DECIMAL(Q$10,2))</f>
        <v>0</v>
      </c>
      <c r="R541">
        <f>_xlfn.BITAND(_xlfn.DECIMAL(Data!$C531,2),_xlfn.DECIMAL(R$10,2))</f>
        <v>0</v>
      </c>
    </row>
    <row r="542" spans="7:18">
      <c r="G542">
        <f>_xlfn.BITAND(_xlfn.DECIMAL(Data!$C532,2),_xlfn.DECIMAL(G$10,2))</f>
        <v>0</v>
      </c>
      <c r="H542">
        <f>_xlfn.BITAND(_xlfn.DECIMAL(Data!$C532,2),_xlfn.DECIMAL(H$10,2))</f>
        <v>1024</v>
      </c>
      <c r="I542">
        <f>_xlfn.BITAND(_xlfn.DECIMAL(Data!$C532,2),_xlfn.DECIMAL(I$10,2))</f>
        <v>512</v>
      </c>
      <c r="J542">
        <f>_xlfn.BITAND(_xlfn.DECIMAL(Data!$C532,2),_xlfn.DECIMAL(J$10,2))</f>
        <v>0</v>
      </c>
      <c r="K542">
        <f>_xlfn.BITAND(_xlfn.DECIMAL(Data!$C532,2),_xlfn.DECIMAL(K$10,2))</f>
        <v>128</v>
      </c>
      <c r="L542">
        <f>_xlfn.BITAND(_xlfn.DECIMAL(Data!$C532,2),_xlfn.DECIMAL(L$10,2))</f>
        <v>64</v>
      </c>
      <c r="M542">
        <f>_xlfn.BITAND(_xlfn.DECIMAL(Data!$C532,2),_xlfn.DECIMAL(M$10,2))</f>
        <v>32</v>
      </c>
      <c r="N542">
        <f>_xlfn.BITAND(_xlfn.DECIMAL(Data!$C532,2),_xlfn.DECIMAL(N$10,2))</f>
        <v>16</v>
      </c>
      <c r="O542">
        <f>_xlfn.BITAND(_xlfn.DECIMAL(Data!$C532,2),_xlfn.DECIMAL(O$10,2))</f>
        <v>0</v>
      </c>
      <c r="P542">
        <f>_xlfn.BITAND(_xlfn.DECIMAL(Data!$C532,2),_xlfn.DECIMAL(P$10,2))</f>
        <v>4</v>
      </c>
      <c r="Q542">
        <f>_xlfn.BITAND(_xlfn.DECIMAL(Data!$C532,2),_xlfn.DECIMAL(Q$10,2))</f>
        <v>0</v>
      </c>
      <c r="R542">
        <f>_xlfn.BITAND(_xlfn.DECIMAL(Data!$C532,2),_xlfn.DECIMAL(R$10,2))</f>
        <v>1</v>
      </c>
    </row>
    <row r="543" spans="7:18">
      <c r="G543">
        <f>_xlfn.BITAND(_xlfn.DECIMAL(Data!$C533,2),_xlfn.DECIMAL(G$10,2))</f>
        <v>0</v>
      </c>
      <c r="H543">
        <f>_xlfn.BITAND(_xlfn.DECIMAL(Data!$C533,2),_xlfn.DECIMAL(H$10,2))</f>
        <v>0</v>
      </c>
      <c r="I543">
        <f>_xlfn.BITAND(_xlfn.DECIMAL(Data!$C533,2),_xlfn.DECIMAL(I$10,2))</f>
        <v>0</v>
      </c>
      <c r="J543">
        <f>_xlfn.BITAND(_xlfn.DECIMAL(Data!$C533,2),_xlfn.DECIMAL(J$10,2))</f>
        <v>256</v>
      </c>
      <c r="K543">
        <f>_xlfn.BITAND(_xlfn.DECIMAL(Data!$C533,2),_xlfn.DECIMAL(K$10,2))</f>
        <v>0</v>
      </c>
      <c r="L543">
        <f>_xlfn.BITAND(_xlfn.DECIMAL(Data!$C533,2),_xlfn.DECIMAL(L$10,2))</f>
        <v>64</v>
      </c>
      <c r="M543">
        <f>_xlfn.BITAND(_xlfn.DECIMAL(Data!$C533,2),_xlfn.DECIMAL(M$10,2))</f>
        <v>0</v>
      </c>
      <c r="N543">
        <f>_xlfn.BITAND(_xlfn.DECIMAL(Data!$C533,2),_xlfn.DECIMAL(N$10,2))</f>
        <v>0</v>
      </c>
      <c r="O543">
        <f>_xlfn.BITAND(_xlfn.DECIMAL(Data!$C533,2),_xlfn.DECIMAL(O$10,2))</f>
        <v>0</v>
      </c>
      <c r="P543">
        <f>_xlfn.BITAND(_xlfn.DECIMAL(Data!$C533,2),_xlfn.DECIMAL(P$10,2))</f>
        <v>4</v>
      </c>
      <c r="Q543">
        <f>_xlfn.BITAND(_xlfn.DECIMAL(Data!$C533,2),_xlfn.DECIMAL(Q$10,2))</f>
        <v>2</v>
      </c>
      <c r="R543">
        <f>_xlfn.BITAND(_xlfn.DECIMAL(Data!$C533,2),_xlfn.DECIMAL(R$10,2))</f>
        <v>0</v>
      </c>
    </row>
    <row r="544" spans="7:18">
      <c r="G544">
        <f>_xlfn.BITAND(_xlfn.DECIMAL(Data!$C534,2),_xlfn.DECIMAL(G$10,2))</f>
        <v>0</v>
      </c>
      <c r="H544">
        <f>_xlfn.BITAND(_xlfn.DECIMAL(Data!$C534,2),_xlfn.DECIMAL(H$10,2))</f>
        <v>0</v>
      </c>
      <c r="I544">
        <f>_xlfn.BITAND(_xlfn.DECIMAL(Data!$C534,2),_xlfn.DECIMAL(I$10,2))</f>
        <v>512</v>
      </c>
      <c r="J544">
        <f>_xlfn.BITAND(_xlfn.DECIMAL(Data!$C534,2),_xlfn.DECIMAL(J$10,2))</f>
        <v>256</v>
      </c>
      <c r="K544">
        <f>_xlfn.BITAND(_xlfn.DECIMAL(Data!$C534,2),_xlfn.DECIMAL(K$10,2))</f>
        <v>0</v>
      </c>
      <c r="L544">
        <f>_xlfn.BITAND(_xlfn.DECIMAL(Data!$C534,2),_xlfn.DECIMAL(L$10,2))</f>
        <v>64</v>
      </c>
      <c r="M544">
        <f>_xlfn.BITAND(_xlfn.DECIMAL(Data!$C534,2),_xlfn.DECIMAL(M$10,2))</f>
        <v>0</v>
      </c>
      <c r="N544">
        <f>_xlfn.BITAND(_xlfn.DECIMAL(Data!$C534,2),_xlfn.DECIMAL(N$10,2))</f>
        <v>16</v>
      </c>
      <c r="O544">
        <f>_xlfn.BITAND(_xlfn.DECIMAL(Data!$C534,2),_xlfn.DECIMAL(O$10,2))</f>
        <v>8</v>
      </c>
      <c r="P544">
        <f>_xlfn.BITAND(_xlfn.DECIMAL(Data!$C534,2),_xlfn.DECIMAL(P$10,2))</f>
        <v>0</v>
      </c>
      <c r="Q544">
        <f>_xlfn.BITAND(_xlfn.DECIMAL(Data!$C534,2),_xlfn.DECIMAL(Q$10,2))</f>
        <v>0</v>
      </c>
      <c r="R544">
        <f>_xlfn.BITAND(_xlfn.DECIMAL(Data!$C534,2),_xlfn.DECIMAL(R$10,2))</f>
        <v>0</v>
      </c>
    </row>
    <row r="545" spans="7:18">
      <c r="G545">
        <f>_xlfn.BITAND(_xlfn.DECIMAL(Data!$C535,2),_xlfn.DECIMAL(G$10,2))</f>
        <v>2048</v>
      </c>
      <c r="H545">
        <f>_xlfn.BITAND(_xlfn.DECIMAL(Data!$C535,2),_xlfn.DECIMAL(H$10,2))</f>
        <v>0</v>
      </c>
      <c r="I545">
        <f>_xlfn.BITAND(_xlfn.DECIMAL(Data!$C535,2),_xlfn.DECIMAL(I$10,2))</f>
        <v>0</v>
      </c>
      <c r="J545">
        <f>_xlfn.BITAND(_xlfn.DECIMAL(Data!$C535,2),_xlfn.DECIMAL(J$10,2))</f>
        <v>0</v>
      </c>
      <c r="K545">
        <f>_xlfn.BITAND(_xlfn.DECIMAL(Data!$C535,2),_xlfn.DECIMAL(K$10,2))</f>
        <v>128</v>
      </c>
      <c r="L545">
        <f>_xlfn.BITAND(_xlfn.DECIMAL(Data!$C535,2),_xlfn.DECIMAL(L$10,2))</f>
        <v>64</v>
      </c>
      <c r="M545">
        <f>_xlfn.BITAND(_xlfn.DECIMAL(Data!$C535,2),_xlfn.DECIMAL(M$10,2))</f>
        <v>32</v>
      </c>
      <c r="N545">
        <f>_xlfn.BITAND(_xlfn.DECIMAL(Data!$C535,2),_xlfn.DECIMAL(N$10,2))</f>
        <v>0</v>
      </c>
      <c r="O545">
        <f>_xlfn.BITAND(_xlfn.DECIMAL(Data!$C535,2),_xlfn.DECIMAL(O$10,2))</f>
        <v>0</v>
      </c>
      <c r="P545">
        <f>_xlfn.BITAND(_xlfn.DECIMAL(Data!$C535,2),_xlfn.DECIMAL(P$10,2))</f>
        <v>0</v>
      </c>
      <c r="Q545">
        <f>_xlfn.BITAND(_xlfn.DECIMAL(Data!$C535,2),_xlfn.DECIMAL(Q$10,2))</f>
        <v>2</v>
      </c>
      <c r="R545">
        <f>_xlfn.BITAND(_xlfn.DECIMAL(Data!$C535,2),_xlfn.DECIMAL(R$10,2))</f>
        <v>0</v>
      </c>
    </row>
    <row r="546" spans="7:18">
      <c r="G546">
        <f>_xlfn.BITAND(_xlfn.DECIMAL(Data!$C536,2),_xlfn.DECIMAL(G$10,2))</f>
        <v>2048</v>
      </c>
      <c r="H546">
        <f>_xlfn.BITAND(_xlfn.DECIMAL(Data!$C536,2),_xlfn.DECIMAL(H$10,2))</f>
        <v>0</v>
      </c>
      <c r="I546">
        <f>_xlfn.BITAND(_xlfn.DECIMAL(Data!$C536,2),_xlfn.DECIMAL(I$10,2))</f>
        <v>512</v>
      </c>
      <c r="J546">
        <f>_xlfn.BITAND(_xlfn.DECIMAL(Data!$C536,2),_xlfn.DECIMAL(J$10,2))</f>
        <v>256</v>
      </c>
      <c r="K546">
        <f>_xlfn.BITAND(_xlfn.DECIMAL(Data!$C536,2),_xlfn.DECIMAL(K$10,2))</f>
        <v>0</v>
      </c>
      <c r="L546">
        <f>_xlfn.BITAND(_xlfn.DECIMAL(Data!$C536,2),_xlfn.DECIMAL(L$10,2))</f>
        <v>0</v>
      </c>
      <c r="M546">
        <f>_xlfn.BITAND(_xlfn.DECIMAL(Data!$C536,2),_xlfn.DECIMAL(M$10,2))</f>
        <v>0</v>
      </c>
      <c r="N546">
        <f>_xlfn.BITAND(_xlfn.DECIMAL(Data!$C536,2),_xlfn.DECIMAL(N$10,2))</f>
        <v>16</v>
      </c>
      <c r="O546">
        <f>_xlfn.BITAND(_xlfn.DECIMAL(Data!$C536,2),_xlfn.DECIMAL(O$10,2))</f>
        <v>0</v>
      </c>
      <c r="P546">
        <f>_xlfn.BITAND(_xlfn.DECIMAL(Data!$C536,2),_xlfn.DECIMAL(P$10,2))</f>
        <v>0</v>
      </c>
      <c r="Q546">
        <f>_xlfn.BITAND(_xlfn.DECIMAL(Data!$C536,2),_xlfn.DECIMAL(Q$10,2))</f>
        <v>0</v>
      </c>
      <c r="R546">
        <f>_xlfn.BITAND(_xlfn.DECIMAL(Data!$C536,2),_xlfn.DECIMAL(R$10,2))</f>
        <v>0</v>
      </c>
    </row>
    <row r="547" spans="7:18">
      <c r="G547">
        <f>_xlfn.BITAND(_xlfn.DECIMAL(Data!$C537,2),_xlfn.DECIMAL(G$10,2))</f>
        <v>0</v>
      </c>
      <c r="H547">
        <f>_xlfn.BITAND(_xlfn.DECIMAL(Data!$C537,2),_xlfn.DECIMAL(H$10,2))</f>
        <v>0</v>
      </c>
      <c r="I547">
        <f>_xlfn.BITAND(_xlfn.DECIMAL(Data!$C537,2),_xlfn.DECIMAL(I$10,2))</f>
        <v>512</v>
      </c>
      <c r="J547">
        <f>_xlfn.BITAND(_xlfn.DECIMAL(Data!$C537,2),_xlfn.DECIMAL(J$10,2))</f>
        <v>0</v>
      </c>
      <c r="K547">
        <f>_xlfn.BITAND(_xlfn.DECIMAL(Data!$C537,2),_xlfn.DECIMAL(K$10,2))</f>
        <v>128</v>
      </c>
      <c r="L547">
        <f>_xlfn.BITAND(_xlfn.DECIMAL(Data!$C537,2),_xlfn.DECIMAL(L$10,2))</f>
        <v>64</v>
      </c>
      <c r="M547">
        <f>_xlfn.BITAND(_xlfn.DECIMAL(Data!$C537,2),_xlfn.DECIMAL(M$10,2))</f>
        <v>0</v>
      </c>
      <c r="N547">
        <f>_xlfn.BITAND(_xlfn.DECIMAL(Data!$C537,2),_xlfn.DECIMAL(N$10,2))</f>
        <v>0</v>
      </c>
      <c r="O547">
        <f>_xlfn.BITAND(_xlfn.DECIMAL(Data!$C537,2),_xlfn.DECIMAL(O$10,2))</f>
        <v>8</v>
      </c>
      <c r="P547">
        <f>_xlfn.BITAND(_xlfn.DECIMAL(Data!$C537,2),_xlfn.DECIMAL(P$10,2))</f>
        <v>4</v>
      </c>
      <c r="Q547">
        <f>_xlfn.BITAND(_xlfn.DECIMAL(Data!$C537,2),_xlfn.DECIMAL(Q$10,2))</f>
        <v>0</v>
      </c>
      <c r="R547">
        <f>_xlfn.BITAND(_xlfn.DECIMAL(Data!$C537,2),_xlfn.DECIMAL(R$10,2))</f>
        <v>0</v>
      </c>
    </row>
    <row r="548" spans="7:18">
      <c r="G548">
        <f>_xlfn.BITAND(_xlfn.DECIMAL(Data!$C538,2),_xlfn.DECIMAL(G$10,2))</f>
        <v>0</v>
      </c>
      <c r="H548">
        <f>_xlfn.BITAND(_xlfn.DECIMAL(Data!$C538,2),_xlfn.DECIMAL(H$10,2))</f>
        <v>0</v>
      </c>
      <c r="I548">
        <f>_xlfn.BITAND(_xlfn.DECIMAL(Data!$C538,2),_xlfn.DECIMAL(I$10,2))</f>
        <v>512</v>
      </c>
      <c r="J548">
        <f>_xlfn.BITAND(_xlfn.DECIMAL(Data!$C538,2),_xlfn.DECIMAL(J$10,2))</f>
        <v>256</v>
      </c>
      <c r="K548">
        <f>_xlfn.BITAND(_xlfn.DECIMAL(Data!$C538,2),_xlfn.DECIMAL(K$10,2))</f>
        <v>128</v>
      </c>
      <c r="L548">
        <f>_xlfn.BITAND(_xlfn.DECIMAL(Data!$C538,2),_xlfn.DECIMAL(L$10,2))</f>
        <v>0</v>
      </c>
      <c r="M548">
        <f>_xlfn.BITAND(_xlfn.DECIMAL(Data!$C538,2),_xlfn.DECIMAL(M$10,2))</f>
        <v>0</v>
      </c>
      <c r="N548">
        <f>_xlfn.BITAND(_xlfn.DECIMAL(Data!$C538,2),_xlfn.DECIMAL(N$10,2))</f>
        <v>16</v>
      </c>
      <c r="O548">
        <f>_xlfn.BITAND(_xlfn.DECIMAL(Data!$C538,2),_xlfn.DECIMAL(O$10,2))</f>
        <v>0</v>
      </c>
      <c r="P548">
        <f>_xlfn.BITAND(_xlfn.DECIMAL(Data!$C538,2),_xlfn.DECIMAL(P$10,2))</f>
        <v>4</v>
      </c>
      <c r="Q548">
        <f>_xlfn.BITAND(_xlfn.DECIMAL(Data!$C538,2),_xlfn.DECIMAL(Q$10,2))</f>
        <v>2</v>
      </c>
      <c r="R548">
        <f>_xlfn.BITAND(_xlfn.DECIMAL(Data!$C538,2),_xlfn.DECIMAL(R$10,2))</f>
        <v>0</v>
      </c>
    </row>
    <row r="549" spans="7:18">
      <c r="G549">
        <f>_xlfn.BITAND(_xlfn.DECIMAL(Data!$C539,2),_xlfn.DECIMAL(G$10,2))</f>
        <v>0</v>
      </c>
      <c r="H549">
        <f>_xlfn.BITAND(_xlfn.DECIMAL(Data!$C539,2),_xlfn.DECIMAL(H$10,2))</f>
        <v>0</v>
      </c>
      <c r="I549">
        <f>_xlfn.BITAND(_xlfn.DECIMAL(Data!$C539,2),_xlfn.DECIMAL(I$10,2))</f>
        <v>0</v>
      </c>
      <c r="J549">
        <f>_xlfn.BITAND(_xlfn.DECIMAL(Data!$C539,2),_xlfn.DECIMAL(J$10,2))</f>
        <v>256</v>
      </c>
      <c r="K549">
        <f>_xlfn.BITAND(_xlfn.DECIMAL(Data!$C539,2),_xlfn.DECIMAL(K$10,2))</f>
        <v>0</v>
      </c>
      <c r="L549">
        <f>_xlfn.BITAND(_xlfn.DECIMAL(Data!$C539,2),_xlfn.DECIMAL(L$10,2))</f>
        <v>0</v>
      </c>
      <c r="M549">
        <f>_xlfn.BITAND(_xlfn.DECIMAL(Data!$C539,2),_xlfn.DECIMAL(M$10,2))</f>
        <v>0</v>
      </c>
      <c r="N549">
        <f>_xlfn.BITAND(_xlfn.DECIMAL(Data!$C539,2),_xlfn.DECIMAL(N$10,2))</f>
        <v>0</v>
      </c>
      <c r="O549">
        <f>_xlfn.BITAND(_xlfn.DECIMAL(Data!$C539,2),_xlfn.DECIMAL(O$10,2))</f>
        <v>0</v>
      </c>
      <c r="P549">
        <f>_xlfn.BITAND(_xlfn.DECIMAL(Data!$C539,2),_xlfn.DECIMAL(P$10,2))</f>
        <v>4</v>
      </c>
      <c r="Q549">
        <f>_xlfn.BITAND(_xlfn.DECIMAL(Data!$C539,2),_xlfn.DECIMAL(Q$10,2))</f>
        <v>2</v>
      </c>
      <c r="R549">
        <f>_xlfn.BITAND(_xlfn.DECIMAL(Data!$C539,2),_xlfn.DECIMAL(R$10,2))</f>
        <v>0</v>
      </c>
    </row>
    <row r="550" spans="7:18">
      <c r="G550">
        <f>_xlfn.BITAND(_xlfn.DECIMAL(Data!$C540,2),_xlfn.DECIMAL(G$10,2))</f>
        <v>2048</v>
      </c>
      <c r="H550">
        <f>_xlfn.BITAND(_xlfn.DECIMAL(Data!$C540,2),_xlfn.DECIMAL(H$10,2))</f>
        <v>0</v>
      </c>
      <c r="I550">
        <f>_xlfn.BITAND(_xlfn.DECIMAL(Data!$C540,2),_xlfn.DECIMAL(I$10,2))</f>
        <v>0</v>
      </c>
      <c r="J550">
        <f>_xlfn.BITAND(_xlfn.DECIMAL(Data!$C540,2),_xlfn.DECIMAL(J$10,2))</f>
        <v>256</v>
      </c>
      <c r="K550">
        <f>_xlfn.BITAND(_xlfn.DECIMAL(Data!$C540,2),_xlfn.DECIMAL(K$10,2))</f>
        <v>128</v>
      </c>
      <c r="L550">
        <f>_xlfn.BITAND(_xlfn.DECIMAL(Data!$C540,2),_xlfn.DECIMAL(L$10,2))</f>
        <v>0</v>
      </c>
      <c r="M550">
        <f>_xlfn.BITAND(_xlfn.DECIMAL(Data!$C540,2),_xlfn.DECIMAL(M$10,2))</f>
        <v>32</v>
      </c>
      <c r="N550">
        <f>_xlfn.BITAND(_xlfn.DECIMAL(Data!$C540,2),_xlfn.DECIMAL(N$10,2))</f>
        <v>16</v>
      </c>
      <c r="O550">
        <f>_xlfn.BITAND(_xlfn.DECIMAL(Data!$C540,2),_xlfn.DECIMAL(O$10,2))</f>
        <v>8</v>
      </c>
      <c r="P550">
        <f>_xlfn.BITAND(_xlfn.DECIMAL(Data!$C540,2),_xlfn.DECIMAL(P$10,2))</f>
        <v>0</v>
      </c>
      <c r="Q550">
        <f>_xlfn.BITAND(_xlfn.DECIMAL(Data!$C540,2),_xlfn.DECIMAL(Q$10,2))</f>
        <v>0</v>
      </c>
      <c r="R550">
        <f>_xlfn.BITAND(_xlfn.DECIMAL(Data!$C540,2),_xlfn.DECIMAL(R$10,2))</f>
        <v>0</v>
      </c>
    </row>
    <row r="551" spans="7:18">
      <c r="G551">
        <f>_xlfn.BITAND(_xlfn.DECIMAL(Data!$C541,2),_xlfn.DECIMAL(G$10,2))</f>
        <v>2048</v>
      </c>
      <c r="H551">
        <f>_xlfn.BITAND(_xlfn.DECIMAL(Data!$C541,2),_xlfn.DECIMAL(H$10,2))</f>
        <v>1024</v>
      </c>
      <c r="I551">
        <f>_xlfn.BITAND(_xlfn.DECIMAL(Data!$C541,2),_xlfn.DECIMAL(I$10,2))</f>
        <v>0</v>
      </c>
      <c r="J551">
        <f>_xlfn.BITAND(_xlfn.DECIMAL(Data!$C541,2),_xlfn.DECIMAL(J$10,2))</f>
        <v>256</v>
      </c>
      <c r="K551">
        <f>_xlfn.BITAND(_xlfn.DECIMAL(Data!$C541,2),_xlfn.DECIMAL(K$10,2))</f>
        <v>0</v>
      </c>
      <c r="L551">
        <f>_xlfn.BITAND(_xlfn.DECIMAL(Data!$C541,2),_xlfn.DECIMAL(L$10,2))</f>
        <v>64</v>
      </c>
      <c r="M551">
        <f>_xlfn.BITAND(_xlfn.DECIMAL(Data!$C541,2),_xlfn.DECIMAL(M$10,2))</f>
        <v>32</v>
      </c>
      <c r="N551">
        <f>_xlfn.BITAND(_xlfn.DECIMAL(Data!$C541,2),_xlfn.DECIMAL(N$10,2))</f>
        <v>16</v>
      </c>
      <c r="O551">
        <f>_xlfn.BITAND(_xlfn.DECIMAL(Data!$C541,2),_xlfn.DECIMAL(O$10,2))</f>
        <v>0</v>
      </c>
      <c r="P551">
        <f>_xlfn.BITAND(_xlfn.DECIMAL(Data!$C541,2),_xlfn.DECIMAL(P$10,2))</f>
        <v>0</v>
      </c>
      <c r="Q551">
        <f>_xlfn.BITAND(_xlfn.DECIMAL(Data!$C541,2),_xlfn.DECIMAL(Q$10,2))</f>
        <v>0</v>
      </c>
      <c r="R551">
        <f>_xlfn.BITAND(_xlfn.DECIMAL(Data!$C541,2),_xlfn.DECIMAL(R$10,2))</f>
        <v>1</v>
      </c>
    </row>
    <row r="552" spans="7:18">
      <c r="G552">
        <f>_xlfn.BITAND(_xlfn.DECIMAL(Data!$C542,2),_xlfn.DECIMAL(G$10,2))</f>
        <v>2048</v>
      </c>
      <c r="H552">
        <f>_xlfn.BITAND(_xlfn.DECIMAL(Data!$C542,2),_xlfn.DECIMAL(H$10,2))</f>
        <v>0</v>
      </c>
      <c r="I552">
        <f>_xlfn.BITAND(_xlfn.DECIMAL(Data!$C542,2),_xlfn.DECIMAL(I$10,2))</f>
        <v>512</v>
      </c>
      <c r="J552">
        <f>_xlfn.BITAND(_xlfn.DECIMAL(Data!$C542,2),_xlfn.DECIMAL(J$10,2))</f>
        <v>0</v>
      </c>
      <c r="K552">
        <f>_xlfn.BITAND(_xlfn.DECIMAL(Data!$C542,2),_xlfn.DECIMAL(K$10,2))</f>
        <v>0</v>
      </c>
      <c r="L552">
        <f>_xlfn.BITAND(_xlfn.DECIMAL(Data!$C542,2),_xlfn.DECIMAL(L$10,2))</f>
        <v>0</v>
      </c>
      <c r="M552">
        <f>_xlfn.BITAND(_xlfn.DECIMAL(Data!$C542,2),_xlfn.DECIMAL(M$10,2))</f>
        <v>0</v>
      </c>
      <c r="N552">
        <f>_xlfn.BITAND(_xlfn.DECIMAL(Data!$C542,2),_xlfn.DECIMAL(N$10,2))</f>
        <v>0</v>
      </c>
      <c r="O552">
        <f>_xlfn.BITAND(_xlfn.DECIMAL(Data!$C542,2),_xlfn.DECIMAL(O$10,2))</f>
        <v>8</v>
      </c>
      <c r="P552">
        <f>_xlfn.BITAND(_xlfn.DECIMAL(Data!$C542,2),_xlfn.DECIMAL(P$10,2))</f>
        <v>0</v>
      </c>
      <c r="Q552">
        <f>_xlfn.BITAND(_xlfn.DECIMAL(Data!$C542,2),_xlfn.DECIMAL(Q$10,2))</f>
        <v>0</v>
      </c>
      <c r="R552">
        <f>_xlfn.BITAND(_xlfn.DECIMAL(Data!$C542,2),_xlfn.DECIMAL(R$10,2))</f>
        <v>0</v>
      </c>
    </row>
    <row r="553" spans="7:18">
      <c r="G553">
        <f>_xlfn.BITAND(_xlfn.DECIMAL(Data!$C543,2),_xlfn.DECIMAL(G$10,2))</f>
        <v>2048</v>
      </c>
      <c r="H553">
        <f>_xlfn.BITAND(_xlfn.DECIMAL(Data!$C543,2),_xlfn.DECIMAL(H$10,2))</f>
        <v>0</v>
      </c>
      <c r="I553">
        <f>_xlfn.BITAND(_xlfn.DECIMAL(Data!$C543,2),_xlfn.DECIMAL(I$10,2))</f>
        <v>0</v>
      </c>
      <c r="J553">
        <f>_xlfn.BITAND(_xlfn.DECIMAL(Data!$C543,2),_xlfn.DECIMAL(J$10,2))</f>
        <v>256</v>
      </c>
      <c r="K553">
        <f>_xlfn.BITAND(_xlfn.DECIMAL(Data!$C543,2),_xlfn.DECIMAL(K$10,2))</f>
        <v>0</v>
      </c>
      <c r="L553">
        <f>_xlfn.BITAND(_xlfn.DECIMAL(Data!$C543,2),_xlfn.DECIMAL(L$10,2))</f>
        <v>64</v>
      </c>
      <c r="M553">
        <f>_xlfn.BITAND(_xlfn.DECIMAL(Data!$C543,2),_xlfn.DECIMAL(M$10,2))</f>
        <v>0</v>
      </c>
      <c r="N553">
        <f>_xlfn.BITAND(_xlfn.DECIMAL(Data!$C543,2),_xlfn.DECIMAL(N$10,2))</f>
        <v>0</v>
      </c>
      <c r="O553">
        <f>_xlfn.BITAND(_xlfn.DECIMAL(Data!$C543,2),_xlfn.DECIMAL(O$10,2))</f>
        <v>0</v>
      </c>
      <c r="P553">
        <f>_xlfn.BITAND(_xlfn.DECIMAL(Data!$C543,2),_xlfn.DECIMAL(P$10,2))</f>
        <v>0</v>
      </c>
      <c r="Q553">
        <f>_xlfn.BITAND(_xlfn.DECIMAL(Data!$C543,2),_xlfn.DECIMAL(Q$10,2))</f>
        <v>2</v>
      </c>
      <c r="R553">
        <f>_xlfn.BITAND(_xlfn.DECIMAL(Data!$C543,2),_xlfn.DECIMAL(R$10,2))</f>
        <v>1</v>
      </c>
    </row>
    <row r="554" spans="7:18">
      <c r="G554">
        <f>_xlfn.BITAND(_xlfn.DECIMAL(Data!$C544,2),_xlfn.DECIMAL(G$10,2))</f>
        <v>2048</v>
      </c>
      <c r="H554">
        <f>_xlfn.BITAND(_xlfn.DECIMAL(Data!$C544,2),_xlfn.DECIMAL(H$10,2))</f>
        <v>0</v>
      </c>
      <c r="I554">
        <f>_xlfn.BITAND(_xlfn.DECIMAL(Data!$C544,2),_xlfn.DECIMAL(I$10,2))</f>
        <v>512</v>
      </c>
      <c r="J554">
        <f>_xlfn.BITAND(_xlfn.DECIMAL(Data!$C544,2),_xlfn.DECIMAL(J$10,2))</f>
        <v>0</v>
      </c>
      <c r="K554">
        <f>_xlfn.BITAND(_xlfn.DECIMAL(Data!$C544,2),_xlfn.DECIMAL(K$10,2))</f>
        <v>128</v>
      </c>
      <c r="L554">
        <f>_xlfn.BITAND(_xlfn.DECIMAL(Data!$C544,2),_xlfn.DECIMAL(L$10,2))</f>
        <v>0</v>
      </c>
      <c r="M554">
        <f>_xlfn.BITAND(_xlfn.DECIMAL(Data!$C544,2),_xlfn.DECIMAL(M$10,2))</f>
        <v>32</v>
      </c>
      <c r="N554">
        <f>_xlfn.BITAND(_xlfn.DECIMAL(Data!$C544,2),_xlfn.DECIMAL(N$10,2))</f>
        <v>0</v>
      </c>
      <c r="O554">
        <f>_xlfn.BITAND(_xlfn.DECIMAL(Data!$C544,2),_xlfn.DECIMAL(O$10,2))</f>
        <v>8</v>
      </c>
      <c r="P554">
        <f>_xlfn.BITAND(_xlfn.DECIMAL(Data!$C544,2),_xlfn.DECIMAL(P$10,2))</f>
        <v>0</v>
      </c>
      <c r="Q554">
        <f>_xlfn.BITAND(_xlfn.DECIMAL(Data!$C544,2),_xlfn.DECIMAL(Q$10,2))</f>
        <v>2</v>
      </c>
      <c r="R554">
        <f>_xlfn.BITAND(_xlfn.DECIMAL(Data!$C544,2),_xlfn.DECIMAL(R$10,2))</f>
        <v>0</v>
      </c>
    </row>
    <row r="555" spans="7:18">
      <c r="G555">
        <f>_xlfn.BITAND(_xlfn.DECIMAL(Data!$C545,2),_xlfn.DECIMAL(G$10,2))</f>
        <v>2048</v>
      </c>
      <c r="H555">
        <f>_xlfn.BITAND(_xlfn.DECIMAL(Data!$C545,2),_xlfn.DECIMAL(H$10,2))</f>
        <v>0</v>
      </c>
      <c r="I555">
        <f>_xlfn.BITAND(_xlfn.DECIMAL(Data!$C545,2),_xlfn.DECIMAL(I$10,2))</f>
        <v>512</v>
      </c>
      <c r="J555">
        <f>_xlfn.BITAND(_xlfn.DECIMAL(Data!$C545,2),_xlfn.DECIMAL(J$10,2))</f>
        <v>256</v>
      </c>
      <c r="K555">
        <f>_xlfn.BITAND(_xlfn.DECIMAL(Data!$C545,2),_xlfn.DECIMAL(K$10,2))</f>
        <v>128</v>
      </c>
      <c r="L555">
        <f>_xlfn.BITAND(_xlfn.DECIMAL(Data!$C545,2),_xlfn.DECIMAL(L$10,2))</f>
        <v>64</v>
      </c>
      <c r="M555">
        <f>_xlfn.BITAND(_xlfn.DECIMAL(Data!$C545,2),_xlfn.DECIMAL(M$10,2))</f>
        <v>0</v>
      </c>
      <c r="N555">
        <f>_xlfn.BITAND(_xlfn.DECIMAL(Data!$C545,2),_xlfn.DECIMAL(N$10,2))</f>
        <v>0</v>
      </c>
      <c r="O555">
        <f>_xlfn.BITAND(_xlfn.DECIMAL(Data!$C545,2),_xlfn.DECIMAL(O$10,2))</f>
        <v>8</v>
      </c>
      <c r="P555">
        <f>_xlfn.BITAND(_xlfn.DECIMAL(Data!$C545,2),_xlfn.DECIMAL(P$10,2))</f>
        <v>4</v>
      </c>
      <c r="Q555">
        <f>_xlfn.BITAND(_xlfn.DECIMAL(Data!$C545,2),_xlfn.DECIMAL(Q$10,2))</f>
        <v>0</v>
      </c>
      <c r="R555">
        <f>_xlfn.BITAND(_xlfn.DECIMAL(Data!$C545,2),_xlfn.DECIMAL(R$10,2))</f>
        <v>1</v>
      </c>
    </row>
    <row r="556" spans="7:18">
      <c r="G556">
        <f>_xlfn.BITAND(_xlfn.DECIMAL(Data!$C546,2),_xlfn.DECIMAL(G$10,2))</f>
        <v>2048</v>
      </c>
      <c r="H556">
        <f>_xlfn.BITAND(_xlfn.DECIMAL(Data!$C546,2),_xlfn.DECIMAL(H$10,2))</f>
        <v>1024</v>
      </c>
      <c r="I556">
        <f>_xlfn.BITAND(_xlfn.DECIMAL(Data!$C546,2),_xlfn.DECIMAL(I$10,2))</f>
        <v>0</v>
      </c>
      <c r="J556">
        <f>_xlfn.BITAND(_xlfn.DECIMAL(Data!$C546,2),_xlfn.DECIMAL(J$10,2))</f>
        <v>0</v>
      </c>
      <c r="K556">
        <f>_xlfn.BITAND(_xlfn.DECIMAL(Data!$C546,2),_xlfn.DECIMAL(K$10,2))</f>
        <v>0</v>
      </c>
      <c r="L556">
        <f>_xlfn.BITAND(_xlfn.DECIMAL(Data!$C546,2),_xlfn.DECIMAL(L$10,2))</f>
        <v>64</v>
      </c>
      <c r="M556">
        <f>_xlfn.BITAND(_xlfn.DECIMAL(Data!$C546,2),_xlfn.DECIMAL(M$10,2))</f>
        <v>32</v>
      </c>
      <c r="N556">
        <f>_xlfn.BITAND(_xlfn.DECIMAL(Data!$C546,2),_xlfn.DECIMAL(N$10,2))</f>
        <v>0</v>
      </c>
      <c r="O556">
        <f>_xlfn.BITAND(_xlfn.DECIMAL(Data!$C546,2),_xlfn.DECIMAL(O$10,2))</f>
        <v>0</v>
      </c>
      <c r="P556">
        <f>_xlfn.BITAND(_xlfn.DECIMAL(Data!$C546,2),_xlfn.DECIMAL(P$10,2))</f>
        <v>4</v>
      </c>
      <c r="Q556">
        <f>_xlfn.BITAND(_xlfn.DECIMAL(Data!$C546,2),_xlfn.DECIMAL(Q$10,2))</f>
        <v>2</v>
      </c>
      <c r="R556">
        <f>_xlfn.BITAND(_xlfn.DECIMAL(Data!$C546,2),_xlfn.DECIMAL(R$10,2))</f>
        <v>0</v>
      </c>
    </row>
    <row r="557" spans="7:18">
      <c r="G557">
        <f>_xlfn.BITAND(_xlfn.DECIMAL(Data!$C547,2),_xlfn.DECIMAL(G$10,2))</f>
        <v>0</v>
      </c>
      <c r="H557">
        <f>_xlfn.BITAND(_xlfn.DECIMAL(Data!$C547,2),_xlfn.DECIMAL(H$10,2))</f>
        <v>1024</v>
      </c>
      <c r="I557">
        <f>_xlfn.BITAND(_xlfn.DECIMAL(Data!$C547,2),_xlfn.DECIMAL(I$10,2))</f>
        <v>512</v>
      </c>
      <c r="J557">
        <f>_xlfn.BITAND(_xlfn.DECIMAL(Data!$C547,2),_xlfn.DECIMAL(J$10,2))</f>
        <v>256</v>
      </c>
      <c r="K557">
        <f>_xlfn.BITAND(_xlfn.DECIMAL(Data!$C547,2),_xlfn.DECIMAL(K$10,2))</f>
        <v>128</v>
      </c>
      <c r="L557">
        <f>_xlfn.BITAND(_xlfn.DECIMAL(Data!$C547,2),_xlfn.DECIMAL(L$10,2))</f>
        <v>0</v>
      </c>
      <c r="M557">
        <f>_xlfn.BITAND(_xlfn.DECIMAL(Data!$C547,2),_xlfn.DECIMAL(M$10,2))</f>
        <v>32</v>
      </c>
      <c r="N557">
        <f>_xlfn.BITAND(_xlfn.DECIMAL(Data!$C547,2),_xlfn.DECIMAL(N$10,2))</f>
        <v>0</v>
      </c>
      <c r="O557">
        <f>_xlfn.BITAND(_xlfn.DECIMAL(Data!$C547,2),_xlfn.DECIMAL(O$10,2))</f>
        <v>8</v>
      </c>
      <c r="P557">
        <f>_xlfn.BITAND(_xlfn.DECIMAL(Data!$C547,2),_xlfn.DECIMAL(P$10,2))</f>
        <v>4</v>
      </c>
      <c r="Q557">
        <f>_xlfn.BITAND(_xlfn.DECIMAL(Data!$C547,2),_xlfn.DECIMAL(Q$10,2))</f>
        <v>2</v>
      </c>
      <c r="R557">
        <f>_xlfn.BITAND(_xlfn.DECIMAL(Data!$C547,2),_xlfn.DECIMAL(R$10,2))</f>
        <v>0</v>
      </c>
    </row>
    <row r="558" spans="7:18">
      <c r="G558">
        <f>_xlfn.BITAND(_xlfn.DECIMAL(Data!$C548,2),_xlfn.DECIMAL(G$10,2))</f>
        <v>2048</v>
      </c>
      <c r="H558">
        <f>_xlfn.BITAND(_xlfn.DECIMAL(Data!$C548,2),_xlfn.DECIMAL(H$10,2))</f>
        <v>1024</v>
      </c>
      <c r="I558">
        <f>_xlfn.BITAND(_xlfn.DECIMAL(Data!$C548,2),_xlfn.DECIMAL(I$10,2))</f>
        <v>0</v>
      </c>
      <c r="J558">
        <f>_xlfn.BITAND(_xlfn.DECIMAL(Data!$C548,2),_xlfn.DECIMAL(J$10,2))</f>
        <v>0</v>
      </c>
      <c r="K558">
        <f>_xlfn.BITAND(_xlfn.DECIMAL(Data!$C548,2),_xlfn.DECIMAL(K$10,2))</f>
        <v>128</v>
      </c>
      <c r="L558">
        <f>_xlfn.BITAND(_xlfn.DECIMAL(Data!$C548,2),_xlfn.DECIMAL(L$10,2))</f>
        <v>64</v>
      </c>
      <c r="M558">
        <f>_xlfn.BITAND(_xlfn.DECIMAL(Data!$C548,2),_xlfn.DECIMAL(M$10,2))</f>
        <v>32</v>
      </c>
      <c r="N558">
        <f>_xlfn.BITAND(_xlfn.DECIMAL(Data!$C548,2),_xlfn.DECIMAL(N$10,2))</f>
        <v>0</v>
      </c>
      <c r="O558">
        <f>_xlfn.BITAND(_xlfn.DECIMAL(Data!$C548,2),_xlfn.DECIMAL(O$10,2))</f>
        <v>0</v>
      </c>
      <c r="P558">
        <f>_xlfn.BITAND(_xlfn.DECIMAL(Data!$C548,2),_xlfn.DECIMAL(P$10,2))</f>
        <v>4</v>
      </c>
      <c r="Q558">
        <f>_xlfn.BITAND(_xlfn.DECIMAL(Data!$C548,2),_xlfn.DECIMAL(Q$10,2))</f>
        <v>0</v>
      </c>
      <c r="R558">
        <f>_xlfn.BITAND(_xlfn.DECIMAL(Data!$C548,2),_xlfn.DECIMAL(R$10,2))</f>
        <v>0</v>
      </c>
    </row>
    <row r="559" spans="7:18">
      <c r="G559">
        <f>_xlfn.BITAND(_xlfn.DECIMAL(Data!$C549,2),_xlfn.DECIMAL(G$10,2))</f>
        <v>0</v>
      </c>
      <c r="H559">
        <f>_xlfn.BITAND(_xlfn.DECIMAL(Data!$C549,2),_xlfn.DECIMAL(H$10,2))</f>
        <v>1024</v>
      </c>
      <c r="I559">
        <f>_xlfn.BITAND(_xlfn.DECIMAL(Data!$C549,2),_xlfn.DECIMAL(I$10,2))</f>
        <v>512</v>
      </c>
      <c r="J559">
        <f>_xlfn.BITAND(_xlfn.DECIMAL(Data!$C549,2),_xlfn.DECIMAL(J$10,2))</f>
        <v>256</v>
      </c>
      <c r="K559">
        <f>_xlfn.BITAND(_xlfn.DECIMAL(Data!$C549,2),_xlfn.DECIMAL(K$10,2))</f>
        <v>0</v>
      </c>
      <c r="L559">
        <f>_xlfn.BITAND(_xlfn.DECIMAL(Data!$C549,2),_xlfn.DECIMAL(L$10,2))</f>
        <v>64</v>
      </c>
      <c r="M559">
        <f>_xlfn.BITAND(_xlfn.DECIMAL(Data!$C549,2),_xlfn.DECIMAL(M$10,2))</f>
        <v>32</v>
      </c>
      <c r="N559">
        <f>_xlfn.BITAND(_xlfn.DECIMAL(Data!$C549,2),_xlfn.DECIMAL(N$10,2))</f>
        <v>0</v>
      </c>
      <c r="O559">
        <f>_xlfn.BITAND(_xlfn.DECIMAL(Data!$C549,2),_xlfn.DECIMAL(O$10,2))</f>
        <v>8</v>
      </c>
      <c r="P559">
        <f>_xlfn.BITAND(_xlfn.DECIMAL(Data!$C549,2),_xlfn.DECIMAL(P$10,2))</f>
        <v>0</v>
      </c>
      <c r="Q559">
        <f>_xlfn.BITAND(_xlfn.DECIMAL(Data!$C549,2),_xlfn.DECIMAL(Q$10,2))</f>
        <v>0</v>
      </c>
      <c r="R559">
        <f>_xlfn.BITAND(_xlfn.DECIMAL(Data!$C549,2),_xlfn.DECIMAL(R$10,2))</f>
        <v>1</v>
      </c>
    </row>
    <row r="560" spans="7:18">
      <c r="G560">
        <f>_xlfn.BITAND(_xlfn.DECIMAL(Data!$C550,2),_xlfn.DECIMAL(G$10,2))</f>
        <v>0</v>
      </c>
      <c r="H560">
        <f>_xlfn.BITAND(_xlfn.DECIMAL(Data!$C550,2),_xlfn.DECIMAL(H$10,2))</f>
        <v>1024</v>
      </c>
      <c r="I560">
        <f>_xlfn.BITAND(_xlfn.DECIMAL(Data!$C550,2),_xlfn.DECIMAL(I$10,2))</f>
        <v>0</v>
      </c>
      <c r="J560">
        <f>_xlfn.BITAND(_xlfn.DECIMAL(Data!$C550,2),_xlfn.DECIMAL(J$10,2))</f>
        <v>0</v>
      </c>
      <c r="K560">
        <f>_xlfn.BITAND(_xlfn.DECIMAL(Data!$C550,2),_xlfn.DECIMAL(K$10,2))</f>
        <v>0</v>
      </c>
      <c r="L560">
        <f>_xlfn.BITAND(_xlfn.DECIMAL(Data!$C550,2),_xlfn.DECIMAL(L$10,2))</f>
        <v>64</v>
      </c>
      <c r="M560">
        <f>_xlfn.BITAND(_xlfn.DECIMAL(Data!$C550,2),_xlfn.DECIMAL(M$10,2))</f>
        <v>32</v>
      </c>
      <c r="N560">
        <f>_xlfn.BITAND(_xlfn.DECIMAL(Data!$C550,2),_xlfn.DECIMAL(N$10,2))</f>
        <v>16</v>
      </c>
      <c r="O560">
        <f>_xlfn.BITAND(_xlfn.DECIMAL(Data!$C550,2),_xlfn.DECIMAL(O$10,2))</f>
        <v>8</v>
      </c>
      <c r="P560">
        <f>_xlfn.BITAND(_xlfn.DECIMAL(Data!$C550,2),_xlfn.DECIMAL(P$10,2))</f>
        <v>4</v>
      </c>
      <c r="Q560">
        <f>_xlfn.BITAND(_xlfn.DECIMAL(Data!$C550,2),_xlfn.DECIMAL(Q$10,2))</f>
        <v>0</v>
      </c>
      <c r="R560">
        <f>_xlfn.BITAND(_xlfn.DECIMAL(Data!$C550,2),_xlfn.DECIMAL(R$10,2))</f>
        <v>1</v>
      </c>
    </row>
    <row r="561" spans="7:18">
      <c r="G561">
        <f>_xlfn.BITAND(_xlfn.DECIMAL(Data!$C551,2),_xlfn.DECIMAL(G$10,2))</f>
        <v>2048</v>
      </c>
      <c r="H561">
        <f>_xlfn.BITAND(_xlfn.DECIMAL(Data!$C551,2),_xlfn.DECIMAL(H$10,2))</f>
        <v>1024</v>
      </c>
      <c r="I561">
        <f>_xlfn.BITAND(_xlfn.DECIMAL(Data!$C551,2),_xlfn.DECIMAL(I$10,2))</f>
        <v>0</v>
      </c>
      <c r="J561">
        <f>_xlfn.BITAND(_xlfn.DECIMAL(Data!$C551,2),_xlfn.DECIMAL(J$10,2))</f>
        <v>256</v>
      </c>
      <c r="K561">
        <f>_xlfn.BITAND(_xlfn.DECIMAL(Data!$C551,2),_xlfn.DECIMAL(K$10,2))</f>
        <v>0</v>
      </c>
      <c r="L561">
        <f>_xlfn.BITAND(_xlfn.DECIMAL(Data!$C551,2),_xlfn.DECIMAL(L$10,2))</f>
        <v>64</v>
      </c>
      <c r="M561">
        <f>_xlfn.BITAND(_xlfn.DECIMAL(Data!$C551,2),_xlfn.DECIMAL(M$10,2))</f>
        <v>0</v>
      </c>
      <c r="N561">
        <f>_xlfn.BITAND(_xlfn.DECIMAL(Data!$C551,2),_xlfn.DECIMAL(N$10,2))</f>
        <v>0</v>
      </c>
      <c r="O561">
        <f>_xlfn.BITAND(_xlfn.DECIMAL(Data!$C551,2),_xlfn.DECIMAL(O$10,2))</f>
        <v>0</v>
      </c>
      <c r="P561">
        <f>_xlfn.BITAND(_xlfn.DECIMAL(Data!$C551,2),_xlfn.DECIMAL(P$10,2))</f>
        <v>4</v>
      </c>
      <c r="Q561">
        <f>_xlfn.BITAND(_xlfn.DECIMAL(Data!$C551,2),_xlfn.DECIMAL(Q$10,2))</f>
        <v>0</v>
      </c>
      <c r="R561">
        <f>_xlfn.BITAND(_xlfn.DECIMAL(Data!$C551,2),_xlfn.DECIMAL(R$10,2))</f>
        <v>1</v>
      </c>
    </row>
    <row r="562" spans="7:18">
      <c r="G562">
        <f>_xlfn.BITAND(_xlfn.DECIMAL(Data!$C552,2),_xlfn.DECIMAL(G$10,2))</f>
        <v>2048</v>
      </c>
      <c r="H562">
        <f>_xlfn.BITAND(_xlfn.DECIMAL(Data!$C552,2),_xlfn.DECIMAL(H$10,2))</f>
        <v>1024</v>
      </c>
      <c r="I562">
        <f>_xlfn.BITAND(_xlfn.DECIMAL(Data!$C552,2),_xlfn.DECIMAL(I$10,2))</f>
        <v>512</v>
      </c>
      <c r="J562">
        <f>_xlfn.BITAND(_xlfn.DECIMAL(Data!$C552,2),_xlfn.DECIMAL(J$10,2))</f>
        <v>256</v>
      </c>
      <c r="K562">
        <f>_xlfn.BITAND(_xlfn.DECIMAL(Data!$C552,2),_xlfn.DECIMAL(K$10,2))</f>
        <v>0</v>
      </c>
      <c r="L562">
        <f>_xlfn.BITAND(_xlfn.DECIMAL(Data!$C552,2),_xlfn.DECIMAL(L$10,2))</f>
        <v>0</v>
      </c>
      <c r="M562">
        <f>_xlfn.BITAND(_xlfn.DECIMAL(Data!$C552,2),_xlfn.DECIMAL(M$10,2))</f>
        <v>0</v>
      </c>
      <c r="N562">
        <f>_xlfn.BITAND(_xlfn.DECIMAL(Data!$C552,2),_xlfn.DECIMAL(N$10,2))</f>
        <v>0</v>
      </c>
      <c r="O562">
        <f>_xlfn.BITAND(_xlfn.DECIMAL(Data!$C552,2),_xlfn.DECIMAL(O$10,2))</f>
        <v>8</v>
      </c>
      <c r="P562">
        <f>_xlfn.BITAND(_xlfn.DECIMAL(Data!$C552,2),_xlfn.DECIMAL(P$10,2))</f>
        <v>0</v>
      </c>
      <c r="Q562">
        <f>_xlfn.BITAND(_xlfn.DECIMAL(Data!$C552,2),_xlfn.DECIMAL(Q$10,2))</f>
        <v>2</v>
      </c>
      <c r="R562">
        <f>_xlfn.BITAND(_xlfn.DECIMAL(Data!$C552,2),_xlfn.DECIMAL(R$10,2))</f>
        <v>0</v>
      </c>
    </row>
    <row r="563" spans="7:18">
      <c r="G563">
        <f>_xlfn.BITAND(_xlfn.DECIMAL(Data!$C553,2),_xlfn.DECIMAL(G$10,2))</f>
        <v>2048</v>
      </c>
      <c r="H563">
        <f>_xlfn.BITAND(_xlfn.DECIMAL(Data!$C553,2),_xlfn.DECIMAL(H$10,2))</f>
        <v>0</v>
      </c>
      <c r="I563">
        <f>_xlfn.BITAND(_xlfn.DECIMAL(Data!$C553,2),_xlfn.DECIMAL(I$10,2))</f>
        <v>512</v>
      </c>
      <c r="J563">
        <f>_xlfn.BITAND(_xlfn.DECIMAL(Data!$C553,2),_xlfn.DECIMAL(J$10,2))</f>
        <v>0</v>
      </c>
      <c r="K563">
        <f>_xlfn.BITAND(_xlfn.DECIMAL(Data!$C553,2),_xlfn.DECIMAL(K$10,2))</f>
        <v>0</v>
      </c>
      <c r="L563">
        <f>_xlfn.BITAND(_xlfn.DECIMAL(Data!$C553,2),_xlfn.DECIMAL(L$10,2))</f>
        <v>64</v>
      </c>
      <c r="M563">
        <f>_xlfn.BITAND(_xlfn.DECIMAL(Data!$C553,2),_xlfn.DECIMAL(M$10,2))</f>
        <v>0</v>
      </c>
      <c r="N563">
        <f>_xlfn.BITAND(_xlfn.DECIMAL(Data!$C553,2),_xlfn.DECIMAL(N$10,2))</f>
        <v>0</v>
      </c>
      <c r="O563">
        <f>_xlfn.BITAND(_xlfn.DECIMAL(Data!$C553,2),_xlfn.DECIMAL(O$10,2))</f>
        <v>8</v>
      </c>
      <c r="P563">
        <f>_xlfn.BITAND(_xlfn.DECIMAL(Data!$C553,2),_xlfn.DECIMAL(P$10,2))</f>
        <v>0</v>
      </c>
      <c r="Q563">
        <f>_xlfn.BITAND(_xlfn.DECIMAL(Data!$C553,2),_xlfn.DECIMAL(Q$10,2))</f>
        <v>2</v>
      </c>
      <c r="R563">
        <f>_xlfn.BITAND(_xlfn.DECIMAL(Data!$C553,2),_xlfn.DECIMAL(R$10,2))</f>
        <v>1</v>
      </c>
    </row>
    <row r="564" spans="7:18">
      <c r="G564">
        <f>_xlfn.BITAND(_xlfn.DECIMAL(Data!$C554,2),_xlfn.DECIMAL(G$10,2))</f>
        <v>2048</v>
      </c>
      <c r="H564">
        <f>_xlfn.BITAND(_xlfn.DECIMAL(Data!$C554,2),_xlfn.DECIMAL(H$10,2))</f>
        <v>0</v>
      </c>
      <c r="I564">
        <f>_xlfn.BITAND(_xlfn.DECIMAL(Data!$C554,2),_xlfn.DECIMAL(I$10,2))</f>
        <v>512</v>
      </c>
      <c r="J564">
        <f>_xlfn.BITAND(_xlfn.DECIMAL(Data!$C554,2),_xlfn.DECIMAL(J$10,2))</f>
        <v>0</v>
      </c>
      <c r="K564">
        <f>_xlfn.BITAND(_xlfn.DECIMAL(Data!$C554,2),_xlfn.DECIMAL(K$10,2))</f>
        <v>128</v>
      </c>
      <c r="L564">
        <f>_xlfn.BITAND(_xlfn.DECIMAL(Data!$C554,2),_xlfn.DECIMAL(L$10,2))</f>
        <v>64</v>
      </c>
      <c r="M564">
        <f>_xlfn.BITAND(_xlfn.DECIMAL(Data!$C554,2),_xlfn.DECIMAL(M$10,2))</f>
        <v>32</v>
      </c>
      <c r="N564">
        <f>_xlfn.BITAND(_xlfn.DECIMAL(Data!$C554,2),_xlfn.DECIMAL(N$10,2))</f>
        <v>0</v>
      </c>
      <c r="O564">
        <f>_xlfn.BITAND(_xlfn.DECIMAL(Data!$C554,2),_xlfn.DECIMAL(O$10,2))</f>
        <v>8</v>
      </c>
      <c r="P564">
        <f>_xlfn.BITAND(_xlfn.DECIMAL(Data!$C554,2),_xlfn.DECIMAL(P$10,2))</f>
        <v>4</v>
      </c>
      <c r="Q564">
        <f>_xlfn.BITAND(_xlfn.DECIMAL(Data!$C554,2),_xlfn.DECIMAL(Q$10,2))</f>
        <v>2</v>
      </c>
      <c r="R564">
        <f>_xlfn.BITAND(_xlfn.DECIMAL(Data!$C554,2),_xlfn.DECIMAL(R$10,2))</f>
        <v>1</v>
      </c>
    </row>
    <row r="565" spans="7:18">
      <c r="G565">
        <f>_xlfn.BITAND(_xlfn.DECIMAL(Data!$C555,2),_xlfn.DECIMAL(G$10,2))</f>
        <v>2048</v>
      </c>
      <c r="H565">
        <f>_xlfn.BITAND(_xlfn.DECIMAL(Data!$C555,2),_xlfn.DECIMAL(H$10,2))</f>
        <v>1024</v>
      </c>
      <c r="I565">
        <f>_xlfn.BITAND(_xlfn.DECIMAL(Data!$C555,2),_xlfn.DECIMAL(I$10,2))</f>
        <v>0</v>
      </c>
      <c r="J565">
        <f>_xlfn.BITAND(_xlfn.DECIMAL(Data!$C555,2),_xlfn.DECIMAL(J$10,2))</f>
        <v>0</v>
      </c>
      <c r="K565">
        <f>_xlfn.BITAND(_xlfn.DECIMAL(Data!$C555,2),_xlfn.DECIMAL(K$10,2))</f>
        <v>128</v>
      </c>
      <c r="L565">
        <f>_xlfn.BITAND(_xlfn.DECIMAL(Data!$C555,2),_xlfn.DECIMAL(L$10,2))</f>
        <v>64</v>
      </c>
      <c r="M565">
        <f>_xlfn.BITAND(_xlfn.DECIMAL(Data!$C555,2),_xlfn.DECIMAL(M$10,2))</f>
        <v>32</v>
      </c>
      <c r="N565">
        <f>_xlfn.BITAND(_xlfn.DECIMAL(Data!$C555,2),_xlfn.DECIMAL(N$10,2))</f>
        <v>0</v>
      </c>
      <c r="O565">
        <f>_xlfn.BITAND(_xlfn.DECIMAL(Data!$C555,2),_xlfn.DECIMAL(O$10,2))</f>
        <v>8</v>
      </c>
      <c r="P565">
        <f>_xlfn.BITAND(_xlfn.DECIMAL(Data!$C555,2),_xlfn.DECIMAL(P$10,2))</f>
        <v>4</v>
      </c>
      <c r="Q565">
        <f>_xlfn.BITAND(_xlfn.DECIMAL(Data!$C555,2),_xlfn.DECIMAL(Q$10,2))</f>
        <v>2</v>
      </c>
      <c r="R565">
        <f>_xlfn.BITAND(_xlfn.DECIMAL(Data!$C555,2),_xlfn.DECIMAL(R$10,2))</f>
        <v>0</v>
      </c>
    </row>
    <row r="566" spans="7:18">
      <c r="G566">
        <f>_xlfn.BITAND(_xlfn.DECIMAL(Data!$C556,2),_xlfn.DECIMAL(G$10,2))</f>
        <v>2048</v>
      </c>
      <c r="H566">
        <f>_xlfn.BITAND(_xlfn.DECIMAL(Data!$C556,2),_xlfn.DECIMAL(H$10,2))</f>
        <v>0</v>
      </c>
      <c r="I566">
        <f>_xlfn.BITAND(_xlfn.DECIMAL(Data!$C556,2),_xlfn.DECIMAL(I$10,2))</f>
        <v>512</v>
      </c>
      <c r="J566">
        <f>_xlfn.BITAND(_xlfn.DECIMAL(Data!$C556,2),_xlfn.DECIMAL(J$10,2))</f>
        <v>0</v>
      </c>
      <c r="K566">
        <f>_xlfn.BITAND(_xlfn.DECIMAL(Data!$C556,2),_xlfn.DECIMAL(K$10,2))</f>
        <v>128</v>
      </c>
      <c r="L566">
        <f>_xlfn.BITAND(_xlfn.DECIMAL(Data!$C556,2),_xlfn.DECIMAL(L$10,2))</f>
        <v>0</v>
      </c>
      <c r="M566">
        <f>_xlfn.BITAND(_xlfn.DECIMAL(Data!$C556,2),_xlfn.DECIMAL(M$10,2))</f>
        <v>0</v>
      </c>
      <c r="N566">
        <f>_xlfn.BITAND(_xlfn.DECIMAL(Data!$C556,2),_xlfn.DECIMAL(N$10,2))</f>
        <v>16</v>
      </c>
      <c r="O566">
        <f>_xlfn.BITAND(_xlfn.DECIMAL(Data!$C556,2),_xlfn.DECIMAL(O$10,2))</f>
        <v>8</v>
      </c>
      <c r="P566">
        <f>_xlfn.BITAND(_xlfn.DECIMAL(Data!$C556,2),_xlfn.DECIMAL(P$10,2))</f>
        <v>0</v>
      </c>
      <c r="Q566">
        <f>_xlfn.BITAND(_xlfn.DECIMAL(Data!$C556,2),_xlfn.DECIMAL(Q$10,2))</f>
        <v>2</v>
      </c>
      <c r="R566">
        <f>_xlfn.BITAND(_xlfn.DECIMAL(Data!$C556,2),_xlfn.DECIMAL(R$10,2))</f>
        <v>0</v>
      </c>
    </row>
    <row r="567" spans="7:18">
      <c r="G567">
        <f>_xlfn.BITAND(_xlfn.DECIMAL(Data!$C557,2),_xlfn.DECIMAL(G$10,2))</f>
        <v>0</v>
      </c>
      <c r="H567">
        <f>_xlfn.BITAND(_xlfn.DECIMAL(Data!$C557,2),_xlfn.DECIMAL(H$10,2))</f>
        <v>0</v>
      </c>
      <c r="I567">
        <f>_xlfn.BITAND(_xlfn.DECIMAL(Data!$C557,2),_xlfn.DECIMAL(I$10,2))</f>
        <v>512</v>
      </c>
      <c r="J567">
        <f>_xlfn.BITAND(_xlfn.DECIMAL(Data!$C557,2),_xlfn.DECIMAL(J$10,2))</f>
        <v>0</v>
      </c>
      <c r="K567">
        <f>_xlfn.BITAND(_xlfn.DECIMAL(Data!$C557,2),_xlfn.DECIMAL(K$10,2))</f>
        <v>128</v>
      </c>
      <c r="L567">
        <f>_xlfn.BITAND(_xlfn.DECIMAL(Data!$C557,2),_xlfn.DECIMAL(L$10,2))</f>
        <v>0</v>
      </c>
      <c r="M567">
        <f>_xlfn.BITAND(_xlfn.DECIMAL(Data!$C557,2),_xlfn.DECIMAL(M$10,2))</f>
        <v>0</v>
      </c>
      <c r="N567">
        <f>_xlfn.BITAND(_xlfn.DECIMAL(Data!$C557,2),_xlfn.DECIMAL(N$10,2))</f>
        <v>16</v>
      </c>
      <c r="O567">
        <f>_xlfn.BITAND(_xlfn.DECIMAL(Data!$C557,2),_xlfn.DECIMAL(O$10,2))</f>
        <v>8</v>
      </c>
      <c r="P567">
        <f>_xlfn.BITAND(_xlfn.DECIMAL(Data!$C557,2),_xlfn.DECIMAL(P$10,2))</f>
        <v>4</v>
      </c>
      <c r="Q567">
        <f>_xlfn.BITAND(_xlfn.DECIMAL(Data!$C557,2),_xlfn.DECIMAL(Q$10,2))</f>
        <v>0</v>
      </c>
      <c r="R567">
        <f>_xlfn.BITAND(_xlfn.DECIMAL(Data!$C557,2),_xlfn.DECIMAL(R$10,2))</f>
        <v>1</v>
      </c>
    </row>
    <row r="568" spans="7:18">
      <c r="G568">
        <f>_xlfn.BITAND(_xlfn.DECIMAL(Data!$C558,2),_xlfn.DECIMAL(G$10,2))</f>
        <v>2048</v>
      </c>
      <c r="H568">
        <f>_xlfn.BITAND(_xlfn.DECIMAL(Data!$C558,2),_xlfn.DECIMAL(H$10,2))</f>
        <v>1024</v>
      </c>
      <c r="I568">
        <f>_xlfn.BITAND(_xlfn.DECIMAL(Data!$C558,2),_xlfn.DECIMAL(I$10,2))</f>
        <v>512</v>
      </c>
      <c r="J568">
        <f>_xlfn.BITAND(_xlfn.DECIMAL(Data!$C558,2),_xlfn.DECIMAL(J$10,2))</f>
        <v>256</v>
      </c>
      <c r="K568">
        <f>_xlfn.BITAND(_xlfn.DECIMAL(Data!$C558,2),_xlfn.DECIMAL(K$10,2))</f>
        <v>128</v>
      </c>
      <c r="L568">
        <f>_xlfn.BITAND(_xlfn.DECIMAL(Data!$C558,2),_xlfn.DECIMAL(L$10,2))</f>
        <v>64</v>
      </c>
      <c r="M568">
        <f>_xlfn.BITAND(_xlfn.DECIMAL(Data!$C558,2),_xlfn.DECIMAL(M$10,2))</f>
        <v>32</v>
      </c>
      <c r="N568">
        <f>_xlfn.BITAND(_xlfn.DECIMAL(Data!$C558,2),_xlfn.DECIMAL(N$10,2))</f>
        <v>16</v>
      </c>
      <c r="O568">
        <f>_xlfn.BITAND(_xlfn.DECIMAL(Data!$C558,2),_xlfn.DECIMAL(O$10,2))</f>
        <v>8</v>
      </c>
      <c r="P568">
        <f>_xlfn.BITAND(_xlfn.DECIMAL(Data!$C558,2),_xlfn.DECIMAL(P$10,2))</f>
        <v>0</v>
      </c>
      <c r="Q568">
        <f>_xlfn.BITAND(_xlfn.DECIMAL(Data!$C558,2),_xlfn.DECIMAL(Q$10,2))</f>
        <v>0</v>
      </c>
      <c r="R568">
        <f>_xlfn.BITAND(_xlfn.DECIMAL(Data!$C558,2),_xlfn.DECIMAL(R$10,2))</f>
        <v>1</v>
      </c>
    </row>
    <row r="569" spans="7:18">
      <c r="G569">
        <f>_xlfn.BITAND(_xlfn.DECIMAL(Data!$C559,2),_xlfn.DECIMAL(G$10,2))</f>
        <v>0</v>
      </c>
      <c r="H569">
        <f>_xlfn.BITAND(_xlfn.DECIMAL(Data!$C559,2),_xlfn.DECIMAL(H$10,2))</f>
        <v>1024</v>
      </c>
      <c r="I569">
        <f>_xlfn.BITAND(_xlfn.DECIMAL(Data!$C559,2),_xlfn.DECIMAL(I$10,2))</f>
        <v>512</v>
      </c>
      <c r="J569">
        <f>_xlfn.BITAND(_xlfn.DECIMAL(Data!$C559,2),_xlfn.DECIMAL(J$10,2))</f>
        <v>0</v>
      </c>
      <c r="K569">
        <f>_xlfn.BITAND(_xlfn.DECIMAL(Data!$C559,2),_xlfn.DECIMAL(K$10,2))</f>
        <v>0</v>
      </c>
      <c r="L569">
        <f>_xlfn.BITAND(_xlfn.DECIMAL(Data!$C559,2),_xlfn.DECIMAL(L$10,2))</f>
        <v>0</v>
      </c>
      <c r="M569">
        <f>_xlfn.BITAND(_xlfn.DECIMAL(Data!$C559,2),_xlfn.DECIMAL(M$10,2))</f>
        <v>0</v>
      </c>
      <c r="N569">
        <f>_xlfn.BITAND(_xlfn.DECIMAL(Data!$C559,2),_xlfn.DECIMAL(N$10,2))</f>
        <v>16</v>
      </c>
      <c r="O569">
        <f>_xlfn.BITAND(_xlfn.DECIMAL(Data!$C559,2),_xlfn.DECIMAL(O$10,2))</f>
        <v>0</v>
      </c>
      <c r="P569">
        <f>_xlfn.BITAND(_xlfn.DECIMAL(Data!$C559,2),_xlfn.DECIMAL(P$10,2))</f>
        <v>0</v>
      </c>
      <c r="Q569">
        <f>_xlfn.BITAND(_xlfn.DECIMAL(Data!$C559,2),_xlfn.DECIMAL(Q$10,2))</f>
        <v>2</v>
      </c>
      <c r="R569">
        <f>_xlfn.BITAND(_xlfn.DECIMAL(Data!$C559,2),_xlfn.DECIMAL(R$10,2))</f>
        <v>1</v>
      </c>
    </row>
    <row r="570" spans="7:18">
      <c r="G570">
        <f>_xlfn.BITAND(_xlfn.DECIMAL(Data!$C560,2),_xlfn.DECIMAL(G$10,2))</f>
        <v>2048</v>
      </c>
      <c r="H570">
        <f>_xlfn.BITAND(_xlfn.DECIMAL(Data!$C560,2),_xlfn.DECIMAL(H$10,2))</f>
        <v>1024</v>
      </c>
      <c r="I570">
        <f>_xlfn.BITAND(_xlfn.DECIMAL(Data!$C560,2),_xlfn.DECIMAL(I$10,2))</f>
        <v>512</v>
      </c>
      <c r="J570">
        <f>_xlfn.BITAND(_xlfn.DECIMAL(Data!$C560,2),_xlfn.DECIMAL(J$10,2))</f>
        <v>0</v>
      </c>
      <c r="K570">
        <f>_xlfn.BITAND(_xlfn.DECIMAL(Data!$C560,2),_xlfn.DECIMAL(K$10,2))</f>
        <v>128</v>
      </c>
      <c r="L570">
        <f>_xlfn.BITAND(_xlfn.DECIMAL(Data!$C560,2),_xlfn.DECIMAL(L$10,2))</f>
        <v>0</v>
      </c>
      <c r="M570">
        <f>_xlfn.BITAND(_xlfn.DECIMAL(Data!$C560,2),_xlfn.DECIMAL(M$10,2))</f>
        <v>0</v>
      </c>
      <c r="N570">
        <f>_xlfn.BITAND(_xlfn.DECIMAL(Data!$C560,2),_xlfn.DECIMAL(N$10,2))</f>
        <v>0</v>
      </c>
      <c r="O570">
        <f>_xlfn.BITAND(_xlfn.DECIMAL(Data!$C560,2),_xlfn.DECIMAL(O$10,2))</f>
        <v>8</v>
      </c>
      <c r="P570">
        <f>_xlfn.BITAND(_xlfn.DECIMAL(Data!$C560,2),_xlfn.DECIMAL(P$10,2))</f>
        <v>4</v>
      </c>
      <c r="Q570">
        <f>_xlfn.BITAND(_xlfn.DECIMAL(Data!$C560,2),_xlfn.DECIMAL(Q$10,2))</f>
        <v>0</v>
      </c>
      <c r="R570">
        <f>_xlfn.BITAND(_xlfn.DECIMAL(Data!$C560,2),_xlfn.DECIMAL(R$10,2))</f>
        <v>1</v>
      </c>
    </row>
    <row r="571" spans="7:18">
      <c r="G571">
        <f>_xlfn.BITAND(_xlfn.DECIMAL(Data!$C561,2),_xlfn.DECIMAL(G$10,2))</f>
        <v>0</v>
      </c>
      <c r="H571">
        <f>_xlfn.BITAND(_xlfn.DECIMAL(Data!$C561,2),_xlfn.DECIMAL(H$10,2))</f>
        <v>0</v>
      </c>
      <c r="I571">
        <f>_xlfn.BITAND(_xlfn.DECIMAL(Data!$C561,2),_xlfn.DECIMAL(I$10,2))</f>
        <v>512</v>
      </c>
      <c r="J571">
        <f>_xlfn.BITAND(_xlfn.DECIMAL(Data!$C561,2),_xlfn.DECIMAL(J$10,2))</f>
        <v>0</v>
      </c>
      <c r="K571">
        <f>_xlfn.BITAND(_xlfn.DECIMAL(Data!$C561,2),_xlfn.DECIMAL(K$10,2))</f>
        <v>128</v>
      </c>
      <c r="L571">
        <f>_xlfn.BITAND(_xlfn.DECIMAL(Data!$C561,2),_xlfn.DECIMAL(L$10,2))</f>
        <v>0</v>
      </c>
      <c r="M571">
        <f>_xlfn.BITAND(_xlfn.DECIMAL(Data!$C561,2),_xlfn.DECIMAL(M$10,2))</f>
        <v>32</v>
      </c>
      <c r="N571">
        <f>_xlfn.BITAND(_xlfn.DECIMAL(Data!$C561,2),_xlfn.DECIMAL(N$10,2))</f>
        <v>16</v>
      </c>
      <c r="O571">
        <f>_xlfn.BITAND(_xlfn.DECIMAL(Data!$C561,2),_xlfn.DECIMAL(O$10,2))</f>
        <v>0</v>
      </c>
      <c r="P571">
        <f>_xlfn.BITAND(_xlfn.DECIMAL(Data!$C561,2),_xlfn.DECIMAL(P$10,2))</f>
        <v>4</v>
      </c>
      <c r="Q571">
        <f>_xlfn.BITAND(_xlfn.DECIMAL(Data!$C561,2),_xlfn.DECIMAL(Q$10,2))</f>
        <v>0</v>
      </c>
      <c r="R571">
        <f>_xlfn.BITAND(_xlfn.DECIMAL(Data!$C561,2),_xlfn.DECIMAL(R$10,2))</f>
        <v>1</v>
      </c>
    </row>
    <row r="572" spans="7:18">
      <c r="G572">
        <f>_xlfn.BITAND(_xlfn.DECIMAL(Data!$C562,2),_xlfn.DECIMAL(G$10,2))</f>
        <v>0</v>
      </c>
      <c r="H572">
        <f>_xlfn.BITAND(_xlfn.DECIMAL(Data!$C562,2),_xlfn.DECIMAL(H$10,2))</f>
        <v>1024</v>
      </c>
      <c r="I572">
        <f>_xlfn.BITAND(_xlfn.DECIMAL(Data!$C562,2),_xlfn.DECIMAL(I$10,2))</f>
        <v>512</v>
      </c>
      <c r="J572">
        <f>_xlfn.BITAND(_xlfn.DECIMAL(Data!$C562,2),_xlfn.DECIMAL(J$10,2))</f>
        <v>0</v>
      </c>
      <c r="K572">
        <f>_xlfn.BITAND(_xlfn.DECIMAL(Data!$C562,2),_xlfn.DECIMAL(K$10,2))</f>
        <v>0</v>
      </c>
      <c r="L572">
        <f>_xlfn.BITAND(_xlfn.DECIMAL(Data!$C562,2),_xlfn.DECIMAL(L$10,2))</f>
        <v>64</v>
      </c>
      <c r="M572">
        <f>_xlfn.BITAND(_xlfn.DECIMAL(Data!$C562,2),_xlfn.DECIMAL(M$10,2))</f>
        <v>0</v>
      </c>
      <c r="N572">
        <f>_xlfn.BITAND(_xlfn.DECIMAL(Data!$C562,2),_xlfn.DECIMAL(N$10,2))</f>
        <v>0</v>
      </c>
      <c r="O572">
        <f>_xlfn.BITAND(_xlfn.DECIMAL(Data!$C562,2),_xlfn.DECIMAL(O$10,2))</f>
        <v>0</v>
      </c>
      <c r="P572">
        <f>_xlfn.BITAND(_xlfn.DECIMAL(Data!$C562,2),_xlfn.DECIMAL(P$10,2))</f>
        <v>0</v>
      </c>
      <c r="Q572">
        <f>_xlfn.BITAND(_xlfn.DECIMAL(Data!$C562,2),_xlfn.DECIMAL(Q$10,2))</f>
        <v>0</v>
      </c>
      <c r="R572">
        <f>_xlfn.BITAND(_xlfn.DECIMAL(Data!$C562,2),_xlfn.DECIMAL(R$10,2))</f>
        <v>0</v>
      </c>
    </row>
    <row r="573" spans="7:18">
      <c r="G573">
        <f>_xlfn.BITAND(_xlfn.DECIMAL(Data!$C563,2),_xlfn.DECIMAL(G$10,2))</f>
        <v>0</v>
      </c>
      <c r="H573">
        <f>_xlfn.BITAND(_xlfn.DECIMAL(Data!$C563,2),_xlfn.DECIMAL(H$10,2))</f>
        <v>1024</v>
      </c>
      <c r="I573">
        <f>_xlfn.BITAND(_xlfn.DECIMAL(Data!$C563,2),_xlfn.DECIMAL(I$10,2))</f>
        <v>0</v>
      </c>
      <c r="J573">
        <f>_xlfn.BITAND(_xlfn.DECIMAL(Data!$C563,2),_xlfn.DECIMAL(J$10,2))</f>
        <v>0</v>
      </c>
      <c r="K573">
        <f>_xlfn.BITAND(_xlfn.DECIMAL(Data!$C563,2),_xlfn.DECIMAL(K$10,2))</f>
        <v>128</v>
      </c>
      <c r="L573">
        <f>_xlfn.BITAND(_xlfn.DECIMAL(Data!$C563,2),_xlfn.DECIMAL(L$10,2))</f>
        <v>0</v>
      </c>
      <c r="M573">
        <f>_xlfn.BITAND(_xlfn.DECIMAL(Data!$C563,2),_xlfn.DECIMAL(M$10,2))</f>
        <v>32</v>
      </c>
      <c r="N573">
        <f>_xlfn.BITAND(_xlfn.DECIMAL(Data!$C563,2),_xlfn.DECIMAL(N$10,2))</f>
        <v>16</v>
      </c>
      <c r="O573">
        <f>_xlfn.BITAND(_xlfn.DECIMAL(Data!$C563,2),_xlfn.DECIMAL(O$10,2))</f>
        <v>0</v>
      </c>
      <c r="P573">
        <f>_xlfn.BITAND(_xlfn.DECIMAL(Data!$C563,2),_xlfn.DECIMAL(P$10,2))</f>
        <v>0</v>
      </c>
      <c r="Q573">
        <f>_xlfn.BITAND(_xlfn.DECIMAL(Data!$C563,2),_xlfn.DECIMAL(Q$10,2))</f>
        <v>2</v>
      </c>
      <c r="R573">
        <f>_xlfn.BITAND(_xlfn.DECIMAL(Data!$C563,2),_xlfn.DECIMAL(R$10,2))</f>
        <v>0</v>
      </c>
    </row>
    <row r="574" spans="7:18">
      <c r="G574">
        <f>_xlfn.BITAND(_xlfn.DECIMAL(Data!$C564,2),_xlfn.DECIMAL(G$10,2))</f>
        <v>2048</v>
      </c>
      <c r="H574">
        <f>_xlfn.BITAND(_xlfn.DECIMAL(Data!$C564,2),_xlfn.DECIMAL(H$10,2))</f>
        <v>0</v>
      </c>
      <c r="I574">
        <f>_xlfn.BITAND(_xlfn.DECIMAL(Data!$C564,2),_xlfn.DECIMAL(I$10,2))</f>
        <v>0</v>
      </c>
      <c r="J574">
        <f>_xlfn.BITAND(_xlfn.DECIMAL(Data!$C564,2),_xlfn.DECIMAL(J$10,2))</f>
        <v>256</v>
      </c>
      <c r="K574">
        <f>_xlfn.BITAND(_xlfn.DECIMAL(Data!$C564,2),_xlfn.DECIMAL(K$10,2))</f>
        <v>128</v>
      </c>
      <c r="L574">
        <f>_xlfn.BITAND(_xlfn.DECIMAL(Data!$C564,2),_xlfn.DECIMAL(L$10,2))</f>
        <v>64</v>
      </c>
      <c r="M574">
        <f>_xlfn.BITAND(_xlfn.DECIMAL(Data!$C564,2),_xlfn.DECIMAL(M$10,2))</f>
        <v>0</v>
      </c>
      <c r="N574">
        <f>_xlfn.BITAND(_xlfn.DECIMAL(Data!$C564,2),_xlfn.DECIMAL(N$10,2))</f>
        <v>0</v>
      </c>
      <c r="O574">
        <f>_xlfn.BITAND(_xlfn.DECIMAL(Data!$C564,2),_xlfn.DECIMAL(O$10,2))</f>
        <v>8</v>
      </c>
      <c r="P574">
        <f>_xlfn.BITAND(_xlfn.DECIMAL(Data!$C564,2),_xlfn.DECIMAL(P$10,2))</f>
        <v>0</v>
      </c>
      <c r="Q574">
        <f>_xlfn.BITAND(_xlfn.DECIMAL(Data!$C564,2),_xlfn.DECIMAL(Q$10,2))</f>
        <v>0</v>
      </c>
      <c r="R574">
        <f>_xlfn.BITAND(_xlfn.DECIMAL(Data!$C564,2),_xlfn.DECIMAL(R$10,2))</f>
        <v>1</v>
      </c>
    </row>
    <row r="575" spans="7:18">
      <c r="G575">
        <f>_xlfn.BITAND(_xlfn.DECIMAL(Data!$C565,2),_xlfn.DECIMAL(G$10,2))</f>
        <v>0</v>
      </c>
      <c r="H575">
        <f>_xlfn.BITAND(_xlfn.DECIMAL(Data!$C565,2),_xlfn.DECIMAL(H$10,2))</f>
        <v>1024</v>
      </c>
      <c r="I575">
        <f>_xlfn.BITAND(_xlfn.DECIMAL(Data!$C565,2),_xlfn.DECIMAL(I$10,2))</f>
        <v>0</v>
      </c>
      <c r="J575">
        <f>_xlfn.BITAND(_xlfn.DECIMAL(Data!$C565,2),_xlfn.DECIMAL(J$10,2))</f>
        <v>0</v>
      </c>
      <c r="K575">
        <f>_xlfn.BITAND(_xlfn.DECIMAL(Data!$C565,2),_xlfn.DECIMAL(K$10,2))</f>
        <v>128</v>
      </c>
      <c r="L575">
        <f>_xlfn.BITAND(_xlfn.DECIMAL(Data!$C565,2),_xlfn.DECIMAL(L$10,2))</f>
        <v>0</v>
      </c>
      <c r="M575">
        <f>_xlfn.BITAND(_xlfn.DECIMAL(Data!$C565,2),_xlfn.DECIMAL(M$10,2))</f>
        <v>0</v>
      </c>
      <c r="N575">
        <f>_xlfn.BITAND(_xlfn.DECIMAL(Data!$C565,2),_xlfn.DECIMAL(N$10,2))</f>
        <v>0</v>
      </c>
      <c r="O575">
        <f>_xlfn.BITAND(_xlfn.DECIMAL(Data!$C565,2),_xlfn.DECIMAL(O$10,2))</f>
        <v>0</v>
      </c>
      <c r="P575">
        <f>_xlfn.BITAND(_xlfn.DECIMAL(Data!$C565,2),_xlfn.DECIMAL(P$10,2))</f>
        <v>4</v>
      </c>
      <c r="Q575">
        <f>_xlfn.BITAND(_xlfn.DECIMAL(Data!$C565,2),_xlfn.DECIMAL(Q$10,2))</f>
        <v>2</v>
      </c>
      <c r="R575">
        <f>_xlfn.BITAND(_xlfn.DECIMAL(Data!$C565,2),_xlfn.DECIMAL(R$10,2))</f>
        <v>1</v>
      </c>
    </row>
    <row r="576" spans="7:18">
      <c r="G576">
        <f>_xlfn.BITAND(_xlfn.DECIMAL(Data!$C566,2),_xlfn.DECIMAL(G$10,2))</f>
        <v>2048</v>
      </c>
      <c r="H576">
        <f>_xlfn.BITAND(_xlfn.DECIMAL(Data!$C566,2),_xlfn.DECIMAL(H$10,2))</f>
        <v>0</v>
      </c>
      <c r="I576">
        <f>_xlfn.BITAND(_xlfn.DECIMAL(Data!$C566,2),_xlfn.DECIMAL(I$10,2))</f>
        <v>0</v>
      </c>
      <c r="J576">
        <f>_xlfn.BITAND(_xlfn.DECIMAL(Data!$C566,2),_xlfn.DECIMAL(J$10,2))</f>
        <v>256</v>
      </c>
      <c r="K576">
        <f>_xlfn.BITAND(_xlfn.DECIMAL(Data!$C566,2),_xlfn.DECIMAL(K$10,2))</f>
        <v>0</v>
      </c>
      <c r="L576">
        <f>_xlfn.BITAND(_xlfn.DECIMAL(Data!$C566,2),_xlfn.DECIMAL(L$10,2))</f>
        <v>0</v>
      </c>
      <c r="M576">
        <f>_xlfn.BITAND(_xlfn.DECIMAL(Data!$C566,2),_xlfn.DECIMAL(M$10,2))</f>
        <v>32</v>
      </c>
      <c r="N576">
        <f>_xlfn.BITAND(_xlfn.DECIMAL(Data!$C566,2),_xlfn.DECIMAL(N$10,2))</f>
        <v>16</v>
      </c>
      <c r="O576">
        <f>_xlfn.BITAND(_xlfn.DECIMAL(Data!$C566,2),_xlfn.DECIMAL(O$10,2))</f>
        <v>0</v>
      </c>
      <c r="P576">
        <f>_xlfn.BITAND(_xlfn.DECIMAL(Data!$C566,2),_xlfn.DECIMAL(P$10,2))</f>
        <v>0</v>
      </c>
      <c r="Q576">
        <f>_xlfn.BITAND(_xlfn.DECIMAL(Data!$C566,2),_xlfn.DECIMAL(Q$10,2))</f>
        <v>0</v>
      </c>
      <c r="R576">
        <f>_xlfn.BITAND(_xlfn.DECIMAL(Data!$C566,2),_xlfn.DECIMAL(R$10,2))</f>
        <v>1</v>
      </c>
    </row>
    <row r="577" spans="7:18">
      <c r="G577">
        <f>_xlfn.BITAND(_xlfn.DECIMAL(Data!$C567,2),_xlfn.DECIMAL(G$10,2))</f>
        <v>0</v>
      </c>
      <c r="H577">
        <f>_xlfn.BITAND(_xlfn.DECIMAL(Data!$C567,2),_xlfn.DECIMAL(H$10,2))</f>
        <v>0</v>
      </c>
      <c r="I577">
        <f>_xlfn.BITAND(_xlfn.DECIMAL(Data!$C567,2),_xlfn.DECIMAL(I$10,2))</f>
        <v>0</v>
      </c>
      <c r="J577">
        <f>_xlfn.BITAND(_xlfn.DECIMAL(Data!$C567,2),_xlfn.DECIMAL(J$10,2))</f>
        <v>256</v>
      </c>
      <c r="K577">
        <f>_xlfn.BITAND(_xlfn.DECIMAL(Data!$C567,2),_xlfn.DECIMAL(K$10,2))</f>
        <v>128</v>
      </c>
      <c r="L577">
        <f>_xlfn.BITAND(_xlfn.DECIMAL(Data!$C567,2),_xlfn.DECIMAL(L$10,2))</f>
        <v>0</v>
      </c>
      <c r="M577">
        <f>_xlfn.BITAND(_xlfn.DECIMAL(Data!$C567,2),_xlfn.DECIMAL(M$10,2))</f>
        <v>0</v>
      </c>
      <c r="N577">
        <f>_xlfn.BITAND(_xlfn.DECIMAL(Data!$C567,2),_xlfn.DECIMAL(N$10,2))</f>
        <v>16</v>
      </c>
      <c r="O577">
        <f>_xlfn.BITAND(_xlfn.DECIMAL(Data!$C567,2),_xlfn.DECIMAL(O$10,2))</f>
        <v>0</v>
      </c>
      <c r="P577">
        <f>_xlfn.BITAND(_xlfn.DECIMAL(Data!$C567,2),_xlfn.DECIMAL(P$10,2))</f>
        <v>4</v>
      </c>
      <c r="Q577">
        <f>_xlfn.BITAND(_xlfn.DECIMAL(Data!$C567,2),_xlfn.DECIMAL(Q$10,2))</f>
        <v>2</v>
      </c>
      <c r="R577">
        <f>_xlfn.BITAND(_xlfn.DECIMAL(Data!$C567,2),_xlfn.DECIMAL(R$10,2))</f>
        <v>1</v>
      </c>
    </row>
    <row r="578" spans="7:18">
      <c r="G578">
        <f>_xlfn.BITAND(_xlfn.DECIMAL(Data!$C568,2),_xlfn.DECIMAL(G$10,2))</f>
        <v>2048</v>
      </c>
      <c r="H578">
        <f>_xlfn.BITAND(_xlfn.DECIMAL(Data!$C568,2),_xlfn.DECIMAL(H$10,2))</f>
        <v>1024</v>
      </c>
      <c r="I578">
        <f>_xlfn.BITAND(_xlfn.DECIMAL(Data!$C568,2),_xlfn.DECIMAL(I$10,2))</f>
        <v>512</v>
      </c>
      <c r="J578">
        <f>_xlfn.BITAND(_xlfn.DECIMAL(Data!$C568,2),_xlfn.DECIMAL(J$10,2))</f>
        <v>0</v>
      </c>
      <c r="K578">
        <f>_xlfn.BITAND(_xlfn.DECIMAL(Data!$C568,2),_xlfn.DECIMAL(K$10,2))</f>
        <v>0</v>
      </c>
      <c r="L578">
        <f>_xlfn.BITAND(_xlfn.DECIMAL(Data!$C568,2),_xlfn.DECIMAL(L$10,2))</f>
        <v>0</v>
      </c>
      <c r="M578">
        <f>_xlfn.BITAND(_xlfn.DECIMAL(Data!$C568,2),_xlfn.DECIMAL(M$10,2))</f>
        <v>0</v>
      </c>
      <c r="N578">
        <f>_xlfn.BITAND(_xlfn.DECIMAL(Data!$C568,2),_xlfn.DECIMAL(N$10,2))</f>
        <v>0</v>
      </c>
      <c r="O578">
        <f>_xlfn.BITAND(_xlfn.DECIMAL(Data!$C568,2),_xlfn.DECIMAL(O$10,2))</f>
        <v>0</v>
      </c>
      <c r="P578">
        <f>_xlfn.BITAND(_xlfn.DECIMAL(Data!$C568,2),_xlfn.DECIMAL(P$10,2))</f>
        <v>0</v>
      </c>
      <c r="Q578">
        <f>_xlfn.BITAND(_xlfn.DECIMAL(Data!$C568,2),_xlfn.DECIMAL(Q$10,2))</f>
        <v>0</v>
      </c>
      <c r="R578">
        <f>_xlfn.BITAND(_xlfn.DECIMAL(Data!$C568,2),_xlfn.DECIMAL(R$10,2))</f>
        <v>1</v>
      </c>
    </row>
    <row r="579" spans="7:18">
      <c r="G579">
        <f>_xlfn.BITAND(_xlfn.DECIMAL(Data!$C569,2),_xlfn.DECIMAL(G$10,2))</f>
        <v>2048</v>
      </c>
      <c r="H579">
        <f>_xlfn.BITAND(_xlfn.DECIMAL(Data!$C569,2),_xlfn.DECIMAL(H$10,2))</f>
        <v>0</v>
      </c>
      <c r="I579">
        <f>_xlfn.BITAND(_xlfn.DECIMAL(Data!$C569,2),_xlfn.DECIMAL(I$10,2))</f>
        <v>0</v>
      </c>
      <c r="J579">
        <f>_xlfn.BITAND(_xlfn.DECIMAL(Data!$C569,2),_xlfn.DECIMAL(J$10,2))</f>
        <v>256</v>
      </c>
      <c r="K579">
        <f>_xlfn.BITAND(_xlfn.DECIMAL(Data!$C569,2),_xlfn.DECIMAL(K$10,2))</f>
        <v>128</v>
      </c>
      <c r="L579">
        <f>_xlfn.BITAND(_xlfn.DECIMAL(Data!$C569,2),_xlfn.DECIMAL(L$10,2))</f>
        <v>64</v>
      </c>
      <c r="M579">
        <f>_xlfn.BITAND(_xlfn.DECIMAL(Data!$C569,2),_xlfn.DECIMAL(M$10,2))</f>
        <v>32</v>
      </c>
      <c r="N579">
        <f>_xlfn.BITAND(_xlfn.DECIMAL(Data!$C569,2),_xlfn.DECIMAL(N$10,2))</f>
        <v>16</v>
      </c>
      <c r="O579">
        <f>_xlfn.BITAND(_xlfn.DECIMAL(Data!$C569,2),_xlfn.DECIMAL(O$10,2))</f>
        <v>8</v>
      </c>
      <c r="P579">
        <f>_xlfn.BITAND(_xlfn.DECIMAL(Data!$C569,2),_xlfn.DECIMAL(P$10,2))</f>
        <v>4</v>
      </c>
      <c r="Q579">
        <f>_xlfn.BITAND(_xlfn.DECIMAL(Data!$C569,2),_xlfn.DECIMAL(Q$10,2))</f>
        <v>2</v>
      </c>
      <c r="R579">
        <f>_xlfn.BITAND(_xlfn.DECIMAL(Data!$C569,2),_xlfn.DECIMAL(R$10,2))</f>
        <v>1</v>
      </c>
    </row>
    <row r="580" spans="7:18">
      <c r="G580">
        <f>_xlfn.BITAND(_xlfn.DECIMAL(Data!$C570,2),_xlfn.DECIMAL(G$10,2))</f>
        <v>2048</v>
      </c>
      <c r="H580">
        <f>_xlfn.BITAND(_xlfn.DECIMAL(Data!$C570,2),_xlfn.DECIMAL(H$10,2))</f>
        <v>0</v>
      </c>
      <c r="I580">
        <f>_xlfn.BITAND(_xlfn.DECIMAL(Data!$C570,2),_xlfn.DECIMAL(I$10,2))</f>
        <v>0</v>
      </c>
      <c r="J580">
        <f>_xlfn.BITAND(_xlfn.DECIMAL(Data!$C570,2),_xlfn.DECIMAL(J$10,2))</f>
        <v>256</v>
      </c>
      <c r="K580">
        <f>_xlfn.BITAND(_xlfn.DECIMAL(Data!$C570,2),_xlfn.DECIMAL(K$10,2))</f>
        <v>0</v>
      </c>
      <c r="L580">
        <f>_xlfn.BITAND(_xlfn.DECIMAL(Data!$C570,2),_xlfn.DECIMAL(L$10,2))</f>
        <v>0</v>
      </c>
      <c r="M580">
        <f>_xlfn.BITAND(_xlfn.DECIMAL(Data!$C570,2),_xlfn.DECIMAL(M$10,2))</f>
        <v>0</v>
      </c>
      <c r="N580">
        <f>_xlfn.BITAND(_xlfn.DECIMAL(Data!$C570,2),_xlfn.DECIMAL(N$10,2))</f>
        <v>16</v>
      </c>
      <c r="O580">
        <f>_xlfn.BITAND(_xlfn.DECIMAL(Data!$C570,2),_xlfn.DECIMAL(O$10,2))</f>
        <v>8</v>
      </c>
      <c r="P580">
        <f>_xlfn.BITAND(_xlfn.DECIMAL(Data!$C570,2),_xlfn.DECIMAL(P$10,2))</f>
        <v>4</v>
      </c>
      <c r="Q580">
        <f>_xlfn.BITAND(_xlfn.DECIMAL(Data!$C570,2),_xlfn.DECIMAL(Q$10,2))</f>
        <v>2</v>
      </c>
      <c r="R580">
        <f>_xlfn.BITAND(_xlfn.DECIMAL(Data!$C570,2),_xlfn.DECIMAL(R$10,2))</f>
        <v>1</v>
      </c>
    </row>
    <row r="581" spans="7:18">
      <c r="G581">
        <f>_xlfn.BITAND(_xlfn.DECIMAL(Data!$C571,2),_xlfn.DECIMAL(G$10,2))</f>
        <v>0</v>
      </c>
      <c r="H581">
        <f>_xlfn.BITAND(_xlfn.DECIMAL(Data!$C571,2),_xlfn.DECIMAL(H$10,2))</f>
        <v>1024</v>
      </c>
      <c r="I581">
        <f>_xlfn.BITAND(_xlfn.DECIMAL(Data!$C571,2),_xlfn.DECIMAL(I$10,2))</f>
        <v>512</v>
      </c>
      <c r="J581">
        <f>_xlfn.BITAND(_xlfn.DECIMAL(Data!$C571,2),_xlfn.DECIMAL(J$10,2))</f>
        <v>0</v>
      </c>
      <c r="K581">
        <f>_xlfn.BITAND(_xlfn.DECIMAL(Data!$C571,2),_xlfn.DECIMAL(K$10,2))</f>
        <v>128</v>
      </c>
      <c r="L581">
        <f>_xlfn.BITAND(_xlfn.DECIMAL(Data!$C571,2),_xlfn.DECIMAL(L$10,2))</f>
        <v>64</v>
      </c>
      <c r="M581">
        <f>_xlfn.BITAND(_xlfn.DECIMAL(Data!$C571,2),_xlfn.DECIMAL(M$10,2))</f>
        <v>32</v>
      </c>
      <c r="N581">
        <f>_xlfn.BITAND(_xlfn.DECIMAL(Data!$C571,2),_xlfn.DECIMAL(N$10,2))</f>
        <v>0</v>
      </c>
      <c r="O581">
        <f>_xlfn.BITAND(_xlfn.DECIMAL(Data!$C571,2),_xlfn.DECIMAL(O$10,2))</f>
        <v>8</v>
      </c>
      <c r="P581">
        <f>_xlfn.BITAND(_xlfn.DECIMAL(Data!$C571,2),_xlfn.DECIMAL(P$10,2))</f>
        <v>0</v>
      </c>
      <c r="Q581">
        <f>_xlfn.BITAND(_xlfn.DECIMAL(Data!$C571,2),_xlfn.DECIMAL(Q$10,2))</f>
        <v>2</v>
      </c>
      <c r="R581">
        <f>_xlfn.BITAND(_xlfn.DECIMAL(Data!$C571,2),_xlfn.DECIMAL(R$10,2))</f>
        <v>1</v>
      </c>
    </row>
    <row r="582" spans="7:18">
      <c r="G582">
        <f>_xlfn.BITAND(_xlfn.DECIMAL(Data!$C572,2),_xlfn.DECIMAL(G$10,2))</f>
        <v>2048</v>
      </c>
      <c r="H582">
        <f>_xlfn.BITAND(_xlfn.DECIMAL(Data!$C572,2),_xlfn.DECIMAL(H$10,2))</f>
        <v>1024</v>
      </c>
      <c r="I582">
        <f>_xlfn.BITAND(_xlfn.DECIMAL(Data!$C572,2),_xlfn.DECIMAL(I$10,2))</f>
        <v>512</v>
      </c>
      <c r="J582">
        <f>_xlfn.BITAND(_xlfn.DECIMAL(Data!$C572,2),_xlfn.DECIMAL(J$10,2))</f>
        <v>256</v>
      </c>
      <c r="K582">
        <f>_xlfn.BITAND(_xlfn.DECIMAL(Data!$C572,2),_xlfn.DECIMAL(K$10,2))</f>
        <v>0</v>
      </c>
      <c r="L582">
        <f>_xlfn.BITAND(_xlfn.DECIMAL(Data!$C572,2),_xlfn.DECIMAL(L$10,2))</f>
        <v>0</v>
      </c>
      <c r="M582">
        <f>_xlfn.BITAND(_xlfn.DECIMAL(Data!$C572,2),_xlfn.DECIMAL(M$10,2))</f>
        <v>0</v>
      </c>
      <c r="N582">
        <f>_xlfn.BITAND(_xlfn.DECIMAL(Data!$C572,2),_xlfn.DECIMAL(N$10,2))</f>
        <v>16</v>
      </c>
      <c r="O582">
        <f>_xlfn.BITAND(_xlfn.DECIMAL(Data!$C572,2),_xlfn.DECIMAL(O$10,2))</f>
        <v>0</v>
      </c>
      <c r="P582">
        <f>_xlfn.BITAND(_xlfn.DECIMAL(Data!$C572,2),_xlfn.DECIMAL(P$10,2))</f>
        <v>0</v>
      </c>
      <c r="Q582">
        <f>_xlfn.BITAND(_xlfn.DECIMAL(Data!$C572,2),_xlfn.DECIMAL(Q$10,2))</f>
        <v>2</v>
      </c>
      <c r="R582">
        <f>_xlfn.BITAND(_xlfn.DECIMAL(Data!$C572,2),_xlfn.DECIMAL(R$10,2))</f>
        <v>1</v>
      </c>
    </row>
    <row r="583" spans="7:18">
      <c r="G583">
        <f>_xlfn.BITAND(_xlfn.DECIMAL(Data!$C573,2),_xlfn.DECIMAL(G$10,2))</f>
        <v>0</v>
      </c>
      <c r="H583">
        <f>_xlfn.BITAND(_xlfn.DECIMAL(Data!$C573,2),_xlfn.DECIMAL(H$10,2))</f>
        <v>0</v>
      </c>
      <c r="I583">
        <f>_xlfn.BITAND(_xlfn.DECIMAL(Data!$C573,2),_xlfn.DECIMAL(I$10,2))</f>
        <v>512</v>
      </c>
      <c r="J583">
        <f>_xlfn.BITAND(_xlfn.DECIMAL(Data!$C573,2),_xlfn.DECIMAL(J$10,2))</f>
        <v>0</v>
      </c>
      <c r="K583">
        <f>_xlfn.BITAND(_xlfn.DECIMAL(Data!$C573,2),_xlfn.DECIMAL(K$10,2))</f>
        <v>128</v>
      </c>
      <c r="L583">
        <f>_xlfn.BITAND(_xlfn.DECIMAL(Data!$C573,2),_xlfn.DECIMAL(L$10,2))</f>
        <v>0</v>
      </c>
      <c r="M583">
        <f>_xlfn.BITAND(_xlfn.DECIMAL(Data!$C573,2),_xlfn.DECIMAL(M$10,2))</f>
        <v>0</v>
      </c>
      <c r="N583">
        <f>_xlfn.BITAND(_xlfn.DECIMAL(Data!$C573,2),_xlfn.DECIMAL(N$10,2))</f>
        <v>16</v>
      </c>
      <c r="O583">
        <f>_xlfn.BITAND(_xlfn.DECIMAL(Data!$C573,2),_xlfn.DECIMAL(O$10,2))</f>
        <v>0</v>
      </c>
      <c r="P583">
        <f>_xlfn.BITAND(_xlfn.DECIMAL(Data!$C573,2),_xlfn.DECIMAL(P$10,2))</f>
        <v>4</v>
      </c>
      <c r="Q583">
        <f>_xlfn.BITAND(_xlfn.DECIMAL(Data!$C573,2),_xlfn.DECIMAL(Q$10,2))</f>
        <v>0</v>
      </c>
      <c r="R583">
        <f>_xlfn.BITAND(_xlfn.DECIMAL(Data!$C573,2),_xlfn.DECIMAL(R$10,2))</f>
        <v>1</v>
      </c>
    </row>
    <row r="584" spans="7:18">
      <c r="G584">
        <f>_xlfn.BITAND(_xlfn.DECIMAL(Data!$C574,2),_xlfn.DECIMAL(G$10,2))</f>
        <v>2048</v>
      </c>
      <c r="H584">
        <f>_xlfn.BITAND(_xlfn.DECIMAL(Data!$C574,2),_xlfn.DECIMAL(H$10,2))</f>
        <v>0</v>
      </c>
      <c r="I584">
        <f>_xlfn.BITAND(_xlfn.DECIMAL(Data!$C574,2),_xlfn.DECIMAL(I$10,2))</f>
        <v>0</v>
      </c>
      <c r="J584">
        <f>_xlfn.BITAND(_xlfn.DECIMAL(Data!$C574,2),_xlfn.DECIMAL(J$10,2))</f>
        <v>0</v>
      </c>
      <c r="K584">
        <f>_xlfn.BITAND(_xlfn.DECIMAL(Data!$C574,2),_xlfn.DECIMAL(K$10,2))</f>
        <v>0</v>
      </c>
      <c r="L584">
        <f>_xlfn.BITAND(_xlfn.DECIMAL(Data!$C574,2),_xlfn.DECIMAL(L$10,2))</f>
        <v>64</v>
      </c>
      <c r="M584">
        <f>_xlfn.BITAND(_xlfn.DECIMAL(Data!$C574,2),_xlfn.DECIMAL(M$10,2))</f>
        <v>32</v>
      </c>
      <c r="N584">
        <f>_xlfn.BITAND(_xlfn.DECIMAL(Data!$C574,2),_xlfn.DECIMAL(N$10,2))</f>
        <v>16</v>
      </c>
      <c r="O584">
        <f>_xlfn.BITAND(_xlfn.DECIMAL(Data!$C574,2),_xlfn.DECIMAL(O$10,2))</f>
        <v>0</v>
      </c>
      <c r="P584">
        <f>_xlfn.BITAND(_xlfn.DECIMAL(Data!$C574,2),_xlfn.DECIMAL(P$10,2))</f>
        <v>4</v>
      </c>
      <c r="Q584">
        <f>_xlfn.BITAND(_xlfn.DECIMAL(Data!$C574,2),_xlfn.DECIMAL(Q$10,2))</f>
        <v>2</v>
      </c>
      <c r="R584">
        <f>_xlfn.BITAND(_xlfn.DECIMAL(Data!$C574,2),_xlfn.DECIMAL(R$10,2))</f>
        <v>0</v>
      </c>
    </row>
    <row r="585" spans="7:18">
      <c r="G585">
        <f>_xlfn.BITAND(_xlfn.DECIMAL(Data!$C575,2),_xlfn.DECIMAL(G$10,2))</f>
        <v>0</v>
      </c>
      <c r="H585">
        <f>_xlfn.BITAND(_xlfn.DECIMAL(Data!$C575,2),_xlfn.DECIMAL(H$10,2))</f>
        <v>0</v>
      </c>
      <c r="I585">
        <f>_xlfn.BITAND(_xlfn.DECIMAL(Data!$C575,2),_xlfn.DECIMAL(I$10,2))</f>
        <v>0</v>
      </c>
      <c r="J585">
        <f>_xlfn.BITAND(_xlfn.DECIMAL(Data!$C575,2),_xlfn.DECIMAL(J$10,2))</f>
        <v>256</v>
      </c>
      <c r="K585">
        <f>_xlfn.BITAND(_xlfn.DECIMAL(Data!$C575,2),_xlfn.DECIMAL(K$10,2))</f>
        <v>0</v>
      </c>
      <c r="L585">
        <f>_xlfn.BITAND(_xlfn.DECIMAL(Data!$C575,2),_xlfn.DECIMAL(L$10,2))</f>
        <v>64</v>
      </c>
      <c r="M585">
        <f>_xlfn.BITAND(_xlfn.DECIMAL(Data!$C575,2),_xlfn.DECIMAL(M$10,2))</f>
        <v>0</v>
      </c>
      <c r="N585">
        <f>_xlfn.BITAND(_xlfn.DECIMAL(Data!$C575,2),_xlfn.DECIMAL(N$10,2))</f>
        <v>16</v>
      </c>
      <c r="O585">
        <f>_xlfn.BITAND(_xlfn.DECIMAL(Data!$C575,2),_xlfn.DECIMAL(O$10,2))</f>
        <v>0</v>
      </c>
      <c r="P585">
        <f>_xlfn.BITAND(_xlfn.DECIMAL(Data!$C575,2),_xlfn.DECIMAL(P$10,2))</f>
        <v>0</v>
      </c>
      <c r="Q585">
        <f>_xlfn.BITAND(_xlfn.DECIMAL(Data!$C575,2),_xlfn.DECIMAL(Q$10,2))</f>
        <v>2</v>
      </c>
      <c r="R585">
        <f>_xlfn.BITAND(_xlfn.DECIMAL(Data!$C575,2),_xlfn.DECIMAL(R$10,2))</f>
        <v>1</v>
      </c>
    </row>
    <row r="586" spans="7:18">
      <c r="G586">
        <f>_xlfn.BITAND(_xlfn.DECIMAL(Data!$C576,2),_xlfn.DECIMAL(G$10,2))</f>
        <v>2048</v>
      </c>
      <c r="H586">
        <f>_xlfn.BITAND(_xlfn.DECIMAL(Data!$C576,2),_xlfn.DECIMAL(H$10,2))</f>
        <v>1024</v>
      </c>
      <c r="I586">
        <f>_xlfn.BITAND(_xlfn.DECIMAL(Data!$C576,2),_xlfn.DECIMAL(I$10,2))</f>
        <v>0</v>
      </c>
      <c r="J586">
        <f>_xlfn.BITAND(_xlfn.DECIMAL(Data!$C576,2),_xlfn.DECIMAL(J$10,2))</f>
        <v>256</v>
      </c>
      <c r="K586">
        <f>_xlfn.BITAND(_xlfn.DECIMAL(Data!$C576,2),_xlfn.DECIMAL(K$10,2))</f>
        <v>128</v>
      </c>
      <c r="L586">
        <f>_xlfn.BITAND(_xlfn.DECIMAL(Data!$C576,2),_xlfn.DECIMAL(L$10,2))</f>
        <v>0</v>
      </c>
      <c r="M586">
        <f>_xlfn.BITAND(_xlfn.DECIMAL(Data!$C576,2),_xlfn.DECIMAL(M$10,2))</f>
        <v>0</v>
      </c>
      <c r="N586">
        <f>_xlfn.BITAND(_xlfn.DECIMAL(Data!$C576,2),_xlfn.DECIMAL(N$10,2))</f>
        <v>16</v>
      </c>
      <c r="O586">
        <f>_xlfn.BITAND(_xlfn.DECIMAL(Data!$C576,2),_xlfn.DECIMAL(O$10,2))</f>
        <v>8</v>
      </c>
      <c r="P586">
        <f>_xlfn.BITAND(_xlfn.DECIMAL(Data!$C576,2),_xlfn.DECIMAL(P$10,2))</f>
        <v>4</v>
      </c>
      <c r="Q586">
        <f>_xlfn.BITAND(_xlfn.DECIMAL(Data!$C576,2),_xlfn.DECIMAL(Q$10,2))</f>
        <v>2</v>
      </c>
      <c r="R586">
        <f>_xlfn.BITAND(_xlfn.DECIMAL(Data!$C576,2),_xlfn.DECIMAL(R$10,2))</f>
        <v>0</v>
      </c>
    </row>
    <row r="587" spans="7:18">
      <c r="G587">
        <f>_xlfn.BITAND(_xlfn.DECIMAL(Data!$C577,2),_xlfn.DECIMAL(G$10,2))</f>
        <v>2048</v>
      </c>
      <c r="H587">
        <f>_xlfn.BITAND(_xlfn.DECIMAL(Data!$C577,2),_xlfn.DECIMAL(H$10,2))</f>
        <v>1024</v>
      </c>
      <c r="I587">
        <f>_xlfn.BITAND(_xlfn.DECIMAL(Data!$C577,2),_xlfn.DECIMAL(I$10,2))</f>
        <v>0</v>
      </c>
      <c r="J587">
        <f>_xlfn.BITAND(_xlfn.DECIMAL(Data!$C577,2),_xlfn.DECIMAL(J$10,2))</f>
        <v>0</v>
      </c>
      <c r="K587">
        <f>_xlfn.BITAND(_xlfn.DECIMAL(Data!$C577,2),_xlfn.DECIMAL(K$10,2))</f>
        <v>128</v>
      </c>
      <c r="L587">
        <f>_xlfn.BITAND(_xlfn.DECIMAL(Data!$C577,2),_xlfn.DECIMAL(L$10,2))</f>
        <v>0</v>
      </c>
      <c r="M587">
        <f>_xlfn.BITAND(_xlfn.DECIMAL(Data!$C577,2),_xlfn.DECIMAL(M$10,2))</f>
        <v>32</v>
      </c>
      <c r="N587">
        <f>_xlfn.BITAND(_xlfn.DECIMAL(Data!$C577,2),_xlfn.DECIMAL(N$10,2))</f>
        <v>16</v>
      </c>
      <c r="O587">
        <f>_xlfn.BITAND(_xlfn.DECIMAL(Data!$C577,2),_xlfn.DECIMAL(O$10,2))</f>
        <v>0</v>
      </c>
      <c r="P587">
        <f>_xlfn.BITAND(_xlfn.DECIMAL(Data!$C577,2),_xlfn.DECIMAL(P$10,2))</f>
        <v>0</v>
      </c>
      <c r="Q587">
        <f>_xlfn.BITAND(_xlfn.DECIMAL(Data!$C577,2),_xlfn.DECIMAL(Q$10,2))</f>
        <v>0</v>
      </c>
      <c r="R587">
        <f>_xlfn.BITAND(_xlfn.DECIMAL(Data!$C577,2),_xlfn.DECIMAL(R$10,2))</f>
        <v>0</v>
      </c>
    </row>
    <row r="588" spans="7:18">
      <c r="G588">
        <f>_xlfn.BITAND(_xlfn.DECIMAL(Data!$C578,2),_xlfn.DECIMAL(G$10,2))</f>
        <v>2048</v>
      </c>
      <c r="H588">
        <f>_xlfn.BITAND(_xlfn.DECIMAL(Data!$C578,2),_xlfn.DECIMAL(H$10,2))</f>
        <v>1024</v>
      </c>
      <c r="I588">
        <f>_xlfn.BITAND(_xlfn.DECIMAL(Data!$C578,2),_xlfn.DECIMAL(I$10,2))</f>
        <v>0</v>
      </c>
      <c r="J588">
        <f>_xlfn.BITAND(_xlfn.DECIMAL(Data!$C578,2),_xlfn.DECIMAL(J$10,2))</f>
        <v>256</v>
      </c>
      <c r="K588">
        <f>_xlfn.BITAND(_xlfn.DECIMAL(Data!$C578,2),_xlfn.DECIMAL(K$10,2))</f>
        <v>0</v>
      </c>
      <c r="L588">
        <f>_xlfn.BITAND(_xlfn.DECIMAL(Data!$C578,2),_xlfn.DECIMAL(L$10,2))</f>
        <v>64</v>
      </c>
      <c r="M588">
        <f>_xlfn.BITAND(_xlfn.DECIMAL(Data!$C578,2),_xlfn.DECIMAL(M$10,2))</f>
        <v>0</v>
      </c>
      <c r="N588">
        <f>_xlfn.BITAND(_xlfn.DECIMAL(Data!$C578,2),_xlfn.DECIMAL(N$10,2))</f>
        <v>0</v>
      </c>
      <c r="O588">
        <f>_xlfn.BITAND(_xlfn.DECIMAL(Data!$C578,2),_xlfn.DECIMAL(O$10,2))</f>
        <v>8</v>
      </c>
      <c r="P588">
        <f>_xlfn.BITAND(_xlfn.DECIMAL(Data!$C578,2),_xlfn.DECIMAL(P$10,2))</f>
        <v>0</v>
      </c>
      <c r="Q588">
        <f>_xlfn.BITAND(_xlfn.DECIMAL(Data!$C578,2),_xlfn.DECIMAL(Q$10,2))</f>
        <v>0</v>
      </c>
      <c r="R588">
        <f>_xlfn.BITAND(_xlfn.DECIMAL(Data!$C578,2),_xlfn.DECIMAL(R$10,2))</f>
        <v>1</v>
      </c>
    </row>
    <row r="589" spans="7:18">
      <c r="G589">
        <f>_xlfn.BITAND(_xlfn.DECIMAL(Data!$C579,2),_xlfn.DECIMAL(G$10,2))</f>
        <v>2048</v>
      </c>
      <c r="H589">
        <f>_xlfn.BITAND(_xlfn.DECIMAL(Data!$C579,2),_xlfn.DECIMAL(H$10,2))</f>
        <v>1024</v>
      </c>
      <c r="I589">
        <f>_xlfn.BITAND(_xlfn.DECIMAL(Data!$C579,2),_xlfn.DECIMAL(I$10,2))</f>
        <v>0</v>
      </c>
      <c r="J589">
        <f>_xlfn.BITAND(_xlfn.DECIMAL(Data!$C579,2),_xlfn.DECIMAL(J$10,2))</f>
        <v>256</v>
      </c>
      <c r="K589">
        <f>_xlfn.BITAND(_xlfn.DECIMAL(Data!$C579,2),_xlfn.DECIMAL(K$10,2))</f>
        <v>128</v>
      </c>
      <c r="L589">
        <f>_xlfn.BITAND(_xlfn.DECIMAL(Data!$C579,2),_xlfn.DECIMAL(L$10,2))</f>
        <v>64</v>
      </c>
      <c r="M589">
        <f>_xlfn.BITAND(_xlfn.DECIMAL(Data!$C579,2),_xlfn.DECIMAL(M$10,2))</f>
        <v>32</v>
      </c>
      <c r="N589">
        <f>_xlfn.BITAND(_xlfn.DECIMAL(Data!$C579,2),_xlfn.DECIMAL(N$10,2))</f>
        <v>0</v>
      </c>
      <c r="O589">
        <f>_xlfn.BITAND(_xlfn.DECIMAL(Data!$C579,2),_xlfn.DECIMAL(O$10,2))</f>
        <v>8</v>
      </c>
      <c r="P589">
        <f>_xlfn.BITAND(_xlfn.DECIMAL(Data!$C579,2),_xlfn.DECIMAL(P$10,2))</f>
        <v>0</v>
      </c>
      <c r="Q589">
        <f>_xlfn.BITAND(_xlfn.DECIMAL(Data!$C579,2),_xlfn.DECIMAL(Q$10,2))</f>
        <v>0</v>
      </c>
      <c r="R589">
        <f>_xlfn.BITAND(_xlfn.DECIMAL(Data!$C579,2),_xlfn.DECIMAL(R$10,2))</f>
        <v>1</v>
      </c>
    </row>
    <row r="590" spans="7:18">
      <c r="G590">
        <f>_xlfn.BITAND(_xlfn.DECIMAL(Data!$C580,2),_xlfn.DECIMAL(G$10,2))</f>
        <v>2048</v>
      </c>
      <c r="H590">
        <f>_xlfn.BITAND(_xlfn.DECIMAL(Data!$C580,2),_xlfn.DECIMAL(H$10,2))</f>
        <v>1024</v>
      </c>
      <c r="I590">
        <f>_xlfn.BITAND(_xlfn.DECIMAL(Data!$C580,2),_xlfn.DECIMAL(I$10,2))</f>
        <v>0</v>
      </c>
      <c r="J590">
        <f>_xlfn.BITAND(_xlfn.DECIMAL(Data!$C580,2),_xlfn.DECIMAL(J$10,2))</f>
        <v>0</v>
      </c>
      <c r="K590">
        <f>_xlfn.BITAND(_xlfn.DECIMAL(Data!$C580,2),_xlfn.DECIMAL(K$10,2))</f>
        <v>0</v>
      </c>
      <c r="L590">
        <f>_xlfn.BITAND(_xlfn.DECIMAL(Data!$C580,2),_xlfn.DECIMAL(L$10,2))</f>
        <v>64</v>
      </c>
      <c r="M590">
        <f>_xlfn.BITAND(_xlfn.DECIMAL(Data!$C580,2),_xlfn.DECIMAL(M$10,2))</f>
        <v>32</v>
      </c>
      <c r="N590">
        <f>_xlfn.BITAND(_xlfn.DECIMAL(Data!$C580,2),_xlfn.DECIMAL(N$10,2))</f>
        <v>0</v>
      </c>
      <c r="O590">
        <f>_xlfn.BITAND(_xlfn.DECIMAL(Data!$C580,2),_xlfn.DECIMAL(O$10,2))</f>
        <v>8</v>
      </c>
      <c r="P590">
        <f>_xlfn.BITAND(_xlfn.DECIMAL(Data!$C580,2),_xlfn.DECIMAL(P$10,2))</f>
        <v>0</v>
      </c>
      <c r="Q590">
        <f>_xlfn.BITAND(_xlfn.DECIMAL(Data!$C580,2),_xlfn.DECIMAL(Q$10,2))</f>
        <v>2</v>
      </c>
      <c r="R590">
        <f>_xlfn.BITAND(_xlfn.DECIMAL(Data!$C580,2),_xlfn.DECIMAL(R$10,2))</f>
        <v>1</v>
      </c>
    </row>
    <row r="591" spans="7:18">
      <c r="G591">
        <f>_xlfn.BITAND(_xlfn.DECIMAL(Data!$C581,2),_xlfn.DECIMAL(G$10,2))</f>
        <v>2048</v>
      </c>
      <c r="H591">
        <f>_xlfn.BITAND(_xlfn.DECIMAL(Data!$C581,2),_xlfn.DECIMAL(H$10,2))</f>
        <v>0</v>
      </c>
      <c r="I591">
        <f>_xlfn.BITAND(_xlfn.DECIMAL(Data!$C581,2),_xlfn.DECIMAL(I$10,2))</f>
        <v>512</v>
      </c>
      <c r="J591">
        <f>_xlfn.BITAND(_xlfn.DECIMAL(Data!$C581,2),_xlfn.DECIMAL(J$10,2))</f>
        <v>256</v>
      </c>
      <c r="K591">
        <f>_xlfn.BITAND(_xlfn.DECIMAL(Data!$C581,2),_xlfn.DECIMAL(K$10,2))</f>
        <v>128</v>
      </c>
      <c r="L591">
        <f>_xlfn.BITAND(_xlfn.DECIMAL(Data!$C581,2),_xlfn.DECIMAL(L$10,2))</f>
        <v>0</v>
      </c>
      <c r="M591">
        <f>_xlfn.BITAND(_xlfn.DECIMAL(Data!$C581,2),_xlfn.DECIMAL(M$10,2))</f>
        <v>32</v>
      </c>
      <c r="N591">
        <f>_xlfn.BITAND(_xlfn.DECIMAL(Data!$C581,2),_xlfn.DECIMAL(N$10,2))</f>
        <v>16</v>
      </c>
      <c r="O591">
        <f>_xlfn.BITAND(_xlfn.DECIMAL(Data!$C581,2),_xlfn.DECIMAL(O$10,2))</f>
        <v>8</v>
      </c>
      <c r="P591">
        <f>_xlfn.BITAND(_xlfn.DECIMAL(Data!$C581,2),_xlfn.DECIMAL(P$10,2))</f>
        <v>0</v>
      </c>
      <c r="Q591">
        <f>_xlfn.BITAND(_xlfn.DECIMAL(Data!$C581,2),_xlfn.DECIMAL(Q$10,2))</f>
        <v>2</v>
      </c>
      <c r="R591">
        <f>_xlfn.BITAND(_xlfn.DECIMAL(Data!$C581,2),_xlfn.DECIMAL(R$10,2))</f>
        <v>1</v>
      </c>
    </row>
    <row r="592" spans="7:18">
      <c r="G592">
        <f>_xlfn.BITAND(_xlfn.DECIMAL(Data!$C582,2),_xlfn.DECIMAL(G$10,2))</f>
        <v>2048</v>
      </c>
      <c r="H592">
        <f>_xlfn.BITAND(_xlfn.DECIMAL(Data!$C582,2),_xlfn.DECIMAL(H$10,2))</f>
        <v>0</v>
      </c>
      <c r="I592">
        <f>_xlfn.BITAND(_xlfn.DECIMAL(Data!$C582,2),_xlfn.DECIMAL(I$10,2))</f>
        <v>512</v>
      </c>
      <c r="J592">
        <f>_xlfn.BITAND(_xlfn.DECIMAL(Data!$C582,2),_xlfn.DECIMAL(J$10,2))</f>
        <v>256</v>
      </c>
      <c r="K592">
        <f>_xlfn.BITAND(_xlfn.DECIMAL(Data!$C582,2),_xlfn.DECIMAL(K$10,2))</f>
        <v>0</v>
      </c>
      <c r="L592">
        <f>_xlfn.BITAND(_xlfn.DECIMAL(Data!$C582,2),_xlfn.DECIMAL(L$10,2))</f>
        <v>0</v>
      </c>
      <c r="M592">
        <f>_xlfn.BITAND(_xlfn.DECIMAL(Data!$C582,2),_xlfn.DECIMAL(M$10,2))</f>
        <v>0</v>
      </c>
      <c r="N592">
        <f>_xlfn.BITAND(_xlfn.DECIMAL(Data!$C582,2),_xlfn.DECIMAL(N$10,2))</f>
        <v>16</v>
      </c>
      <c r="O592">
        <f>_xlfn.BITAND(_xlfn.DECIMAL(Data!$C582,2),_xlfn.DECIMAL(O$10,2))</f>
        <v>0</v>
      </c>
      <c r="P592">
        <f>_xlfn.BITAND(_xlfn.DECIMAL(Data!$C582,2),_xlfn.DECIMAL(P$10,2))</f>
        <v>0</v>
      </c>
      <c r="Q592">
        <f>_xlfn.BITAND(_xlfn.DECIMAL(Data!$C582,2),_xlfn.DECIMAL(Q$10,2))</f>
        <v>2</v>
      </c>
      <c r="R592">
        <f>_xlfn.BITAND(_xlfn.DECIMAL(Data!$C582,2),_xlfn.DECIMAL(R$10,2))</f>
        <v>1</v>
      </c>
    </row>
    <row r="593" spans="7:18">
      <c r="G593">
        <f>_xlfn.BITAND(_xlfn.DECIMAL(Data!$C583,2),_xlfn.DECIMAL(G$10,2))</f>
        <v>2048</v>
      </c>
      <c r="H593">
        <f>_xlfn.BITAND(_xlfn.DECIMAL(Data!$C583,2),_xlfn.DECIMAL(H$10,2))</f>
        <v>1024</v>
      </c>
      <c r="I593">
        <f>_xlfn.BITAND(_xlfn.DECIMAL(Data!$C583,2),_xlfn.DECIMAL(I$10,2))</f>
        <v>512</v>
      </c>
      <c r="J593">
        <f>_xlfn.BITAND(_xlfn.DECIMAL(Data!$C583,2),_xlfn.DECIMAL(J$10,2))</f>
        <v>0</v>
      </c>
      <c r="K593">
        <f>_xlfn.BITAND(_xlfn.DECIMAL(Data!$C583,2),_xlfn.DECIMAL(K$10,2))</f>
        <v>0</v>
      </c>
      <c r="L593">
        <f>_xlfn.BITAND(_xlfn.DECIMAL(Data!$C583,2),_xlfn.DECIMAL(L$10,2))</f>
        <v>0</v>
      </c>
      <c r="M593">
        <f>_xlfn.BITAND(_xlfn.DECIMAL(Data!$C583,2),_xlfn.DECIMAL(M$10,2))</f>
        <v>32</v>
      </c>
      <c r="N593">
        <f>_xlfn.BITAND(_xlfn.DECIMAL(Data!$C583,2),_xlfn.DECIMAL(N$10,2))</f>
        <v>0</v>
      </c>
      <c r="O593">
        <f>_xlfn.BITAND(_xlfn.DECIMAL(Data!$C583,2),_xlfn.DECIMAL(O$10,2))</f>
        <v>8</v>
      </c>
      <c r="P593">
        <f>_xlfn.BITAND(_xlfn.DECIMAL(Data!$C583,2),_xlfn.DECIMAL(P$10,2))</f>
        <v>4</v>
      </c>
      <c r="Q593">
        <f>_xlfn.BITAND(_xlfn.DECIMAL(Data!$C583,2),_xlfn.DECIMAL(Q$10,2))</f>
        <v>0</v>
      </c>
      <c r="R593">
        <f>_xlfn.BITAND(_xlfn.DECIMAL(Data!$C583,2),_xlfn.DECIMAL(R$10,2))</f>
        <v>1</v>
      </c>
    </row>
    <row r="594" spans="7:18">
      <c r="G594">
        <f>_xlfn.BITAND(_xlfn.DECIMAL(Data!$C584,2),_xlfn.DECIMAL(G$10,2))</f>
        <v>2048</v>
      </c>
      <c r="H594">
        <f>_xlfn.BITAND(_xlfn.DECIMAL(Data!$C584,2),_xlfn.DECIMAL(H$10,2))</f>
        <v>0</v>
      </c>
      <c r="I594">
        <f>_xlfn.BITAND(_xlfn.DECIMAL(Data!$C584,2),_xlfn.DECIMAL(I$10,2))</f>
        <v>0</v>
      </c>
      <c r="J594">
        <f>_xlfn.BITAND(_xlfn.DECIMAL(Data!$C584,2),_xlfn.DECIMAL(J$10,2))</f>
        <v>256</v>
      </c>
      <c r="K594">
        <f>_xlfn.BITAND(_xlfn.DECIMAL(Data!$C584,2),_xlfn.DECIMAL(K$10,2))</f>
        <v>0</v>
      </c>
      <c r="L594">
        <f>_xlfn.BITAND(_xlfn.DECIMAL(Data!$C584,2),_xlfn.DECIMAL(L$10,2))</f>
        <v>64</v>
      </c>
      <c r="M594">
        <f>_xlfn.BITAND(_xlfn.DECIMAL(Data!$C584,2),_xlfn.DECIMAL(M$10,2))</f>
        <v>32</v>
      </c>
      <c r="N594">
        <f>_xlfn.BITAND(_xlfn.DECIMAL(Data!$C584,2),_xlfn.DECIMAL(N$10,2))</f>
        <v>0</v>
      </c>
      <c r="O594">
        <f>_xlfn.BITAND(_xlfn.DECIMAL(Data!$C584,2),_xlfn.DECIMAL(O$10,2))</f>
        <v>8</v>
      </c>
      <c r="P594">
        <f>_xlfn.BITAND(_xlfn.DECIMAL(Data!$C584,2),_xlfn.DECIMAL(P$10,2))</f>
        <v>4</v>
      </c>
      <c r="Q594">
        <f>_xlfn.BITAND(_xlfn.DECIMAL(Data!$C584,2),_xlfn.DECIMAL(Q$10,2))</f>
        <v>0</v>
      </c>
      <c r="R594">
        <f>_xlfn.BITAND(_xlfn.DECIMAL(Data!$C584,2),_xlfn.DECIMAL(R$10,2))</f>
        <v>0</v>
      </c>
    </row>
    <row r="595" spans="7:18">
      <c r="G595">
        <f>_xlfn.BITAND(_xlfn.DECIMAL(Data!$C585,2),_xlfn.DECIMAL(G$10,2))</f>
        <v>2048</v>
      </c>
      <c r="H595">
        <f>_xlfn.BITAND(_xlfn.DECIMAL(Data!$C585,2),_xlfn.DECIMAL(H$10,2))</f>
        <v>1024</v>
      </c>
      <c r="I595">
        <f>_xlfn.BITAND(_xlfn.DECIMAL(Data!$C585,2),_xlfn.DECIMAL(I$10,2))</f>
        <v>512</v>
      </c>
      <c r="J595">
        <f>_xlfn.BITAND(_xlfn.DECIMAL(Data!$C585,2),_xlfn.DECIMAL(J$10,2))</f>
        <v>0</v>
      </c>
      <c r="K595">
        <f>_xlfn.BITAND(_xlfn.DECIMAL(Data!$C585,2),_xlfn.DECIMAL(K$10,2))</f>
        <v>0</v>
      </c>
      <c r="L595">
        <f>_xlfn.BITAND(_xlfn.DECIMAL(Data!$C585,2),_xlfn.DECIMAL(L$10,2))</f>
        <v>0</v>
      </c>
      <c r="M595">
        <f>_xlfn.BITAND(_xlfn.DECIMAL(Data!$C585,2),_xlfn.DECIMAL(M$10,2))</f>
        <v>32</v>
      </c>
      <c r="N595">
        <f>_xlfn.BITAND(_xlfn.DECIMAL(Data!$C585,2),_xlfn.DECIMAL(N$10,2))</f>
        <v>0</v>
      </c>
      <c r="O595">
        <f>_xlfn.BITAND(_xlfn.DECIMAL(Data!$C585,2),_xlfn.DECIMAL(O$10,2))</f>
        <v>8</v>
      </c>
      <c r="P595">
        <f>_xlfn.BITAND(_xlfn.DECIMAL(Data!$C585,2),_xlfn.DECIMAL(P$10,2))</f>
        <v>0</v>
      </c>
      <c r="Q595">
        <f>_xlfn.BITAND(_xlfn.DECIMAL(Data!$C585,2),_xlfn.DECIMAL(Q$10,2))</f>
        <v>0</v>
      </c>
      <c r="R595">
        <f>_xlfn.BITAND(_xlfn.DECIMAL(Data!$C585,2),_xlfn.DECIMAL(R$10,2))</f>
        <v>0</v>
      </c>
    </row>
    <row r="596" spans="7:18">
      <c r="G596">
        <f>_xlfn.BITAND(_xlfn.DECIMAL(Data!$C586,2),_xlfn.DECIMAL(G$10,2))</f>
        <v>2048</v>
      </c>
      <c r="H596">
        <f>_xlfn.BITAND(_xlfn.DECIMAL(Data!$C586,2),_xlfn.DECIMAL(H$10,2))</f>
        <v>0</v>
      </c>
      <c r="I596">
        <f>_xlfn.BITAND(_xlfn.DECIMAL(Data!$C586,2),_xlfn.DECIMAL(I$10,2))</f>
        <v>512</v>
      </c>
      <c r="J596">
        <f>_xlfn.BITAND(_xlfn.DECIMAL(Data!$C586,2),_xlfn.DECIMAL(J$10,2))</f>
        <v>0</v>
      </c>
      <c r="K596">
        <f>_xlfn.BITAND(_xlfn.DECIMAL(Data!$C586,2),_xlfn.DECIMAL(K$10,2))</f>
        <v>128</v>
      </c>
      <c r="L596">
        <f>_xlfn.BITAND(_xlfn.DECIMAL(Data!$C586,2),_xlfn.DECIMAL(L$10,2))</f>
        <v>64</v>
      </c>
      <c r="M596">
        <f>_xlfn.BITAND(_xlfn.DECIMAL(Data!$C586,2),_xlfn.DECIMAL(M$10,2))</f>
        <v>0</v>
      </c>
      <c r="N596">
        <f>_xlfn.BITAND(_xlfn.DECIMAL(Data!$C586,2),_xlfn.DECIMAL(N$10,2))</f>
        <v>16</v>
      </c>
      <c r="O596">
        <f>_xlfn.BITAND(_xlfn.DECIMAL(Data!$C586,2),_xlfn.DECIMAL(O$10,2))</f>
        <v>8</v>
      </c>
      <c r="P596">
        <f>_xlfn.BITAND(_xlfn.DECIMAL(Data!$C586,2),_xlfn.DECIMAL(P$10,2))</f>
        <v>4</v>
      </c>
      <c r="Q596">
        <f>_xlfn.BITAND(_xlfn.DECIMAL(Data!$C586,2),_xlfn.DECIMAL(Q$10,2))</f>
        <v>2</v>
      </c>
      <c r="R596">
        <f>_xlfn.BITAND(_xlfn.DECIMAL(Data!$C586,2),_xlfn.DECIMAL(R$10,2))</f>
        <v>0</v>
      </c>
    </row>
    <row r="597" spans="7:18">
      <c r="G597">
        <f>_xlfn.BITAND(_xlfn.DECIMAL(Data!$C587,2),_xlfn.DECIMAL(G$10,2))</f>
        <v>0</v>
      </c>
      <c r="H597">
        <f>_xlfn.BITAND(_xlfn.DECIMAL(Data!$C587,2),_xlfn.DECIMAL(H$10,2))</f>
        <v>1024</v>
      </c>
      <c r="I597">
        <f>_xlfn.BITAND(_xlfn.DECIMAL(Data!$C587,2),_xlfn.DECIMAL(I$10,2))</f>
        <v>512</v>
      </c>
      <c r="J597">
        <f>_xlfn.BITAND(_xlfn.DECIMAL(Data!$C587,2),_xlfn.DECIMAL(J$10,2))</f>
        <v>0</v>
      </c>
      <c r="K597">
        <f>_xlfn.BITAND(_xlfn.DECIMAL(Data!$C587,2),_xlfn.DECIMAL(K$10,2))</f>
        <v>0</v>
      </c>
      <c r="L597">
        <f>_xlfn.BITAND(_xlfn.DECIMAL(Data!$C587,2),_xlfn.DECIMAL(L$10,2))</f>
        <v>0</v>
      </c>
      <c r="M597">
        <f>_xlfn.BITAND(_xlfn.DECIMAL(Data!$C587,2),_xlfn.DECIMAL(M$10,2))</f>
        <v>32</v>
      </c>
      <c r="N597">
        <f>_xlfn.BITAND(_xlfn.DECIMAL(Data!$C587,2),_xlfn.DECIMAL(N$10,2))</f>
        <v>0</v>
      </c>
      <c r="O597">
        <f>_xlfn.BITAND(_xlfn.DECIMAL(Data!$C587,2),_xlfn.DECIMAL(O$10,2))</f>
        <v>0</v>
      </c>
      <c r="P597">
        <f>_xlfn.BITAND(_xlfn.DECIMAL(Data!$C587,2),_xlfn.DECIMAL(P$10,2))</f>
        <v>0</v>
      </c>
      <c r="Q597">
        <f>_xlfn.BITAND(_xlfn.DECIMAL(Data!$C587,2),_xlfn.DECIMAL(Q$10,2))</f>
        <v>0</v>
      </c>
      <c r="R597">
        <f>_xlfn.BITAND(_xlfn.DECIMAL(Data!$C587,2),_xlfn.DECIMAL(R$10,2))</f>
        <v>0</v>
      </c>
    </row>
    <row r="598" spans="7:18">
      <c r="G598">
        <f>_xlfn.BITAND(_xlfn.DECIMAL(Data!$C588,2),_xlfn.DECIMAL(G$10,2))</f>
        <v>2048</v>
      </c>
      <c r="H598">
        <f>_xlfn.BITAND(_xlfn.DECIMAL(Data!$C588,2),_xlfn.DECIMAL(H$10,2))</f>
        <v>1024</v>
      </c>
      <c r="I598">
        <f>_xlfn.BITAND(_xlfn.DECIMAL(Data!$C588,2),_xlfn.DECIMAL(I$10,2))</f>
        <v>512</v>
      </c>
      <c r="J598">
        <f>_xlfn.BITAND(_xlfn.DECIMAL(Data!$C588,2),_xlfn.DECIMAL(J$10,2))</f>
        <v>0</v>
      </c>
      <c r="K598">
        <f>_xlfn.BITAND(_xlfn.DECIMAL(Data!$C588,2),_xlfn.DECIMAL(K$10,2))</f>
        <v>128</v>
      </c>
      <c r="L598">
        <f>_xlfn.BITAND(_xlfn.DECIMAL(Data!$C588,2),_xlfn.DECIMAL(L$10,2))</f>
        <v>64</v>
      </c>
      <c r="M598">
        <f>_xlfn.BITAND(_xlfn.DECIMAL(Data!$C588,2),_xlfn.DECIMAL(M$10,2))</f>
        <v>0</v>
      </c>
      <c r="N598">
        <f>_xlfn.BITAND(_xlfn.DECIMAL(Data!$C588,2),_xlfn.DECIMAL(N$10,2))</f>
        <v>0</v>
      </c>
      <c r="O598">
        <f>_xlfn.BITAND(_xlfn.DECIMAL(Data!$C588,2),_xlfn.DECIMAL(O$10,2))</f>
        <v>8</v>
      </c>
      <c r="P598">
        <f>_xlfn.BITAND(_xlfn.DECIMAL(Data!$C588,2),_xlfn.DECIMAL(P$10,2))</f>
        <v>4</v>
      </c>
      <c r="Q598">
        <f>_xlfn.BITAND(_xlfn.DECIMAL(Data!$C588,2),_xlfn.DECIMAL(Q$10,2))</f>
        <v>0</v>
      </c>
      <c r="R598">
        <f>_xlfn.BITAND(_xlfn.DECIMAL(Data!$C588,2),_xlfn.DECIMAL(R$10,2))</f>
        <v>0</v>
      </c>
    </row>
    <row r="599" spans="7:18">
      <c r="G599">
        <f>_xlfn.BITAND(_xlfn.DECIMAL(Data!$C589,2),_xlfn.DECIMAL(G$10,2))</f>
        <v>0</v>
      </c>
      <c r="H599">
        <f>_xlfn.BITAND(_xlfn.DECIMAL(Data!$C589,2),_xlfn.DECIMAL(H$10,2))</f>
        <v>1024</v>
      </c>
      <c r="I599">
        <f>_xlfn.BITAND(_xlfn.DECIMAL(Data!$C589,2),_xlfn.DECIMAL(I$10,2))</f>
        <v>0</v>
      </c>
      <c r="J599">
        <f>_xlfn.BITAND(_xlfn.DECIMAL(Data!$C589,2),_xlfn.DECIMAL(J$10,2))</f>
        <v>256</v>
      </c>
      <c r="K599">
        <f>_xlfn.BITAND(_xlfn.DECIMAL(Data!$C589,2),_xlfn.DECIMAL(K$10,2))</f>
        <v>128</v>
      </c>
      <c r="L599">
        <f>_xlfn.BITAND(_xlfn.DECIMAL(Data!$C589,2),_xlfn.DECIMAL(L$10,2))</f>
        <v>0</v>
      </c>
      <c r="M599">
        <f>_xlfn.BITAND(_xlfn.DECIMAL(Data!$C589,2),_xlfn.DECIMAL(M$10,2))</f>
        <v>32</v>
      </c>
      <c r="N599">
        <f>_xlfn.BITAND(_xlfn.DECIMAL(Data!$C589,2),_xlfn.DECIMAL(N$10,2))</f>
        <v>16</v>
      </c>
      <c r="O599">
        <f>_xlfn.BITAND(_xlfn.DECIMAL(Data!$C589,2),_xlfn.DECIMAL(O$10,2))</f>
        <v>0</v>
      </c>
      <c r="P599">
        <f>_xlfn.BITAND(_xlfn.DECIMAL(Data!$C589,2),_xlfn.DECIMAL(P$10,2))</f>
        <v>4</v>
      </c>
      <c r="Q599">
        <f>_xlfn.BITAND(_xlfn.DECIMAL(Data!$C589,2),_xlfn.DECIMAL(Q$10,2))</f>
        <v>2</v>
      </c>
      <c r="R599">
        <f>_xlfn.BITAND(_xlfn.DECIMAL(Data!$C589,2),_xlfn.DECIMAL(R$10,2))</f>
        <v>1</v>
      </c>
    </row>
    <row r="600" spans="7:18">
      <c r="G600">
        <f>_xlfn.BITAND(_xlfn.DECIMAL(Data!$C590,2),_xlfn.DECIMAL(G$10,2))</f>
        <v>0</v>
      </c>
      <c r="H600">
        <f>_xlfn.BITAND(_xlfn.DECIMAL(Data!$C590,2),_xlfn.DECIMAL(H$10,2))</f>
        <v>0</v>
      </c>
      <c r="I600">
        <f>_xlfn.BITAND(_xlfn.DECIMAL(Data!$C590,2),_xlfn.DECIMAL(I$10,2))</f>
        <v>512</v>
      </c>
      <c r="J600">
        <f>_xlfn.BITAND(_xlfn.DECIMAL(Data!$C590,2),_xlfn.DECIMAL(J$10,2))</f>
        <v>256</v>
      </c>
      <c r="K600">
        <f>_xlfn.BITAND(_xlfn.DECIMAL(Data!$C590,2),_xlfn.DECIMAL(K$10,2))</f>
        <v>0</v>
      </c>
      <c r="L600">
        <f>_xlfn.BITAND(_xlfn.DECIMAL(Data!$C590,2),_xlfn.DECIMAL(L$10,2))</f>
        <v>64</v>
      </c>
      <c r="M600">
        <f>_xlfn.BITAND(_xlfn.DECIMAL(Data!$C590,2),_xlfn.DECIMAL(M$10,2))</f>
        <v>0</v>
      </c>
      <c r="N600">
        <f>_xlfn.BITAND(_xlfn.DECIMAL(Data!$C590,2),_xlfn.DECIMAL(N$10,2))</f>
        <v>0</v>
      </c>
      <c r="O600">
        <f>_xlfn.BITAND(_xlfn.DECIMAL(Data!$C590,2),_xlfn.DECIMAL(O$10,2))</f>
        <v>8</v>
      </c>
      <c r="P600">
        <f>_xlfn.BITAND(_xlfn.DECIMAL(Data!$C590,2),_xlfn.DECIMAL(P$10,2))</f>
        <v>0</v>
      </c>
      <c r="Q600">
        <f>_xlfn.BITAND(_xlfn.DECIMAL(Data!$C590,2),_xlfn.DECIMAL(Q$10,2))</f>
        <v>0</v>
      </c>
      <c r="R600">
        <f>_xlfn.BITAND(_xlfn.DECIMAL(Data!$C590,2),_xlfn.DECIMAL(R$10,2))</f>
        <v>0</v>
      </c>
    </row>
    <row r="601" spans="7:18">
      <c r="G601">
        <f>_xlfn.BITAND(_xlfn.DECIMAL(Data!$C591,2),_xlfn.DECIMAL(G$10,2))</f>
        <v>0</v>
      </c>
      <c r="H601">
        <f>_xlfn.BITAND(_xlfn.DECIMAL(Data!$C591,2),_xlfn.DECIMAL(H$10,2))</f>
        <v>1024</v>
      </c>
      <c r="I601">
        <f>_xlfn.BITAND(_xlfn.DECIMAL(Data!$C591,2),_xlfn.DECIMAL(I$10,2))</f>
        <v>512</v>
      </c>
      <c r="J601">
        <f>_xlfn.BITAND(_xlfn.DECIMAL(Data!$C591,2),_xlfn.DECIMAL(J$10,2))</f>
        <v>0</v>
      </c>
      <c r="K601">
        <f>_xlfn.BITAND(_xlfn.DECIMAL(Data!$C591,2),_xlfn.DECIMAL(K$10,2))</f>
        <v>128</v>
      </c>
      <c r="L601">
        <f>_xlfn.BITAND(_xlfn.DECIMAL(Data!$C591,2),_xlfn.DECIMAL(L$10,2))</f>
        <v>64</v>
      </c>
      <c r="M601">
        <f>_xlfn.BITAND(_xlfn.DECIMAL(Data!$C591,2),_xlfn.DECIMAL(M$10,2))</f>
        <v>0</v>
      </c>
      <c r="N601">
        <f>_xlfn.BITAND(_xlfn.DECIMAL(Data!$C591,2),_xlfn.DECIMAL(N$10,2))</f>
        <v>0</v>
      </c>
      <c r="O601">
        <f>_xlfn.BITAND(_xlfn.DECIMAL(Data!$C591,2),_xlfn.DECIMAL(O$10,2))</f>
        <v>0</v>
      </c>
      <c r="P601">
        <f>_xlfn.BITAND(_xlfn.DECIMAL(Data!$C591,2),_xlfn.DECIMAL(P$10,2))</f>
        <v>4</v>
      </c>
      <c r="Q601">
        <f>_xlfn.BITAND(_xlfn.DECIMAL(Data!$C591,2),_xlfn.DECIMAL(Q$10,2))</f>
        <v>2</v>
      </c>
      <c r="R601">
        <f>_xlfn.BITAND(_xlfn.DECIMAL(Data!$C591,2),_xlfn.DECIMAL(R$10,2))</f>
        <v>0</v>
      </c>
    </row>
    <row r="602" spans="7:18">
      <c r="G602">
        <f>_xlfn.BITAND(_xlfn.DECIMAL(Data!$C592,2),_xlfn.DECIMAL(G$10,2))</f>
        <v>2048</v>
      </c>
      <c r="H602">
        <f>_xlfn.BITAND(_xlfn.DECIMAL(Data!$C592,2),_xlfn.DECIMAL(H$10,2))</f>
        <v>0</v>
      </c>
      <c r="I602">
        <f>_xlfn.BITAND(_xlfn.DECIMAL(Data!$C592,2),_xlfn.DECIMAL(I$10,2))</f>
        <v>0</v>
      </c>
      <c r="J602">
        <f>_xlfn.BITAND(_xlfn.DECIMAL(Data!$C592,2),_xlfn.DECIMAL(J$10,2))</f>
        <v>256</v>
      </c>
      <c r="K602">
        <f>_xlfn.BITAND(_xlfn.DECIMAL(Data!$C592,2),_xlfn.DECIMAL(K$10,2))</f>
        <v>0</v>
      </c>
      <c r="L602">
        <f>_xlfn.BITAND(_xlfn.DECIMAL(Data!$C592,2),_xlfn.DECIMAL(L$10,2))</f>
        <v>0</v>
      </c>
      <c r="M602">
        <f>_xlfn.BITAND(_xlfn.DECIMAL(Data!$C592,2),_xlfn.DECIMAL(M$10,2))</f>
        <v>32</v>
      </c>
      <c r="N602">
        <f>_xlfn.BITAND(_xlfn.DECIMAL(Data!$C592,2),_xlfn.DECIMAL(N$10,2))</f>
        <v>0</v>
      </c>
      <c r="O602">
        <f>_xlfn.BITAND(_xlfn.DECIMAL(Data!$C592,2),_xlfn.DECIMAL(O$10,2))</f>
        <v>8</v>
      </c>
      <c r="P602">
        <f>_xlfn.BITAND(_xlfn.DECIMAL(Data!$C592,2),_xlfn.DECIMAL(P$10,2))</f>
        <v>4</v>
      </c>
      <c r="Q602">
        <f>_xlfn.BITAND(_xlfn.DECIMAL(Data!$C592,2),_xlfn.DECIMAL(Q$10,2))</f>
        <v>0</v>
      </c>
      <c r="R602">
        <f>_xlfn.BITAND(_xlfn.DECIMAL(Data!$C592,2),_xlfn.DECIMAL(R$10,2))</f>
        <v>0</v>
      </c>
    </row>
    <row r="603" spans="7:18">
      <c r="G603">
        <f>_xlfn.BITAND(_xlfn.DECIMAL(Data!$C593,2),_xlfn.DECIMAL(G$10,2))</f>
        <v>0</v>
      </c>
      <c r="H603">
        <f>_xlfn.BITAND(_xlfn.DECIMAL(Data!$C593,2),_xlfn.DECIMAL(H$10,2))</f>
        <v>1024</v>
      </c>
      <c r="I603">
        <f>_xlfn.BITAND(_xlfn.DECIMAL(Data!$C593,2),_xlfn.DECIMAL(I$10,2))</f>
        <v>512</v>
      </c>
      <c r="J603">
        <f>_xlfn.BITAND(_xlfn.DECIMAL(Data!$C593,2),_xlfn.DECIMAL(J$10,2))</f>
        <v>0</v>
      </c>
      <c r="K603">
        <f>_xlfn.BITAND(_xlfn.DECIMAL(Data!$C593,2),_xlfn.DECIMAL(K$10,2))</f>
        <v>128</v>
      </c>
      <c r="L603">
        <f>_xlfn.BITAND(_xlfn.DECIMAL(Data!$C593,2),_xlfn.DECIMAL(L$10,2))</f>
        <v>64</v>
      </c>
      <c r="M603">
        <f>_xlfn.BITAND(_xlfn.DECIMAL(Data!$C593,2),_xlfn.DECIMAL(M$10,2))</f>
        <v>32</v>
      </c>
      <c r="N603">
        <f>_xlfn.BITAND(_xlfn.DECIMAL(Data!$C593,2),_xlfn.DECIMAL(N$10,2))</f>
        <v>0</v>
      </c>
      <c r="O603">
        <f>_xlfn.BITAND(_xlfn.DECIMAL(Data!$C593,2),_xlfn.DECIMAL(O$10,2))</f>
        <v>8</v>
      </c>
      <c r="P603">
        <f>_xlfn.BITAND(_xlfn.DECIMAL(Data!$C593,2),_xlfn.DECIMAL(P$10,2))</f>
        <v>4</v>
      </c>
      <c r="Q603">
        <f>_xlfn.BITAND(_xlfn.DECIMAL(Data!$C593,2),_xlfn.DECIMAL(Q$10,2))</f>
        <v>2</v>
      </c>
      <c r="R603">
        <f>_xlfn.BITAND(_xlfn.DECIMAL(Data!$C593,2),_xlfn.DECIMAL(R$10,2))</f>
        <v>1</v>
      </c>
    </row>
    <row r="604" spans="7:18">
      <c r="G604">
        <f>_xlfn.BITAND(_xlfn.DECIMAL(Data!$C594,2),_xlfn.DECIMAL(G$10,2))</f>
        <v>2048</v>
      </c>
      <c r="H604">
        <f>_xlfn.BITAND(_xlfn.DECIMAL(Data!$C594,2),_xlfn.DECIMAL(H$10,2))</f>
        <v>0</v>
      </c>
      <c r="I604">
        <f>_xlfn.BITAND(_xlfn.DECIMAL(Data!$C594,2),_xlfn.DECIMAL(I$10,2))</f>
        <v>0</v>
      </c>
      <c r="J604">
        <f>_xlfn.BITAND(_xlfn.DECIMAL(Data!$C594,2),_xlfn.DECIMAL(J$10,2))</f>
        <v>0</v>
      </c>
      <c r="K604">
        <f>_xlfn.BITAND(_xlfn.DECIMAL(Data!$C594,2),_xlfn.DECIMAL(K$10,2))</f>
        <v>0</v>
      </c>
      <c r="L604">
        <f>_xlfn.BITAND(_xlfn.DECIMAL(Data!$C594,2),_xlfn.DECIMAL(L$10,2))</f>
        <v>0</v>
      </c>
      <c r="M604">
        <f>_xlfn.BITAND(_xlfn.DECIMAL(Data!$C594,2),_xlfn.DECIMAL(M$10,2))</f>
        <v>0</v>
      </c>
      <c r="N604">
        <f>_xlfn.BITAND(_xlfn.DECIMAL(Data!$C594,2),_xlfn.DECIMAL(N$10,2))</f>
        <v>16</v>
      </c>
      <c r="O604">
        <f>_xlfn.BITAND(_xlfn.DECIMAL(Data!$C594,2),_xlfn.DECIMAL(O$10,2))</f>
        <v>0</v>
      </c>
      <c r="P604">
        <f>_xlfn.BITAND(_xlfn.DECIMAL(Data!$C594,2),_xlfn.DECIMAL(P$10,2))</f>
        <v>0</v>
      </c>
      <c r="Q604">
        <f>_xlfn.BITAND(_xlfn.DECIMAL(Data!$C594,2),_xlfn.DECIMAL(Q$10,2))</f>
        <v>0</v>
      </c>
      <c r="R604">
        <f>_xlfn.BITAND(_xlfn.DECIMAL(Data!$C594,2),_xlfn.DECIMAL(R$10,2))</f>
        <v>0</v>
      </c>
    </row>
    <row r="605" spans="7:18">
      <c r="G605">
        <f>_xlfn.BITAND(_xlfn.DECIMAL(Data!$C595,2),_xlfn.DECIMAL(G$10,2))</f>
        <v>2048</v>
      </c>
      <c r="H605">
        <f>_xlfn.BITAND(_xlfn.DECIMAL(Data!$C595,2),_xlfn.DECIMAL(H$10,2))</f>
        <v>1024</v>
      </c>
      <c r="I605">
        <f>_xlfn.BITAND(_xlfn.DECIMAL(Data!$C595,2),_xlfn.DECIMAL(I$10,2))</f>
        <v>0</v>
      </c>
      <c r="J605">
        <f>_xlfn.BITAND(_xlfn.DECIMAL(Data!$C595,2),_xlfn.DECIMAL(J$10,2))</f>
        <v>256</v>
      </c>
      <c r="K605">
        <f>_xlfn.BITAND(_xlfn.DECIMAL(Data!$C595,2),_xlfn.DECIMAL(K$10,2))</f>
        <v>128</v>
      </c>
      <c r="L605">
        <f>_xlfn.BITAND(_xlfn.DECIMAL(Data!$C595,2),_xlfn.DECIMAL(L$10,2))</f>
        <v>0</v>
      </c>
      <c r="M605">
        <f>_xlfn.BITAND(_xlfn.DECIMAL(Data!$C595,2),_xlfn.DECIMAL(M$10,2))</f>
        <v>32</v>
      </c>
      <c r="N605">
        <f>_xlfn.BITAND(_xlfn.DECIMAL(Data!$C595,2),_xlfn.DECIMAL(N$10,2))</f>
        <v>0</v>
      </c>
      <c r="O605">
        <f>_xlfn.BITAND(_xlfn.DECIMAL(Data!$C595,2),_xlfn.DECIMAL(O$10,2))</f>
        <v>8</v>
      </c>
      <c r="P605">
        <f>_xlfn.BITAND(_xlfn.DECIMAL(Data!$C595,2),_xlfn.DECIMAL(P$10,2))</f>
        <v>4</v>
      </c>
      <c r="Q605">
        <f>_xlfn.BITAND(_xlfn.DECIMAL(Data!$C595,2),_xlfn.DECIMAL(Q$10,2))</f>
        <v>0</v>
      </c>
      <c r="R605">
        <f>_xlfn.BITAND(_xlfn.DECIMAL(Data!$C595,2),_xlfn.DECIMAL(R$10,2))</f>
        <v>0</v>
      </c>
    </row>
    <row r="606" spans="7:18">
      <c r="G606">
        <f>_xlfn.BITAND(_xlfn.DECIMAL(Data!$C596,2),_xlfn.DECIMAL(G$10,2))</f>
        <v>2048</v>
      </c>
      <c r="H606">
        <f>_xlfn.BITAND(_xlfn.DECIMAL(Data!$C596,2),_xlfn.DECIMAL(H$10,2))</f>
        <v>1024</v>
      </c>
      <c r="I606">
        <f>_xlfn.BITAND(_xlfn.DECIMAL(Data!$C596,2),_xlfn.DECIMAL(I$10,2))</f>
        <v>512</v>
      </c>
      <c r="J606">
        <f>_xlfn.BITAND(_xlfn.DECIMAL(Data!$C596,2),_xlfn.DECIMAL(J$10,2))</f>
        <v>256</v>
      </c>
      <c r="K606">
        <f>_xlfn.BITAND(_xlfn.DECIMAL(Data!$C596,2),_xlfn.DECIMAL(K$10,2))</f>
        <v>0</v>
      </c>
      <c r="L606">
        <f>_xlfn.BITAND(_xlfn.DECIMAL(Data!$C596,2),_xlfn.DECIMAL(L$10,2))</f>
        <v>64</v>
      </c>
      <c r="M606">
        <f>_xlfn.BITAND(_xlfn.DECIMAL(Data!$C596,2),_xlfn.DECIMAL(M$10,2))</f>
        <v>32</v>
      </c>
      <c r="N606">
        <f>_xlfn.BITAND(_xlfn.DECIMAL(Data!$C596,2),_xlfn.DECIMAL(N$10,2))</f>
        <v>0</v>
      </c>
      <c r="O606">
        <f>_xlfn.BITAND(_xlfn.DECIMAL(Data!$C596,2),_xlfn.DECIMAL(O$10,2))</f>
        <v>8</v>
      </c>
      <c r="P606">
        <f>_xlfn.BITAND(_xlfn.DECIMAL(Data!$C596,2),_xlfn.DECIMAL(P$10,2))</f>
        <v>4</v>
      </c>
      <c r="Q606">
        <f>_xlfn.BITAND(_xlfn.DECIMAL(Data!$C596,2),_xlfn.DECIMAL(Q$10,2))</f>
        <v>0</v>
      </c>
      <c r="R606">
        <f>_xlfn.BITAND(_xlfn.DECIMAL(Data!$C596,2),_xlfn.DECIMAL(R$10,2))</f>
        <v>1</v>
      </c>
    </row>
    <row r="607" spans="7:18">
      <c r="G607">
        <f>_xlfn.BITAND(_xlfn.DECIMAL(Data!$C597,2),_xlfn.DECIMAL(G$10,2))</f>
        <v>2048</v>
      </c>
      <c r="H607">
        <f>_xlfn.BITAND(_xlfn.DECIMAL(Data!$C597,2),_xlfn.DECIMAL(H$10,2))</f>
        <v>0</v>
      </c>
      <c r="I607">
        <f>_xlfn.BITAND(_xlfn.DECIMAL(Data!$C597,2),_xlfn.DECIMAL(I$10,2))</f>
        <v>512</v>
      </c>
      <c r="J607">
        <f>_xlfn.BITAND(_xlfn.DECIMAL(Data!$C597,2),_xlfn.DECIMAL(J$10,2))</f>
        <v>256</v>
      </c>
      <c r="K607">
        <f>_xlfn.BITAND(_xlfn.DECIMAL(Data!$C597,2),_xlfn.DECIMAL(K$10,2))</f>
        <v>128</v>
      </c>
      <c r="L607">
        <f>_xlfn.BITAND(_xlfn.DECIMAL(Data!$C597,2),_xlfn.DECIMAL(L$10,2))</f>
        <v>64</v>
      </c>
      <c r="M607">
        <f>_xlfn.BITAND(_xlfn.DECIMAL(Data!$C597,2),_xlfn.DECIMAL(M$10,2))</f>
        <v>0</v>
      </c>
      <c r="N607">
        <f>_xlfn.BITAND(_xlfn.DECIMAL(Data!$C597,2),_xlfn.DECIMAL(N$10,2))</f>
        <v>16</v>
      </c>
      <c r="O607">
        <f>_xlfn.BITAND(_xlfn.DECIMAL(Data!$C597,2),_xlfn.DECIMAL(O$10,2))</f>
        <v>8</v>
      </c>
      <c r="P607">
        <f>_xlfn.BITAND(_xlfn.DECIMAL(Data!$C597,2),_xlfn.DECIMAL(P$10,2))</f>
        <v>0</v>
      </c>
      <c r="Q607">
        <f>_xlfn.BITAND(_xlfn.DECIMAL(Data!$C597,2),_xlfn.DECIMAL(Q$10,2))</f>
        <v>0</v>
      </c>
      <c r="R607">
        <f>_xlfn.BITAND(_xlfn.DECIMAL(Data!$C597,2),_xlfn.DECIMAL(R$10,2))</f>
        <v>0</v>
      </c>
    </row>
    <row r="608" spans="7:18">
      <c r="G608">
        <f>_xlfn.BITAND(_xlfn.DECIMAL(Data!$C598,2),_xlfn.DECIMAL(G$10,2))</f>
        <v>2048</v>
      </c>
      <c r="H608">
        <f>_xlfn.BITAND(_xlfn.DECIMAL(Data!$C598,2),_xlfn.DECIMAL(H$10,2))</f>
        <v>0</v>
      </c>
      <c r="I608">
        <f>_xlfn.BITAND(_xlfn.DECIMAL(Data!$C598,2),_xlfn.DECIMAL(I$10,2))</f>
        <v>0</v>
      </c>
      <c r="J608">
        <f>_xlfn.BITAND(_xlfn.DECIMAL(Data!$C598,2),_xlfn.DECIMAL(J$10,2))</f>
        <v>256</v>
      </c>
      <c r="K608">
        <f>_xlfn.BITAND(_xlfn.DECIMAL(Data!$C598,2),_xlfn.DECIMAL(K$10,2))</f>
        <v>128</v>
      </c>
      <c r="L608">
        <f>_xlfn.BITAND(_xlfn.DECIMAL(Data!$C598,2),_xlfn.DECIMAL(L$10,2))</f>
        <v>0</v>
      </c>
      <c r="M608">
        <f>_xlfn.BITAND(_xlfn.DECIMAL(Data!$C598,2),_xlfn.DECIMAL(M$10,2))</f>
        <v>0</v>
      </c>
      <c r="N608">
        <f>_xlfn.BITAND(_xlfn.DECIMAL(Data!$C598,2),_xlfn.DECIMAL(N$10,2))</f>
        <v>16</v>
      </c>
      <c r="O608">
        <f>_xlfn.BITAND(_xlfn.DECIMAL(Data!$C598,2),_xlfn.DECIMAL(O$10,2))</f>
        <v>8</v>
      </c>
      <c r="P608">
        <f>_xlfn.BITAND(_xlfn.DECIMAL(Data!$C598,2),_xlfn.DECIMAL(P$10,2))</f>
        <v>0</v>
      </c>
      <c r="Q608">
        <f>_xlfn.BITAND(_xlfn.DECIMAL(Data!$C598,2),_xlfn.DECIMAL(Q$10,2))</f>
        <v>2</v>
      </c>
      <c r="R608">
        <f>_xlfn.BITAND(_xlfn.DECIMAL(Data!$C598,2),_xlfn.DECIMAL(R$10,2))</f>
        <v>0</v>
      </c>
    </row>
    <row r="609" spans="7:18">
      <c r="G609">
        <f>_xlfn.BITAND(_xlfn.DECIMAL(Data!$C599,2),_xlfn.DECIMAL(G$10,2))</f>
        <v>2048</v>
      </c>
      <c r="H609">
        <f>_xlfn.BITAND(_xlfn.DECIMAL(Data!$C599,2),_xlfn.DECIMAL(H$10,2))</f>
        <v>1024</v>
      </c>
      <c r="I609">
        <f>_xlfn.BITAND(_xlfn.DECIMAL(Data!$C599,2),_xlfn.DECIMAL(I$10,2))</f>
        <v>0</v>
      </c>
      <c r="J609">
        <f>_xlfn.BITAND(_xlfn.DECIMAL(Data!$C599,2),_xlfn.DECIMAL(J$10,2))</f>
        <v>256</v>
      </c>
      <c r="K609">
        <f>_xlfn.BITAND(_xlfn.DECIMAL(Data!$C599,2),_xlfn.DECIMAL(K$10,2))</f>
        <v>0</v>
      </c>
      <c r="L609">
        <f>_xlfn.BITAND(_xlfn.DECIMAL(Data!$C599,2),_xlfn.DECIMAL(L$10,2))</f>
        <v>64</v>
      </c>
      <c r="M609">
        <f>_xlfn.BITAND(_xlfn.DECIMAL(Data!$C599,2),_xlfn.DECIMAL(M$10,2))</f>
        <v>0</v>
      </c>
      <c r="N609">
        <f>_xlfn.BITAND(_xlfn.DECIMAL(Data!$C599,2),_xlfn.DECIMAL(N$10,2))</f>
        <v>16</v>
      </c>
      <c r="O609">
        <f>_xlfn.BITAND(_xlfn.DECIMAL(Data!$C599,2),_xlfn.DECIMAL(O$10,2))</f>
        <v>0</v>
      </c>
      <c r="P609">
        <f>_xlfn.BITAND(_xlfn.DECIMAL(Data!$C599,2),_xlfn.DECIMAL(P$10,2))</f>
        <v>4</v>
      </c>
      <c r="Q609">
        <f>_xlfn.BITAND(_xlfn.DECIMAL(Data!$C599,2),_xlfn.DECIMAL(Q$10,2))</f>
        <v>2</v>
      </c>
      <c r="R609">
        <f>_xlfn.BITAND(_xlfn.DECIMAL(Data!$C599,2),_xlfn.DECIMAL(R$10,2))</f>
        <v>0</v>
      </c>
    </row>
    <row r="610" spans="7:18">
      <c r="G610">
        <f>_xlfn.BITAND(_xlfn.DECIMAL(Data!$C600,2),_xlfn.DECIMAL(G$10,2))</f>
        <v>2048</v>
      </c>
      <c r="H610">
        <f>_xlfn.BITAND(_xlfn.DECIMAL(Data!$C600,2),_xlfn.DECIMAL(H$10,2))</f>
        <v>1024</v>
      </c>
      <c r="I610">
        <f>_xlfn.BITAND(_xlfn.DECIMAL(Data!$C600,2),_xlfn.DECIMAL(I$10,2))</f>
        <v>0</v>
      </c>
      <c r="J610">
        <f>_xlfn.BITAND(_xlfn.DECIMAL(Data!$C600,2),_xlfn.DECIMAL(J$10,2))</f>
        <v>256</v>
      </c>
      <c r="K610">
        <f>_xlfn.BITAND(_xlfn.DECIMAL(Data!$C600,2),_xlfn.DECIMAL(K$10,2))</f>
        <v>128</v>
      </c>
      <c r="L610">
        <f>_xlfn.BITAND(_xlfn.DECIMAL(Data!$C600,2),_xlfn.DECIMAL(L$10,2))</f>
        <v>0</v>
      </c>
      <c r="M610">
        <f>_xlfn.BITAND(_xlfn.DECIMAL(Data!$C600,2),_xlfn.DECIMAL(M$10,2))</f>
        <v>0</v>
      </c>
      <c r="N610">
        <f>_xlfn.BITAND(_xlfn.DECIMAL(Data!$C600,2),_xlfn.DECIMAL(N$10,2))</f>
        <v>16</v>
      </c>
      <c r="O610">
        <f>_xlfn.BITAND(_xlfn.DECIMAL(Data!$C600,2),_xlfn.DECIMAL(O$10,2))</f>
        <v>0</v>
      </c>
      <c r="P610">
        <f>_xlfn.BITAND(_xlfn.DECIMAL(Data!$C600,2),_xlfn.DECIMAL(P$10,2))</f>
        <v>4</v>
      </c>
      <c r="Q610">
        <f>_xlfn.BITAND(_xlfn.DECIMAL(Data!$C600,2),_xlfn.DECIMAL(Q$10,2))</f>
        <v>2</v>
      </c>
      <c r="R610">
        <f>_xlfn.BITAND(_xlfn.DECIMAL(Data!$C600,2),_xlfn.DECIMAL(R$10,2))</f>
        <v>0</v>
      </c>
    </row>
    <row r="611" spans="7:18">
      <c r="G611">
        <f>_xlfn.BITAND(_xlfn.DECIMAL(Data!$C601,2),_xlfn.DECIMAL(G$10,2))</f>
        <v>0</v>
      </c>
      <c r="H611">
        <f>_xlfn.BITAND(_xlfn.DECIMAL(Data!$C601,2),_xlfn.DECIMAL(H$10,2))</f>
        <v>0</v>
      </c>
      <c r="I611">
        <f>_xlfn.BITAND(_xlfn.DECIMAL(Data!$C601,2),_xlfn.DECIMAL(I$10,2))</f>
        <v>0</v>
      </c>
      <c r="J611">
        <f>_xlfn.BITAND(_xlfn.DECIMAL(Data!$C601,2),_xlfn.DECIMAL(J$10,2))</f>
        <v>256</v>
      </c>
      <c r="K611">
        <f>_xlfn.BITAND(_xlfn.DECIMAL(Data!$C601,2),_xlfn.DECIMAL(K$10,2))</f>
        <v>0</v>
      </c>
      <c r="L611">
        <f>_xlfn.BITAND(_xlfn.DECIMAL(Data!$C601,2),_xlfn.DECIMAL(L$10,2))</f>
        <v>64</v>
      </c>
      <c r="M611">
        <f>_xlfn.BITAND(_xlfn.DECIMAL(Data!$C601,2),_xlfn.DECIMAL(M$10,2))</f>
        <v>0</v>
      </c>
      <c r="N611">
        <f>_xlfn.BITAND(_xlfn.DECIMAL(Data!$C601,2),_xlfn.DECIMAL(N$10,2))</f>
        <v>0</v>
      </c>
      <c r="O611">
        <f>_xlfn.BITAND(_xlfn.DECIMAL(Data!$C601,2),_xlfn.DECIMAL(O$10,2))</f>
        <v>0</v>
      </c>
      <c r="P611">
        <f>_xlfn.BITAND(_xlfn.DECIMAL(Data!$C601,2),_xlfn.DECIMAL(P$10,2))</f>
        <v>0</v>
      </c>
      <c r="Q611">
        <f>_xlfn.BITAND(_xlfn.DECIMAL(Data!$C601,2),_xlfn.DECIMAL(Q$10,2))</f>
        <v>2</v>
      </c>
      <c r="R611">
        <f>_xlfn.BITAND(_xlfn.DECIMAL(Data!$C601,2),_xlfn.DECIMAL(R$10,2))</f>
        <v>0</v>
      </c>
    </row>
    <row r="612" spans="7:18">
      <c r="G612">
        <f>_xlfn.BITAND(_xlfn.DECIMAL(Data!$C602,2),_xlfn.DECIMAL(G$10,2))</f>
        <v>0</v>
      </c>
      <c r="H612">
        <f>_xlfn.BITAND(_xlfn.DECIMAL(Data!$C602,2),_xlfn.DECIMAL(H$10,2))</f>
        <v>1024</v>
      </c>
      <c r="I612">
        <f>_xlfn.BITAND(_xlfn.DECIMAL(Data!$C602,2),_xlfn.DECIMAL(I$10,2))</f>
        <v>0</v>
      </c>
      <c r="J612">
        <f>_xlfn.BITAND(_xlfn.DECIMAL(Data!$C602,2),_xlfn.DECIMAL(J$10,2))</f>
        <v>256</v>
      </c>
      <c r="K612">
        <f>_xlfn.BITAND(_xlfn.DECIMAL(Data!$C602,2),_xlfn.DECIMAL(K$10,2))</f>
        <v>0</v>
      </c>
      <c r="L612">
        <f>_xlfn.BITAND(_xlfn.DECIMAL(Data!$C602,2),_xlfn.DECIMAL(L$10,2))</f>
        <v>0</v>
      </c>
      <c r="M612">
        <f>_xlfn.BITAND(_xlfn.DECIMAL(Data!$C602,2),_xlfn.DECIMAL(M$10,2))</f>
        <v>32</v>
      </c>
      <c r="N612">
        <f>_xlfn.BITAND(_xlfn.DECIMAL(Data!$C602,2),_xlfn.DECIMAL(N$10,2))</f>
        <v>0</v>
      </c>
      <c r="O612">
        <f>_xlfn.BITAND(_xlfn.DECIMAL(Data!$C602,2),_xlfn.DECIMAL(O$10,2))</f>
        <v>0</v>
      </c>
      <c r="P612">
        <f>_xlfn.BITAND(_xlfn.DECIMAL(Data!$C602,2),_xlfn.DECIMAL(P$10,2))</f>
        <v>0</v>
      </c>
      <c r="Q612">
        <f>_xlfn.BITAND(_xlfn.DECIMAL(Data!$C602,2),_xlfn.DECIMAL(Q$10,2))</f>
        <v>0</v>
      </c>
      <c r="R612">
        <f>_xlfn.BITAND(_xlfn.DECIMAL(Data!$C602,2),_xlfn.DECIMAL(R$10,2))</f>
        <v>0</v>
      </c>
    </row>
    <row r="613" spans="7:18">
      <c r="G613">
        <f>_xlfn.BITAND(_xlfn.DECIMAL(Data!$C603,2),_xlfn.DECIMAL(G$10,2))</f>
        <v>2048</v>
      </c>
      <c r="H613">
        <f>_xlfn.BITAND(_xlfn.DECIMAL(Data!$C603,2),_xlfn.DECIMAL(H$10,2))</f>
        <v>0</v>
      </c>
      <c r="I613">
        <f>_xlfn.BITAND(_xlfn.DECIMAL(Data!$C603,2),_xlfn.DECIMAL(I$10,2))</f>
        <v>0</v>
      </c>
      <c r="J613">
        <f>_xlfn.BITAND(_xlfn.DECIMAL(Data!$C603,2),_xlfn.DECIMAL(J$10,2))</f>
        <v>256</v>
      </c>
      <c r="K613">
        <f>_xlfn.BITAND(_xlfn.DECIMAL(Data!$C603,2),_xlfn.DECIMAL(K$10,2))</f>
        <v>128</v>
      </c>
      <c r="L613">
        <f>_xlfn.BITAND(_xlfn.DECIMAL(Data!$C603,2),_xlfn.DECIMAL(L$10,2))</f>
        <v>0</v>
      </c>
      <c r="M613">
        <f>_xlfn.BITAND(_xlfn.DECIMAL(Data!$C603,2),_xlfn.DECIMAL(M$10,2))</f>
        <v>0</v>
      </c>
      <c r="N613">
        <f>_xlfn.BITAND(_xlfn.DECIMAL(Data!$C603,2),_xlfn.DECIMAL(N$10,2))</f>
        <v>16</v>
      </c>
      <c r="O613">
        <f>_xlfn.BITAND(_xlfn.DECIMAL(Data!$C603,2),_xlfn.DECIMAL(O$10,2))</f>
        <v>8</v>
      </c>
      <c r="P613">
        <f>_xlfn.BITAND(_xlfn.DECIMAL(Data!$C603,2),_xlfn.DECIMAL(P$10,2))</f>
        <v>4</v>
      </c>
      <c r="Q613">
        <f>_xlfn.BITAND(_xlfn.DECIMAL(Data!$C603,2),_xlfn.DECIMAL(Q$10,2))</f>
        <v>2</v>
      </c>
      <c r="R613">
        <f>_xlfn.BITAND(_xlfn.DECIMAL(Data!$C603,2),_xlfn.DECIMAL(R$10,2))</f>
        <v>1</v>
      </c>
    </row>
    <row r="614" spans="7:18">
      <c r="G614">
        <f>_xlfn.BITAND(_xlfn.DECIMAL(Data!$C604,2),_xlfn.DECIMAL(G$10,2))</f>
        <v>2048</v>
      </c>
      <c r="H614">
        <f>_xlfn.BITAND(_xlfn.DECIMAL(Data!$C604,2),_xlfn.DECIMAL(H$10,2))</f>
        <v>0</v>
      </c>
      <c r="I614">
        <f>_xlfn.BITAND(_xlfn.DECIMAL(Data!$C604,2),_xlfn.DECIMAL(I$10,2))</f>
        <v>0</v>
      </c>
      <c r="J614">
        <f>_xlfn.BITAND(_xlfn.DECIMAL(Data!$C604,2),_xlfn.DECIMAL(J$10,2))</f>
        <v>0</v>
      </c>
      <c r="K614">
        <f>_xlfn.BITAND(_xlfn.DECIMAL(Data!$C604,2),_xlfn.DECIMAL(K$10,2))</f>
        <v>128</v>
      </c>
      <c r="L614">
        <f>_xlfn.BITAND(_xlfn.DECIMAL(Data!$C604,2),_xlfn.DECIMAL(L$10,2))</f>
        <v>64</v>
      </c>
      <c r="M614">
        <f>_xlfn.BITAND(_xlfn.DECIMAL(Data!$C604,2),_xlfn.DECIMAL(M$10,2))</f>
        <v>32</v>
      </c>
      <c r="N614">
        <f>_xlfn.BITAND(_xlfn.DECIMAL(Data!$C604,2),_xlfn.DECIMAL(N$10,2))</f>
        <v>0</v>
      </c>
      <c r="O614">
        <f>_xlfn.BITAND(_xlfn.DECIMAL(Data!$C604,2),_xlfn.DECIMAL(O$10,2))</f>
        <v>0</v>
      </c>
      <c r="P614">
        <f>_xlfn.BITAND(_xlfn.DECIMAL(Data!$C604,2),_xlfn.DECIMAL(P$10,2))</f>
        <v>0</v>
      </c>
      <c r="Q614">
        <f>_xlfn.BITAND(_xlfn.DECIMAL(Data!$C604,2),_xlfn.DECIMAL(Q$10,2))</f>
        <v>0</v>
      </c>
      <c r="R614">
        <f>_xlfn.BITAND(_xlfn.DECIMAL(Data!$C604,2),_xlfn.DECIMAL(R$10,2))</f>
        <v>0</v>
      </c>
    </row>
    <row r="615" spans="7:18">
      <c r="G615">
        <f>_xlfn.BITAND(_xlfn.DECIMAL(Data!$C605,2),_xlfn.DECIMAL(G$10,2))</f>
        <v>2048</v>
      </c>
      <c r="H615">
        <f>_xlfn.BITAND(_xlfn.DECIMAL(Data!$C605,2),_xlfn.DECIMAL(H$10,2))</f>
        <v>1024</v>
      </c>
      <c r="I615">
        <f>_xlfn.BITAND(_xlfn.DECIMAL(Data!$C605,2),_xlfn.DECIMAL(I$10,2))</f>
        <v>512</v>
      </c>
      <c r="J615">
        <f>_xlfn.BITAND(_xlfn.DECIMAL(Data!$C605,2),_xlfn.DECIMAL(J$10,2))</f>
        <v>0</v>
      </c>
      <c r="K615">
        <f>_xlfn.BITAND(_xlfn.DECIMAL(Data!$C605,2),_xlfn.DECIMAL(K$10,2))</f>
        <v>0</v>
      </c>
      <c r="L615">
        <f>_xlfn.BITAND(_xlfn.DECIMAL(Data!$C605,2),_xlfn.DECIMAL(L$10,2))</f>
        <v>0</v>
      </c>
      <c r="M615">
        <f>_xlfn.BITAND(_xlfn.DECIMAL(Data!$C605,2),_xlfn.DECIMAL(M$10,2))</f>
        <v>0</v>
      </c>
      <c r="N615">
        <f>_xlfn.BITAND(_xlfn.DECIMAL(Data!$C605,2),_xlfn.DECIMAL(N$10,2))</f>
        <v>0</v>
      </c>
      <c r="O615">
        <f>_xlfn.BITAND(_xlfn.DECIMAL(Data!$C605,2),_xlfn.DECIMAL(O$10,2))</f>
        <v>0</v>
      </c>
      <c r="P615">
        <f>_xlfn.BITAND(_xlfn.DECIMAL(Data!$C605,2),_xlfn.DECIMAL(P$10,2))</f>
        <v>0</v>
      </c>
      <c r="Q615">
        <f>_xlfn.BITAND(_xlfn.DECIMAL(Data!$C605,2),_xlfn.DECIMAL(Q$10,2))</f>
        <v>2</v>
      </c>
      <c r="R615">
        <f>_xlfn.BITAND(_xlfn.DECIMAL(Data!$C605,2),_xlfn.DECIMAL(R$10,2))</f>
        <v>1</v>
      </c>
    </row>
    <row r="616" spans="7:18">
      <c r="G616">
        <f>_xlfn.BITAND(_xlfn.DECIMAL(Data!$C606,2),_xlfn.DECIMAL(G$10,2))</f>
        <v>0</v>
      </c>
      <c r="H616">
        <f>_xlfn.BITAND(_xlfn.DECIMAL(Data!$C606,2),_xlfn.DECIMAL(H$10,2))</f>
        <v>1024</v>
      </c>
      <c r="I616">
        <f>_xlfn.BITAND(_xlfn.DECIMAL(Data!$C606,2),_xlfn.DECIMAL(I$10,2))</f>
        <v>512</v>
      </c>
      <c r="J616">
        <f>_xlfn.BITAND(_xlfn.DECIMAL(Data!$C606,2),_xlfn.DECIMAL(J$10,2))</f>
        <v>256</v>
      </c>
      <c r="K616">
        <f>_xlfn.BITAND(_xlfn.DECIMAL(Data!$C606,2),_xlfn.DECIMAL(K$10,2))</f>
        <v>128</v>
      </c>
      <c r="L616">
        <f>_xlfn.BITAND(_xlfn.DECIMAL(Data!$C606,2),_xlfn.DECIMAL(L$10,2))</f>
        <v>64</v>
      </c>
      <c r="M616">
        <f>_xlfn.BITAND(_xlfn.DECIMAL(Data!$C606,2),_xlfn.DECIMAL(M$10,2))</f>
        <v>0</v>
      </c>
      <c r="N616">
        <f>_xlfn.BITAND(_xlfn.DECIMAL(Data!$C606,2),_xlfn.DECIMAL(N$10,2))</f>
        <v>16</v>
      </c>
      <c r="O616">
        <f>_xlfn.BITAND(_xlfn.DECIMAL(Data!$C606,2),_xlfn.DECIMAL(O$10,2))</f>
        <v>0</v>
      </c>
      <c r="P616">
        <f>_xlfn.BITAND(_xlfn.DECIMAL(Data!$C606,2),_xlfn.DECIMAL(P$10,2))</f>
        <v>0</v>
      </c>
      <c r="Q616">
        <f>_xlfn.BITAND(_xlfn.DECIMAL(Data!$C606,2),_xlfn.DECIMAL(Q$10,2))</f>
        <v>0</v>
      </c>
      <c r="R616">
        <f>_xlfn.BITAND(_xlfn.DECIMAL(Data!$C606,2),_xlfn.DECIMAL(R$10,2))</f>
        <v>1</v>
      </c>
    </row>
    <row r="617" spans="7:18">
      <c r="G617">
        <f>_xlfn.BITAND(_xlfn.DECIMAL(Data!$C607,2),_xlfn.DECIMAL(G$10,2))</f>
        <v>2048</v>
      </c>
      <c r="H617">
        <f>_xlfn.BITAND(_xlfn.DECIMAL(Data!$C607,2),_xlfn.DECIMAL(H$10,2))</f>
        <v>1024</v>
      </c>
      <c r="I617">
        <f>_xlfn.BITAND(_xlfn.DECIMAL(Data!$C607,2),_xlfn.DECIMAL(I$10,2))</f>
        <v>512</v>
      </c>
      <c r="J617">
        <f>_xlfn.BITAND(_xlfn.DECIMAL(Data!$C607,2),_xlfn.DECIMAL(J$10,2))</f>
        <v>0</v>
      </c>
      <c r="K617">
        <f>_xlfn.BITAND(_xlfn.DECIMAL(Data!$C607,2),_xlfn.DECIMAL(K$10,2))</f>
        <v>128</v>
      </c>
      <c r="L617">
        <f>_xlfn.BITAND(_xlfn.DECIMAL(Data!$C607,2),_xlfn.DECIMAL(L$10,2))</f>
        <v>64</v>
      </c>
      <c r="M617">
        <f>_xlfn.BITAND(_xlfn.DECIMAL(Data!$C607,2),_xlfn.DECIMAL(M$10,2))</f>
        <v>32</v>
      </c>
      <c r="N617">
        <f>_xlfn.BITAND(_xlfn.DECIMAL(Data!$C607,2),_xlfn.DECIMAL(N$10,2))</f>
        <v>16</v>
      </c>
      <c r="O617">
        <f>_xlfn.BITAND(_xlfn.DECIMAL(Data!$C607,2),_xlfn.DECIMAL(O$10,2))</f>
        <v>0</v>
      </c>
      <c r="P617">
        <f>_xlfn.BITAND(_xlfn.DECIMAL(Data!$C607,2),_xlfn.DECIMAL(P$10,2))</f>
        <v>4</v>
      </c>
      <c r="Q617">
        <f>_xlfn.BITAND(_xlfn.DECIMAL(Data!$C607,2),_xlfn.DECIMAL(Q$10,2))</f>
        <v>0</v>
      </c>
      <c r="R617">
        <f>_xlfn.BITAND(_xlfn.DECIMAL(Data!$C607,2),_xlfn.DECIMAL(R$10,2))</f>
        <v>1</v>
      </c>
    </row>
    <row r="618" spans="7:18">
      <c r="G618">
        <f>_xlfn.BITAND(_xlfn.DECIMAL(Data!$C608,2),_xlfn.DECIMAL(G$10,2))</f>
        <v>2048</v>
      </c>
      <c r="H618">
        <f>_xlfn.BITAND(_xlfn.DECIMAL(Data!$C608,2),_xlfn.DECIMAL(H$10,2))</f>
        <v>1024</v>
      </c>
      <c r="I618">
        <f>_xlfn.BITAND(_xlfn.DECIMAL(Data!$C608,2),_xlfn.DECIMAL(I$10,2))</f>
        <v>0</v>
      </c>
      <c r="J618">
        <f>_xlfn.BITAND(_xlfn.DECIMAL(Data!$C608,2),_xlfn.DECIMAL(J$10,2))</f>
        <v>256</v>
      </c>
      <c r="K618">
        <f>_xlfn.BITAND(_xlfn.DECIMAL(Data!$C608,2),_xlfn.DECIMAL(K$10,2))</f>
        <v>0</v>
      </c>
      <c r="L618">
        <f>_xlfn.BITAND(_xlfn.DECIMAL(Data!$C608,2),_xlfn.DECIMAL(L$10,2))</f>
        <v>0</v>
      </c>
      <c r="M618">
        <f>_xlfn.BITAND(_xlfn.DECIMAL(Data!$C608,2),_xlfn.DECIMAL(M$10,2))</f>
        <v>0</v>
      </c>
      <c r="N618">
        <f>_xlfn.BITAND(_xlfn.DECIMAL(Data!$C608,2),_xlfn.DECIMAL(N$10,2))</f>
        <v>0</v>
      </c>
      <c r="O618">
        <f>_xlfn.BITAND(_xlfn.DECIMAL(Data!$C608,2),_xlfn.DECIMAL(O$10,2))</f>
        <v>8</v>
      </c>
      <c r="P618">
        <f>_xlfn.BITAND(_xlfn.DECIMAL(Data!$C608,2),_xlfn.DECIMAL(P$10,2))</f>
        <v>4</v>
      </c>
      <c r="Q618">
        <f>_xlfn.BITAND(_xlfn.DECIMAL(Data!$C608,2),_xlfn.DECIMAL(Q$10,2))</f>
        <v>0</v>
      </c>
      <c r="R618">
        <f>_xlfn.BITAND(_xlfn.DECIMAL(Data!$C608,2),_xlfn.DECIMAL(R$10,2))</f>
        <v>1</v>
      </c>
    </row>
    <row r="619" spans="7:18">
      <c r="G619">
        <f>_xlfn.BITAND(_xlfn.DECIMAL(Data!$C609,2),_xlfn.DECIMAL(G$10,2))</f>
        <v>0</v>
      </c>
      <c r="H619">
        <f>_xlfn.BITAND(_xlfn.DECIMAL(Data!$C609,2),_xlfn.DECIMAL(H$10,2))</f>
        <v>0</v>
      </c>
      <c r="I619">
        <f>_xlfn.BITAND(_xlfn.DECIMAL(Data!$C609,2),_xlfn.DECIMAL(I$10,2))</f>
        <v>0</v>
      </c>
      <c r="J619">
        <f>_xlfn.BITAND(_xlfn.DECIMAL(Data!$C609,2),_xlfn.DECIMAL(J$10,2))</f>
        <v>0</v>
      </c>
      <c r="K619">
        <f>_xlfn.BITAND(_xlfn.DECIMAL(Data!$C609,2),_xlfn.DECIMAL(K$10,2))</f>
        <v>0</v>
      </c>
      <c r="L619">
        <f>_xlfn.BITAND(_xlfn.DECIMAL(Data!$C609,2),_xlfn.DECIMAL(L$10,2))</f>
        <v>64</v>
      </c>
      <c r="M619">
        <f>_xlfn.BITAND(_xlfn.DECIMAL(Data!$C609,2),_xlfn.DECIMAL(M$10,2))</f>
        <v>0</v>
      </c>
      <c r="N619">
        <f>_xlfn.BITAND(_xlfn.DECIMAL(Data!$C609,2),_xlfn.DECIMAL(N$10,2))</f>
        <v>0</v>
      </c>
      <c r="O619">
        <f>_xlfn.BITAND(_xlfn.DECIMAL(Data!$C609,2),_xlfn.DECIMAL(O$10,2))</f>
        <v>8</v>
      </c>
      <c r="P619">
        <f>_xlfn.BITAND(_xlfn.DECIMAL(Data!$C609,2),_xlfn.DECIMAL(P$10,2))</f>
        <v>4</v>
      </c>
      <c r="Q619">
        <f>_xlfn.BITAND(_xlfn.DECIMAL(Data!$C609,2),_xlfn.DECIMAL(Q$10,2))</f>
        <v>0</v>
      </c>
      <c r="R619">
        <f>_xlfn.BITAND(_xlfn.DECIMAL(Data!$C609,2),_xlfn.DECIMAL(R$10,2))</f>
        <v>1</v>
      </c>
    </row>
    <row r="620" spans="7:18">
      <c r="G620">
        <f>_xlfn.BITAND(_xlfn.DECIMAL(Data!$C610,2),_xlfn.DECIMAL(G$10,2))</f>
        <v>0</v>
      </c>
      <c r="H620">
        <f>_xlfn.BITAND(_xlfn.DECIMAL(Data!$C610,2),_xlfn.DECIMAL(H$10,2))</f>
        <v>1024</v>
      </c>
      <c r="I620">
        <f>_xlfn.BITAND(_xlfn.DECIMAL(Data!$C610,2),_xlfn.DECIMAL(I$10,2))</f>
        <v>0</v>
      </c>
      <c r="J620">
        <f>_xlfn.BITAND(_xlfn.DECIMAL(Data!$C610,2),_xlfn.DECIMAL(J$10,2))</f>
        <v>256</v>
      </c>
      <c r="K620">
        <f>_xlfn.BITAND(_xlfn.DECIMAL(Data!$C610,2),_xlfn.DECIMAL(K$10,2))</f>
        <v>128</v>
      </c>
      <c r="L620">
        <f>_xlfn.BITAND(_xlfn.DECIMAL(Data!$C610,2),_xlfn.DECIMAL(L$10,2))</f>
        <v>64</v>
      </c>
      <c r="M620">
        <f>_xlfn.BITAND(_xlfn.DECIMAL(Data!$C610,2),_xlfn.DECIMAL(M$10,2))</f>
        <v>0</v>
      </c>
      <c r="N620">
        <f>_xlfn.BITAND(_xlfn.DECIMAL(Data!$C610,2),_xlfn.DECIMAL(N$10,2))</f>
        <v>16</v>
      </c>
      <c r="O620">
        <f>_xlfn.BITAND(_xlfn.DECIMAL(Data!$C610,2),_xlfn.DECIMAL(O$10,2))</f>
        <v>0</v>
      </c>
      <c r="P620">
        <f>_xlfn.BITAND(_xlfn.DECIMAL(Data!$C610,2),_xlfn.DECIMAL(P$10,2))</f>
        <v>4</v>
      </c>
      <c r="Q620">
        <f>_xlfn.BITAND(_xlfn.DECIMAL(Data!$C610,2),_xlfn.DECIMAL(Q$10,2))</f>
        <v>0</v>
      </c>
      <c r="R620">
        <f>_xlfn.BITAND(_xlfn.DECIMAL(Data!$C610,2),_xlfn.DECIMAL(R$10,2))</f>
        <v>0</v>
      </c>
    </row>
    <row r="621" spans="7:18">
      <c r="G621">
        <f>_xlfn.BITAND(_xlfn.DECIMAL(Data!$C611,2),_xlfn.DECIMAL(G$10,2))</f>
        <v>2048</v>
      </c>
      <c r="H621">
        <f>_xlfn.BITAND(_xlfn.DECIMAL(Data!$C611,2),_xlfn.DECIMAL(H$10,2))</f>
        <v>1024</v>
      </c>
      <c r="I621">
        <f>_xlfn.BITAND(_xlfn.DECIMAL(Data!$C611,2),_xlfn.DECIMAL(I$10,2))</f>
        <v>0</v>
      </c>
      <c r="J621">
        <f>_xlfn.BITAND(_xlfn.DECIMAL(Data!$C611,2),_xlfn.DECIMAL(J$10,2))</f>
        <v>256</v>
      </c>
      <c r="K621">
        <f>_xlfn.BITAND(_xlfn.DECIMAL(Data!$C611,2),_xlfn.DECIMAL(K$10,2))</f>
        <v>128</v>
      </c>
      <c r="L621">
        <f>_xlfn.BITAND(_xlfn.DECIMAL(Data!$C611,2),_xlfn.DECIMAL(L$10,2))</f>
        <v>0</v>
      </c>
      <c r="M621">
        <f>_xlfn.BITAND(_xlfn.DECIMAL(Data!$C611,2),_xlfn.DECIMAL(M$10,2))</f>
        <v>0</v>
      </c>
      <c r="N621">
        <f>_xlfn.BITAND(_xlfn.DECIMAL(Data!$C611,2),_xlfn.DECIMAL(N$10,2))</f>
        <v>16</v>
      </c>
      <c r="O621">
        <f>_xlfn.BITAND(_xlfn.DECIMAL(Data!$C611,2),_xlfn.DECIMAL(O$10,2))</f>
        <v>8</v>
      </c>
      <c r="P621">
        <f>_xlfn.BITAND(_xlfn.DECIMAL(Data!$C611,2),_xlfn.DECIMAL(P$10,2))</f>
        <v>0</v>
      </c>
      <c r="Q621">
        <f>_xlfn.BITAND(_xlfn.DECIMAL(Data!$C611,2),_xlfn.DECIMAL(Q$10,2))</f>
        <v>0</v>
      </c>
      <c r="R621">
        <f>_xlfn.BITAND(_xlfn.DECIMAL(Data!$C611,2),_xlfn.DECIMAL(R$10,2))</f>
        <v>0</v>
      </c>
    </row>
    <row r="622" spans="7:18">
      <c r="G622">
        <f>_xlfn.BITAND(_xlfn.DECIMAL(Data!$C612,2),_xlfn.DECIMAL(G$10,2))</f>
        <v>2048</v>
      </c>
      <c r="H622">
        <f>_xlfn.BITAND(_xlfn.DECIMAL(Data!$C612,2),_xlfn.DECIMAL(H$10,2))</f>
        <v>1024</v>
      </c>
      <c r="I622">
        <f>_xlfn.BITAND(_xlfn.DECIMAL(Data!$C612,2),_xlfn.DECIMAL(I$10,2))</f>
        <v>512</v>
      </c>
      <c r="J622">
        <f>_xlfn.BITAND(_xlfn.DECIMAL(Data!$C612,2),_xlfn.DECIMAL(J$10,2))</f>
        <v>256</v>
      </c>
      <c r="K622">
        <f>_xlfn.BITAND(_xlfn.DECIMAL(Data!$C612,2),_xlfn.DECIMAL(K$10,2))</f>
        <v>0</v>
      </c>
      <c r="L622">
        <f>_xlfn.BITAND(_xlfn.DECIMAL(Data!$C612,2),_xlfn.DECIMAL(L$10,2))</f>
        <v>64</v>
      </c>
      <c r="M622">
        <f>_xlfn.BITAND(_xlfn.DECIMAL(Data!$C612,2),_xlfn.DECIMAL(M$10,2))</f>
        <v>32</v>
      </c>
      <c r="N622">
        <f>_xlfn.BITAND(_xlfn.DECIMAL(Data!$C612,2),_xlfn.DECIMAL(N$10,2))</f>
        <v>0</v>
      </c>
      <c r="O622">
        <f>_xlfn.BITAND(_xlfn.DECIMAL(Data!$C612,2),_xlfn.DECIMAL(O$10,2))</f>
        <v>8</v>
      </c>
      <c r="P622">
        <f>_xlfn.BITAND(_xlfn.DECIMAL(Data!$C612,2),_xlfn.DECIMAL(P$10,2))</f>
        <v>0</v>
      </c>
      <c r="Q622">
        <f>_xlfn.BITAND(_xlfn.DECIMAL(Data!$C612,2),_xlfn.DECIMAL(Q$10,2))</f>
        <v>2</v>
      </c>
      <c r="R622">
        <f>_xlfn.BITAND(_xlfn.DECIMAL(Data!$C612,2),_xlfn.DECIMAL(R$10,2))</f>
        <v>1</v>
      </c>
    </row>
    <row r="623" spans="7:18">
      <c r="G623">
        <f>_xlfn.BITAND(_xlfn.DECIMAL(Data!$C613,2),_xlfn.DECIMAL(G$10,2))</f>
        <v>2048</v>
      </c>
      <c r="H623">
        <f>_xlfn.BITAND(_xlfn.DECIMAL(Data!$C613,2),_xlfn.DECIMAL(H$10,2))</f>
        <v>0</v>
      </c>
      <c r="I623">
        <f>_xlfn.BITAND(_xlfn.DECIMAL(Data!$C613,2),_xlfn.DECIMAL(I$10,2))</f>
        <v>512</v>
      </c>
      <c r="J623">
        <f>_xlfn.BITAND(_xlfn.DECIMAL(Data!$C613,2),_xlfn.DECIMAL(J$10,2))</f>
        <v>0</v>
      </c>
      <c r="K623">
        <f>_xlfn.BITAND(_xlfn.DECIMAL(Data!$C613,2),_xlfn.DECIMAL(K$10,2))</f>
        <v>128</v>
      </c>
      <c r="L623">
        <f>_xlfn.BITAND(_xlfn.DECIMAL(Data!$C613,2),_xlfn.DECIMAL(L$10,2))</f>
        <v>64</v>
      </c>
      <c r="M623">
        <f>_xlfn.BITAND(_xlfn.DECIMAL(Data!$C613,2),_xlfn.DECIMAL(M$10,2))</f>
        <v>32</v>
      </c>
      <c r="N623">
        <f>_xlfn.BITAND(_xlfn.DECIMAL(Data!$C613,2),_xlfn.DECIMAL(N$10,2))</f>
        <v>16</v>
      </c>
      <c r="O623">
        <f>_xlfn.BITAND(_xlfn.DECIMAL(Data!$C613,2),_xlfn.DECIMAL(O$10,2))</f>
        <v>0</v>
      </c>
      <c r="P623">
        <f>_xlfn.BITAND(_xlfn.DECIMAL(Data!$C613,2),_xlfn.DECIMAL(P$10,2))</f>
        <v>0</v>
      </c>
      <c r="Q623">
        <f>_xlfn.BITAND(_xlfn.DECIMAL(Data!$C613,2),_xlfn.DECIMAL(Q$10,2))</f>
        <v>2</v>
      </c>
      <c r="R623">
        <f>_xlfn.BITAND(_xlfn.DECIMAL(Data!$C613,2),_xlfn.DECIMAL(R$10,2))</f>
        <v>0</v>
      </c>
    </row>
    <row r="624" spans="7:18">
      <c r="G624">
        <f>_xlfn.BITAND(_xlfn.DECIMAL(Data!$C614,2),_xlfn.DECIMAL(G$10,2))</f>
        <v>2048</v>
      </c>
      <c r="H624">
        <f>_xlfn.BITAND(_xlfn.DECIMAL(Data!$C614,2),_xlfn.DECIMAL(H$10,2))</f>
        <v>1024</v>
      </c>
      <c r="I624">
        <f>_xlfn.BITAND(_xlfn.DECIMAL(Data!$C614,2),_xlfn.DECIMAL(I$10,2))</f>
        <v>512</v>
      </c>
      <c r="J624">
        <f>_xlfn.BITAND(_xlfn.DECIMAL(Data!$C614,2),_xlfn.DECIMAL(J$10,2))</f>
        <v>0</v>
      </c>
      <c r="K624">
        <f>_xlfn.BITAND(_xlfn.DECIMAL(Data!$C614,2),_xlfn.DECIMAL(K$10,2))</f>
        <v>128</v>
      </c>
      <c r="L624">
        <f>_xlfn.BITAND(_xlfn.DECIMAL(Data!$C614,2),_xlfn.DECIMAL(L$10,2))</f>
        <v>0</v>
      </c>
      <c r="M624">
        <f>_xlfn.BITAND(_xlfn.DECIMAL(Data!$C614,2),_xlfn.DECIMAL(M$10,2))</f>
        <v>0</v>
      </c>
      <c r="N624">
        <f>_xlfn.BITAND(_xlfn.DECIMAL(Data!$C614,2),_xlfn.DECIMAL(N$10,2))</f>
        <v>0</v>
      </c>
      <c r="O624">
        <f>_xlfn.BITAND(_xlfn.DECIMAL(Data!$C614,2),_xlfn.DECIMAL(O$10,2))</f>
        <v>8</v>
      </c>
      <c r="P624">
        <f>_xlfn.BITAND(_xlfn.DECIMAL(Data!$C614,2),_xlfn.DECIMAL(P$10,2))</f>
        <v>0</v>
      </c>
      <c r="Q624">
        <f>_xlfn.BITAND(_xlfn.DECIMAL(Data!$C614,2),_xlfn.DECIMAL(Q$10,2))</f>
        <v>0</v>
      </c>
      <c r="R624">
        <f>_xlfn.BITAND(_xlfn.DECIMAL(Data!$C614,2),_xlfn.DECIMAL(R$10,2))</f>
        <v>0</v>
      </c>
    </row>
    <row r="625" spans="7:18">
      <c r="G625">
        <f>_xlfn.BITAND(_xlfn.DECIMAL(Data!$C615,2),_xlfn.DECIMAL(G$10,2))</f>
        <v>0</v>
      </c>
      <c r="H625">
        <f>_xlfn.BITAND(_xlfn.DECIMAL(Data!$C615,2),_xlfn.DECIMAL(H$10,2))</f>
        <v>0</v>
      </c>
      <c r="I625">
        <f>_xlfn.BITAND(_xlfn.DECIMAL(Data!$C615,2),_xlfn.DECIMAL(I$10,2))</f>
        <v>512</v>
      </c>
      <c r="J625">
        <f>_xlfn.BITAND(_xlfn.DECIMAL(Data!$C615,2),_xlfn.DECIMAL(J$10,2))</f>
        <v>256</v>
      </c>
      <c r="K625">
        <f>_xlfn.BITAND(_xlfn.DECIMAL(Data!$C615,2),_xlfn.DECIMAL(K$10,2))</f>
        <v>128</v>
      </c>
      <c r="L625">
        <f>_xlfn.BITAND(_xlfn.DECIMAL(Data!$C615,2),_xlfn.DECIMAL(L$10,2))</f>
        <v>64</v>
      </c>
      <c r="M625">
        <f>_xlfn.BITAND(_xlfn.DECIMAL(Data!$C615,2),_xlfn.DECIMAL(M$10,2))</f>
        <v>32</v>
      </c>
      <c r="N625">
        <f>_xlfn.BITAND(_xlfn.DECIMAL(Data!$C615,2),_xlfn.DECIMAL(N$10,2))</f>
        <v>16</v>
      </c>
      <c r="O625">
        <f>_xlfn.BITAND(_xlfn.DECIMAL(Data!$C615,2),_xlfn.DECIMAL(O$10,2))</f>
        <v>0</v>
      </c>
      <c r="P625">
        <f>_xlfn.BITAND(_xlfn.DECIMAL(Data!$C615,2),_xlfn.DECIMAL(P$10,2))</f>
        <v>4</v>
      </c>
      <c r="Q625">
        <f>_xlfn.BITAND(_xlfn.DECIMAL(Data!$C615,2),_xlfn.DECIMAL(Q$10,2))</f>
        <v>2</v>
      </c>
      <c r="R625">
        <f>_xlfn.BITAND(_xlfn.DECIMAL(Data!$C615,2),_xlfn.DECIMAL(R$10,2))</f>
        <v>1</v>
      </c>
    </row>
    <row r="626" spans="7:18">
      <c r="G626">
        <f>_xlfn.BITAND(_xlfn.DECIMAL(Data!$C616,2),_xlfn.DECIMAL(G$10,2))</f>
        <v>2048</v>
      </c>
      <c r="H626">
        <f>_xlfn.BITAND(_xlfn.DECIMAL(Data!$C616,2),_xlfn.DECIMAL(H$10,2))</f>
        <v>1024</v>
      </c>
      <c r="I626">
        <f>_xlfn.BITAND(_xlfn.DECIMAL(Data!$C616,2),_xlfn.DECIMAL(I$10,2))</f>
        <v>0</v>
      </c>
      <c r="J626">
        <f>_xlfn.BITAND(_xlfn.DECIMAL(Data!$C616,2),_xlfn.DECIMAL(J$10,2))</f>
        <v>256</v>
      </c>
      <c r="K626">
        <f>_xlfn.BITAND(_xlfn.DECIMAL(Data!$C616,2),_xlfn.DECIMAL(K$10,2))</f>
        <v>0</v>
      </c>
      <c r="L626">
        <f>_xlfn.BITAND(_xlfn.DECIMAL(Data!$C616,2),_xlfn.DECIMAL(L$10,2))</f>
        <v>64</v>
      </c>
      <c r="M626">
        <f>_xlfn.BITAND(_xlfn.DECIMAL(Data!$C616,2),_xlfn.DECIMAL(M$10,2))</f>
        <v>0</v>
      </c>
      <c r="N626">
        <f>_xlfn.BITAND(_xlfn.DECIMAL(Data!$C616,2),_xlfn.DECIMAL(N$10,2))</f>
        <v>0</v>
      </c>
      <c r="O626">
        <f>_xlfn.BITAND(_xlfn.DECIMAL(Data!$C616,2),_xlfn.DECIMAL(O$10,2))</f>
        <v>0</v>
      </c>
      <c r="P626">
        <f>_xlfn.BITAND(_xlfn.DECIMAL(Data!$C616,2),_xlfn.DECIMAL(P$10,2))</f>
        <v>0</v>
      </c>
      <c r="Q626">
        <f>_xlfn.BITAND(_xlfn.DECIMAL(Data!$C616,2),_xlfn.DECIMAL(Q$10,2))</f>
        <v>0</v>
      </c>
      <c r="R626">
        <f>_xlfn.BITAND(_xlfn.DECIMAL(Data!$C616,2),_xlfn.DECIMAL(R$10,2))</f>
        <v>1</v>
      </c>
    </row>
    <row r="627" spans="7:18">
      <c r="G627">
        <f>_xlfn.BITAND(_xlfn.DECIMAL(Data!$C617,2),_xlfn.DECIMAL(G$10,2))</f>
        <v>2048</v>
      </c>
      <c r="H627">
        <f>_xlfn.BITAND(_xlfn.DECIMAL(Data!$C617,2),_xlfn.DECIMAL(H$10,2))</f>
        <v>0</v>
      </c>
      <c r="I627">
        <f>_xlfn.BITAND(_xlfn.DECIMAL(Data!$C617,2),_xlfn.DECIMAL(I$10,2))</f>
        <v>512</v>
      </c>
      <c r="J627">
        <f>_xlfn.BITAND(_xlfn.DECIMAL(Data!$C617,2),_xlfn.DECIMAL(J$10,2))</f>
        <v>256</v>
      </c>
      <c r="K627">
        <f>_xlfn.BITAND(_xlfn.DECIMAL(Data!$C617,2),_xlfn.DECIMAL(K$10,2))</f>
        <v>0</v>
      </c>
      <c r="L627">
        <f>_xlfn.BITAND(_xlfn.DECIMAL(Data!$C617,2),_xlfn.DECIMAL(L$10,2))</f>
        <v>64</v>
      </c>
      <c r="M627">
        <f>_xlfn.BITAND(_xlfn.DECIMAL(Data!$C617,2),_xlfn.DECIMAL(M$10,2))</f>
        <v>32</v>
      </c>
      <c r="N627">
        <f>_xlfn.BITAND(_xlfn.DECIMAL(Data!$C617,2),_xlfn.DECIMAL(N$10,2))</f>
        <v>0</v>
      </c>
      <c r="O627">
        <f>_xlfn.BITAND(_xlfn.DECIMAL(Data!$C617,2),_xlfn.DECIMAL(O$10,2))</f>
        <v>8</v>
      </c>
      <c r="P627">
        <f>_xlfn.BITAND(_xlfn.DECIMAL(Data!$C617,2),_xlfn.DECIMAL(P$10,2))</f>
        <v>0</v>
      </c>
      <c r="Q627">
        <f>_xlfn.BITAND(_xlfn.DECIMAL(Data!$C617,2),_xlfn.DECIMAL(Q$10,2))</f>
        <v>0</v>
      </c>
      <c r="R627">
        <f>_xlfn.BITAND(_xlfn.DECIMAL(Data!$C617,2),_xlfn.DECIMAL(R$10,2))</f>
        <v>1</v>
      </c>
    </row>
    <row r="628" spans="7:18">
      <c r="G628">
        <f>_xlfn.BITAND(_xlfn.DECIMAL(Data!$C618,2),_xlfn.DECIMAL(G$10,2))</f>
        <v>2048</v>
      </c>
      <c r="H628">
        <f>_xlfn.BITAND(_xlfn.DECIMAL(Data!$C618,2),_xlfn.DECIMAL(H$10,2))</f>
        <v>1024</v>
      </c>
      <c r="I628">
        <f>_xlfn.BITAND(_xlfn.DECIMAL(Data!$C618,2),_xlfn.DECIMAL(I$10,2))</f>
        <v>0</v>
      </c>
      <c r="J628">
        <f>_xlfn.BITAND(_xlfn.DECIMAL(Data!$C618,2),_xlfn.DECIMAL(J$10,2))</f>
        <v>256</v>
      </c>
      <c r="K628">
        <f>_xlfn.BITAND(_xlfn.DECIMAL(Data!$C618,2),_xlfn.DECIMAL(K$10,2))</f>
        <v>0</v>
      </c>
      <c r="L628">
        <f>_xlfn.BITAND(_xlfn.DECIMAL(Data!$C618,2),_xlfn.DECIMAL(L$10,2))</f>
        <v>0</v>
      </c>
      <c r="M628">
        <f>_xlfn.BITAND(_xlfn.DECIMAL(Data!$C618,2),_xlfn.DECIMAL(M$10,2))</f>
        <v>0</v>
      </c>
      <c r="N628">
        <f>_xlfn.BITAND(_xlfn.DECIMAL(Data!$C618,2),_xlfn.DECIMAL(N$10,2))</f>
        <v>0</v>
      </c>
      <c r="O628">
        <f>_xlfn.BITAND(_xlfn.DECIMAL(Data!$C618,2),_xlfn.DECIMAL(O$10,2))</f>
        <v>8</v>
      </c>
      <c r="P628">
        <f>_xlfn.BITAND(_xlfn.DECIMAL(Data!$C618,2),_xlfn.DECIMAL(P$10,2))</f>
        <v>0</v>
      </c>
      <c r="Q628">
        <f>_xlfn.BITAND(_xlfn.DECIMAL(Data!$C618,2),_xlfn.DECIMAL(Q$10,2))</f>
        <v>0</v>
      </c>
      <c r="R628">
        <f>_xlfn.BITAND(_xlfn.DECIMAL(Data!$C618,2),_xlfn.DECIMAL(R$10,2))</f>
        <v>1</v>
      </c>
    </row>
    <row r="629" spans="7:18">
      <c r="G629">
        <f>_xlfn.BITAND(_xlfn.DECIMAL(Data!$C619,2),_xlfn.DECIMAL(G$10,2))</f>
        <v>2048</v>
      </c>
      <c r="H629">
        <f>_xlfn.BITAND(_xlfn.DECIMAL(Data!$C619,2),_xlfn.DECIMAL(H$10,2))</f>
        <v>1024</v>
      </c>
      <c r="I629">
        <f>_xlfn.BITAND(_xlfn.DECIMAL(Data!$C619,2),_xlfn.DECIMAL(I$10,2))</f>
        <v>0</v>
      </c>
      <c r="J629">
        <f>_xlfn.BITAND(_xlfn.DECIMAL(Data!$C619,2),_xlfn.DECIMAL(J$10,2))</f>
        <v>256</v>
      </c>
      <c r="K629">
        <f>_xlfn.BITAND(_xlfn.DECIMAL(Data!$C619,2),_xlfn.DECIMAL(K$10,2))</f>
        <v>0</v>
      </c>
      <c r="L629">
        <f>_xlfn.BITAND(_xlfn.DECIMAL(Data!$C619,2),_xlfn.DECIMAL(L$10,2))</f>
        <v>0</v>
      </c>
      <c r="M629">
        <f>_xlfn.BITAND(_xlfn.DECIMAL(Data!$C619,2),_xlfn.DECIMAL(M$10,2))</f>
        <v>32</v>
      </c>
      <c r="N629">
        <f>_xlfn.BITAND(_xlfn.DECIMAL(Data!$C619,2),_xlfn.DECIMAL(N$10,2))</f>
        <v>16</v>
      </c>
      <c r="O629">
        <f>_xlfn.BITAND(_xlfn.DECIMAL(Data!$C619,2),_xlfn.DECIMAL(O$10,2))</f>
        <v>8</v>
      </c>
      <c r="P629">
        <f>_xlfn.BITAND(_xlfn.DECIMAL(Data!$C619,2),_xlfn.DECIMAL(P$10,2))</f>
        <v>4</v>
      </c>
      <c r="Q629">
        <f>_xlfn.BITAND(_xlfn.DECIMAL(Data!$C619,2),_xlfn.DECIMAL(Q$10,2))</f>
        <v>2</v>
      </c>
      <c r="R629">
        <f>_xlfn.BITAND(_xlfn.DECIMAL(Data!$C619,2),_xlfn.DECIMAL(R$10,2))</f>
        <v>1</v>
      </c>
    </row>
    <row r="630" spans="7:18">
      <c r="G630">
        <f>_xlfn.BITAND(_xlfn.DECIMAL(Data!$C620,2),_xlfn.DECIMAL(G$10,2))</f>
        <v>2048</v>
      </c>
      <c r="H630">
        <f>_xlfn.BITAND(_xlfn.DECIMAL(Data!$C620,2),_xlfn.DECIMAL(H$10,2))</f>
        <v>1024</v>
      </c>
      <c r="I630">
        <f>_xlfn.BITAND(_xlfn.DECIMAL(Data!$C620,2),_xlfn.DECIMAL(I$10,2))</f>
        <v>512</v>
      </c>
      <c r="J630">
        <f>_xlfn.BITAND(_xlfn.DECIMAL(Data!$C620,2),_xlfn.DECIMAL(J$10,2))</f>
        <v>0</v>
      </c>
      <c r="K630">
        <f>_xlfn.BITAND(_xlfn.DECIMAL(Data!$C620,2),_xlfn.DECIMAL(K$10,2))</f>
        <v>128</v>
      </c>
      <c r="L630">
        <f>_xlfn.BITAND(_xlfn.DECIMAL(Data!$C620,2),_xlfn.DECIMAL(L$10,2))</f>
        <v>64</v>
      </c>
      <c r="M630">
        <f>_xlfn.BITAND(_xlfn.DECIMAL(Data!$C620,2),_xlfn.DECIMAL(M$10,2))</f>
        <v>0</v>
      </c>
      <c r="N630">
        <f>_xlfn.BITAND(_xlfn.DECIMAL(Data!$C620,2),_xlfn.DECIMAL(N$10,2))</f>
        <v>0</v>
      </c>
      <c r="O630">
        <f>_xlfn.BITAND(_xlfn.DECIMAL(Data!$C620,2),_xlfn.DECIMAL(O$10,2))</f>
        <v>0</v>
      </c>
      <c r="P630">
        <f>_xlfn.BITAND(_xlfn.DECIMAL(Data!$C620,2),_xlfn.DECIMAL(P$10,2))</f>
        <v>0</v>
      </c>
      <c r="Q630">
        <f>_xlfn.BITAND(_xlfn.DECIMAL(Data!$C620,2),_xlfn.DECIMAL(Q$10,2))</f>
        <v>0</v>
      </c>
      <c r="R630">
        <f>_xlfn.BITAND(_xlfn.DECIMAL(Data!$C620,2),_xlfn.DECIMAL(R$10,2))</f>
        <v>1</v>
      </c>
    </row>
    <row r="631" spans="7:18">
      <c r="G631">
        <f>_xlfn.BITAND(_xlfn.DECIMAL(Data!$C621,2),_xlfn.DECIMAL(G$10,2))</f>
        <v>0</v>
      </c>
      <c r="H631">
        <f>_xlfn.BITAND(_xlfn.DECIMAL(Data!$C621,2),_xlfn.DECIMAL(H$10,2))</f>
        <v>0</v>
      </c>
      <c r="I631">
        <f>_xlfn.BITAND(_xlfn.DECIMAL(Data!$C621,2),_xlfn.DECIMAL(I$10,2))</f>
        <v>512</v>
      </c>
      <c r="J631">
        <f>_xlfn.BITAND(_xlfn.DECIMAL(Data!$C621,2),_xlfn.DECIMAL(J$10,2))</f>
        <v>0</v>
      </c>
      <c r="K631">
        <f>_xlfn.BITAND(_xlfn.DECIMAL(Data!$C621,2),_xlfn.DECIMAL(K$10,2))</f>
        <v>0</v>
      </c>
      <c r="L631">
        <f>_xlfn.BITAND(_xlfn.DECIMAL(Data!$C621,2),_xlfn.DECIMAL(L$10,2))</f>
        <v>0</v>
      </c>
      <c r="M631">
        <f>_xlfn.BITAND(_xlfn.DECIMAL(Data!$C621,2),_xlfn.DECIMAL(M$10,2))</f>
        <v>32</v>
      </c>
      <c r="N631">
        <f>_xlfn.BITAND(_xlfn.DECIMAL(Data!$C621,2),_xlfn.DECIMAL(N$10,2))</f>
        <v>16</v>
      </c>
      <c r="O631">
        <f>_xlfn.BITAND(_xlfn.DECIMAL(Data!$C621,2),_xlfn.DECIMAL(O$10,2))</f>
        <v>0</v>
      </c>
      <c r="P631">
        <f>_xlfn.BITAND(_xlfn.DECIMAL(Data!$C621,2),_xlfn.DECIMAL(P$10,2))</f>
        <v>0</v>
      </c>
      <c r="Q631">
        <f>_xlfn.BITAND(_xlfn.DECIMAL(Data!$C621,2),_xlfn.DECIMAL(Q$10,2))</f>
        <v>0</v>
      </c>
      <c r="R631">
        <f>_xlfn.BITAND(_xlfn.DECIMAL(Data!$C621,2),_xlfn.DECIMAL(R$10,2))</f>
        <v>0</v>
      </c>
    </row>
    <row r="632" spans="7:18">
      <c r="G632">
        <f>_xlfn.BITAND(_xlfn.DECIMAL(Data!$C622,2),_xlfn.DECIMAL(G$10,2))</f>
        <v>2048</v>
      </c>
      <c r="H632">
        <f>_xlfn.BITAND(_xlfn.DECIMAL(Data!$C622,2),_xlfn.DECIMAL(H$10,2))</f>
        <v>1024</v>
      </c>
      <c r="I632">
        <f>_xlfn.BITAND(_xlfn.DECIMAL(Data!$C622,2),_xlfn.DECIMAL(I$10,2))</f>
        <v>512</v>
      </c>
      <c r="J632">
        <f>_xlfn.BITAND(_xlfn.DECIMAL(Data!$C622,2),_xlfn.DECIMAL(J$10,2))</f>
        <v>0</v>
      </c>
      <c r="K632">
        <f>_xlfn.BITAND(_xlfn.DECIMAL(Data!$C622,2),_xlfn.DECIMAL(K$10,2))</f>
        <v>0</v>
      </c>
      <c r="L632">
        <f>_xlfn.BITAND(_xlfn.DECIMAL(Data!$C622,2),_xlfn.DECIMAL(L$10,2))</f>
        <v>64</v>
      </c>
      <c r="M632">
        <f>_xlfn.BITAND(_xlfn.DECIMAL(Data!$C622,2),_xlfn.DECIMAL(M$10,2))</f>
        <v>32</v>
      </c>
      <c r="N632">
        <f>_xlfn.BITAND(_xlfn.DECIMAL(Data!$C622,2),_xlfn.DECIMAL(N$10,2))</f>
        <v>0</v>
      </c>
      <c r="O632">
        <f>_xlfn.BITAND(_xlfn.DECIMAL(Data!$C622,2),_xlfn.DECIMAL(O$10,2))</f>
        <v>0</v>
      </c>
      <c r="P632">
        <f>_xlfn.BITAND(_xlfn.DECIMAL(Data!$C622,2),_xlfn.DECIMAL(P$10,2))</f>
        <v>4</v>
      </c>
      <c r="Q632">
        <f>_xlfn.BITAND(_xlfn.DECIMAL(Data!$C622,2),_xlfn.DECIMAL(Q$10,2))</f>
        <v>2</v>
      </c>
      <c r="R632">
        <f>_xlfn.BITAND(_xlfn.DECIMAL(Data!$C622,2),_xlfn.DECIMAL(R$10,2))</f>
        <v>0</v>
      </c>
    </row>
    <row r="633" spans="7:18">
      <c r="G633">
        <f>_xlfn.BITAND(_xlfn.DECIMAL(Data!$C623,2),_xlfn.DECIMAL(G$10,2))</f>
        <v>0</v>
      </c>
      <c r="H633">
        <f>_xlfn.BITAND(_xlfn.DECIMAL(Data!$C623,2),_xlfn.DECIMAL(H$10,2))</f>
        <v>0</v>
      </c>
      <c r="I633">
        <f>_xlfn.BITAND(_xlfn.DECIMAL(Data!$C623,2),_xlfn.DECIMAL(I$10,2))</f>
        <v>0</v>
      </c>
      <c r="J633">
        <f>_xlfn.BITAND(_xlfn.DECIMAL(Data!$C623,2),_xlfn.DECIMAL(J$10,2))</f>
        <v>256</v>
      </c>
      <c r="K633">
        <f>_xlfn.BITAND(_xlfn.DECIMAL(Data!$C623,2),_xlfn.DECIMAL(K$10,2))</f>
        <v>0</v>
      </c>
      <c r="L633">
        <f>_xlfn.BITAND(_xlfn.DECIMAL(Data!$C623,2),_xlfn.DECIMAL(L$10,2))</f>
        <v>0</v>
      </c>
      <c r="M633">
        <f>_xlfn.BITAND(_xlfn.DECIMAL(Data!$C623,2),_xlfn.DECIMAL(M$10,2))</f>
        <v>32</v>
      </c>
      <c r="N633">
        <f>_xlfn.BITAND(_xlfn.DECIMAL(Data!$C623,2),_xlfn.DECIMAL(N$10,2))</f>
        <v>16</v>
      </c>
      <c r="O633">
        <f>_xlfn.BITAND(_xlfn.DECIMAL(Data!$C623,2),_xlfn.DECIMAL(O$10,2))</f>
        <v>8</v>
      </c>
      <c r="P633">
        <f>_xlfn.BITAND(_xlfn.DECIMAL(Data!$C623,2),_xlfn.DECIMAL(P$10,2))</f>
        <v>4</v>
      </c>
      <c r="Q633">
        <f>_xlfn.BITAND(_xlfn.DECIMAL(Data!$C623,2),_xlfn.DECIMAL(Q$10,2))</f>
        <v>0</v>
      </c>
      <c r="R633">
        <f>_xlfn.BITAND(_xlfn.DECIMAL(Data!$C623,2),_xlfn.DECIMAL(R$10,2))</f>
        <v>0</v>
      </c>
    </row>
    <row r="634" spans="7:18">
      <c r="G634">
        <f>_xlfn.BITAND(_xlfn.DECIMAL(Data!$C624,2),_xlfn.DECIMAL(G$10,2))</f>
        <v>0</v>
      </c>
      <c r="H634">
        <f>_xlfn.BITAND(_xlfn.DECIMAL(Data!$C624,2),_xlfn.DECIMAL(H$10,2))</f>
        <v>1024</v>
      </c>
      <c r="I634">
        <f>_xlfn.BITAND(_xlfn.DECIMAL(Data!$C624,2),_xlfn.DECIMAL(I$10,2))</f>
        <v>0</v>
      </c>
      <c r="J634">
        <f>_xlfn.BITAND(_xlfn.DECIMAL(Data!$C624,2),_xlfn.DECIMAL(J$10,2))</f>
        <v>256</v>
      </c>
      <c r="K634">
        <f>_xlfn.BITAND(_xlfn.DECIMAL(Data!$C624,2),_xlfn.DECIMAL(K$10,2))</f>
        <v>0</v>
      </c>
      <c r="L634">
        <f>_xlfn.BITAND(_xlfn.DECIMAL(Data!$C624,2),_xlfn.DECIMAL(L$10,2))</f>
        <v>64</v>
      </c>
      <c r="M634">
        <f>_xlfn.BITAND(_xlfn.DECIMAL(Data!$C624,2),_xlfn.DECIMAL(M$10,2))</f>
        <v>0</v>
      </c>
      <c r="N634">
        <f>_xlfn.BITAND(_xlfn.DECIMAL(Data!$C624,2),_xlfn.DECIMAL(N$10,2))</f>
        <v>16</v>
      </c>
      <c r="O634">
        <f>_xlfn.BITAND(_xlfn.DECIMAL(Data!$C624,2),_xlfn.DECIMAL(O$10,2))</f>
        <v>0</v>
      </c>
      <c r="P634">
        <f>_xlfn.BITAND(_xlfn.DECIMAL(Data!$C624,2),_xlfn.DECIMAL(P$10,2))</f>
        <v>0</v>
      </c>
      <c r="Q634">
        <f>_xlfn.BITAND(_xlfn.DECIMAL(Data!$C624,2),_xlfn.DECIMAL(Q$10,2))</f>
        <v>0</v>
      </c>
      <c r="R634">
        <f>_xlfn.BITAND(_xlfn.DECIMAL(Data!$C624,2),_xlfn.DECIMAL(R$10,2))</f>
        <v>0</v>
      </c>
    </row>
    <row r="635" spans="7:18">
      <c r="G635">
        <f>_xlfn.BITAND(_xlfn.DECIMAL(Data!$C625,2),_xlfn.DECIMAL(G$10,2))</f>
        <v>0</v>
      </c>
      <c r="H635">
        <f>_xlfn.BITAND(_xlfn.DECIMAL(Data!$C625,2),_xlfn.DECIMAL(H$10,2))</f>
        <v>0</v>
      </c>
      <c r="I635">
        <f>_xlfn.BITAND(_xlfn.DECIMAL(Data!$C625,2),_xlfn.DECIMAL(I$10,2))</f>
        <v>0</v>
      </c>
      <c r="J635">
        <f>_xlfn.BITAND(_xlfn.DECIMAL(Data!$C625,2),_xlfn.DECIMAL(J$10,2))</f>
        <v>0</v>
      </c>
      <c r="K635">
        <f>_xlfn.BITAND(_xlfn.DECIMAL(Data!$C625,2),_xlfn.DECIMAL(K$10,2))</f>
        <v>0</v>
      </c>
      <c r="L635">
        <f>_xlfn.BITAND(_xlfn.DECIMAL(Data!$C625,2),_xlfn.DECIMAL(L$10,2))</f>
        <v>0</v>
      </c>
      <c r="M635">
        <f>_xlfn.BITAND(_xlfn.DECIMAL(Data!$C625,2),_xlfn.DECIMAL(M$10,2))</f>
        <v>0</v>
      </c>
      <c r="N635">
        <f>_xlfn.BITAND(_xlfn.DECIMAL(Data!$C625,2),_xlfn.DECIMAL(N$10,2))</f>
        <v>0</v>
      </c>
      <c r="O635">
        <f>_xlfn.BITAND(_xlfn.DECIMAL(Data!$C625,2),_xlfn.DECIMAL(O$10,2))</f>
        <v>0</v>
      </c>
      <c r="P635">
        <f>_xlfn.BITAND(_xlfn.DECIMAL(Data!$C625,2),_xlfn.DECIMAL(P$10,2))</f>
        <v>4</v>
      </c>
      <c r="Q635">
        <f>_xlfn.BITAND(_xlfn.DECIMAL(Data!$C625,2),_xlfn.DECIMAL(Q$10,2))</f>
        <v>0</v>
      </c>
      <c r="R635">
        <f>_xlfn.BITAND(_xlfn.DECIMAL(Data!$C625,2),_xlfn.DECIMAL(R$10,2))</f>
        <v>0</v>
      </c>
    </row>
    <row r="636" spans="7:18">
      <c r="G636">
        <f>_xlfn.BITAND(_xlfn.DECIMAL(Data!$C626,2),_xlfn.DECIMAL(G$10,2))</f>
        <v>0</v>
      </c>
      <c r="H636">
        <f>_xlfn.BITAND(_xlfn.DECIMAL(Data!$C626,2),_xlfn.DECIMAL(H$10,2))</f>
        <v>0</v>
      </c>
      <c r="I636">
        <f>_xlfn.BITAND(_xlfn.DECIMAL(Data!$C626,2),_xlfn.DECIMAL(I$10,2))</f>
        <v>512</v>
      </c>
      <c r="J636">
        <f>_xlfn.BITAND(_xlfn.DECIMAL(Data!$C626,2),_xlfn.DECIMAL(J$10,2))</f>
        <v>256</v>
      </c>
      <c r="K636">
        <f>_xlfn.BITAND(_xlfn.DECIMAL(Data!$C626,2),_xlfn.DECIMAL(K$10,2))</f>
        <v>128</v>
      </c>
      <c r="L636">
        <f>_xlfn.BITAND(_xlfn.DECIMAL(Data!$C626,2),_xlfn.DECIMAL(L$10,2))</f>
        <v>64</v>
      </c>
      <c r="M636">
        <f>_xlfn.BITAND(_xlfn.DECIMAL(Data!$C626,2),_xlfn.DECIMAL(M$10,2))</f>
        <v>32</v>
      </c>
      <c r="N636">
        <f>_xlfn.BITAND(_xlfn.DECIMAL(Data!$C626,2),_xlfn.DECIMAL(N$10,2))</f>
        <v>16</v>
      </c>
      <c r="O636">
        <f>_xlfn.BITAND(_xlfn.DECIMAL(Data!$C626,2),_xlfn.DECIMAL(O$10,2))</f>
        <v>0</v>
      </c>
      <c r="P636">
        <f>_xlfn.BITAND(_xlfn.DECIMAL(Data!$C626,2),_xlfn.DECIMAL(P$10,2))</f>
        <v>0</v>
      </c>
      <c r="Q636">
        <f>_xlfn.BITAND(_xlfn.DECIMAL(Data!$C626,2),_xlfn.DECIMAL(Q$10,2))</f>
        <v>2</v>
      </c>
      <c r="R636">
        <f>_xlfn.BITAND(_xlfn.DECIMAL(Data!$C626,2),_xlfn.DECIMAL(R$10,2))</f>
        <v>0</v>
      </c>
    </row>
    <row r="637" spans="7:18">
      <c r="G637">
        <f>_xlfn.BITAND(_xlfn.DECIMAL(Data!$C627,2),_xlfn.DECIMAL(G$10,2))</f>
        <v>0</v>
      </c>
      <c r="H637">
        <f>_xlfn.BITAND(_xlfn.DECIMAL(Data!$C627,2),_xlfn.DECIMAL(H$10,2))</f>
        <v>1024</v>
      </c>
      <c r="I637">
        <f>_xlfn.BITAND(_xlfn.DECIMAL(Data!$C627,2),_xlfn.DECIMAL(I$10,2))</f>
        <v>512</v>
      </c>
      <c r="J637">
        <f>_xlfn.BITAND(_xlfn.DECIMAL(Data!$C627,2),_xlfn.DECIMAL(J$10,2))</f>
        <v>0</v>
      </c>
      <c r="K637">
        <f>_xlfn.BITAND(_xlfn.DECIMAL(Data!$C627,2),_xlfn.DECIMAL(K$10,2))</f>
        <v>128</v>
      </c>
      <c r="L637">
        <f>_xlfn.BITAND(_xlfn.DECIMAL(Data!$C627,2),_xlfn.DECIMAL(L$10,2))</f>
        <v>0</v>
      </c>
      <c r="M637">
        <f>_xlfn.BITAND(_xlfn.DECIMAL(Data!$C627,2),_xlfn.DECIMAL(M$10,2))</f>
        <v>0</v>
      </c>
      <c r="N637">
        <f>_xlfn.BITAND(_xlfn.DECIMAL(Data!$C627,2),_xlfn.DECIMAL(N$10,2))</f>
        <v>0</v>
      </c>
      <c r="O637">
        <f>_xlfn.BITAND(_xlfn.DECIMAL(Data!$C627,2),_xlfn.DECIMAL(O$10,2))</f>
        <v>8</v>
      </c>
      <c r="P637">
        <f>_xlfn.BITAND(_xlfn.DECIMAL(Data!$C627,2),_xlfn.DECIMAL(P$10,2))</f>
        <v>0</v>
      </c>
      <c r="Q637">
        <f>_xlfn.BITAND(_xlfn.DECIMAL(Data!$C627,2),_xlfn.DECIMAL(Q$10,2))</f>
        <v>2</v>
      </c>
      <c r="R637">
        <f>_xlfn.BITAND(_xlfn.DECIMAL(Data!$C627,2),_xlfn.DECIMAL(R$10,2))</f>
        <v>0</v>
      </c>
    </row>
    <row r="638" spans="7:18">
      <c r="G638">
        <f>_xlfn.BITAND(_xlfn.DECIMAL(Data!$C628,2),_xlfn.DECIMAL(G$10,2))</f>
        <v>0</v>
      </c>
      <c r="H638">
        <f>_xlfn.BITAND(_xlfn.DECIMAL(Data!$C628,2),_xlfn.DECIMAL(H$10,2))</f>
        <v>0</v>
      </c>
      <c r="I638">
        <f>_xlfn.BITAND(_xlfn.DECIMAL(Data!$C628,2),_xlfn.DECIMAL(I$10,2))</f>
        <v>0</v>
      </c>
      <c r="J638">
        <f>_xlfn.BITAND(_xlfn.DECIMAL(Data!$C628,2),_xlfn.DECIMAL(J$10,2))</f>
        <v>256</v>
      </c>
      <c r="K638">
        <f>_xlfn.BITAND(_xlfn.DECIMAL(Data!$C628,2),_xlfn.DECIMAL(K$10,2))</f>
        <v>128</v>
      </c>
      <c r="L638">
        <f>_xlfn.BITAND(_xlfn.DECIMAL(Data!$C628,2),_xlfn.DECIMAL(L$10,2))</f>
        <v>64</v>
      </c>
      <c r="M638">
        <f>_xlfn.BITAND(_xlfn.DECIMAL(Data!$C628,2),_xlfn.DECIMAL(M$10,2))</f>
        <v>0</v>
      </c>
      <c r="N638">
        <f>_xlfn.BITAND(_xlfn.DECIMAL(Data!$C628,2),_xlfn.DECIMAL(N$10,2))</f>
        <v>16</v>
      </c>
      <c r="O638">
        <f>_xlfn.BITAND(_xlfn.DECIMAL(Data!$C628,2),_xlfn.DECIMAL(O$10,2))</f>
        <v>8</v>
      </c>
      <c r="P638">
        <f>_xlfn.BITAND(_xlfn.DECIMAL(Data!$C628,2),_xlfn.DECIMAL(P$10,2))</f>
        <v>4</v>
      </c>
      <c r="Q638">
        <f>_xlfn.BITAND(_xlfn.DECIMAL(Data!$C628,2),_xlfn.DECIMAL(Q$10,2))</f>
        <v>0</v>
      </c>
      <c r="R638">
        <f>_xlfn.BITAND(_xlfn.DECIMAL(Data!$C628,2),_xlfn.DECIMAL(R$10,2))</f>
        <v>0</v>
      </c>
    </row>
    <row r="639" spans="7:18">
      <c r="G639">
        <f>_xlfn.BITAND(_xlfn.DECIMAL(Data!$C629,2),_xlfn.DECIMAL(G$10,2))</f>
        <v>0</v>
      </c>
      <c r="H639">
        <f>_xlfn.BITAND(_xlfn.DECIMAL(Data!$C629,2),_xlfn.DECIMAL(H$10,2))</f>
        <v>0</v>
      </c>
      <c r="I639">
        <f>_xlfn.BITAND(_xlfn.DECIMAL(Data!$C629,2),_xlfn.DECIMAL(I$10,2))</f>
        <v>512</v>
      </c>
      <c r="J639">
        <f>_xlfn.BITAND(_xlfn.DECIMAL(Data!$C629,2),_xlfn.DECIMAL(J$10,2))</f>
        <v>0</v>
      </c>
      <c r="K639">
        <f>_xlfn.BITAND(_xlfn.DECIMAL(Data!$C629,2),_xlfn.DECIMAL(K$10,2))</f>
        <v>0</v>
      </c>
      <c r="L639">
        <f>_xlfn.BITAND(_xlfn.DECIMAL(Data!$C629,2),_xlfn.DECIMAL(L$10,2))</f>
        <v>0</v>
      </c>
      <c r="M639">
        <f>_xlfn.BITAND(_xlfn.DECIMAL(Data!$C629,2),_xlfn.DECIMAL(M$10,2))</f>
        <v>0</v>
      </c>
      <c r="N639">
        <f>_xlfn.BITAND(_xlfn.DECIMAL(Data!$C629,2),_xlfn.DECIMAL(N$10,2))</f>
        <v>0</v>
      </c>
      <c r="O639">
        <f>_xlfn.BITAND(_xlfn.DECIMAL(Data!$C629,2),_xlfn.DECIMAL(O$10,2))</f>
        <v>0</v>
      </c>
      <c r="P639">
        <f>_xlfn.BITAND(_xlfn.DECIMAL(Data!$C629,2),_xlfn.DECIMAL(P$10,2))</f>
        <v>4</v>
      </c>
      <c r="Q639">
        <f>_xlfn.BITAND(_xlfn.DECIMAL(Data!$C629,2),_xlfn.DECIMAL(Q$10,2))</f>
        <v>2</v>
      </c>
      <c r="R639">
        <f>_xlfn.BITAND(_xlfn.DECIMAL(Data!$C629,2),_xlfn.DECIMAL(R$10,2))</f>
        <v>1</v>
      </c>
    </row>
    <row r="640" spans="7:18">
      <c r="G640">
        <f>_xlfn.BITAND(_xlfn.DECIMAL(Data!$C630,2),_xlfn.DECIMAL(G$10,2))</f>
        <v>2048</v>
      </c>
      <c r="H640">
        <f>_xlfn.BITAND(_xlfn.DECIMAL(Data!$C630,2),_xlfn.DECIMAL(H$10,2))</f>
        <v>1024</v>
      </c>
      <c r="I640">
        <f>_xlfn.BITAND(_xlfn.DECIMAL(Data!$C630,2),_xlfn.DECIMAL(I$10,2))</f>
        <v>0</v>
      </c>
      <c r="J640">
        <f>_xlfn.BITAND(_xlfn.DECIMAL(Data!$C630,2),_xlfn.DECIMAL(J$10,2))</f>
        <v>256</v>
      </c>
      <c r="K640">
        <f>_xlfn.BITAND(_xlfn.DECIMAL(Data!$C630,2),_xlfn.DECIMAL(K$10,2))</f>
        <v>0</v>
      </c>
      <c r="L640">
        <f>_xlfn.BITAND(_xlfn.DECIMAL(Data!$C630,2),_xlfn.DECIMAL(L$10,2))</f>
        <v>64</v>
      </c>
      <c r="M640">
        <f>_xlfn.BITAND(_xlfn.DECIMAL(Data!$C630,2),_xlfn.DECIMAL(M$10,2))</f>
        <v>0</v>
      </c>
      <c r="N640">
        <f>_xlfn.BITAND(_xlfn.DECIMAL(Data!$C630,2),_xlfn.DECIMAL(N$10,2))</f>
        <v>16</v>
      </c>
      <c r="O640">
        <f>_xlfn.BITAND(_xlfn.DECIMAL(Data!$C630,2),_xlfn.DECIMAL(O$10,2))</f>
        <v>0</v>
      </c>
      <c r="P640">
        <f>_xlfn.BITAND(_xlfn.DECIMAL(Data!$C630,2),_xlfn.DECIMAL(P$10,2))</f>
        <v>4</v>
      </c>
      <c r="Q640">
        <f>_xlfn.BITAND(_xlfn.DECIMAL(Data!$C630,2),_xlfn.DECIMAL(Q$10,2))</f>
        <v>0</v>
      </c>
      <c r="R640">
        <f>_xlfn.BITAND(_xlfn.DECIMAL(Data!$C630,2),_xlfn.DECIMAL(R$10,2))</f>
        <v>0</v>
      </c>
    </row>
    <row r="641" spans="7:18">
      <c r="G641">
        <f>_xlfn.BITAND(_xlfn.DECIMAL(Data!$C631,2),_xlfn.DECIMAL(G$10,2))</f>
        <v>0</v>
      </c>
      <c r="H641">
        <f>_xlfn.BITAND(_xlfn.DECIMAL(Data!$C631,2),_xlfn.DECIMAL(H$10,2))</f>
        <v>1024</v>
      </c>
      <c r="I641">
        <f>_xlfn.BITAND(_xlfn.DECIMAL(Data!$C631,2),_xlfn.DECIMAL(I$10,2))</f>
        <v>0</v>
      </c>
      <c r="J641">
        <f>_xlfn.BITAND(_xlfn.DECIMAL(Data!$C631,2),_xlfn.DECIMAL(J$10,2))</f>
        <v>256</v>
      </c>
      <c r="K641">
        <f>_xlfn.BITAND(_xlfn.DECIMAL(Data!$C631,2),_xlfn.DECIMAL(K$10,2))</f>
        <v>128</v>
      </c>
      <c r="L641">
        <f>_xlfn.BITAND(_xlfn.DECIMAL(Data!$C631,2),_xlfn.DECIMAL(L$10,2))</f>
        <v>0</v>
      </c>
      <c r="M641">
        <f>_xlfn.BITAND(_xlfn.DECIMAL(Data!$C631,2),_xlfn.DECIMAL(M$10,2))</f>
        <v>0</v>
      </c>
      <c r="N641">
        <f>_xlfn.BITAND(_xlfn.DECIMAL(Data!$C631,2),_xlfn.DECIMAL(N$10,2))</f>
        <v>16</v>
      </c>
      <c r="O641">
        <f>_xlfn.BITAND(_xlfn.DECIMAL(Data!$C631,2),_xlfn.DECIMAL(O$10,2))</f>
        <v>0</v>
      </c>
      <c r="P641">
        <f>_xlfn.BITAND(_xlfn.DECIMAL(Data!$C631,2),_xlfn.DECIMAL(P$10,2))</f>
        <v>4</v>
      </c>
      <c r="Q641">
        <f>_xlfn.BITAND(_xlfn.DECIMAL(Data!$C631,2),_xlfn.DECIMAL(Q$10,2))</f>
        <v>2</v>
      </c>
      <c r="R641">
        <f>_xlfn.BITAND(_xlfn.DECIMAL(Data!$C631,2),_xlfn.DECIMAL(R$10,2))</f>
        <v>1</v>
      </c>
    </row>
    <row r="642" spans="7:18">
      <c r="G642">
        <f>_xlfn.BITAND(_xlfn.DECIMAL(Data!$C632,2),_xlfn.DECIMAL(G$10,2))</f>
        <v>2048</v>
      </c>
      <c r="H642">
        <f>_xlfn.BITAND(_xlfn.DECIMAL(Data!$C632,2),_xlfn.DECIMAL(H$10,2))</f>
        <v>0</v>
      </c>
      <c r="I642">
        <f>_xlfn.BITAND(_xlfn.DECIMAL(Data!$C632,2),_xlfn.DECIMAL(I$10,2))</f>
        <v>0</v>
      </c>
      <c r="J642">
        <f>_xlfn.BITAND(_xlfn.DECIMAL(Data!$C632,2),_xlfn.DECIMAL(J$10,2))</f>
        <v>256</v>
      </c>
      <c r="K642">
        <f>_xlfn.BITAND(_xlfn.DECIMAL(Data!$C632,2),_xlfn.DECIMAL(K$10,2))</f>
        <v>0</v>
      </c>
      <c r="L642">
        <f>_xlfn.BITAND(_xlfn.DECIMAL(Data!$C632,2),_xlfn.DECIMAL(L$10,2))</f>
        <v>64</v>
      </c>
      <c r="M642">
        <f>_xlfn.BITAND(_xlfn.DECIMAL(Data!$C632,2),_xlfn.DECIMAL(M$10,2))</f>
        <v>32</v>
      </c>
      <c r="N642">
        <f>_xlfn.BITAND(_xlfn.DECIMAL(Data!$C632,2),_xlfn.DECIMAL(N$10,2))</f>
        <v>16</v>
      </c>
      <c r="O642">
        <f>_xlfn.BITAND(_xlfn.DECIMAL(Data!$C632,2),_xlfn.DECIMAL(O$10,2))</f>
        <v>0</v>
      </c>
      <c r="P642">
        <f>_xlfn.BITAND(_xlfn.DECIMAL(Data!$C632,2),_xlfn.DECIMAL(P$10,2))</f>
        <v>0</v>
      </c>
      <c r="Q642">
        <f>_xlfn.BITAND(_xlfn.DECIMAL(Data!$C632,2),_xlfn.DECIMAL(Q$10,2))</f>
        <v>2</v>
      </c>
      <c r="R642">
        <f>_xlfn.BITAND(_xlfn.DECIMAL(Data!$C632,2),_xlfn.DECIMAL(R$10,2))</f>
        <v>1</v>
      </c>
    </row>
    <row r="643" spans="7:18">
      <c r="G643">
        <f>_xlfn.BITAND(_xlfn.DECIMAL(Data!$C633,2),_xlfn.DECIMAL(G$10,2))</f>
        <v>0</v>
      </c>
      <c r="H643">
        <f>_xlfn.BITAND(_xlfn.DECIMAL(Data!$C633,2),_xlfn.DECIMAL(H$10,2))</f>
        <v>0</v>
      </c>
      <c r="I643">
        <f>_xlfn.BITAND(_xlfn.DECIMAL(Data!$C633,2),_xlfn.DECIMAL(I$10,2))</f>
        <v>0</v>
      </c>
      <c r="J643">
        <f>_xlfn.BITAND(_xlfn.DECIMAL(Data!$C633,2),_xlfn.DECIMAL(J$10,2))</f>
        <v>256</v>
      </c>
      <c r="K643">
        <f>_xlfn.BITAND(_xlfn.DECIMAL(Data!$C633,2),_xlfn.DECIMAL(K$10,2))</f>
        <v>0</v>
      </c>
      <c r="L643">
        <f>_xlfn.BITAND(_xlfn.DECIMAL(Data!$C633,2),_xlfn.DECIMAL(L$10,2))</f>
        <v>64</v>
      </c>
      <c r="M643">
        <f>_xlfn.BITAND(_xlfn.DECIMAL(Data!$C633,2),_xlfn.DECIMAL(M$10,2))</f>
        <v>0</v>
      </c>
      <c r="N643">
        <f>_xlfn.BITAND(_xlfn.DECIMAL(Data!$C633,2),_xlfn.DECIMAL(N$10,2))</f>
        <v>0</v>
      </c>
      <c r="O643">
        <f>_xlfn.BITAND(_xlfn.DECIMAL(Data!$C633,2),_xlfn.DECIMAL(O$10,2))</f>
        <v>0</v>
      </c>
      <c r="P643">
        <f>_xlfn.BITAND(_xlfn.DECIMAL(Data!$C633,2),_xlfn.DECIMAL(P$10,2))</f>
        <v>4</v>
      </c>
      <c r="Q643">
        <f>_xlfn.BITAND(_xlfn.DECIMAL(Data!$C633,2),_xlfn.DECIMAL(Q$10,2))</f>
        <v>0</v>
      </c>
      <c r="R643">
        <f>_xlfn.BITAND(_xlfn.DECIMAL(Data!$C633,2),_xlfn.DECIMAL(R$10,2))</f>
        <v>0</v>
      </c>
    </row>
    <row r="644" spans="7:18">
      <c r="G644">
        <f>_xlfn.BITAND(_xlfn.DECIMAL(Data!$C634,2),_xlfn.DECIMAL(G$10,2))</f>
        <v>2048</v>
      </c>
      <c r="H644">
        <f>_xlfn.BITAND(_xlfn.DECIMAL(Data!$C634,2),_xlfn.DECIMAL(H$10,2))</f>
        <v>0</v>
      </c>
      <c r="I644">
        <f>_xlfn.BITAND(_xlfn.DECIMAL(Data!$C634,2),_xlfn.DECIMAL(I$10,2))</f>
        <v>0</v>
      </c>
      <c r="J644">
        <f>_xlfn.BITAND(_xlfn.DECIMAL(Data!$C634,2),_xlfn.DECIMAL(J$10,2))</f>
        <v>256</v>
      </c>
      <c r="K644">
        <f>_xlfn.BITAND(_xlfn.DECIMAL(Data!$C634,2),_xlfn.DECIMAL(K$10,2))</f>
        <v>0</v>
      </c>
      <c r="L644">
        <f>_xlfn.BITAND(_xlfn.DECIMAL(Data!$C634,2),_xlfn.DECIMAL(L$10,2))</f>
        <v>64</v>
      </c>
      <c r="M644">
        <f>_xlfn.BITAND(_xlfn.DECIMAL(Data!$C634,2),_xlfn.DECIMAL(M$10,2))</f>
        <v>0</v>
      </c>
      <c r="N644">
        <f>_xlfn.BITAND(_xlfn.DECIMAL(Data!$C634,2),_xlfn.DECIMAL(N$10,2))</f>
        <v>16</v>
      </c>
      <c r="O644">
        <f>_xlfn.BITAND(_xlfn.DECIMAL(Data!$C634,2),_xlfn.DECIMAL(O$10,2))</f>
        <v>8</v>
      </c>
      <c r="P644">
        <f>_xlfn.BITAND(_xlfn.DECIMAL(Data!$C634,2),_xlfn.DECIMAL(P$10,2))</f>
        <v>4</v>
      </c>
      <c r="Q644">
        <f>_xlfn.BITAND(_xlfn.DECIMAL(Data!$C634,2),_xlfn.DECIMAL(Q$10,2))</f>
        <v>0</v>
      </c>
      <c r="R644">
        <f>_xlfn.BITAND(_xlfn.DECIMAL(Data!$C634,2),_xlfn.DECIMAL(R$10,2))</f>
        <v>1</v>
      </c>
    </row>
    <row r="645" spans="7:18">
      <c r="G645">
        <f>_xlfn.BITAND(_xlfn.DECIMAL(Data!$C635,2),_xlfn.DECIMAL(G$10,2))</f>
        <v>0</v>
      </c>
      <c r="H645">
        <f>_xlfn.BITAND(_xlfn.DECIMAL(Data!$C635,2),_xlfn.DECIMAL(H$10,2))</f>
        <v>1024</v>
      </c>
      <c r="I645">
        <f>_xlfn.BITAND(_xlfn.DECIMAL(Data!$C635,2),_xlfn.DECIMAL(I$10,2))</f>
        <v>0</v>
      </c>
      <c r="J645">
        <f>_xlfn.BITAND(_xlfn.DECIMAL(Data!$C635,2),_xlfn.DECIMAL(J$10,2))</f>
        <v>256</v>
      </c>
      <c r="K645">
        <f>_xlfn.BITAND(_xlfn.DECIMAL(Data!$C635,2),_xlfn.DECIMAL(K$10,2))</f>
        <v>0</v>
      </c>
      <c r="L645">
        <f>_xlfn.BITAND(_xlfn.DECIMAL(Data!$C635,2),_xlfn.DECIMAL(L$10,2))</f>
        <v>0</v>
      </c>
      <c r="M645">
        <f>_xlfn.BITAND(_xlfn.DECIMAL(Data!$C635,2),_xlfn.DECIMAL(M$10,2))</f>
        <v>32</v>
      </c>
      <c r="N645">
        <f>_xlfn.BITAND(_xlfn.DECIMAL(Data!$C635,2),_xlfn.DECIMAL(N$10,2))</f>
        <v>0</v>
      </c>
      <c r="O645">
        <f>_xlfn.BITAND(_xlfn.DECIMAL(Data!$C635,2),_xlfn.DECIMAL(O$10,2))</f>
        <v>0</v>
      </c>
      <c r="P645">
        <f>_xlfn.BITAND(_xlfn.DECIMAL(Data!$C635,2),_xlfn.DECIMAL(P$10,2))</f>
        <v>0</v>
      </c>
      <c r="Q645">
        <f>_xlfn.BITAND(_xlfn.DECIMAL(Data!$C635,2),_xlfn.DECIMAL(Q$10,2))</f>
        <v>0</v>
      </c>
      <c r="R645">
        <f>_xlfn.BITAND(_xlfn.DECIMAL(Data!$C635,2),_xlfn.DECIMAL(R$10,2))</f>
        <v>1</v>
      </c>
    </row>
    <row r="646" spans="7:18">
      <c r="G646">
        <f>_xlfn.BITAND(_xlfn.DECIMAL(Data!$C636,2),_xlfn.DECIMAL(G$10,2))</f>
        <v>0</v>
      </c>
      <c r="H646">
        <f>_xlfn.BITAND(_xlfn.DECIMAL(Data!$C636,2),_xlfn.DECIMAL(H$10,2))</f>
        <v>1024</v>
      </c>
      <c r="I646">
        <f>_xlfn.BITAND(_xlfn.DECIMAL(Data!$C636,2),_xlfn.DECIMAL(I$10,2))</f>
        <v>512</v>
      </c>
      <c r="J646">
        <f>_xlfn.BITAND(_xlfn.DECIMAL(Data!$C636,2),_xlfn.DECIMAL(J$10,2))</f>
        <v>0</v>
      </c>
      <c r="K646">
        <f>_xlfn.BITAND(_xlfn.DECIMAL(Data!$C636,2),_xlfn.DECIMAL(K$10,2))</f>
        <v>0</v>
      </c>
      <c r="L646">
        <f>_xlfn.BITAND(_xlfn.DECIMAL(Data!$C636,2),_xlfn.DECIMAL(L$10,2))</f>
        <v>64</v>
      </c>
      <c r="M646">
        <f>_xlfn.BITAND(_xlfn.DECIMAL(Data!$C636,2),_xlfn.DECIMAL(M$10,2))</f>
        <v>32</v>
      </c>
      <c r="N646">
        <f>_xlfn.BITAND(_xlfn.DECIMAL(Data!$C636,2),_xlfn.DECIMAL(N$10,2))</f>
        <v>0</v>
      </c>
      <c r="O646">
        <f>_xlfn.BITAND(_xlfn.DECIMAL(Data!$C636,2),_xlfn.DECIMAL(O$10,2))</f>
        <v>0</v>
      </c>
      <c r="P646">
        <f>_xlfn.BITAND(_xlfn.DECIMAL(Data!$C636,2),_xlfn.DECIMAL(P$10,2))</f>
        <v>4</v>
      </c>
      <c r="Q646">
        <f>_xlfn.BITAND(_xlfn.DECIMAL(Data!$C636,2),_xlfn.DECIMAL(Q$10,2))</f>
        <v>2</v>
      </c>
      <c r="R646">
        <f>_xlfn.BITAND(_xlfn.DECIMAL(Data!$C636,2),_xlfn.DECIMAL(R$10,2))</f>
        <v>1</v>
      </c>
    </row>
    <row r="647" spans="7:18">
      <c r="G647">
        <f>_xlfn.BITAND(_xlfn.DECIMAL(Data!$C637,2),_xlfn.DECIMAL(G$10,2))</f>
        <v>0</v>
      </c>
      <c r="H647">
        <f>_xlfn.BITAND(_xlfn.DECIMAL(Data!$C637,2),_xlfn.DECIMAL(H$10,2))</f>
        <v>1024</v>
      </c>
      <c r="I647">
        <f>_xlfn.BITAND(_xlfn.DECIMAL(Data!$C637,2),_xlfn.DECIMAL(I$10,2))</f>
        <v>0</v>
      </c>
      <c r="J647">
        <f>_xlfn.BITAND(_xlfn.DECIMAL(Data!$C637,2),_xlfn.DECIMAL(J$10,2))</f>
        <v>256</v>
      </c>
      <c r="K647">
        <f>_xlfn.BITAND(_xlfn.DECIMAL(Data!$C637,2),_xlfn.DECIMAL(K$10,2))</f>
        <v>0</v>
      </c>
      <c r="L647">
        <f>_xlfn.BITAND(_xlfn.DECIMAL(Data!$C637,2),_xlfn.DECIMAL(L$10,2))</f>
        <v>64</v>
      </c>
      <c r="M647">
        <f>_xlfn.BITAND(_xlfn.DECIMAL(Data!$C637,2),_xlfn.DECIMAL(M$10,2))</f>
        <v>0</v>
      </c>
      <c r="N647">
        <f>_xlfn.BITAND(_xlfn.DECIMAL(Data!$C637,2),_xlfn.DECIMAL(N$10,2))</f>
        <v>0</v>
      </c>
      <c r="O647">
        <f>_xlfn.BITAND(_xlfn.DECIMAL(Data!$C637,2),_xlfn.DECIMAL(O$10,2))</f>
        <v>8</v>
      </c>
      <c r="P647">
        <f>_xlfn.BITAND(_xlfn.DECIMAL(Data!$C637,2),_xlfn.DECIMAL(P$10,2))</f>
        <v>4</v>
      </c>
      <c r="Q647">
        <f>_xlfn.BITAND(_xlfn.DECIMAL(Data!$C637,2),_xlfn.DECIMAL(Q$10,2))</f>
        <v>2</v>
      </c>
      <c r="R647">
        <f>_xlfn.BITAND(_xlfn.DECIMAL(Data!$C637,2),_xlfn.DECIMAL(R$10,2))</f>
        <v>1</v>
      </c>
    </row>
    <row r="648" spans="7:18">
      <c r="G648">
        <f>_xlfn.BITAND(_xlfn.DECIMAL(Data!$C638,2),_xlfn.DECIMAL(G$10,2))</f>
        <v>2048</v>
      </c>
      <c r="H648">
        <f>_xlfn.BITAND(_xlfn.DECIMAL(Data!$C638,2),_xlfn.DECIMAL(H$10,2))</f>
        <v>1024</v>
      </c>
      <c r="I648">
        <f>_xlfn.BITAND(_xlfn.DECIMAL(Data!$C638,2),_xlfn.DECIMAL(I$10,2))</f>
        <v>0</v>
      </c>
      <c r="J648">
        <f>_xlfn.BITAND(_xlfn.DECIMAL(Data!$C638,2),_xlfn.DECIMAL(J$10,2))</f>
        <v>0</v>
      </c>
      <c r="K648">
        <f>_xlfn.BITAND(_xlfn.DECIMAL(Data!$C638,2),_xlfn.DECIMAL(K$10,2))</f>
        <v>128</v>
      </c>
      <c r="L648">
        <f>_xlfn.BITAND(_xlfn.DECIMAL(Data!$C638,2),_xlfn.DECIMAL(L$10,2))</f>
        <v>64</v>
      </c>
      <c r="M648">
        <f>_xlfn.BITAND(_xlfn.DECIMAL(Data!$C638,2),_xlfn.DECIMAL(M$10,2))</f>
        <v>32</v>
      </c>
      <c r="N648">
        <f>_xlfn.BITAND(_xlfn.DECIMAL(Data!$C638,2),_xlfn.DECIMAL(N$10,2))</f>
        <v>0</v>
      </c>
      <c r="O648">
        <f>_xlfn.BITAND(_xlfn.DECIMAL(Data!$C638,2),_xlfn.DECIMAL(O$10,2))</f>
        <v>0</v>
      </c>
      <c r="P648">
        <f>_xlfn.BITAND(_xlfn.DECIMAL(Data!$C638,2),_xlfn.DECIMAL(P$10,2))</f>
        <v>0</v>
      </c>
      <c r="Q648">
        <f>_xlfn.BITAND(_xlfn.DECIMAL(Data!$C638,2),_xlfn.DECIMAL(Q$10,2))</f>
        <v>2</v>
      </c>
      <c r="R648">
        <f>_xlfn.BITAND(_xlfn.DECIMAL(Data!$C638,2),_xlfn.DECIMAL(R$10,2))</f>
        <v>0</v>
      </c>
    </row>
    <row r="649" spans="7:18">
      <c r="G649">
        <f>_xlfn.BITAND(_xlfn.DECIMAL(Data!$C639,2),_xlfn.DECIMAL(G$10,2))</f>
        <v>0</v>
      </c>
      <c r="H649">
        <f>_xlfn.BITAND(_xlfn.DECIMAL(Data!$C639,2),_xlfn.DECIMAL(H$10,2))</f>
        <v>1024</v>
      </c>
      <c r="I649">
        <f>_xlfn.BITAND(_xlfn.DECIMAL(Data!$C639,2),_xlfn.DECIMAL(I$10,2))</f>
        <v>0</v>
      </c>
      <c r="J649">
        <f>_xlfn.BITAND(_xlfn.DECIMAL(Data!$C639,2),_xlfn.DECIMAL(J$10,2))</f>
        <v>256</v>
      </c>
      <c r="K649">
        <f>_xlfn.BITAND(_xlfn.DECIMAL(Data!$C639,2),_xlfn.DECIMAL(K$10,2))</f>
        <v>0</v>
      </c>
      <c r="L649">
        <f>_xlfn.BITAND(_xlfn.DECIMAL(Data!$C639,2),_xlfn.DECIMAL(L$10,2))</f>
        <v>0</v>
      </c>
      <c r="M649">
        <f>_xlfn.BITAND(_xlfn.DECIMAL(Data!$C639,2),_xlfn.DECIMAL(M$10,2))</f>
        <v>0</v>
      </c>
      <c r="N649">
        <f>_xlfn.BITAND(_xlfn.DECIMAL(Data!$C639,2),_xlfn.DECIMAL(N$10,2))</f>
        <v>0</v>
      </c>
      <c r="O649">
        <f>_xlfn.BITAND(_xlfn.DECIMAL(Data!$C639,2),_xlfn.DECIMAL(O$10,2))</f>
        <v>8</v>
      </c>
      <c r="P649">
        <f>_xlfn.BITAND(_xlfn.DECIMAL(Data!$C639,2),_xlfn.DECIMAL(P$10,2))</f>
        <v>4</v>
      </c>
      <c r="Q649">
        <f>_xlfn.BITAND(_xlfn.DECIMAL(Data!$C639,2),_xlfn.DECIMAL(Q$10,2))</f>
        <v>2</v>
      </c>
      <c r="R649">
        <f>_xlfn.BITAND(_xlfn.DECIMAL(Data!$C639,2),_xlfn.DECIMAL(R$10,2))</f>
        <v>0</v>
      </c>
    </row>
    <row r="650" spans="7:18">
      <c r="G650">
        <f>_xlfn.BITAND(_xlfn.DECIMAL(Data!$C640,2),_xlfn.DECIMAL(G$10,2))</f>
        <v>0</v>
      </c>
      <c r="H650">
        <f>_xlfn.BITAND(_xlfn.DECIMAL(Data!$C640,2),_xlfn.DECIMAL(H$10,2))</f>
        <v>0</v>
      </c>
      <c r="I650">
        <f>_xlfn.BITAND(_xlfn.DECIMAL(Data!$C640,2),_xlfn.DECIMAL(I$10,2))</f>
        <v>0</v>
      </c>
      <c r="J650">
        <f>_xlfn.BITAND(_xlfn.DECIMAL(Data!$C640,2),_xlfn.DECIMAL(J$10,2))</f>
        <v>0</v>
      </c>
      <c r="K650">
        <f>_xlfn.BITAND(_xlfn.DECIMAL(Data!$C640,2),_xlfn.DECIMAL(K$10,2))</f>
        <v>128</v>
      </c>
      <c r="L650">
        <f>_xlfn.BITAND(_xlfn.DECIMAL(Data!$C640,2),_xlfn.DECIMAL(L$10,2))</f>
        <v>0</v>
      </c>
      <c r="M650">
        <f>_xlfn.BITAND(_xlfn.DECIMAL(Data!$C640,2),_xlfn.DECIMAL(M$10,2))</f>
        <v>32</v>
      </c>
      <c r="N650">
        <f>_xlfn.BITAND(_xlfn.DECIMAL(Data!$C640,2),_xlfn.DECIMAL(N$10,2))</f>
        <v>0</v>
      </c>
      <c r="O650">
        <f>_xlfn.BITAND(_xlfn.DECIMAL(Data!$C640,2),_xlfn.DECIMAL(O$10,2))</f>
        <v>8</v>
      </c>
      <c r="P650">
        <f>_xlfn.BITAND(_xlfn.DECIMAL(Data!$C640,2),_xlfn.DECIMAL(P$10,2))</f>
        <v>0</v>
      </c>
      <c r="Q650">
        <f>_xlfn.BITAND(_xlfn.DECIMAL(Data!$C640,2),_xlfn.DECIMAL(Q$10,2))</f>
        <v>0</v>
      </c>
      <c r="R650">
        <f>_xlfn.BITAND(_xlfn.DECIMAL(Data!$C640,2),_xlfn.DECIMAL(R$10,2))</f>
        <v>0</v>
      </c>
    </row>
    <row r="651" spans="7:18">
      <c r="G651">
        <f>_xlfn.BITAND(_xlfn.DECIMAL(Data!$C641,2),_xlfn.DECIMAL(G$10,2))</f>
        <v>0</v>
      </c>
      <c r="H651">
        <f>_xlfn.BITAND(_xlfn.DECIMAL(Data!$C641,2),_xlfn.DECIMAL(H$10,2))</f>
        <v>0</v>
      </c>
      <c r="I651">
        <f>_xlfn.BITAND(_xlfn.DECIMAL(Data!$C641,2),_xlfn.DECIMAL(I$10,2))</f>
        <v>512</v>
      </c>
      <c r="J651">
        <f>_xlfn.BITAND(_xlfn.DECIMAL(Data!$C641,2),_xlfn.DECIMAL(J$10,2))</f>
        <v>0</v>
      </c>
      <c r="K651">
        <f>_xlfn.BITAND(_xlfn.DECIMAL(Data!$C641,2),_xlfn.DECIMAL(K$10,2))</f>
        <v>128</v>
      </c>
      <c r="L651">
        <f>_xlfn.BITAND(_xlfn.DECIMAL(Data!$C641,2),_xlfn.DECIMAL(L$10,2))</f>
        <v>64</v>
      </c>
      <c r="M651">
        <f>_xlfn.BITAND(_xlfn.DECIMAL(Data!$C641,2),_xlfn.DECIMAL(M$10,2))</f>
        <v>32</v>
      </c>
      <c r="N651">
        <f>_xlfn.BITAND(_xlfn.DECIMAL(Data!$C641,2),_xlfn.DECIMAL(N$10,2))</f>
        <v>0</v>
      </c>
      <c r="O651">
        <f>_xlfn.BITAND(_xlfn.DECIMAL(Data!$C641,2),_xlfn.DECIMAL(O$10,2))</f>
        <v>8</v>
      </c>
      <c r="P651">
        <f>_xlfn.BITAND(_xlfn.DECIMAL(Data!$C641,2),_xlfn.DECIMAL(P$10,2))</f>
        <v>0</v>
      </c>
      <c r="Q651">
        <f>_xlfn.BITAND(_xlfn.DECIMAL(Data!$C641,2),_xlfn.DECIMAL(Q$10,2))</f>
        <v>0</v>
      </c>
      <c r="R651">
        <f>_xlfn.BITAND(_xlfn.DECIMAL(Data!$C641,2),_xlfn.DECIMAL(R$10,2))</f>
        <v>0</v>
      </c>
    </row>
    <row r="652" spans="7:18">
      <c r="G652">
        <f>_xlfn.BITAND(_xlfn.DECIMAL(Data!$C642,2),_xlfn.DECIMAL(G$10,2))</f>
        <v>0</v>
      </c>
      <c r="H652">
        <f>_xlfn.BITAND(_xlfn.DECIMAL(Data!$C642,2),_xlfn.DECIMAL(H$10,2))</f>
        <v>0</v>
      </c>
      <c r="I652">
        <f>_xlfn.BITAND(_xlfn.DECIMAL(Data!$C642,2),_xlfn.DECIMAL(I$10,2))</f>
        <v>512</v>
      </c>
      <c r="J652">
        <f>_xlfn.BITAND(_xlfn.DECIMAL(Data!$C642,2),_xlfn.DECIMAL(J$10,2))</f>
        <v>0</v>
      </c>
      <c r="K652">
        <f>_xlfn.BITAND(_xlfn.DECIMAL(Data!$C642,2),_xlfn.DECIMAL(K$10,2))</f>
        <v>0</v>
      </c>
      <c r="L652">
        <f>_xlfn.BITAND(_xlfn.DECIMAL(Data!$C642,2),_xlfn.DECIMAL(L$10,2))</f>
        <v>0</v>
      </c>
      <c r="M652">
        <f>_xlfn.BITAND(_xlfn.DECIMAL(Data!$C642,2),_xlfn.DECIMAL(M$10,2))</f>
        <v>0</v>
      </c>
      <c r="N652">
        <f>_xlfn.BITAND(_xlfn.DECIMAL(Data!$C642,2),_xlfn.DECIMAL(N$10,2))</f>
        <v>16</v>
      </c>
      <c r="O652">
        <f>_xlfn.BITAND(_xlfn.DECIMAL(Data!$C642,2),_xlfn.DECIMAL(O$10,2))</f>
        <v>8</v>
      </c>
      <c r="P652">
        <f>_xlfn.BITAND(_xlfn.DECIMAL(Data!$C642,2),_xlfn.DECIMAL(P$10,2))</f>
        <v>0</v>
      </c>
      <c r="Q652">
        <f>_xlfn.BITAND(_xlfn.DECIMAL(Data!$C642,2),_xlfn.DECIMAL(Q$10,2))</f>
        <v>2</v>
      </c>
      <c r="R652">
        <f>_xlfn.BITAND(_xlfn.DECIMAL(Data!$C642,2),_xlfn.DECIMAL(R$10,2))</f>
        <v>0</v>
      </c>
    </row>
    <row r="653" spans="7:18">
      <c r="G653">
        <f>_xlfn.BITAND(_xlfn.DECIMAL(Data!$C643,2),_xlfn.DECIMAL(G$10,2))</f>
        <v>0</v>
      </c>
      <c r="H653">
        <f>_xlfn.BITAND(_xlfn.DECIMAL(Data!$C643,2),_xlfn.DECIMAL(H$10,2))</f>
        <v>0</v>
      </c>
      <c r="I653">
        <f>_xlfn.BITAND(_xlfn.DECIMAL(Data!$C643,2),_xlfn.DECIMAL(I$10,2))</f>
        <v>512</v>
      </c>
      <c r="J653">
        <f>_xlfn.BITAND(_xlfn.DECIMAL(Data!$C643,2),_xlfn.DECIMAL(J$10,2))</f>
        <v>256</v>
      </c>
      <c r="K653">
        <f>_xlfn.BITAND(_xlfn.DECIMAL(Data!$C643,2),_xlfn.DECIMAL(K$10,2))</f>
        <v>0</v>
      </c>
      <c r="L653">
        <f>_xlfn.BITAND(_xlfn.DECIMAL(Data!$C643,2),_xlfn.DECIMAL(L$10,2))</f>
        <v>0</v>
      </c>
      <c r="M653">
        <f>_xlfn.BITAND(_xlfn.DECIMAL(Data!$C643,2),_xlfn.DECIMAL(M$10,2))</f>
        <v>32</v>
      </c>
      <c r="N653">
        <f>_xlfn.BITAND(_xlfn.DECIMAL(Data!$C643,2),_xlfn.DECIMAL(N$10,2))</f>
        <v>0</v>
      </c>
      <c r="O653">
        <f>_xlfn.BITAND(_xlfn.DECIMAL(Data!$C643,2),_xlfn.DECIMAL(O$10,2))</f>
        <v>8</v>
      </c>
      <c r="P653">
        <f>_xlfn.BITAND(_xlfn.DECIMAL(Data!$C643,2),_xlfn.DECIMAL(P$10,2))</f>
        <v>0</v>
      </c>
      <c r="Q653">
        <f>_xlfn.BITAND(_xlfn.DECIMAL(Data!$C643,2),_xlfn.DECIMAL(Q$10,2))</f>
        <v>2</v>
      </c>
      <c r="R653">
        <f>_xlfn.BITAND(_xlfn.DECIMAL(Data!$C643,2),_xlfn.DECIMAL(R$10,2))</f>
        <v>1</v>
      </c>
    </row>
    <row r="654" spans="7:18">
      <c r="G654">
        <f>_xlfn.BITAND(_xlfn.DECIMAL(Data!$C644,2),_xlfn.DECIMAL(G$10,2))</f>
        <v>0</v>
      </c>
      <c r="H654">
        <f>_xlfn.BITAND(_xlfn.DECIMAL(Data!$C644,2),_xlfn.DECIMAL(H$10,2))</f>
        <v>1024</v>
      </c>
      <c r="I654">
        <f>_xlfn.BITAND(_xlfn.DECIMAL(Data!$C644,2),_xlfn.DECIMAL(I$10,2))</f>
        <v>512</v>
      </c>
      <c r="J654">
        <f>_xlfn.BITAND(_xlfn.DECIMAL(Data!$C644,2),_xlfn.DECIMAL(J$10,2))</f>
        <v>256</v>
      </c>
      <c r="K654">
        <f>_xlfn.BITAND(_xlfn.DECIMAL(Data!$C644,2),_xlfn.DECIMAL(K$10,2))</f>
        <v>128</v>
      </c>
      <c r="L654">
        <f>_xlfn.BITAND(_xlfn.DECIMAL(Data!$C644,2),_xlfn.DECIMAL(L$10,2))</f>
        <v>0</v>
      </c>
      <c r="M654">
        <f>_xlfn.BITAND(_xlfn.DECIMAL(Data!$C644,2),_xlfn.DECIMAL(M$10,2))</f>
        <v>32</v>
      </c>
      <c r="N654">
        <f>_xlfn.BITAND(_xlfn.DECIMAL(Data!$C644,2),_xlfn.DECIMAL(N$10,2))</f>
        <v>16</v>
      </c>
      <c r="O654">
        <f>_xlfn.BITAND(_xlfn.DECIMAL(Data!$C644,2),_xlfn.DECIMAL(O$10,2))</f>
        <v>8</v>
      </c>
      <c r="P654">
        <f>_xlfn.BITAND(_xlfn.DECIMAL(Data!$C644,2),_xlfn.DECIMAL(P$10,2))</f>
        <v>0</v>
      </c>
      <c r="Q654">
        <f>_xlfn.BITAND(_xlfn.DECIMAL(Data!$C644,2),_xlfn.DECIMAL(Q$10,2))</f>
        <v>0</v>
      </c>
      <c r="R654">
        <f>_xlfn.BITAND(_xlfn.DECIMAL(Data!$C644,2),_xlfn.DECIMAL(R$10,2))</f>
        <v>0</v>
      </c>
    </row>
    <row r="655" spans="7:18">
      <c r="G655">
        <f>_xlfn.BITAND(_xlfn.DECIMAL(Data!$C645,2),_xlfn.DECIMAL(G$10,2))</f>
        <v>2048</v>
      </c>
      <c r="H655">
        <f>_xlfn.BITAND(_xlfn.DECIMAL(Data!$C645,2),_xlfn.DECIMAL(H$10,2))</f>
        <v>1024</v>
      </c>
      <c r="I655">
        <f>_xlfn.BITAND(_xlfn.DECIMAL(Data!$C645,2),_xlfn.DECIMAL(I$10,2))</f>
        <v>0</v>
      </c>
      <c r="J655">
        <f>_xlfn.BITAND(_xlfn.DECIMAL(Data!$C645,2),_xlfn.DECIMAL(J$10,2))</f>
        <v>256</v>
      </c>
      <c r="K655">
        <f>_xlfn.BITAND(_xlfn.DECIMAL(Data!$C645,2),_xlfn.DECIMAL(K$10,2))</f>
        <v>0</v>
      </c>
      <c r="L655">
        <f>_xlfn.BITAND(_xlfn.DECIMAL(Data!$C645,2),_xlfn.DECIMAL(L$10,2))</f>
        <v>0</v>
      </c>
      <c r="M655">
        <f>_xlfn.BITAND(_xlfn.DECIMAL(Data!$C645,2),_xlfn.DECIMAL(M$10,2))</f>
        <v>0</v>
      </c>
      <c r="N655">
        <f>_xlfn.BITAND(_xlfn.DECIMAL(Data!$C645,2),_xlfn.DECIMAL(N$10,2))</f>
        <v>0</v>
      </c>
      <c r="O655">
        <f>_xlfn.BITAND(_xlfn.DECIMAL(Data!$C645,2),_xlfn.DECIMAL(O$10,2))</f>
        <v>0</v>
      </c>
      <c r="P655">
        <f>_xlfn.BITAND(_xlfn.DECIMAL(Data!$C645,2),_xlfn.DECIMAL(P$10,2))</f>
        <v>4</v>
      </c>
      <c r="Q655">
        <f>_xlfn.BITAND(_xlfn.DECIMAL(Data!$C645,2),_xlfn.DECIMAL(Q$10,2))</f>
        <v>0</v>
      </c>
      <c r="R655">
        <f>_xlfn.BITAND(_xlfn.DECIMAL(Data!$C645,2),_xlfn.DECIMAL(R$10,2))</f>
        <v>0</v>
      </c>
    </row>
    <row r="656" spans="7:18">
      <c r="G656">
        <f>_xlfn.BITAND(_xlfn.DECIMAL(Data!$C646,2),_xlfn.DECIMAL(G$10,2))</f>
        <v>2048</v>
      </c>
      <c r="H656">
        <f>_xlfn.BITAND(_xlfn.DECIMAL(Data!$C646,2),_xlfn.DECIMAL(H$10,2))</f>
        <v>0</v>
      </c>
      <c r="I656">
        <f>_xlfn.BITAND(_xlfn.DECIMAL(Data!$C646,2),_xlfn.DECIMAL(I$10,2))</f>
        <v>512</v>
      </c>
      <c r="J656">
        <f>_xlfn.BITAND(_xlfn.DECIMAL(Data!$C646,2),_xlfn.DECIMAL(J$10,2))</f>
        <v>0</v>
      </c>
      <c r="K656">
        <f>_xlfn.BITAND(_xlfn.DECIMAL(Data!$C646,2),_xlfn.DECIMAL(K$10,2))</f>
        <v>128</v>
      </c>
      <c r="L656">
        <f>_xlfn.BITAND(_xlfn.DECIMAL(Data!$C646,2),_xlfn.DECIMAL(L$10,2))</f>
        <v>64</v>
      </c>
      <c r="M656">
        <f>_xlfn.BITAND(_xlfn.DECIMAL(Data!$C646,2),_xlfn.DECIMAL(M$10,2))</f>
        <v>0</v>
      </c>
      <c r="N656">
        <f>_xlfn.BITAND(_xlfn.DECIMAL(Data!$C646,2),_xlfn.DECIMAL(N$10,2))</f>
        <v>0</v>
      </c>
      <c r="O656">
        <f>_xlfn.BITAND(_xlfn.DECIMAL(Data!$C646,2),_xlfn.DECIMAL(O$10,2))</f>
        <v>8</v>
      </c>
      <c r="P656">
        <f>_xlfn.BITAND(_xlfn.DECIMAL(Data!$C646,2),_xlfn.DECIMAL(P$10,2))</f>
        <v>0</v>
      </c>
      <c r="Q656">
        <f>_xlfn.BITAND(_xlfn.DECIMAL(Data!$C646,2),_xlfn.DECIMAL(Q$10,2))</f>
        <v>2</v>
      </c>
      <c r="R656">
        <f>_xlfn.BITAND(_xlfn.DECIMAL(Data!$C646,2),_xlfn.DECIMAL(R$10,2))</f>
        <v>0</v>
      </c>
    </row>
    <row r="657" spans="7:18">
      <c r="G657">
        <f>_xlfn.BITAND(_xlfn.DECIMAL(Data!$C647,2),_xlfn.DECIMAL(G$10,2))</f>
        <v>2048</v>
      </c>
      <c r="H657">
        <f>_xlfn.BITAND(_xlfn.DECIMAL(Data!$C647,2),_xlfn.DECIMAL(H$10,2))</f>
        <v>1024</v>
      </c>
      <c r="I657">
        <f>_xlfn.BITAND(_xlfn.DECIMAL(Data!$C647,2),_xlfn.DECIMAL(I$10,2))</f>
        <v>512</v>
      </c>
      <c r="J657">
        <f>_xlfn.BITAND(_xlfn.DECIMAL(Data!$C647,2),_xlfn.DECIMAL(J$10,2))</f>
        <v>0</v>
      </c>
      <c r="K657">
        <f>_xlfn.BITAND(_xlfn.DECIMAL(Data!$C647,2),_xlfn.DECIMAL(K$10,2))</f>
        <v>128</v>
      </c>
      <c r="L657">
        <f>_xlfn.BITAND(_xlfn.DECIMAL(Data!$C647,2),_xlfn.DECIMAL(L$10,2))</f>
        <v>64</v>
      </c>
      <c r="M657">
        <f>_xlfn.BITAND(_xlfn.DECIMAL(Data!$C647,2),_xlfn.DECIMAL(M$10,2))</f>
        <v>0</v>
      </c>
      <c r="N657">
        <f>_xlfn.BITAND(_xlfn.DECIMAL(Data!$C647,2),_xlfn.DECIMAL(N$10,2))</f>
        <v>16</v>
      </c>
      <c r="O657">
        <f>_xlfn.BITAND(_xlfn.DECIMAL(Data!$C647,2),_xlfn.DECIMAL(O$10,2))</f>
        <v>0</v>
      </c>
      <c r="P657">
        <f>_xlfn.BITAND(_xlfn.DECIMAL(Data!$C647,2),_xlfn.DECIMAL(P$10,2))</f>
        <v>4</v>
      </c>
      <c r="Q657">
        <f>_xlfn.BITAND(_xlfn.DECIMAL(Data!$C647,2),_xlfn.DECIMAL(Q$10,2))</f>
        <v>0</v>
      </c>
      <c r="R657">
        <f>_xlfn.BITAND(_xlfn.DECIMAL(Data!$C647,2),_xlfn.DECIMAL(R$10,2))</f>
        <v>1</v>
      </c>
    </row>
    <row r="658" spans="7:18">
      <c r="G658">
        <f>_xlfn.BITAND(_xlfn.DECIMAL(Data!$C648,2),_xlfn.DECIMAL(G$10,2))</f>
        <v>0</v>
      </c>
      <c r="H658">
        <f>_xlfn.BITAND(_xlfn.DECIMAL(Data!$C648,2),_xlfn.DECIMAL(H$10,2))</f>
        <v>1024</v>
      </c>
      <c r="I658">
        <f>_xlfn.BITAND(_xlfn.DECIMAL(Data!$C648,2),_xlfn.DECIMAL(I$10,2))</f>
        <v>0</v>
      </c>
      <c r="J658">
        <f>_xlfn.BITAND(_xlfn.DECIMAL(Data!$C648,2),_xlfn.DECIMAL(J$10,2))</f>
        <v>0</v>
      </c>
      <c r="K658">
        <f>_xlfn.BITAND(_xlfn.DECIMAL(Data!$C648,2),_xlfn.DECIMAL(K$10,2))</f>
        <v>128</v>
      </c>
      <c r="L658">
        <f>_xlfn.BITAND(_xlfn.DECIMAL(Data!$C648,2),_xlfn.DECIMAL(L$10,2))</f>
        <v>64</v>
      </c>
      <c r="M658">
        <f>_xlfn.BITAND(_xlfn.DECIMAL(Data!$C648,2),_xlfn.DECIMAL(M$10,2))</f>
        <v>32</v>
      </c>
      <c r="N658">
        <f>_xlfn.BITAND(_xlfn.DECIMAL(Data!$C648,2),_xlfn.DECIMAL(N$10,2))</f>
        <v>0</v>
      </c>
      <c r="O658">
        <f>_xlfn.BITAND(_xlfn.DECIMAL(Data!$C648,2),_xlfn.DECIMAL(O$10,2))</f>
        <v>8</v>
      </c>
      <c r="P658">
        <f>_xlfn.BITAND(_xlfn.DECIMAL(Data!$C648,2),_xlfn.DECIMAL(P$10,2))</f>
        <v>0</v>
      </c>
      <c r="Q658">
        <f>_xlfn.BITAND(_xlfn.DECIMAL(Data!$C648,2),_xlfn.DECIMAL(Q$10,2))</f>
        <v>2</v>
      </c>
      <c r="R658">
        <f>_xlfn.BITAND(_xlfn.DECIMAL(Data!$C648,2),_xlfn.DECIMAL(R$10,2))</f>
        <v>1</v>
      </c>
    </row>
    <row r="659" spans="7:18">
      <c r="G659">
        <f>_xlfn.BITAND(_xlfn.DECIMAL(Data!$C649,2),_xlfn.DECIMAL(G$10,2))</f>
        <v>0</v>
      </c>
      <c r="H659">
        <f>_xlfn.BITAND(_xlfn.DECIMAL(Data!$C649,2),_xlfn.DECIMAL(H$10,2))</f>
        <v>0</v>
      </c>
      <c r="I659">
        <f>_xlfn.BITAND(_xlfn.DECIMAL(Data!$C649,2),_xlfn.DECIMAL(I$10,2))</f>
        <v>512</v>
      </c>
      <c r="J659">
        <f>_xlfn.BITAND(_xlfn.DECIMAL(Data!$C649,2),_xlfn.DECIMAL(J$10,2))</f>
        <v>256</v>
      </c>
      <c r="K659">
        <f>_xlfn.BITAND(_xlfn.DECIMAL(Data!$C649,2),_xlfn.DECIMAL(K$10,2))</f>
        <v>128</v>
      </c>
      <c r="L659">
        <f>_xlfn.BITAND(_xlfn.DECIMAL(Data!$C649,2),_xlfn.DECIMAL(L$10,2))</f>
        <v>64</v>
      </c>
      <c r="M659">
        <f>_xlfn.BITAND(_xlfn.DECIMAL(Data!$C649,2),_xlfn.DECIMAL(M$10,2))</f>
        <v>32</v>
      </c>
      <c r="N659">
        <f>_xlfn.BITAND(_xlfn.DECIMAL(Data!$C649,2),_xlfn.DECIMAL(N$10,2))</f>
        <v>16</v>
      </c>
      <c r="O659">
        <f>_xlfn.BITAND(_xlfn.DECIMAL(Data!$C649,2),_xlfn.DECIMAL(O$10,2))</f>
        <v>8</v>
      </c>
      <c r="P659">
        <f>_xlfn.BITAND(_xlfn.DECIMAL(Data!$C649,2),_xlfn.DECIMAL(P$10,2))</f>
        <v>0</v>
      </c>
      <c r="Q659">
        <f>_xlfn.BITAND(_xlfn.DECIMAL(Data!$C649,2),_xlfn.DECIMAL(Q$10,2))</f>
        <v>0</v>
      </c>
      <c r="R659">
        <f>_xlfn.BITAND(_xlfn.DECIMAL(Data!$C649,2),_xlfn.DECIMAL(R$10,2))</f>
        <v>1</v>
      </c>
    </row>
    <row r="660" spans="7:18">
      <c r="G660">
        <f>_xlfn.BITAND(_xlfn.DECIMAL(Data!$C650,2),_xlfn.DECIMAL(G$10,2))</f>
        <v>0</v>
      </c>
      <c r="H660">
        <f>_xlfn.BITAND(_xlfn.DECIMAL(Data!$C650,2),_xlfn.DECIMAL(H$10,2))</f>
        <v>0</v>
      </c>
      <c r="I660">
        <f>_xlfn.BITAND(_xlfn.DECIMAL(Data!$C650,2),_xlfn.DECIMAL(I$10,2))</f>
        <v>0</v>
      </c>
      <c r="J660">
        <f>_xlfn.BITAND(_xlfn.DECIMAL(Data!$C650,2),_xlfn.DECIMAL(J$10,2))</f>
        <v>256</v>
      </c>
      <c r="K660">
        <f>_xlfn.BITAND(_xlfn.DECIMAL(Data!$C650,2),_xlfn.DECIMAL(K$10,2))</f>
        <v>0</v>
      </c>
      <c r="L660">
        <f>_xlfn.BITAND(_xlfn.DECIMAL(Data!$C650,2),_xlfn.DECIMAL(L$10,2))</f>
        <v>64</v>
      </c>
      <c r="M660">
        <f>_xlfn.BITAND(_xlfn.DECIMAL(Data!$C650,2),_xlfn.DECIMAL(M$10,2))</f>
        <v>0</v>
      </c>
      <c r="N660">
        <f>_xlfn.BITAND(_xlfn.DECIMAL(Data!$C650,2),_xlfn.DECIMAL(N$10,2))</f>
        <v>16</v>
      </c>
      <c r="O660">
        <f>_xlfn.BITAND(_xlfn.DECIMAL(Data!$C650,2),_xlfn.DECIMAL(O$10,2))</f>
        <v>0</v>
      </c>
      <c r="P660">
        <f>_xlfn.BITAND(_xlfn.DECIMAL(Data!$C650,2),_xlfn.DECIMAL(P$10,2))</f>
        <v>4</v>
      </c>
      <c r="Q660">
        <f>_xlfn.BITAND(_xlfn.DECIMAL(Data!$C650,2),_xlfn.DECIMAL(Q$10,2))</f>
        <v>2</v>
      </c>
      <c r="R660">
        <f>_xlfn.BITAND(_xlfn.DECIMAL(Data!$C650,2),_xlfn.DECIMAL(R$10,2))</f>
        <v>1</v>
      </c>
    </row>
    <row r="661" spans="7:18">
      <c r="G661">
        <f>_xlfn.BITAND(_xlfn.DECIMAL(Data!$C651,2),_xlfn.DECIMAL(G$10,2))</f>
        <v>0</v>
      </c>
      <c r="H661">
        <f>_xlfn.BITAND(_xlfn.DECIMAL(Data!$C651,2),_xlfn.DECIMAL(H$10,2))</f>
        <v>1024</v>
      </c>
      <c r="I661">
        <f>_xlfn.BITAND(_xlfn.DECIMAL(Data!$C651,2),_xlfn.DECIMAL(I$10,2))</f>
        <v>512</v>
      </c>
      <c r="J661">
        <f>_xlfn.BITAND(_xlfn.DECIMAL(Data!$C651,2),_xlfn.DECIMAL(J$10,2))</f>
        <v>256</v>
      </c>
      <c r="K661">
        <f>_xlfn.BITAND(_xlfn.DECIMAL(Data!$C651,2),_xlfn.DECIMAL(K$10,2))</f>
        <v>0</v>
      </c>
      <c r="L661">
        <f>_xlfn.BITAND(_xlfn.DECIMAL(Data!$C651,2),_xlfn.DECIMAL(L$10,2))</f>
        <v>0</v>
      </c>
      <c r="M661">
        <f>_xlfn.BITAND(_xlfn.DECIMAL(Data!$C651,2),_xlfn.DECIMAL(M$10,2))</f>
        <v>32</v>
      </c>
      <c r="N661">
        <f>_xlfn.BITAND(_xlfn.DECIMAL(Data!$C651,2),_xlfn.DECIMAL(N$10,2))</f>
        <v>0</v>
      </c>
      <c r="O661">
        <f>_xlfn.BITAND(_xlfn.DECIMAL(Data!$C651,2),_xlfn.DECIMAL(O$10,2))</f>
        <v>0</v>
      </c>
      <c r="P661">
        <f>_xlfn.BITAND(_xlfn.DECIMAL(Data!$C651,2),_xlfn.DECIMAL(P$10,2))</f>
        <v>0</v>
      </c>
      <c r="Q661">
        <f>_xlfn.BITAND(_xlfn.DECIMAL(Data!$C651,2),_xlfn.DECIMAL(Q$10,2))</f>
        <v>2</v>
      </c>
      <c r="R661">
        <f>_xlfn.BITAND(_xlfn.DECIMAL(Data!$C651,2),_xlfn.DECIMAL(R$10,2))</f>
        <v>0</v>
      </c>
    </row>
    <row r="662" spans="7:18">
      <c r="G662">
        <f>_xlfn.BITAND(_xlfn.DECIMAL(Data!$C652,2),_xlfn.DECIMAL(G$10,2))</f>
        <v>2048</v>
      </c>
      <c r="H662">
        <f>_xlfn.BITAND(_xlfn.DECIMAL(Data!$C652,2),_xlfn.DECIMAL(H$10,2))</f>
        <v>1024</v>
      </c>
      <c r="I662">
        <f>_xlfn.BITAND(_xlfn.DECIMAL(Data!$C652,2),_xlfn.DECIMAL(I$10,2))</f>
        <v>512</v>
      </c>
      <c r="J662">
        <f>_xlfn.BITAND(_xlfn.DECIMAL(Data!$C652,2),_xlfn.DECIMAL(J$10,2))</f>
        <v>256</v>
      </c>
      <c r="K662">
        <f>_xlfn.BITAND(_xlfn.DECIMAL(Data!$C652,2),_xlfn.DECIMAL(K$10,2))</f>
        <v>0</v>
      </c>
      <c r="L662">
        <f>_xlfn.BITAND(_xlfn.DECIMAL(Data!$C652,2),_xlfn.DECIMAL(L$10,2))</f>
        <v>64</v>
      </c>
      <c r="M662">
        <f>_xlfn.BITAND(_xlfn.DECIMAL(Data!$C652,2),_xlfn.DECIMAL(M$10,2))</f>
        <v>0</v>
      </c>
      <c r="N662">
        <f>_xlfn.BITAND(_xlfn.DECIMAL(Data!$C652,2),_xlfn.DECIMAL(N$10,2))</f>
        <v>16</v>
      </c>
      <c r="O662">
        <f>_xlfn.BITAND(_xlfn.DECIMAL(Data!$C652,2),_xlfn.DECIMAL(O$10,2))</f>
        <v>8</v>
      </c>
      <c r="P662">
        <f>_xlfn.BITAND(_xlfn.DECIMAL(Data!$C652,2),_xlfn.DECIMAL(P$10,2))</f>
        <v>4</v>
      </c>
      <c r="Q662">
        <f>_xlfn.BITAND(_xlfn.DECIMAL(Data!$C652,2),_xlfn.DECIMAL(Q$10,2))</f>
        <v>0</v>
      </c>
      <c r="R662">
        <f>_xlfn.BITAND(_xlfn.DECIMAL(Data!$C652,2),_xlfn.DECIMAL(R$10,2))</f>
        <v>1</v>
      </c>
    </row>
    <row r="663" spans="7:18">
      <c r="G663">
        <f>_xlfn.BITAND(_xlfn.DECIMAL(Data!$C653,2),_xlfn.DECIMAL(G$10,2))</f>
        <v>0</v>
      </c>
      <c r="H663">
        <f>_xlfn.BITAND(_xlfn.DECIMAL(Data!$C653,2),_xlfn.DECIMAL(H$10,2))</f>
        <v>1024</v>
      </c>
      <c r="I663">
        <f>_xlfn.BITAND(_xlfn.DECIMAL(Data!$C653,2),_xlfn.DECIMAL(I$10,2))</f>
        <v>512</v>
      </c>
      <c r="J663">
        <f>_xlfn.BITAND(_xlfn.DECIMAL(Data!$C653,2),_xlfn.DECIMAL(J$10,2))</f>
        <v>0</v>
      </c>
      <c r="K663">
        <f>_xlfn.BITAND(_xlfn.DECIMAL(Data!$C653,2),_xlfn.DECIMAL(K$10,2))</f>
        <v>128</v>
      </c>
      <c r="L663">
        <f>_xlfn.BITAND(_xlfn.DECIMAL(Data!$C653,2),_xlfn.DECIMAL(L$10,2))</f>
        <v>0</v>
      </c>
      <c r="M663">
        <f>_xlfn.BITAND(_xlfn.DECIMAL(Data!$C653,2),_xlfn.DECIMAL(M$10,2))</f>
        <v>32</v>
      </c>
      <c r="N663">
        <f>_xlfn.BITAND(_xlfn.DECIMAL(Data!$C653,2),_xlfn.DECIMAL(N$10,2))</f>
        <v>16</v>
      </c>
      <c r="O663">
        <f>_xlfn.BITAND(_xlfn.DECIMAL(Data!$C653,2),_xlfn.DECIMAL(O$10,2))</f>
        <v>8</v>
      </c>
      <c r="P663">
        <f>_xlfn.BITAND(_xlfn.DECIMAL(Data!$C653,2),_xlfn.DECIMAL(P$10,2))</f>
        <v>0</v>
      </c>
      <c r="Q663">
        <f>_xlfn.BITAND(_xlfn.DECIMAL(Data!$C653,2),_xlfn.DECIMAL(Q$10,2))</f>
        <v>0</v>
      </c>
      <c r="R663">
        <f>_xlfn.BITAND(_xlfn.DECIMAL(Data!$C653,2),_xlfn.DECIMAL(R$10,2))</f>
        <v>1</v>
      </c>
    </row>
    <row r="664" spans="7:18">
      <c r="G664">
        <f>_xlfn.BITAND(_xlfn.DECIMAL(Data!$C654,2),_xlfn.DECIMAL(G$10,2))</f>
        <v>2048</v>
      </c>
      <c r="H664">
        <f>_xlfn.BITAND(_xlfn.DECIMAL(Data!$C654,2),_xlfn.DECIMAL(H$10,2))</f>
        <v>0</v>
      </c>
      <c r="I664">
        <f>_xlfn.BITAND(_xlfn.DECIMAL(Data!$C654,2),_xlfn.DECIMAL(I$10,2))</f>
        <v>512</v>
      </c>
      <c r="J664">
        <f>_xlfn.BITAND(_xlfn.DECIMAL(Data!$C654,2),_xlfn.DECIMAL(J$10,2))</f>
        <v>256</v>
      </c>
      <c r="K664">
        <f>_xlfn.BITAND(_xlfn.DECIMAL(Data!$C654,2),_xlfn.DECIMAL(K$10,2))</f>
        <v>128</v>
      </c>
      <c r="L664">
        <f>_xlfn.BITAND(_xlfn.DECIMAL(Data!$C654,2),_xlfn.DECIMAL(L$10,2))</f>
        <v>0</v>
      </c>
      <c r="M664">
        <f>_xlfn.BITAND(_xlfn.DECIMAL(Data!$C654,2),_xlfn.DECIMAL(M$10,2))</f>
        <v>32</v>
      </c>
      <c r="N664">
        <f>_xlfn.BITAND(_xlfn.DECIMAL(Data!$C654,2),_xlfn.DECIMAL(N$10,2))</f>
        <v>0</v>
      </c>
      <c r="O664">
        <f>_xlfn.BITAND(_xlfn.DECIMAL(Data!$C654,2),_xlfn.DECIMAL(O$10,2))</f>
        <v>8</v>
      </c>
      <c r="P664">
        <f>_xlfn.BITAND(_xlfn.DECIMAL(Data!$C654,2),_xlfn.DECIMAL(P$10,2))</f>
        <v>4</v>
      </c>
      <c r="Q664">
        <f>_xlfn.BITAND(_xlfn.DECIMAL(Data!$C654,2),_xlfn.DECIMAL(Q$10,2))</f>
        <v>2</v>
      </c>
      <c r="R664">
        <f>_xlfn.BITAND(_xlfn.DECIMAL(Data!$C654,2),_xlfn.DECIMAL(R$10,2))</f>
        <v>0</v>
      </c>
    </row>
    <row r="665" spans="7:18">
      <c r="G665">
        <f>_xlfn.BITAND(_xlfn.DECIMAL(Data!$C655,2),_xlfn.DECIMAL(G$10,2))</f>
        <v>2048</v>
      </c>
      <c r="H665">
        <f>_xlfn.BITAND(_xlfn.DECIMAL(Data!$C655,2),_xlfn.DECIMAL(H$10,2))</f>
        <v>0</v>
      </c>
      <c r="I665">
        <f>_xlfn.BITAND(_xlfn.DECIMAL(Data!$C655,2),_xlfn.DECIMAL(I$10,2))</f>
        <v>512</v>
      </c>
      <c r="J665">
        <f>_xlfn.BITAND(_xlfn.DECIMAL(Data!$C655,2),_xlfn.DECIMAL(J$10,2))</f>
        <v>0</v>
      </c>
      <c r="K665">
        <f>_xlfn.BITAND(_xlfn.DECIMAL(Data!$C655,2),_xlfn.DECIMAL(K$10,2))</f>
        <v>128</v>
      </c>
      <c r="L665">
        <f>_xlfn.BITAND(_xlfn.DECIMAL(Data!$C655,2),_xlfn.DECIMAL(L$10,2))</f>
        <v>64</v>
      </c>
      <c r="M665">
        <f>_xlfn.BITAND(_xlfn.DECIMAL(Data!$C655,2),_xlfn.DECIMAL(M$10,2))</f>
        <v>32</v>
      </c>
      <c r="N665">
        <f>_xlfn.BITAND(_xlfn.DECIMAL(Data!$C655,2),_xlfn.DECIMAL(N$10,2))</f>
        <v>16</v>
      </c>
      <c r="O665">
        <f>_xlfn.BITAND(_xlfn.DECIMAL(Data!$C655,2),_xlfn.DECIMAL(O$10,2))</f>
        <v>8</v>
      </c>
      <c r="P665">
        <f>_xlfn.BITAND(_xlfn.DECIMAL(Data!$C655,2),_xlfn.DECIMAL(P$10,2))</f>
        <v>4</v>
      </c>
      <c r="Q665">
        <f>_xlfn.BITAND(_xlfn.DECIMAL(Data!$C655,2),_xlfn.DECIMAL(Q$10,2))</f>
        <v>2</v>
      </c>
      <c r="R665">
        <f>_xlfn.BITAND(_xlfn.DECIMAL(Data!$C655,2),_xlfn.DECIMAL(R$10,2))</f>
        <v>1</v>
      </c>
    </row>
    <row r="666" spans="7:18">
      <c r="G666">
        <f>_xlfn.BITAND(_xlfn.DECIMAL(Data!$C656,2),_xlfn.DECIMAL(G$10,2))</f>
        <v>0</v>
      </c>
      <c r="H666">
        <f>_xlfn.BITAND(_xlfn.DECIMAL(Data!$C656,2),_xlfn.DECIMAL(H$10,2))</f>
        <v>1024</v>
      </c>
      <c r="I666">
        <f>_xlfn.BITAND(_xlfn.DECIMAL(Data!$C656,2),_xlfn.DECIMAL(I$10,2))</f>
        <v>512</v>
      </c>
      <c r="J666">
        <f>_xlfn.BITAND(_xlfn.DECIMAL(Data!$C656,2),_xlfn.DECIMAL(J$10,2))</f>
        <v>256</v>
      </c>
      <c r="K666">
        <f>_xlfn.BITAND(_xlfn.DECIMAL(Data!$C656,2),_xlfn.DECIMAL(K$10,2))</f>
        <v>0</v>
      </c>
      <c r="L666">
        <f>_xlfn.BITAND(_xlfn.DECIMAL(Data!$C656,2),_xlfn.DECIMAL(L$10,2))</f>
        <v>0</v>
      </c>
      <c r="M666">
        <f>_xlfn.BITAND(_xlfn.DECIMAL(Data!$C656,2),_xlfn.DECIMAL(M$10,2))</f>
        <v>0</v>
      </c>
      <c r="N666">
        <f>_xlfn.BITAND(_xlfn.DECIMAL(Data!$C656,2),_xlfn.DECIMAL(N$10,2))</f>
        <v>16</v>
      </c>
      <c r="O666">
        <f>_xlfn.BITAND(_xlfn.DECIMAL(Data!$C656,2),_xlfn.DECIMAL(O$10,2))</f>
        <v>8</v>
      </c>
      <c r="P666">
        <f>_xlfn.BITAND(_xlfn.DECIMAL(Data!$C656,2),_xlfn.DECIMAL(P$10,2))</f>
        <v>4</v>
      </c>
      <c r="Q666">
        <f>_xlfn.BITAND(_xlfn.DECIMAL(Data!$C656,2),_xlfn.DECIMAL(Q$10,2))</f>
        <v>0</v>
      </c>
      <c r="R666">
        <f>_xlfn.BITAND(_xlfn.DECIMAL(Data!$C656,2),_xlfn.DECIMAL(R$10,2))</f>
        <v>1</v>
      </c>
    </row>
    <row r="667" spans="7:18">
      <c r="G667">
        <f>_xlfn.BITAND(_xlfn.DECIMAL(Data!$C657,2),_xlfn.DECIMAL(G$10,2))</f>
        <v>0</v>
      </c>
      <c r="H667">
        <f>_xlfn.BITAND(_xlfn.DECIMAL(Data!$C657,2),_xlfn.DECIMAL(H$10,2))</f>
        <v>1024</v>
      </c>
      <c r="I667">
        <f>_xlfn.BITAND(_xlfn.DECIMAL(Data!$C657,2),_xlfn.DECIMAL(I$10,2))</f>
        <v>512</v>
      </c>
      <c r="J667">
        <f>_xlfn.BITAND(_xlfn.DECIMAL(Data!$C657,2),_xlfn.DECIMAL(J$10,2))</f>
        <v>0</v>
      </c>
      <c r="K667">
        <f>_xlfn.BITAND(_xlfn.DECIMAL(Data!$C657,2),_xlfn.DECIMAL(K$10,2))</f>
        <v>0</v>
      </c>
      <c r="L667">
        <f>_xlfn.BITAND(_xlfn.DECIMAL(Data!$C657,2),_xlfn.DECIMAL(L$10,2))</f>
        <v>64</v>
      </c>
      <c r="M667">
        <f>_xlfn.BITAND(_xlfn.DECIMAL(Data!$C657,2),_xlfn.DECIMAL(M$10,2))</f>
        <v>0</v>
      </c>
      <c r="N667">
        <f>_xlfn.BITAND(_xlfn.DECIMAL(Data!$C657,2),_xlfn.DECIMAL(N$10,2))</f>
        <v>16</v>
      </c>
      <c r="O667">
        <f>_xlfn.BITAND(_xlfn.DECIMAL(Data!$C657,2),_xlfn.DECIMAL(O$10,2))</f>
        <v>8</v>
      </c>
      <c r="P667">
        <f>_xlfn.BITAND(_xlfn.DECIMAL(Data!$C657,2),_xlfn.DECIMAL(P$10,2))</f>
        <v>4</v>
      </c>
      <c r="Q667">
        <f>_xlfn.BITAND(_xlfn.DECIMAL(Data!$C657,2),_xlfn.DECIMAL(Q$10,2))</f>
        <v>2</v>
      </c>
      <c r="R667">
        <f>_xlfn.BITAND(_xlfn.DECIMAL(Data!$C657,2),_xlfn.DECIMAL(R$10,2))</f>
        <v>0</v>
      </c>
    </row>
    <row r="668" spans="7:18">
      <c r="G668">
        <f>_xlfn.BITAND(_xlfn.DECIMAL(Data!$C658,2),_xlfn.DECIMAL(G$10,2))</f>
        <v>0</v>
      </c>
      <c r="H668">
        <f>_xlfn.BITAND(_xlfn.DECIMAL(Data!$C658,2),_xlfn.DECIMAL(H$10,2))</f>
        <v>0</v>
      </c>
      <c r="I668">
        <f>_xlfn.BITAND(_xlfn.DECIMAL(Data!$C658,2),_xlfn.DECIMAL(I$10,2))</f>
        <v>0</v>
      </c>
      <c r="J668">
        <f>_xlfn.BITAND(_xlfn.DECIMAL(Data!$C658,2),_xlfn.DECIMAL(J$10,2))</f>
        <v>256</v>
      </c>
      <c r="K668">
        <f>_xlfn.BITAND(_xlfn.DECIMAL(Data!$C658,2),_xlfn.DECIMAL(K$10,2))</f>
        <v>0</v>
      </c>
      <c r="L668">
        <f>_xlfn.BITAND(_xlfn.DECIMAL(Data!$C658,2),_xlfn.DECIMAL(L$10,2))</f>
        <v>0</v>
      </c>
      <c r="M668">
        <f>_xlfn.BITAND(_xlfn.DECIMAL(Data!$C658,2),_xlfn.DECIMAL(M$10,2))</f>
        <v>0</v>
      </c>
      <c r="N668">
        <f>_xlfn.BITAND(_xlfn.DECIMAL(Data!$C658,2),_xlfn.DECIMAL(N$10,2))</f>
        <v>16</v>
      </c>
      <c r="O668">
        <f>_xlfn.BITAND(_xlfn.DECIMAL(Data!$C658,2),_xlfn.DECIMAL(O$10,2))</f>
        <v>8</v>
      </c>
      <c r="P668">
        <f>_xlfn.BITAND(_xlfn.DECIMAL(Data!$C658,2),_xlfn.DECIMAL(P$10,2))</f>
        <v>0</v>
      </c>
      <c r="Q668">
        <f>_xlfn.BITAND(_xlfn.DECIMAL(Data!$C658,2),_xlfn.DECIMAL(Q$10,2))</f>
        <v>2</v>
      </c>
      <c r="R668">
        <f>_xlfn.BITAND(_xlfn.DECIMAL(Data!$C658,2),_xlfn.DECIMAL(R$10,2))</f>
        <v>0</v>
      </c>
    </row>
    <row r="669" spans="7:18">
      <c r="G669">
        <f>_xlfn.BITAND(_xlfn.DECIMAL(Data!$C659,2),_xlfn.DECIMAL(G$10,2))</f>
        <v>0</v>
      </c>
      <c r="H669">
        <f>_xlfn.BITAND(_xlfn.DECIMAL(Data!$C659,2),_xlfn.DECIMAL(H$10,2))</f>
        <v>1024</v>
      </c>
      <c r="I669">
        <f>_xlfn.BITAND(_xlfn.DECIMAL(Data!$C659,2),_xlfn.DECIMAL(I$10,2))</f>
        <v>0</v>
      </c>
      <c r="J669">
        <f>_xlfn.BITAND(_xlfn.DECIMAL(Data!$C659,2),_xlfn.DECIMAL(J$10,2))</f>
        <v>256</v>
      </c>
      <c r="K669">
        <f>_xlfn.BITAND(_xlfn.DECIMAL(Data!$C659,2),_xlfn.DECIMAL(K$10,2))</f>
        <v>0</v>
      </c>
      <c r="L669">
        <f>_xlfn.BITAND(_xlfn.DECIMAL(Data!$C659,2),_xlfn.DECIMAL(L$10,2))</f>
        <v>0</v>
      </c>
      <c r="M669">
        <f>_xlfn.BITAND(_xlfn.DECIMAL(Data!$C659,2),_xlfn.DECIMAL(M$10,2))</f>
        <v>32</v>
      </c>
      <c r="N669">
        <f>_xlfn.BITAND(_xlfn.DECIMAL(Data!$C659,2),_xlfn.DECIMAL(N$10,2))</f>
        <v>0</v>
      </c>
      <c r="O669">
        <f>_xlfn.BITAND(_xlfn.DECIMAL(Data!$C659,2),_xlfn.DECIMAL(O$10,2))</f>
        <v>8</v>
      </c>
      <c r="P669">
        <f>_xlfn.BITAND(_xlfn.DECIMAL(Data!$C659,2),_xlfn.DECIMAL(P$10,2))</f>
        <v>4</v>
      </c>
      <c r="Q669">
        <f>_xlfn.BITAND(_xlfn.DECIMAL(Data!$C659,2),_xlfn.DECIMAL(Q$10,2))</f>
        <v>2</v>
      </c>
      <c r="R669">
        <f>_xlfn.BITAND(_xlfn.DECIMAL(Data!$C659,2),_xlfn.DECIMAL(R$10,2))</f>
        <v>0</v>
      </c>
    </row>
    <row r="670" spans="7:18">
      <c r="G670">
        <f>_xlfn.BITAND(_xlfn.DECIMAL(Data!$C660,2),_xlfn.DECIMAL(G$10,2))</f>
        <v>0</v>
      </c>
      <c r="H670">
        <f>_xlfn.BITAND(_xlfn.DECIMAL(Data!$C660,2),_xlfn.DECIMAL(H$10,2))</f>
        <v>1024</v>
      </c>
      <c r="I670">
        <f>_xlfn.BITAND(_xlfn.DECIMAL(Data!$C660,2),_xlfn.DECIMAL(I$10,2))</f>
        <v>0</v>
      </c>
      <c r="J670">
        <f>_xlfn.BITAND(_xlfn.DECIMAL(Data!$C660,2),_xlfn.DECIMAL(J$10,2))</f>
        <v>0</v>
      </c>
      <c r="K670">
        <f>_xlfn.BITAND(_xlfn.DECIMAL(Data!$C660,2),_xlfn.DECIMAL(K$10,2))</f>
        <v>0</v>
      </c>
      <c r="L670">
        <f>_xlfn.BITAND(_xlfn.DECIMAL(Data!$C660,2),_xlfn.DECIMAL(L$10,2))</f>
        <v>0</v>
      </c>
      <c r="M670">
        <f>_xlfn.BITAND(_xlfn.DECIMAL(Data!$C660,2),_xlfn.DECIMAL(M$10,2))</f>
        <v>0</v>
      </c>
      <c r="N670">
        <f>_xlfn.BITAND(_xlfn.DECIMAL(Data!$C660,2),_xlfn.DECIMAL(N$10,2))</f>
        <v>0</v>
      </c>
      <c r="O670">
        <f>_xlfn.BITAND(_xlfn.DECIMAL(Data!$C660,2),_xlfn.DECIMAL(O$10,2))</f>
        <v>8</v>
      </c>
      <c r="P670">
        <f>_xlfn.BITAND(_xlfn.DECIMAL(Data!$C660,2),_xlfn.DECIMAL(P$10,2))</f>
        <v>0</v>
      </c>
      <c r="Q670">
        <f>_xlfn.BITAND(_xlfn.DECIMAL(Data!$C660,2),_xlfn.DECIMAL(Q$10,2))</f>
        <v>2</v>
      </c>
      <c r="R670">
        <f>_xlfn.BITAND(_xlfn.DECIMAL(Data!$C660,2),_xlfn.DECIMAL(R$10,2))</f>
        <v>1</v>
      </c>
    </row>
    <row r="671" spans="7:18">
      <c r="G671">
        <f>_xlfn.BITAND(_xlfn.DECIMAL(Data!$C661,2),_xlfn.DECIMAL(G$10,2))</f>
        <v>2048</v>
      </c>
      <c r="H671">
        <f>_xlfn.BITAND(_xlfn.DECIMAL(Data!$C661,2),_xlfn.DECIMAL(H$10,2))</f>
        <v>0</v>
      </c>
      <c r="I671">
        <f>_xlfn.BITAND(_xlfn.DECIMAL(Data!$C661,2),_xlfn.DECIMAL(I$10,2))</f>
        <v>0</v>
      </c>
      <c r="J671">
        <f>_xlfn.BITAND(_xlfn.DECIMAL(Data!$C661,2),_xlfn.DECIMAL(J$10,2))</f>
        <v>0</v>
      </c>
      <c r="K671">
        <f>_xlfn.BITAND(_xlfn.DECIMAL(Data!$C661,2),_xlfn.DECIMAL(K$10,2))</f>
        <v>0</v>
      </c>
      <c r="L671">
        <f>_xlfn.BITAND(_xlfn.DECIMAL(Data!$C661,2),_xlfn.DECIMAL(L$10,2))</f>
        <v>64</v>
      </c>
      <c r="M671">
        <f>_xlfn.BITAND(_xlfn.DECIMAL(Data!$C661,2),_xlfn.DECIMAL(M$10,2))</f>
        <v>0</v>
      </c>
      <c r="N671">
        <f>_xlfn.BITAND(_xlfn.DECIMAL(Data!$C661,2),_xlfn.DECIMAL(N$10,2))</f>
        <v>16</v>
      </c>
      <c r="O671">
        <f>_xlfn.BITAND(_xlfn.DECIMAL(Data!$C661,2),_xlfn.DECIMAL(O$10,2))</f>
        <v>8</v>
      </c>
      <c r="P671">
        <f>_xlfn.BITAND(_xlfn.DECIMAL(Data!$C661,2),_xlfn.DECIMAL(P$10,2))</f>
        <v>4</v>
      </c>
      <c r="Q671">
        <f>_xlfn.BITAND(_xlfn.DECIMAL(Data!$C661,2),_xlfn.DECIMAL(Q$10,2))</f>
        <v>2</v>
      </c>
      <c r="R671">
        <f>_xlfn.BITAND(_xlfn.DECIMAL(Data!$C661,2),_xlfn.DECIMAL(R$10,2))</f>
        <v>0</v>
      </c>
    </row>
    <row r="672" spans="7:18">
      <c r="G672">
        <f>_xlfn.BITAND(_xlfn.DECIMAL(Data!$C662,2),_xlfn.DECIMAL(G$10,2))</f>
        <v>0</v>
      </c>
      <c r="H672">
        <f>_xlfn.BITAND(_xlfn.DECIMAL(Data!$C662,2),_xlfn.DECIMAL(H$10,2))</f>
        <v>0</v>
      </c>
      <c r="I672">
        <f>_xlfn.BITAND(_xlfn.DECIMAL(Data!$C662,2),_xlfn.DECIMAL(I$10,2))</f>
        <v>0</v>
      </c>
      <c r="J672">
        <f>_xlfn.BITAND(_xlfn.DECIMAL(Data!$C662,2),_xlfn.DECIMAL(J$10,2))</f>
        <v>0</v>
      </c>
      <c r="K672">
        <f>_xlfn.BITAND(_xlfn.DECIMAL(Data!$C662,2),_xlfn.DECIMAL(K$10,2))</f>
        <v>128</v>
      </c>
      <c r="L672">
        <f>_xlfn.BITAND(_xlfn.DECIMAL(Data!$C662,2),_xlfn.DECIMAL(L$10,2))</f>
        <v>64</v>
      </c>
      <c r="M672">
        <f>_xlfn.BITAND(_xlfn.DECIMAL(Data!$C662,2),_xlfn.DECIMAL(M$10,2))</f>
        <v>32</v>
      </c>
      <c r="N672">
        <f>_xlfn.BITAND(_xlfn.DECIMAL(Data!$C662,2),_xlfn.DECIMAL(N$10,2))</f>
        <v>0</v>
      </c>
      <c r="O672">
        <f>_xlfn.BITAND(_xlfn.DECIMAL(Data!$C662,2),_xlfn.DECIMAL(O$10,2))</f>
        <v>8</v>
      </c>
      <c r="P672">
        <f>_xlfn.BITAND(_xlfn.DECIMAL(Data!$C662,2),_xlfn.DECIMAL(P$10,2))</f>
        <v>0</v>
      </c>
      <c r="Q672">
        <f>_xlfn.BITAND(_xlfn.DECIMAL(Data!$C662,2),_xlfn.DECIMAL(Q$10,2))</f>
        <v>2</v>
      </c>
      <c r="R672">
        <f>_xlfn.BITAND(_xlfn.DECIMAL(Data!$C662,2),_xlfn.DECIMAL(R$10,2))</f>
        <v>0</v>
      </c>
    </row>
    <row r="673" spans="7:18">
      <c r="G673">
        <f>_xlfn.BITAND(_xlfn.DECIMAL(Data!$C663,2),_xlfn.DECIMAL(G$10,2))</f>
        <v>0</v>
      </c>
      <c r="H673">
        <f>_xlfn.BITAND(_xlfn.DECIMAL(Data!$C663,2),_xlfn.DECIMAL(H$10,2))</f>
        <v>1024</v>
      </c>
      <c r="I673">
        <f>_xlfn.BITAND(_xlfn.DECIMAL(Data!$C663,2),_xlfn.DECIMAL(I$10,2))</f>
        <v>0</v>
      </c>
      <c r="J673">
        <f>_xlfn.BITAND(_xlfn.DECIMAL(Data!$C663,2),_xlfn.DECIMAL(J$10,2))</f>
        <v>256</v>
      </c>
      <c r="K673">
        <f>_xlfn.BITAND(_xlfn.DECIMAL(Data!$C663,2),_xlfn.DECIMAL(K$10,2))</f>
        <v>0</v>
      </c>
      <c r="L673">
        <f>_xlfn.BITAND(_xlfn.DECIMAL(Data!$C663,2),_xlfn.DECIMAL(L$10,2))</f>
        <v>64</v>
      </c>
      <c r="M673">
        <f>_xlfn.BITAND(_xlfn.DECIMAL(Data!$C663,2),_xlfn.DECIMAL(M$10,2))</f>
        <v>32</v>
      </c>
      <c r="N673">
        <f>_xlfn.BITAND(_xlfn.DECIMAL(Data!$C663,2),_xlfn.DECIMAL(N$10,2))</f>
        <v>0</v>
      </c>
      <c r="O673">
        <f>_xlfn.BITAND(_xlfn.DECIMAL(Data!$C663,2),_xlfn.DECIMAL(O$10,2))</f>
        <v>0</v>
      </c>
      <c r="P673">
        <f>_xlfn.BITAND(_xlfn.DECIMAL(Data!$C663,2),_xlfn.DECIMAL(P$10,2))</f>
        <v>0</v>
      </c>
      <c r="Q673">
        <f>_xlfn.BITAND(_xlfn.DECIMAL(Data!$C663,2),_xlfn.DECIMAL(Q$10,2))</f>
        <v>0</v>
      </c>
      <c r="R673">
        <f>_xlfn.BITAND(_xlfn.DECIMAL(Data!$C663,2),_xlfn.DECIMAL(R$10,2))</f>
        <v>0</v>
      </c>
    </row>
    <row r="674" spans="7:18">
      <c r="G674">
        <f>_xlfn.BITAND(_xlfn.DECIMAL(Data!$C664,2),_xlfn.DECIMAL(G$10,2))</f>
        <v>0</v>
      </c>
      <c r="H674">
        <f>_xlfn.BITAND(_xlfn.DECIMAL(Data!$C664,2),_xlfn.DECIMAL(H$10,2))</f>
        <v>0</v>
      </c>
      <c r="I674">
        <f>_xlfn.BITAND(_xlfn.DECIMAL(Data!$C664,2),_xlfn.DECIMAL(I$10,2))</f>
        <v>512</v>
      </c>
      <c r="J674">
        <f>_xlfn.BITAND(_xlfn.DECIMAL(Data!$C664,2),_xlfn.DECIMAL(J$10,2))</f>
        <v>0</v>
      </c>
      <c r="K674">
        <f>_xlfn.BITAND(_xlfn.DECIMAL(Data!$C664,2),_xlfn.DECIMAL(K$10,2))</f>
        <v>0</v>
      </c>
      <c r="L674">
        <f>_xlfn.BITAND(_xlfn.DECIMAL(Data!$C664,2),_xlfn.DECIMAL(L$10,2))</f>
        <v>0</v>
      </c>
      <c r="M674">
        <f>_xlfn.BITAND(_xlfn.DECIMAL(Data!$C664,2),_xlfn.DECIMAL(M$10,2))</f>
        <v>0</v>
      </c>
      <c r="N674">
        <f>_xlfn.BITAND(_xlfn.DECIMAL(Data!$C664,2),_xlfn.DECIMAL(N$10,2))</f>
        <v>16</v>
      </c>
      <c r="O674">
        <f>_xlfn.BITAND(_xlfn.DECIMAL(Data!$C664,2),_xlfn.DECIMAL(O$10,2))</f>
        <v>0</v>
      </c>
      <c r="P674">
        <f>_xlfn.BITAND(_xlfn.DECIMAL(Data!$C664,2),_xlfn.DECIMAL(P$10,2))</f>
        <v>0</v>
      </c>
      <c r="Q674">
        <f>_xlfn.BITAND(_xlfn.DECIMAL(Data!$C664,2),_xlfn.DECIMAL(Q$10,2))</f>
        <v>2</v>
      </c>
      <c r="R674">
        <f>_xlfn.BITAND(_xlfn.DECIMAL(Data!$C664,2),_xlfn.DECIMAL(R$10,2))</f>
        <v>0</v>
      </c>
    </row>
    <row r="675" spans="7:18">
      <c r="G675">
        <f>_xlfn.BITAND(_xlfn.DECIMAL(Data!$C665,2),_xlfn.DECIMAL(G$10,2))</f>
        <v>0</v>
      </c>
      <c r="H675">
        <f>_xlfn.BITAND(_xlfn.DECIMAL(Data!$C665,2),_xlfn.DECIMAL(H$10,2))</f>
        <v>0</v>
      </c>
      <c r="I675">
        <f>_xlfn.BITAND(_xlfn.DECIMAL(Data!$C665,2),_xlfn.DECIMAL(I$10,2))</f>
        <v>512</v>
      </c>
      <c r="J675">
        <f>_xlfn.BITAND(_xlfn.DECIMAL(Data!$C665,2),_xlfn.DECIMAL(J$10,2))</f>
        <v>256</v>
      </c>
      <c r="K675">
        <f>_xlfn.BITAND(_xlfn.DECIMAL(Data!$C665,2),_xlfn.DECIMAL(K$10,2))</f>
        <v>0</v>
      </c>
      <c r="L675">
        <f>_xlfn.BITAND(_xlfn.DECIMAL(Data!$C665,2),_xlfn.DECIMAL(L$10,2))</f>
        <v>0</v>
      </c>
      <c r="M675">
        <f>_xlfn.BITAND(_xlfn.DECIMAL(Data!$C665,2),_xlfn.DECIMAL(M$10,2))</f>
        <v>0</v>
      </c>
      <c r="N675">
        <f>_xlfn.BITAND(_xlfn.DECIMAL(Data!$C665,2),_xlfn.DECIMAL(N$10,2))</f>
        <v>16</v>
      </c>
      <c r="O675">
        <f>_xlfn.BITAND(_xlfn.DECIMAL(Data!$C665,2),_xlfn.DECIMAL(O$10,2))</f>
        <v>8</v>
      </c>
      <c r="P675">
        <f>_xlfn.BITAND(_xlfn.DECIMAL(Data!$C665,2),_xlfn.DECIMAL(P$10,2))</f>
        <v>4</v>
      </c>
      <c r="Q675">
        <f>_xlfn.BITAND(_xlfn.DECIMAL(Data!$C665,2),_xlfn.DECIMAL(Q$10,2))</f>
        <v>2</v>
      </c>
      <c r="R675">
        <f>_xlfn.BITAND(_xlfn.DECIMAL(Data!$C665,2),_xlfn.DECIMAL(R$10,2))</f>
        <v>1</v>
      </c>
    </row>
    <row r="676" spans="7:18">
      <c r="G676">
        <f>_xlfn.BITAND(_xlfn.DECIMAL(Data!$C666,2),_xlfn.DECIMAL(G$10,2))</f>
        <v>2048</v>
      </c>
      <c r="H676">
        <f>_xlfn.BITAND(_xlfn.DECIMAL(Data!$C666,2),_xlfn.DECIMAL(H$10,2))</f>
        <v>0</v>
      </c>
      <c r="I676">
        <f>_xlfn.BITAND(_xlfn.DECIMAL(Data!$C666,2),_xlfn.DECIMAL(I$10,2))</f>
        <v>0</v>
      </c>
      <c r="J676">
        <f>_xlfn.BITAND(_xlfn.DECIMAL(Data!$C666,2),_xlfn.DECIMAL(J$10,2))</f>
        <v>256</v>
      </c>
      <c r="K676">
        <f>_xlfn.BITAND(_xlfn.DECIMAL(Data!$C666,2),_xlfn.DECIMAL(K$10,2))</f>
        <v>128</v>
      </c>
      <c r="L676">
        <f>_xlfn.BITAND(_xlfn.DECIMAL(Data!$C666,2),_xlfn.DECIMAL(L$10,2))</f>
        <v>64</v>
      </c>
      <c r="M676">
        <f>_xlfn.BITAND(_xlfn.DECIMAL(Data!$C666,2),_xlfn.DECIMAL(M$10,2))</f>
        <v>32</v>
      </c>
      <c r="N676">
        <f>_xlfn.BITAND(_xlfn.DECIMAL(Data!$C666,2),_xlfn.DECIMAL(N$10,2))</f>
        <v>16</v>
      </c>
      <c r="O676">
        <f>_xlfn.BITAND(_xlfn.DECIMAL(Data!$C666,2),_xlfn.DECIMAL(O$10,2))</f>
        <v>0</v>
      </c>
      <c r="P676">
        <f>_xlfn.BITAND(_xlfn.DECIMAL(Data!$C666,2),_xlfn.DECIMAL(P$10,2))</f>
        <v>4</v>
      </c>
      <c r="Q676">
        <f>_xlfn.BITAND(_xlfn.DECIMAL(Data!$C666,2),_xlfn.DECIMAL(Q$10,2))</f>
        <v>0</v>
      </c>
      <c r="R676">
        <f>_xlfn.BITAND(_xlfn.DECIMAL(Data!$C666,2),_xlfn.DECIMAL(R$10,2))</f>
        <v>1</v>
      </c>
    </row>
    <row r="677" spans="7:18">
      <c r="G677">
        <f>_xlfn.BITAND(_xlfn.DECIMAL(Data!$C667,2),_xlfn.DECIMAL(G$10,2))</f>
        <v>0</v>
      </c>
      <c r="H677">
        <f>_xlfn.BITAND(_xlfn.DECIMAL(Data!$C667,2),_xlfn.DECIMAL(H$10,2))</f>
        <v>1024</v>
      </c>
      <c r="I677">
        <f>_xlfn.BITAND(_xlfn.DECIMAL(Data!$C667,2),_xlfn.DECIMAL(I$10,2))</f>
        <v>512</v>
      </c>
      <c r="J677">
        <f>_xlfn.BITAND(_xlfn.DECIMAL(Data!$C667,2),_xlfn.DECIMAL(J$10,2))</f>
        <v>256</v>
      </c>
      <c r="K677">
        <f>_xlfn.BITAND(_xlfn.DECIMAL(Data!$C667,2),_xlfn.DECIMAL(K$10,2))</f>
        <v>0</v>
      </c>
      <c r="L677">
        <f>_xlfn.BITAND(_xlfn.DECIMAL(Data!$C667,2),_xlfn.DECIMAL(L$10,2))</f>
        <v>64</v>
      </c>
      <c r="M677">
        <f>_xlfn.BITAND(_xlfn.DECIMAL(Data!$C667,2),_xlfn.DECIMAL(M$10,2))</f>
        <v>32</v>
      </c>
      <c r="N677">
        <f>_xlfn.BITAND(_xlfn.DECIMAL(Data!$C667,2),_xlfn.DECIMAL(N$10,2))</f>
        <v>0</v>
      </c>
      <c r="O677">
        <f>_xlfn.BITAND(_xlfn.DECIMAL(Data!$C667,2),_xlfn.DECIMAL(O$10,2))</f>
        <v>0</v>
      </c>
      <c r="P677">
        <f>_xlfn.BITAND(_xlfn.DECIMAL(Data!$C667,2),_xlfn.DECIMAL(P$10,2))</f>
        <v>4</v>
      </c>
      <c r="Q677">
        <f>_xlfn.BITAND(_xlfn.DECIMAL(Data!$C667,2),_xlfn.DECIMAL(Q$10,2))</f>
        <v>0</v>
      </c>
      <c r="R677">
        <f>_xlfn.BITAND(_xlfn.DECIMAL(Data!$C667,2),_xlfn.DECIMAL(R$10,2))</f>
        <v>0</v>
      </c>
    </row>
    <row r="678" spans="7:18">
      <c r="G678">
        <f>_xlfn.BITAND(_xlfn.DECIMAL(Data!$C668,2),_xlfn.DECIMAL(G$10,2))</f>
        <v>2048</v>
      </c>
      <c r="H678">
        <f>_xlfn.BITAND(_xlfn.DECIMAL(Data!$C668,2),_xlfn.DECIMAL(H$10,2))</f>
        <v>0</v>
      </c>
      <c r="I678">
        <f>_xlfn.BITAND(_xlfn.DECIMAL(Data!$C668,2),_xlfn.DECIMAL(I$10,2))</f>
        <v>512</v>
      </c>
      <c r="J678">
        <f>_xlfn.BITAND(_xlfn.DECIMAL(Data!$C668,2),_xlfn.DECIMAL(J$10,2))</f>
        <v>256</v>
      </c>
      <c r="K678">
        <f>_xlfn.BITAND(_xlfn.DECIMAL(Data!$C668,2),_xlfn.DECIMAL(K$10,2))</f>
        <v>0</v>
      </c>
      <c r="L678">
        <f>_xlfn.BITAND(_xlfn.DECIMAL(Data!$C668,2),_xlfn.DECIMAL(L$10,2))</f>
        <v>64</v>
      </c>
      <c r="M678">
        <f>_xlfn.BITAND(_xlfn.DECIMAL(Data!$C668,2),_xlfn.DECIMAL(M$10,2))</f>
        <v>32</v>
      </c>
      <c r="N678">
        <f>_xlfn.BITAND(_xlfn.DECIMAL(Data!$C668,2),_xlfn.DECIMAL(N$10,2))</f>
        <v>16</v>
      </c>
      <c r="O678">
        <f>_xlfn.BITAND(_xlfn.DECIMAL(Data!$C668,2),_xlfn.DECIMAL(O$10,2))</f>
        <v>0</v>
      </c>
      <c r="P678">
        <f>_xlfn.BITAND(_xlfn.DECIMAL(Data!$C668,2),_xlfn.DECIMAL(P$10,2))</f>
        <v>0</v>
      </c>
      <c r="Q678">
        <f>_xlfn.BITAND(_xlfn.DECIMAL(Data!$C668,2),_xlfn.DECIMAL(Q$10,2))</f>
        <v>0</v>
      </c>
      <c r="R678">
        <f>_xlfn.BITAND(_xlfn.DECIMAL(Data!$C668,2),_xlfn.DECIMAL(R$10,2))</f>
        <v>1</v>
      </c>
    </row>
    <row r="679" spans="7:18">
      <c r="G679">
        <f>_xlfn.BITAND(_xlfn.DECIMAL(Data!$C669,2),_xlfn.DECIMAL(G$10,2))</f>
        <v>0</v>
      </c>
      <c r="H679">
        <f>_xlfn.BITAND(_xlfn.DECIMAL(Data!$C669,2),_xlfn.DECIMAL(H$10,2))</f>
        <v>0</v>
      </c>
      <c r="I679">
        <f>_xlfn.BITAND(_xlfn.DECIMAL(Data!$C669,2),_xlfn.DECIMAL(I$10,2))</f>
        <v>0</v>
      </c>
      <c r="J679">
        <f>_xlfn.BITAND(_xlfn.DECIMAL(Data!$C669,2),_xlfn.DECIMAL(J$10,2))</f>
        <v>256</v>
      </c>
      <c r="K679">
        <f>_xlfn.BITAND(_xlfn.DECIMAL(Data!$C669,2),_xlfn.DECIMAL(K$10,2))</f>
        <v>128</v>
      </c>
      <c r="L679">
        <f>_xlfn.BITAND(_xlfn.DECIMAL(Data!$C669,2),_xlfn.DECIMAL(L$10,2))</f>
        <v>0</v>
      </c>
      <c r="M679">
        <f>_xlfn.BITAND(_xlfn.DECIMAL(Data!$C669,2),_xlfn.DECIMAL(M$10,2))</f>
        <v>0</v>
      </c>
      <c r="N679">
        <f>_xlfn.BITAND(_xlfn.DECIMAL(Data!$C669,2),_xlfn.DECIMAL(N$10,2))</f>
        <v>16</v>
      </c>
      <c r="O679">
        <f>_xlfn.BITAND(_xlfn.DECIMAL(Data!$C669,2),_xlfn.DECIMAL(O$10,2))</f>
        <v>0</v>
      </c>
      <c r="P679">
        <f>_xlfn.BITAND(_xlfn.DECIMAL(Data!$C669,2),_xlfn.DECIMAL(P$10,2))</f>
        <v>0</v>
      </c>
      <c r="Q679">
        <f>_xlfn.BITAND(_xlfn.DECIMAL(Data!$C669,2),_xlfn.DECIMAL(Q$10,2))</f>
        <v>0</v>
      </c>
      <c r="R679">
        <f>_xlfn.BITAND(_xlfn.DECIMAL(Data!$C669,2),_xlfn.DECIMAL(R$10,2))</f>
        <v>1</v>
      </c>
    </row>
    <row r="680" spans="7:18">
      <c r="G680">
        <f>_xlfn.BITAND(_xlfn.DECIMAL(Data!$C670,2),_xlfn.DECIMAL(G$10,2))</f>
        <v>0</v>
      </c>
      <c r="H680">
        <f>_xlfn.BITAND(_xlfn.DECIMAL(Data!$C670,2),_xlfn.DECIMAL(H$10,2))</f>
        <v>0</v>
      </c>
      <c r="I680">
        <f>_xlfn.BITAND(_xlfn.DECIMAL(Data!$C670,2),_xlfn.DECIMAL(I$10,2))</f>
        <v>512</v>
      </c>
      <c r="J680">
        <f>_xlfn.BITAND(_xlfn.DECIMAL(Data!$C670,2),_xlfn.DECIMAL(J$10,2))</f>
        <v>256</v>
      </c>
      <c r="K680">
        <f>_xlfn.BITAND(_xlfn.DECIMAL(Data!$C670,2),_xlfn.DECIMAL(K$10,2))</f>
        <v>128</v>
      </c>
      <c r="L680">
        <f>_xlfn.BITAND(_xlfn.DECIMAL(Data!$C670,2),_xlfn.DECIMAL(L$10,2))</f>
        <v>0</v>
      </c>
      <c r="M680">
        <f>_xlfn.BITAND(_xlfn.DECIMAL(Data!$C670,2),_xlfn.DECIMAL(M$10,2))</f>
        <v>0</v>
      </c>
      <c r="N680">
        <f>_xlfn.BITAND(_xlfn.DECIMAL(Data!$C670,2),_xlfn.DECIMAL(N$10,2))</f>
        <v>0</v>
      </c>
      <c r="O680">
        <f>_xlfn.BITAND(_xlfn.DECIMAL(Data!$C670,2),_xlfn.DECIMAL(O$10,2))</f>
        <v>0</v>
      </c>
      <c r="P680">
        <f>_xlfn.BITAND(_xlfn.DECIMAL(Data!$C670,2),_xlfn.DECIMAL(P$10,2))</f>
        <v>0</v>
      </c>
      <c r="Q680">
        <f>_xlfn.BITAND(_xlfn.DECIMAL(Data!$C670,2),_xlfn.DECIMAL(Q$10,2))</f>
        <v>0</v>
      </c>
      <c r="R680">
        <f>_xlfn.BITAND(_xlfn.DECIMAL(Data!$C670,2),_xlfn.DECIMAL(R$10,2))</f>
        <v>0</v>
      </c>
    </row>
    <row r="681" spans="7:18">
      <c r="G681">
        <f>_xlfn.BITAND(_xlfn.DECIMAL(Data!$C671,2),_xlfn.DECIMAL(G$10,2))</f>
        <v>0</v>
      </c>
      <c r="H681">
        <f>_xlfn.BITAND(_xlfn.DECIMAL(Data!$C671,2),_xlfn.DECIMAL(H$10,2))</f>
        <v>0</v>
      </c>
      <c r="I681">
        <f>_xlfn.BITAND(_xlfn.DECIMAL(Data!$C671,2),_xlfn.DECIMAL(I$10,2))</f>
        <v>0</v>
      </c>
      <c r="J681">
        <f>_xlfn.BITAND(_xlfn.DECIMAL(Data!$C671,2),_xlfn.DECIMAL(J$10,2))</f>
        <v>0</v>
      </c>
      <c r="K681">
        <f>_xlfn.BITAND(_xlfn.DECIMAL(Data!$C671,2),_xlfn.DECIMAL(K$10,2))</f>
        <v>0</v>
      </c>
      <c r="L681">
        <f>_xlfn.BITAND(_xlfn.DECIMAL(Data!$C671,2),_xlfn.DECIMAL(L$10,2))</f>
        <v>0</v>
      </c>
      <c r="M681">
        <f>_xlfn.BITAND(_xlfn.DECIMAL(Data!$C671,2),_xlfn.DECIMAL(M$10,2))</f>
        <v>0</v>
      </c>
      <c r="N681">
        <f>_xlfn.BITAND(_xlfn.DECIMAL(Data!$C671,2),_xlfn.DECIMAL(N$10,2))</f>
        <v>16</v>
      </c>
      <c r="O681">
        <f>_xlfn.BITAND(_xlfn.DECIMAL(Data!$C671,2),_xlfn.DECIMAL(O$10,2))</f>
        <v>8</v>
      </c>
      <c r="P681">
        <f>_xlfn.BITAND(_xlfn.DECIMAL(Data!$C671,2),_xlfn.DECIMAL(P$10,2))</f>
        <v>0</v>
      </c>
      <c r="Q681">
        <f>_xlfn.BITAND(_xlfn.DECIMAL(Data!$C671,2),_xlfn.DECIMAL(Q$10,2))</f>
        <v>2</v>
      </c>
      <c r="R681">
        <f>_xlfn.BITAND(_xlfn.DECIMAL(Data!$C671,2),_xlfn.DECIMAL(R$10,2))</f>
        <v>0</v>
      </c>
    </row>
    <row r="682" spans="7:18">
      <c r="G682">
        <f>_xlfn.BITAND(_xlfn.DECIMAL(Data!$C672,2),_xlfn.DECIMAL(G$10,2))</f>
        <v>2048</v>
      </c>
      <c r="H682">
        <f>_xlfn.BITAND(_xlfn.DECIMAL(Data!$C672,2),_xlfn.DECIMAL(H$10,2))</f>
        <v>0</v>
      </c>
      <c r="I682">
        <f>_xlfn.BITAND(_xlfn.DECIMAL(Data!$C672,2),_xlfn.DECIMAL(I$10,2))</f>
        <v>512</v>
      </c>
      <c r="J682">
        <f>_xlfn.BITAND(_xlfn.DECIMAL(Data!$C672,2),_xlfn.DECIMAL(J$10,2))</f>
        <v>256</v>
      </c>
      <c r="K682">
        <f>_xlfn.BITAND(_xlfn.DECIMAL(Data!$C672,2),_xlfn.DECIMAL(K$10,2))</f>
        <v>0</v>
      </c>
      <c r="L682">
        <f>_xlfn.BITAND(_xlfn.DECIMAL(Data!$C672,2),_xlfn.DECIMAL(L$10,2))</f>
        <v>64</v>
      </c>
      <c r="M682">
        <f>_xlfn.BITAND(_xlfn.DECIMAL(Data!$C672,2),_xlfn.DECIMAL(M$10,2))</f>
        <v>0</v>
      </c>
      <c r="N682">
        <f>_xlfn.BITAND(_xlfn.DECIMAL(Data!$C672,2),_xlfn.DECIMAL(N$10,2))</f>
        <v>16</v>
      </c>
      <c r="O682">
        <f>_xlfn.BITAND(_xlfn.DECIMAL(Data!$C672,2),_xlfn.DECIMAL(O$10,2))</f>
        <v>0</v>
      </c>
      <c r="P682">
        <f>_xlfn.BITAND(_xlfn.DECIMAL(Data!$C672,2),_xlfn.DECIMAL(P$10,2))</f>
        <v>4</v>
      </c>
      <c r="Q682">
        <f>_xlfn.BITAND(_xlfn.DECIMAL(Data!$C672,2),_xlfn.DECIMAL(Q$10,2))</f>
        <v>0</v>
      </c>
      <c r="R682">
        <f>_xlfn.BITAND(_xlfn.DECIMAL(Data!$C672,2),_xlfn.DECIMAL(R$10,2))</f>
        <v>0</v>
      </c>
    </row>
    <row r="683" spans="7:18">
      <c r="G683">
        <f>_xlfn.BITAND(_xlfn.DECIMAL(Data!$C673,2),_xlfn.DECIMAL(G$10,2))</f>
        <v>2048</v>
      </c>
      <c r="H683">
        <f>_xlfn.BITAND(_xlfn.DECIMAL(Data!$C673,2),_xlfn.DECIMAL(H$10,2))</f>
        <v>1024</v>
      </c>
      <c r="I683">
        <f>_xlfn.BITAND(_xlfn.DECIMAL(Data!$C673,2),_xlfn.DECIMAL(I$10,2))</f>
        <v>512</v>
      </c>
      <c r="J683">
        <f>_xlfn.BITAND(_xlfn.DECIMAL(Data!$C673,2),_xlfn.DECIMAL(J$10,2))</f>
        <v>256</v>
      </c>
      <c r="K683">
        <f>_xlfn.BITAND(_xlfn.DECIMAL(Data!$C673,2),_xlfn.DECIMAL(K$10,2))</f>
        <v>0</v>
      </c>
      <c r="L683">
        <f>_xlfn.BITAND(_xlfn.DECIMAL(Data!$C673,2),_xlfn.DECIMAL(L$10,2))</f>
        <v>64</v>
      </c>
      <c r="M683">
        <f>_xlfn.BITAND(_xlfn.DECIMAL(Data!$C673,2),_xlfn.DECIMAL(M$10,2))</f>
        <v>32</v>
      </c>
      <c r="N683">
        <f>_xlfn.BITAND(_xlfn.DECIMAL(Data!$C673,2),_xlfn.DECIMAL(N$10,2))</f>
        <v>16</v>
      </c>
      <c r="O683">
        <f>_xlfn.BITAND(_xlfn.DECIMAL(Data!$C673,2),_xlfn.DECIMAL(O$10,2))</f>
        <v>0</v>
      </c>
      <c r="P683">
        <f>_xlfn.BITAND(_xlfn.DECIMAL(Data!$C673,2),_xlfn.DECIMAL(P$10,2))</f>
        <v>0</v>
      </c>
      <c r="Q683">
        <f>_xlfn.BITAND(_xlfn.DECIMAL(Data!$C673,2),_xlfn.DECIMAL(Q$10,2))</f>
        <v>2</v>
      </c>
      <c r="R683">
        <f>_xlfn.BITAND(_xlfn.DECIMAL(Data!$C673,2),_xlfn.DECIMAL(R$10,2))</f>
        <v>1</v>
      </c>
    </row>
    <row r="684" spans="7:18">
      <c r="G684">
        <f>_xlfn.BITAND(_xlfn.DECIMAL(Data!$C674,2),_xlfn.DECIMAL(G$10,2))</f>
        <v>0</v>
      </c>
      <c r="H684">
        <f>_xlfn.BITAND(_xlfn.DECIMAL(Data!$C674,2),_xlfn.DECIMAL(H$10,2))</f>
        <v>1024</v>
      </c>
      <c r="I684">
        <f>_xlfn.BITAND(_xlfn.DECIMAL(Data!$C674,2),_xlfn.DECIMAL(I$10,2))</f>
        <v>0</v>
      </c>
      <c r="J684">
        <f>_xlfn.BITAND(_xlfn.DECIMAL(Data!$C674,2),_xlfn.DECIMAL(J$10,2))</f>
        <v>0</v>
      </c>
      <c r="K684">
        <f>_xlfn.BITAND(_xlfn.DECIMAL(Data!$C674,2),_xlfn.DECIMAL(K$10,2))</f>
        <v>128</v>
      </c>
      <c r="L684">
        <f>_xlfn.BITAND(_xlfn.DECIMAL(Data!$C674,2),_xlfn.DECIMAL(L$10,2))</f>
        <v>64</v>
      </c>
      <c r="M684">
        <f>_xlfn.BITAND(_xlfn.DECIMAL(Data!$C674,2),_xlfn.DECIMAL(M$10,2))</f>
        <v>0</v>
      </c>
      <c r="N684">
        <f>_xlfn.BITAND(_xlfn.DECIMAL(Data!$C674,2),_xlfn.DECIMAL(N$10,2))</f>
        <v>0</v>
      </c>
      <c r="O684">
        <f>_xlfn.BITAND(_xlfn.DECIMAL(Data!$C674,2),_xlfn.DECIMAL(O$10,2))</f>
        <v>8</v>
      </c>
      <c r="P684">
        <f>_xlfn.BITAND(_xlfn.DECIMAL(Data!$C674,2),_xlfn.DECIMAL(P$10,2))</f>
        <v>0</v>
      </c>
      <c r="Q684">
        <f>_xlfn.BITAND(_xlfn.DECIMAL(Data!$C674,2),_xlfn.DECIMAL(Q$10,2))</f>
        <v>0</v>
      </c>
      <c r="R684">
        <f>_xlfn.BITAND(_xlfn.DECIMAL(Data!$C674,2),_xlfn.DECIMAL(R$10,2))</f>
        <v>0</v>
      </c>
    </row>
    <row r="685" spans="7:18">
      <c r="G685">
        <f>_xlfn.BITAND(_xlfn.DECIMAL(Data!$C675,2),_xlfn.DECIMAL(G$10,2))</f>
        <v>0</v>
      </c>
      <c r="H685">
        <f>_xlfn.BITAND(_xlfn.DECIMAL(Data!$C675,2),_xlfn.DECIMAL(H$10,2))</f>
        <v>0</v>
      </c>
      <c r="I685">
        <f>_xlfn.BITAND(_xlfn.DECIMAL(Data!$C675,2),_xlfn.DECIMAL(I$10,2))</f>
        <v>0</v>
      </c>
      <c r="J685">
        <f>_xlfn.BITAND(_xlfn.DECIMAL(Data!$C675,2),_xlfn.DECIMAL(J$10,2))</f>
        <v>0</v>
      </c>
      <c r="K685">
        <f>_xlfn.BITAND(_xlfn.DECIMAL(Data!$C675,2),_xlfn.DECIMAL(K$10,2))</f>
        <v>128</v>
      </c>
      <c r="L685">
        <f>_xlfn.BITAND(_xlfn.DECIMAL(Data!$C675,2),_xlfn.DECIMAL(L$10,2))</f>
        <v>64</v>
      </c>
      <c r="M685">
        <f>_xlfn.BITAND(_xlfn.DECIMAL(Data!$C675,2),_xlfn.DECIMAL(M$10,2))</f>
        <v>0</v>
      </c>
      <c r="N685">
        <f>_xlfn.BITAND(_xlfn.DECIMAL(Data!$C675,2),_xlfn.DECIMAL(N$10,2))</f>
        <v>0</v>
      </c>
      <c r="O685">
        <f>_xlfn.BITAND(_xlfn.DECIMAL(Data!$C675,2),_xlfn.DECIMAL(O$10,2))</f>
        <v>0</v>
      </c>
      <c r="P685">
        <f>_xlfn.BITAND(_xlfn.DECIMAL(Data!$C675,2),_xlfn.DECIMAL(P$10,2))</f>
        <v>0</v>
      </c>
      <c r="Q685">
        <f>_xlfn.BITAND(_xlfn.DECIMAL(Data!$C675,2),_xlfn.DECIMAL(Q$10,2))</f>
        <v>0</v>
      </c>
      <c r="R685">
        <f>_xlfn.BITAND(_xlfn.DECIMAL(Data!$C675,2),_xlfn.DECIMAL(R$10,2))</f>
        <v>1</v>
      </c>
    </row>
    <row r="686" spans="7:18">
      <c r="G686">
        <f>_xlfn.BITAND(_xlfn.DECIMAL(Data!$C676,2),_xlfn.DECIMAL(G$10,2))</f>
        <v>2048</v>
      </c>
      <c r="H686">
        <f>_xlfn.BITAND(_xlfn.DECIMAL(Data!$C676,2),_xlfn.DECIMAL(H$10,2))</f>
        <v>1024</v>
      </c>
      <c r="I686">
        <f>_xlfn.BITAND(_xlfn.DECIMAL(Data!$C676,2),_xlfn.DECIMAL(I$10,2))</f>
        <v>0</v>
      </c>
      <c r="J686">
        <f>_xlfn.BITAND(_xlfn.DECIMAL(Data!$C676,2),_xlfn.DECIMAL(J$10,2))</f>
        <v>256</v>
      </c>
      <c r="K686">
        <f>_xlfn.BITAND(_xlfn.DECIMAL(Data!$C676,2),_xlfn.DECIMAL(K$10,2))</f>
        <v>128</v>
      </c>
      <c r="L686">
        <f>_xlfn.BITAND(_xlfn.DECIMAL(Data!$C676,2),_xlfn.DECIMAL(L$10,2))</f>
        <v>0</v>
      </c>
      <c r="M686">
        <f>_xlfn.BITAND(_xlfn.DECIMAL(Data!$C676,2),_xlfn.DECIMAL(M$10,2))</f>
        <v>0</v>
      </c>
      <c r="N686">
        <f>_xlfn.BITAND(_xlfn.DECIMAL(Data!$C676,2),_xlfn.DECIMAL(N$10,2))</f>
        <v>0</v>
      </c>
      <c r="O686">
        <f>_xlfn.BITAND(_xlfn.DECIMAL(Data!$C676,2),_xlfn.DECIMAL(O$10,2))</f>
        <v>0</v>
      </c>
      <c r="P686">
        <f>_xlfn.BITAND(_xlfn.DECIMAL(Data!$C676,2),_xlfn.DECIMAL(P$10,2))</f>
        <v>4</v>
      </c>
      <c r="Q686">
        <f>_xlfn.BITAND(_xlfn.DECIMAL(Data!$C676,2),_xlfn.DECIMAL(Q$10,2))</f>
        <v>2</v>
      </c>
      <c r="R686">
        <f>_xlfn.BITAND(_xlfn.DECIMAL(Data!$C676,2),_xlfn.DECIMAL(R$10,2))</f>
        <v>0</v>
      </c>
    </row>
    <row r="687" spans="7:18">
      <c r="G687">
        <f>_xlfn.BITAND(_xlfn.DECIMAL(Data!$C677,2),_xlfn.DECIMAL(G$10,2))</f>
        <v>0</v>
      </c>
      <c r="H687">
        <f>_xlfn.BITAND(_xlfn.DECIMAL(Data!$C677,2),_xlfn.DECIMAL(H$10,2))</f>
        <v>1024</v>
      </c>
      <c r="I687">
        <f>_xlfn.BITAND(_xlfn.DECIMAL(Data!$C677,2),_xlfn.DECIMAL(I$10,2))</f>
        <v>512</v>
      </c>
      <c r="J687">
        <f>_xlfn.BITAND(_xlfn.DECIMAL(Data!$C677,2),_xlfn.DECIMAL(J$10,2))</f>
        <v>0</v>
      </c>
      <c r="K687">
        <f>_xlfn.BITAND(_xlfn.DECIMAL(Data!$C677,2),_xlfn.DECIMAL(K$10,2))</f>
        <v>128</v>
      </c>
      <c r="L687">
        <f>_xlfn.BITAND(_xlfn.DECIMAL(Data!$C677,2),_xlfn.DECIMAL(L$10,2))</f>
        <v>64</v>
      </c>
      <c r="M687">
        <f>_xlfn.BITAND(_xlfn.DECIMAL(Data!$C677,2),_xlfn.DECIMAL(M$10,2))</f>
        <v>32</v>
      </c>
      <c r="N687">
        <f>_xlfn.BITAND(_xlfn.DECIMAL(Data!$C677,2),_xlfn.DECIMAL(N$10,2))</f>
        <v>0</v>
      </c>
      <c r="O687">
        <f>_xlfn.BITAND(_xlfn.DECIMAL(Data!$C677,2),_xlfn.DECIMAL(O$10,2))</f>
        <v>8</v>
      </c>
      <c r="P687">
        <f>_xlfn.BITAND(_xlfn.DECIMAL(Data!$C677,2),_xlfn.DECIMAL(P$10,2))</f>
        <v>4</v>
      </c>
      <c r="Q687">
        <f>_xlfn.BITAND(_xlfn.DECIMAL(Data!$C677,2),_xlfn.DECIMAL(Q$10,2))</f>
        <v>0</v>
      </c>
      <c r="R687">
        <f>_xlfn.BITAND(_xlfn.DECIMAL(Data!$C677,2),_xlfn.DECIMAL(R$10,2))</f>
        <v>0</v>
      </c>
    </row>
    <row r="688" spans="7:18">
      <c r="G688">
        <f>_xlfn.BITAND(_xlfn.DECIMAL(Data!$C678,2),_xlfn.DECIMAL(G$10,2))</f>
        <v>0</v>
      </c>
      <c r="H688">
        <f>_xlfn.BITAND(_xlfn.DECIMAL(Data!$C678,2),_xlfn.DECIMAL(H$10,2))</f>
        <v>1024</v>
      </c>
      <c r="I688">
        <f>_xlfn.BITAND(_xlfn.DECIMAL(Data!$C678,2),_xlfn.DECIMAL(I$10,2))</f>
        <v>0</v>
      </c>
      <c r="J688">
        <f>_xlfn.BITAND(_xlfn.DECIMAL(Data!$C678,2),_xlfn.DECIMAL(J$10,2))</f>
        <v>0</v>
      </c>
      <c r="K688">
        <f>_xlfn.BITAND(_xlfn.DECIMAL(Data!$C678,2),_xlfn.DECIMAL(K$10,2))</f>
        <v>128</v>
      </c>
      <c r="L688">
        <f>_xlfn.BITAND(_xlfn.DECIMAL(Data!$C678,2),_xlfn.DECIMAL(L$10,2))</f>
        <v>64</v>
      </c>
      <c r="M688">
        <f>_xlfn.BITAND(_xlfn.DECIMAL(Data!$C678,2),_xlfn.DECIMAL(M$10,2))</f>
        <v>32</v>
      </c>
      <c r="N688">
        <f>_xlfn.BITAND(_xlfn.DECIMAL(Data!$C678,2),_xlfn.DECIMAL(N$10,2))</f>
        <v>16</v>
      </c>
      <c r="O688">
        <f>_xlfn.BITAND(_xlfn.DECIMAL(Data!$C678,2),_xlfn.DECIMAL(O$10,2))</f>
        <v>8</v>
      </c>
      <c r="P688">
        <f>_xlfn.BITAND(_xlfn.DECIMAL(Data!$C678,2),_xlfn.DECIMAL(P$10,2))</f>
        <v>0</v>
      </c>
      <c r="Q688">
        <f>_xlfn.BITAND(_xlfn.DECIMAL(Data!$C678,2),_xlfn.DECIMAL(Q$10,2))</f>
        <v>2</v>
      </c>
      <c r="R688">
        <f>_xlfn.BITAND(_xlfn.DECIMAL(Data!$C678,2),_xlfn.DECIMAL(R$10,2))</f>
        <v>1</v>
      </c>
    </row>
    <row r="689" spans="7:18">
      <c r="G689">
        <f>_xlfn.BITAND(_xlfn.DECIMAL(Data!$C679,2),_xlfn.DECIMAL(G$10,2))</f>
        <v>0</v>
      </c>
      <c r="H689">
        <f>_xlfn.BITAND(_xlfn.DECIMAL(Data!$C679,2),_xlfn.DECIMAL(H$10,2))</f>
        <v>0</v>
      </c>
      <c r="I689">
        <f>_xlfn.BITAND(_xlfn.DECIMAL(Data!$C679,2),_xlfn.DECIMAL(I$10,2))</f>
        <v>512</v>
      </c>
      <c r="J689">
        <f>_xlfn.BITAND(_xlfn.DECIMAL(Data!$C679,2),_xlfn.DECIMAL(J$10,2))</f>
        <v>256</v>
      </c>
      <c r="K689">
        <f>_xlfn.BITAND(_xlfn.DECIMAL(Data!$C679,2),_xlfn.DECIMAL(K$10,2))</f>
        <v>0</v>
      </c>
      <c r="L689">
        <f>_xlfn.BITAND(_xlfn.DECIMAL(Data!$C679,2),_xlfn.DECIMAL(L$10,2))</f>
        <v>64</v>
      </c>
      <c r="M689">
        <f>_xlfn.BITAND(_xlfn.DECIMAL(Data!$C679,2),_xlfn.DECIMAL(M$10,2))</f>
        <v>0</v>
      </c>
      <c r="N689">
        <f>_xlfn.BITAND(_xlfn.DECIMAL(Data!$C679,2),_xlfn.DECIMAL(N$10,2))</f>
        <v>16</v>
      </c>
      <c r="O689">
        <f>_xlfn.BITAND(_xlfn.DECIMAL(Data!$C679,2),_xlfn.DECIMAL(O$10,2))</f>
        <v>0</v>
      </c>
      <c r="P689">
        <f>_xlfn.BITAND(_xlfn.DECIMAL(Data!$C679,2),_xlfn.DECIMAL(P$10,2))</f>
        <v>0</v>
      </c>
      <c r="Q689">
        <f>_xlfn.BITAND(_xlfn.DECIMAL(Data!$C679,2),_xlfn.DECIMAL(Q$10,2))</f>
        <v>2</v>
      </c>
      <c r="R689">
        <f>_xlfn.BITAND(_xlfn.DECIMAL(Data!$C679,2),_xlfn.DECIMAL(R$10,2))</f>
        <v>1</v>
      </c>
    </row>
    <row r="690" spans="7:18">
      <c r="G690">
        <f>_xlfn.BITAND(_xlfn.DECIMAL(Data!$C680,2),_xlfn.DECIMAL(G$10,2))</f>
        <v>2048</v>
      </c>
      <c r="H690">
        <f>_xlfn.BITAND(_xlfn.DECIMAL(Data!$C680,2),_xlfn.DECIMAL(H$10,2))</f>
        <v>1024</v>
      </c>
      <c r="I690">
        <f>_xlfn.BITAND(_xlfn.DECIMAL(Data!$C680,2),_xlfn.DECIMAL(I$10,2))</f>
        <v>512</v>
      </c>
      <c r="J690">
        <f>_xlfn.BITAND(_xlfn.DECIMAL(Data!$C680,2),_xlfn.DECIMAL(J$10,2))</f>
        <v>0</v>
      </c>
      <c r="K690">
        <f>_xlfn.BITAND(_xlfn.DECIMAL(Data!$C680,2),_xlfn.DECIMAL(K$10,2))</f>
        <v>0</v>
      </c>
      <c r="L690">
        <f>_xlfn.BITAND(_xlfn.DECIMAL(Data!$C680,2),_xlfn.DECIMAL(L$10,2))</f>
        <v>0</v>
      </c>
      <c r="M690">
        <f>_xlfn.BITAND(_xlfn.DECIMAL(Data!$C680,2),_xlfn.DECIMAL(M$10,2))</f>
        <v>0</v>
      </c>
      <c r="N690">
        <f>_xlfn.BITAND(_xlfn.DECIMAL(Data!$C680,2),_xlfn.DECIMAL(N$10,2))</f>
        <v>0</v>
      </c>
      <c r="O690">
        <f>_xlfn.BITAND(_xlfn.DECIMAL(Data!$C680,2),_xlfn.DECIMAL(O$10,2))</f>
        <v>8</v>
      </c>
      <c r="P690">
        <f>_xlfn.BITAND(_xlfn.DECIMAL(Data!$C680,2),_xlfn.DECIMAL(P$10,2))</f>
        <v>4</v>
      </c>
      <c r="Q690">
        <f>_xlfn.BITAND(_xlfn.DECIMAL(Data!$C680,2),_xlfn.DECIMAL(Q$10,2))</f>
        <v>0</v>
      </c>
      <c r="R690">
        <f>_xlfn.BITAND(_xlfn.DECIMAL(Data!$C680,2),_xlfn.DECIMAL(R$10,2))</f>
        <v>0</v>
      </c>
    </row>
    <row r="691" spans="7:18">
      <c r="G691">
        <f>_xlfn.BITAND(_xlfn.DECIMAL(Data!$C681,2),_xlfn.DECIMAL(G$10,2))</f>
        <v>2048</v>
      </c>
      <c r="H691">
        <f>_xlfn.BITAND(_xlfn.DECIMAL(Data!$C681,2),_xlfn.DECIMAL(H$10,2))</f>
        <v>1024</v>
      </c>
      <c r="I691">
        <f>_xlfn.BITAND(_xlfn.DECIMAL(Data!$C681,2),_xlfn.DECIMAL(I$10,2))</f>
        <v>512</v>
      </c>
      <c r="J691">
        <f>_xlfn.BITAND(_xlfn.DECIMAL(Data!$C681,2),_xlfn.DECIMAL(J$10,2))</f>
        <v>256</v>
      </c>
      <c r="K691">
        <f>_xlfn.BITAND(_xlfn.DECIMAL(Data!$C681,2),_xlfn.DECIMAL(K$10,2))</f>
        <v>0</v>
      </c>
      <c r="L691">
        <f>_xlfn.BITAND(_xlfn.DECIMAL(Data!$C681,2),_xlfn.DECIMAL(L$10,2))</f>
        <v>0</v>
      </c>
      <c r="M691">
        <f>_xlfn.BITAND(_xlfn.DECIMAL(Data!$C681,2),_xlfn.DECIMAL(M$10,2))</f>
        <v>0</v>
      </c>
      <c r="N691">
        <f>_xlfn.BITAND(_xlfn.DECIMAL(Data!$C681,2),_xlfn.DECIMAL(N$10,2))</f>
        <v>16</v>
      </c>
      <c r="O691">
        <f>_xlfn.BITAND(_xlfn.DECIMAL(Data!$C681,2),_xlfn.DECIMAL(O$10,2))</f>
        <v>0</v>
      </c>
      <c r="P691">
        <f>_xlfn.BITAND(_xlfn.DECIMAL(Data!$C681,2),_xlfn.DECIMAL(P$10,2))</f>
        <v>4</v>
      </c>
      <c r="Q691">
        <f>_xlfn.BITAND(_xlfn.DECIMAL(Data!$C681,2),_xlfn.DECIMAL(Q$10,2))</f>
        <v>2</v>
      </c>
      <c r="R691">
        <f>_xlfn.BITAND(_xlfn.DECIMAL(Data!$C681,2),_xlfn.DECIMAL(R$10,2))</f>
        <v>1</v>
      </c>
    </row>
    <row r="692" spans="7:18">
      <c r="G692">
        <f>_xlfn.BITAND(_xlfn.DECIMAL(Data!$C682,2),_xlfn.DECIMAL(G$10,2))</f>
        <v>2048</v>
      </c>
      <c r="H692">
        <f>_xlfn.BITAND(_xlfn.DECIMAL(Data!$C682,2),_xlfn.DECIMAL(H$10,2))</f>
        <v>1024</v>
      </c>
      <c r="I692">
        <f>_xlfn.BITAND(_xlfn.DECIMAL(Data!$C682,2),_xlfn.DECIMAL(I$10,2))</f>
        <v>512</v>
      </c>
      <c r="J692">
        <f>_xlfn.BITAND(_xlfn.DECIMAL(Data!$C682,2),_xlfn.DECIMAL(J$10,2))</f>
        <v>0</v>
      </c>
      <c r="K692">
        <f>_xlfn.BITAND(_xlfn.DECIMAL(Data!$C682,2),_xlfn.DECIMAL(K$10,2))</f>
        <v>0</v>
      </c>
      <c r="L692">
        <f>_xlfn.BITAND(_xlfn.DECIMAL(Data!$C682,2),_xlfn.DECIMAL(L$10,2))</f>
        <v>0</v>
      </c>
      <c r="M692">
        <f>_xlfn.BITAND(_xlfn.DECIMAL(Data!$C682,2),_xlfn.DECIMAL(M$10,2))</f>
        <v>32</v>
      </c>
      <c r="N692">
        <f>_xlfn.BITAND(_xlfn.DECIMAL(Data!$C682,2),_xlfn.DECIMAL(N$10,2))</f>
        <v>0</v>
      </c>
      <c r="O692">
        <f>_xlfn.BITAND(_xlfn.DECIMAL(Data!$C682,2),_xlfn.DECIMAL(O$10,2))</f>
        <v>0</v>
      </c>
      <c r="P692">
        <f>_xlfn.BITAND(_xlfn.DECIMAL(Data!$C682,2),_xlfn.DECIMAL(P$10,2))</f>
        <v>4</v>
      </c>
      <c r="Q692">
        <f>_xlfn.BITAND(_xlfn.DECIMAL(Data!$C682,2),_xlfn.DECIMAL(Q$10,2))</f>
        <v>0</v>
      </c>
      <c r="R692">
        <f>_xlfn.BITAND(_xlfn.DECIMAL(Data!$C682,2),_xlfn.DECIMAL(R$10,2))</f>
        <v>0</v>
      </c>
    </row>
    <row r="693" spans="7:18">
      <c r="G693">
        <f>_xlfn.BITAND(_xlfn.DECIMAL(Data!$C683,2),_xlfn.DECIMAL(G$10,2))</f>
        <v>0</v>
      </c>
      <c r="H693">
        <f>_xlfn.BITAND(_xlfn.DECIMAL(Data!$C683,2),_xlfn.DECIMAL(H$10,2))</f>
        <v>0</v>
      </c>
      <c r="I693">
        <f>_xlfn.BITAND(_xlfn.DECIMAL(Data!$C683,2),_xlfn.DECIMAL(I$10,2))</f>
        <v>0</v>
      </c>
      <c r="J693">
        <f>_xlfn.BITAND(_xlfn.DECIMAL(Data!$C683,2),_xlfn.DECIMAL(J$10,2))</f>
        <v>0</v>
      </c>
      <c r="K693">
        <f>_xlfn.BITAND(_xlfn.DECIMAL(Data!$C683,2),_xlfn.DECIMAL(K$10,2))</f>
        <v>128</v>
      </c>
      <c r="L693">
        <f>_xlfn.BITAND(_xlfn.DECIMAL(Data!$C683,2),_xlfn.DECIMAL(L$10,2))</f>
        <v>64</v>
      </c>
      <c r="M693">
        <f>_xlfn.BITAND(_xlfn.DECIMAL(Data!$C683,2),_xlfn.DECIMAL(M$10,2))</f>
        <v>32</v>
      </c>
      <c r="N693">
        <f>_xlfn.BITAND(_xlfn.DECIMAL(Data!$C683,2),_xlfn.DECIMAL(N$10,2))</f>
        <v>16</v>
      </c>
      <c r="O693">
        <f>_xlfn.BITAND(_xlfn.DECIMAL(Data!$C683,2),_xlfn.DECIMAL(O$10,2))</f>
        <v>8</v>
      </c>
      <c r="P693">
        <f>_xlfn.BITAND(_xlfn.DECIMAL(Data!$C683,2),_xlfn.DECIMAL(P$10,2))</f>
        <v>4</v>
      </c>
      <c r="Q693">
        <f>_xlfn.BITAND(_xlfn.DECIMAL(Data!$C683,2),_xlfn.DECIMAL(Q$10,2))</f>
        <v>0</v>
      </c>
      <c r="R693">
        <f>_xlfn.BITAND(_xlfn.DECIMAL(Data!$C683,2),_xlfn.DECIMAL(R$10,2))</f>
        <v>0</v>
      </c>
    </row>
    <row r="694" spans="7:18">
      <c r="G694">
        <f>_xlfn.BITAND(_xlfn.DECIMAL(Data!$C684,2),_xlfn.DECIMAL(G$10,2))</f>
        <v>0</v>
      </c>
      <c r="H694">
        <f>_xlfn.BITAND(_xlfn.DECIMAL(Data!$C684,2),_xlfn.DECIMAL(H$10,2))</f>
        <v>0</v>
      </c>
      <c r="I694">
        <f>_xlfn.BITAND(_xlfn.DECIMAL(Data!$C684,2),_xlfn.DECIMAL(I$10,2))</f>
        <v>0</v>
      </c>
      <c r="J694">
        <f>_xlfn.BITAND(_xlfn.DECIMAL(Data!$C684,2),_xlfn.DECIMAL(J$10,2))</f>
        <v>0</v>
      </c>
      <c r="K694">
        <f>_xlfn.BITAND(_xlfn.DECIMAL(Data!$C684,2),_xlfn.DECIMAL(K$10,2))</f>
        <v>128</v>
      </c>
      <c r="L694">
        <f>_xlfn.BITAND(_xlfn.DECIMAL(Data!$C684,2),_xlfn.DECIMAL(L$10,2))</f>
        <v>64</v>
      </c>
      <c r="M694">
        <f>_xlfn.BITAND(_xlfn.DECIMAL(Data!$C684,2),_xlfn.DECIMAL(M$10,2))</f>
        <v>32</v>
      </c>
      <c r="N694">
        <f>_xlfn.BITAND(_xlfn.DECIMAL(Data!$C684,2),_xlfn.DECIMAL(N$10,2))</f>
        <v>16</v>
      </c>
      <c r="O694">
        <f>_xlfn.BITAND(_xlfn.DECIMAL(Data!$C684,2),_xlfn.DECIMAL(O$10,2))</f>
        <v>8</v>
      </c>
      <c r="P694">
        <f>_xlfn.BITAND(_xlfn.DECIMAL(Data!$C684,2),_xlfn.DECIMAL(P$10,2))</f>
        <v>0</v>
      </c>
      <c r="Q694">
        <f>_xlfn.BITAND(_xlfn.DECIMAL(Data!$C684,2),_xlfn.DECIMAL(Q$10,2))</f>
        <v>0</v>
      </c>
      <c r="R694">
        <f>_xlfn.BITAND(_xlfn.DECIMAL(Data!$C684,2),_xlfn.DECIMAL(R$10,2))</f>
        <v>0</v>
      </c>
    </row>
    <row r="695" spans="7:18">
      <c r="G695">
        <f>_xlfn.BITAND(_xlfn.DECIMAL(Data!$C685,2),_xlfn.DECIMAL(G$10,2))</f>
        <v>0</v>
      </c>
      <c r="H695">
        <f>_xlfn.BITAND(_xlfn.DECIMAL(Data!$C685,2),_xlfn.DECIMAL(H$10,2))</f>
        <v>0</v>
      </c>
      <c r="I695">
        <f>_xlfn.BITAND(_xlfn.DECIMAL(Data!$C685,2),_xlfn.DECIMAL(I$10,2))</f>
        <v>0</v>
      </c>
      <c r="J695">
        <f>_xlfn.BITAND(_xlfn.DECIMAL(Data!$C685,2),_xlfn.DECIMAL(J$10,2))</f>
        <v>0</v>
      </c>
      <c r="K695">
        <f>_xlfn.BITAND(_xlfn.DECIMAL(Data!$C685,2),_xlfn.DECIMAL(K$10,2))</f>
        <v>0</v>
      </c>
      <c r="L695">
        <f>_xlfn.BITAND(_xlfn.DECIMAL(Data!$C685,2),_xlfn.DECIMAL(L$10,2))</f>
        <v>0</v>
      </c>
      <c r="M695">
        <f>_xlfn.BITAND(_xlfn.DECIMAL(Data!$C685,2),_xlfn.DECIMAL(M$10,2))</f>
        <v>32</v>
      </c>
      <c r="N695">
        <f>_xlfn.BITAND(_xlfn.DECIMAL(Data!$C685,2),_xlfn.DECIMAL(N$10,2))</f>
        <v>0</v>
      </c>
      <c r="O695">
        <f>_xlfn.BITAND(_xlfn.DECIMAL(Data!$C685,2),_xlfn.DECIMAL(O$10,2))</f>
        <v>8</v>
      </c>
      <c r="P695">
        <f>_xlfn.BITAND(_xlfn.DECIMAL(Data!$C685,2),_xlfn.DECIMAL(P$10,2))</f>
        <v>4</v>
      </c>
      <c r="Q695">
        <f>_xlfn.BITAND(_xlfn.DECIMAL(Data!$C685,2),_xlfn.DECIMAL(Q$10,2))</f>
        <v>2</v>
      </c>
      <c r="R695">
        <f>_xlfn.BITAND(_xlfn.DECIMAL(Data!$C685,2),_xlfn.DECIMAL(R$10,2))</f>
        <v>0</v>
      </c>
    </row>
    <row r="696" spans="7:18">
      <c r="G696">
        <f>_xlfn.BITAND(_xlfn.DECIMAL(Data!$C686,2),_xlfn.DECIMAL(G$10,2))</f>
        <v>0</v>
      </c>
      <c r="H696">
        <f>_xlfn.BITAND(_xlfn.DECIMAL(Data!$C686,2),_xlfn.DECIMAL(H$10,2))</f>
        <v>0</v>
      </c>
      <c r="I696">
        <f>_xlfn.BITAND(_xlfn.DECIMAL(Data!$C686,2),_xlfn.DECIMAL(I$10,2))</f>
        <v>512</v>
      </c>
      <c r="J696">
        <f>_xlfn.BITAND(_xlfn.DECIMAL(Data!$C686,2),_xlfn.DECIMAL(J$10,2))</f>
        <v>0</v>
      </c>
      <c r="K696">
        <f>_xlfn.BITAND(_xlfn.DECIMAL(Data!$C686,2),_xlfn.DECIMAL(K$10,2))</f>
        <v>0</v>
      </c>
      <c r="L696">
        <f>_xlfn.BITAND(_xlfn.DECIMAL(Data!$C686,2),_xlfn.DECIMAL(L$10,2))</f>
        <v>64</v>
      </c>
      <c r="M696">
        <f>_xlfn.BITAND(_xlfn.DECIMAL(Data!$C686,2),_xlfn.DECIMAL(M$10,2))</f>
        <v>0</v>
      </c>
      <c r="N696">
        <f>_xlfn.BITAND(_xlfn.DECIMAL(Data!$C686,2),_xlfn.DECIMAL(N$10,2))</f>
        <v>0</v>
      </c>
      <c r="O696">
        <f>_xlfn.BITAND(_xlfn.DECIMAL(Data!$C686,2),_xlfn.DECIMAL(O$10,2))</f>
        <v>0</v>
      </c>
      <c r="P696">
        <f>_xlfn.BITAND(_xlfn.DECIMAL(Data!$C686,2),_xlfn.DECIMAL(P$10,2))</f>
        <v>0</v>
      </c>
      <c r="Q696">
        <f>_xlfn.BITAND(_xlfn.DECIMAL(Data!$C686,2),_xlfn.DECIMAL(Q$10,2))</f>
        <v>2</v>
      </c>
      <c r="R696">
        <f>_xlfn.BITAND(_xlfn.DECIMAL(Data!$C686,2),_xlfn.DECIMAL(R$10,2))</f>
        <v>0</v>
      </c>
    </row>
    <row r="697" spans="7:18">
      <c r="G697">
        <f>_xlfn.BITAND(_xlfn.DECIMAL(Data!$C687,2),_xlfn.DECIMAL(G$10,2))</f>
        <v>2048</v>
      </c>
      <c r="H697">
        <f>_xlfn.BITAND(_xlfn.DECIMAL(Data!$C687,2),_xlfn.DECIMAL(H$10,2))</f>
        <v>0</v>
      </c>
      <c r="I697">
        <f>_xlfn.BITAND(_xlfn.DECIMAL(Data!$C687,2),_xlfn.DECIMAL(I$10,2))</f>
        <v>512</v>
      </c>
      <c r="J697">
        <f>_xlfn.BITAND(_xlfn.DECIMAL(Data!$C687,2),_xlfn.DECIMAL(J$10,2))</f>
        <v>0</v>
      </c>
      <c r="K697">
        <f>_xlfn.BITAND(_xlfn.DECIMAL(Data!$C687,2),_xlfn.DECIMAL(K$10,2))</f>
        <v>128</v>
      </c>
      <c r="L697">
        <f>_xlfn.BITAND(_xlfn.DECIMAL(Data!$C687,2),_xlfn.DECIMAL(L$10,2))</f>
        <v>64</v>
      </c>
      <c r="M697">
        <f>_xlfn.BITAND(_xlfn.DECIMAL(Data!$C687,2),_xlfn.DECIMAL(M$10,2))</f>
        <v>0</v>
      </c>
      <c r="N697">
        <f>_xlfn.BITAND(_xlfn.DECIMAL(Data!$C687,2),_xlfn.DECIMAL(N$10,2))</f>
        <v>16</v>
      </c>
      <c r="O697">
        <f>_xlfn.BITAND(_xlfn.DECIMAL(Data!$C687,2),_xlfn.DECIMAL(O$10,2))</f>
        <v>8</v>
      </c>
      <c r="P697">
        <f>_xlfn.BITAND(_xlfn.DECIMAL(Data!$C687,2),_xlfn.DECIMAL(P$10,2))</f>
        <v>0</v>
      </c>
      <c r="Q697">
        <f>_xlfn.BITAND(_xlfn.DECIMAL(Data!$C687,2),_xlfn.DECIMAL(Q$10,2))</f>
        <v>0</v>
      </c>
      <c r="R697">
        <f>_xlfn.BITAND(_xlfn.DECIMAL(Data!$C687,2),_xlfn.DECIMAL(R$10,2))</f>
        <v>0</v>
      </c>
    </row>
    <row r="698" spans="7:18">
      <c r="G698">
        <f>_xlfn.BITAND(_xlfn.DECIMAL(Data!$C688,2),_xlfn.DECIMAL(G$10,2))</f>
        <v>0</v>
      </c>
      <c r="H698">
        <f>_xlfn.BITAND(_xlfn.DECIMAL(Data!$C688,2),_xlfn.DECIMAL(H$10,2))</f>
        <v>1024</v>
      </c>
      <c r="I698">
        <f>_xlfn.BITAND(_xlfn.DECIMAL(Data!$C688,2),_xlfn.DECIMAL(I$10,2))</f>
        <v>0</v>
      </c>
      <c r="J698">
        <f>_xlfn.BITAND(_xlfn.DECIMAL(Data!$C688,2),_xlfn.DECIMAL(J$10,2))</f>
        <v>256</v>
      </c>
      <c r="K698">
        <f>_xlfn.BITAND(_xlfn.DECIMAL(Data!$C688,2),_xlfn.DECIMAL(K$10,2))</f>
        <v>128</v>
      </c>
      <c r="L698">
        <f>_xlfn.BITAND(_xlfn.DECIMAL(Data!$C688,2),_xlfn.DECIMAL(L$10,2))</f>
        <v>0</v>
      </c>
      <c r="M698">
        <f>_xlfn.BITAND(_xlfn.DECIMAL(Data!$C688,2),_xlfn.DECIMAL(M$10,2))</f>
        <v>32</v>
      </c>
      <c r="N698">
        <f>_xlfn.BITAND(_xlfn.DECIMAL(Data!$C688,2),_xlfn.DECIMAL(N$10,2))</f>
        <v>16</v>
      </c>
      <c r="O698">
        <f>_xlfn.BITAND(_xlfn.DECIMAL(Data!$C688,2),_xlfn.DECIMAL(O$10,2))</f>
        <v>8</v>
      </c>
      <c r="P698">
        <f>_xlfn.BITAND(_xlfn.DECIMAL(Data!$C688,2),_xlfn.DECIMAL(P$10,2))</f>
        <v>4</v>
      </c>
      <c r="Q698">
        <f>_xlfn.BITAND(_xlfn.DECIMAL(Data!$C688,2),_xlfn.DECIMAL(Q$10,2))</f>
        <v>2</v>
      </c>
      <c r="R698">
        <f>_xlfn.BITAND(_xlfn.DECIMAL(Data!$C688,2),_xlfn.DECIMAL(R$10,2))</f>
        <v>1</v>
      </c>
    </row>
    <row r="699" spans="7:18">
      <c r="G699">
        <f>_xlfn.BITAND(_xlfn.DECIMAL(Data!$C689,2),_xlfn.DECIMAL(G$10,2))</f>
        <v>2048</v>
      </c>
      <c r="H699">
        <f>_xlfn.BITAND(_xlfn.DECIMAL(Data!$C689,2),_xlfn.DECIMAL(H$10,2))</f>
        <v>0</v>
      </c>
      <c r="I699">
        <f>_xlfn.BITAND(_xlfn.DECIMAL(Data!$C689,2),_xlfn.DECIMAL(I$10,2))</f>
        <v>0</v>
      </c>
      <c r="J699">
        <f>_xlfn.BITAND(_xlfn.DECIMAL(Data!$C689,2),_xlfn.DECIMAL(J$10,2))</f>
        <v>0</v>
      </c>
      <c r="K699">
        <f>_xlfn.BITAND(_xlfn.DECIMAL(Data!$C689,2),_xlfn.DECIMAL(K$10,2))</f>
        <v>0</v>
      </c>
      <c r="L699">
        <f>_xlfn.BITAND(_xlfn.DECIMAL(Data!$C689,2),_xlfn.DECIMAL(L$10,2))</f>
        <v>64</v>
      </c>
      <c r="M699">
        <f>_xlfn.BITAND(_xlfn.DECIMAL(Data!$C689,2),_xlfn.DECIMAL(M$10,2))</f>
        <v>0</v>
      </c>
      <c r="N699">
        <f>_xlfn.BITAND(_xlfn.DECIMAL(Data!$C689,2),_xlfn.DECIMAL(N$10,2))</f>
        <v>0</v>
      </c>
      <c r="O699">
        <f>_xlfn.BITAND(_xlfn.DECIMAL(Data!$C689,2),_xlfn.DECIMAL(O$10,2))</f>
        <v>0</v>
      </c>
      <c r="P699">
        <f>_xlfn.BITAND(_xlfn.DECIMAL(Data!$C689,2),_xlfn.DECIMAL(P$10,2))</f>
        <v>0</v>
      </c>
      <c r="Q699">
        <f>_xlfn.BITAND(_xlfn.DECIMAL(Data!$C689,2),_xlfn.DECIMAL(Q$10,2))</f>
        <v>2</v>
      </c>
      <c r="R699">
        <f>_xlfn.BITAND(_xlfn.DECIMAL(Data!$C689,2),_xlfn.DECIMAL(R$10,2))</f>
        <v>0</v>
      </c>
    </row>
    <row r="700" spans="7:18">
      <c r="G700">
        <f>_xlfn.BITAND(_xlfn.DECIMAL(Data!$C690,2),_xlfn.DECIMAL(G$10,2))</f>
        <v>2048</v>
      </c>
      <c r="H700">
        <f>_xlfn.BITAND(_xlfn.DECIMAL(Data!$C690,2),_xlfn.DECIMAL(H$10,2))</f>
        <v>1024</v>
      </c>
      <c r="I700">
        <f>_xlfn.BITAND(_xlfn.DECIMAL(Data!$C690,2),_xlfn.DECIMAL(I$10,2))</f>
        <v>512</v>
      </c>
      <c r="J700">
        <f>_xlfn.BITAND(_xlfn.DECIMAL(Data!$C690,2),_xlfn.DECIMAL(J$10,2))</f>
        <v>0</v>
      </c>
      <c r="K700">
        <f>_xlfn.BITAND(_xlfn.DECIMAL(Data!$C690,2),_xlfn.DECIMAL(K$10,2))</f>
        <v>0</v>
      </c>
      <c r="L700">
        <f>_xlfn.BITAND(_xlfn.DECIMAL(Data!$C690,2),_xlfn.DECIMAL(L$10,2))</f>
        <v>64</v>
      </c>
      <c r="M700">
        <f>_xlfn.BITAND(_xlfn.DECIMAL(Data!$C690,2),_xlfn.DECIMAL(M$10,2))</f>
        <v>0</v>
      </c>
      <c r="N700">
        <f>_xlfn.BITAND(_xlfn.DECIMAL(Data!$C690,2),_xlfn.DECIMAL(N$10,2))</f>
        <v>16</v>
      </c>
      <c r="O700">
        <f>_xlfn.BITAND(_xlfn.DECIMAL(Data!$C690,2),_xlfn.DECIMAL(O$10,2))</f>
        <v>0</v>
      </c>
      <c r="P700">
        <f>_xlfn.BITAND(_xlfn.DECIMAL(Data!$C690,2),_xlfn.DECIMAL(P$10,2))</f>
        <v>0</v>
      </c>
      <c r="Q700">
        <f>_xlfn.BITAND(_xlfn.DECIMAL(Data!$C690,2),_xlfn.DECIMAL(Q$10,2))</f>
        <v>2</v>
      </c>
      <c r="R700">
        <f>_xlfn.BITAND(_xlfn.DECIMAL(Data!$C690,2),_xlfn.DECIMAL(R$10,2))</f>
        <v>0</v>
      </c>
    </row>
    <row r="701" spans="7:18">
      <c r="G701">
        <f>_xlfn.BITAND(_xlfn.DECIMAL(Data!$C691,2),_xlfn.DECIMAL(G$10,2))</f>
        <v>0</v>
      </c>
      <c r="H701">
        <f>_xlfn.BITAND(_xlfn.DECIMAL(Data!$C691,2),_xlfn.DECIMAL(H$10,2))</f>
        <v>1024</v>
      </c>
      <c r="I701">
        <f>_xlfn.BITAND(_xlfn.DECIMAL(Data!$C691,2),_xlfn.DECIMAL(I$10,2))</f>
        <v>0</v>
      </c>
      <c r="J701">
        <f>_xlfn.BITAND(_xlfn.DECIMAL(Data!$C691,2),_xlfn.DECIMAL(J$10,2))</f>
        <v>256</v>
      </c>
      <c r="K701">
        <f>_xlfn.BITAND(_xlfn.DECIMAL(Data!$C691,2),_xlfn.DECIMAL(K$10,2))</f>
        <v>128</v>
      </c>
      <c r="L701">
        <f>_xlfn.BITAND(_xlfn.DECIMAL(Data!$C691,2),_xlfn.DECIMAL(L$10,2))</f>
        <v>0</v>
      </c>
      <c r="M701">
        <f>_xlfn.BITAND(_xlfn.DECIMAL(Data!$C691,2),_xlfn.DECIMAL(M$10,2))</f>
        <v>0</v>
      </c>
      <c r="N701">
        <f>_xlfn.BITAND(_xlfn.DECIMAL(Data!$C691,2),_xlfn.DECIMAL(N$10,2))</f>
        <v>0</v>
      </c>
      <c r="O701">
        <f>_xlfn.BITAND(_xlfn.DECIMAL(Data!$C691,2),_xlfn.DECIMAL(O$10,2))</f>
        <v>0</v>
      </c>
      <c r="P701">
        <f>_xlfn.BITAND(_xlfn.DECIMAL(Data!$C691,2),_xlfn.DECIMAL(P$10,2))</f>
        <v>4</v>
      </c>
      <c r="Q701">
        <f>_xlfn.BITAND(_xlfn.DECIMAL(Data!$C691,2),_xlfn.DECIMAL(Q$10,2))</f>
        <v>2</v>
      </c>
      <c r="R701">
        <f>_xlfn.BITAND(_xlfn.DECIMAL(Data!$C691,2),_xlfn.DECIMAL(R$10,2))</f>
        <v>0</v>
      </c>
    </row>
    <row r="702" spans="7:18">
      <c r="G702">
        <f>_xlfn.BITAND(_xlfn.DECIMAL(Data!$C692,2),_xlfn.DECIMAL(G$10,2))</f>
        <v>0</v>
      </c>
      <c r="H702">
        <f>_xlfn.BITAND(_xlfn.DECIMAL(Data!$C692,2),_xlfn.DECIMAL(H$10,2))</f>
        <v>1024</v>
      </c>
      <c r="I702">
        <f>_xlfn.BITAND(_xlfn.DECIMAL(Data!$C692,2),_xlfn.DECIMAL(I$10,2))</f>
        <v>0</v>
      </c>
      <c r="J702">
        <f>_xlfn.BITAND(_xlfn.DECIMAL(Data!$C692,2),_xlfn.DECIMAL(J$10,2))</f>
        <v>0</v>
      </c>
      <c r="K702">
        <f>_xlfn.BITAND(_xlfn.DECIMAL(Data!$C692,2),_xlfn.DECIMAL(K$10,2))</f>
        <v>0</v>
      </c>
      <c r="L702">
        <f>_xlfn.BITAND(_xlfn.DECIMAL(Data!$C692,2),_xlfn.DECIMAL(L$10,2))</f>
        <v>64</v>
      </c>
      <c r="M702">
        <f>_xlfn.BITAND(_xlfn.DECIMAL(Data!$C692,2),_xlfn.DECIMAL(M$10,2))</f>
        <v>32</v>
      </c>
      <c r="N702">
        <f>_xlfn.BITAND(_xlfn.DECIMAL(Data!$C692,2),_xlfn.DECIMAL(N$10,2))</f>
        <v>16</v>
      </c>
      <c r="O702">
        <f>_xlfn.BITAND(_xlfn.DECIMAL(Data!$C692,2),_xlfn.DECIMAL(O$10,2))</f>
        <v>8</v>
      </c>
      <c r="P702">
        <f>_xlfn.BITAND(_xlfn.DECIMAL(Data!$C692,2),_xlfn.DECIMAL(P$10,2))</f>
        <v>4</v>
      </c>
      <c r="Q702">
        <f>_xlfn.BITAND(_xlfn.DECIMAL(Data!$C692,2),_xlfn.DECIMAL(Q$10,2))</f>
        <v>2</v>
      </c>
      <c r="R702">
        <f>_xlfn.BITAND(_xlfn.DECIMAL(Data!$C692,2),_xlfn.DECIMAL(R$10,2))</f>
        <v>1</v>
      </c>
    </row>
    <row r="703" spans="7:18">
      <c r="G703">
        <f>_xlfn.BITAND(_xlfn.DECIMAL(Data!$C693,2),_xlfn.DECIMAL(G$10,2))</f>
        <v>2048</v>
      </c>
      <c r="H703">
        <f>_xlfn.BITAND(_xlfn.DECIMAL(Data!$C693,2),_xlfn.DECIMAL(H$10,2))</f>
        <v>1024</v>
      </c>
      <c r="I703">
        <f>_xlfn.BITAND(_xlfn.DECIMAL(Data!$C693,2),_xlfn.DECIMAL(I$10,2))</f>
        <v>0</v>
      </c>
      <c r="J703">
        <f>_xlfn.BITAND(_xlfn.DECIMAL(Data!$C693,2),_xlfn.DECIMAL(J$10,2))</f>
        <v>256</v>
      </c>
      <c r="K703">
        <f>_xlfn.BITAND(_xlfn.DECIMAL(Data!$C693,2),_xlfn.DECIMAL(K$10,2))</f>
        <v>0</v>
      </c>
      <c r="L703">
        <f>_xlfn.BITAND(_xlfn.DECIMAL(Data!$C693,2),_xlfn.DECIMAL(L$10,2))</f>
        <v>64</v>
      </c>
      <c r="M703">
        <f>_xlfn.BITAND(_xlfn.DECIMAL(Data!$C693,2),_xlfn.DECIMAL(M$10,2))</f>
        <v>0</v>
      </c>
      <c r="N703">
        <f>_xlfn.BITAND(_xlfn.DECIMAL(Data!$C693,2),_xlfn.DECIMAL(N$10,2))</f>
        <v>0</v>
      </c>
      <c r="O703">
        <f>_xlfn.BITAND(_xlfn.DECIMAL(Data!$C693,2),_xlfn.DECIMAL(O$10,2))</f>
        <v>8</v>
      </c>
      <c r="P703">
        <f>_xlfn.BITAND(_xlfn.DECIMAL(Data!$C693,2),_xlfn.DECIMAL(P$10,2))</f>
        <v>4</v>
      </c>
      <c r="Q703">
        <f>_xlfn.BITAND(_xlfn.DECIMAL(Data!$C693,2),_xlfn.DECIMAL(Q$10,2))</f>
        <v>2</v>
      </c>
      <c r="R703">
        <f>_xlfn.BITAND(_xlfn.DECIMAL(Data!$C693,2),_xlfn.DECIMAL(R$10,2))</f>
        <v>1</v>
      </c>
    </row>
    <row r="704" spans="7:18">
      <c r="G704">
        <f>_xlfn.BITAND(_xlfn.DECIMAL(Data!$C694,2),_xlfn.DECIMAL(G$10,2))</f>
        <v>2048</v>
      </c>
      <c r="H704">
        <f>_xlfn.BITAND(_xlfn.DECIMAL(Data!$C694,2),_xlfn.DECIMAL(H$10,2))</f>
        <v>0</v>
      </c>
      <c r="I704">
        <f>_xlfn.BITAND(_xlfn.DECIMAL(Data!$C694,2),_xlfn.DECIMAL(I$10,2))</f>
        <v>0</v>
      </c>
      <c r="J704">
        <f>_xlfn.BITAND(_xlfn.DECIMAL(Data!$C694,2),_xlfn.DECIMAL(J$10,2))</f>
        <v>0</v>
      </c>
      <c r="K704">
        <f>_xlfn.BITAND(_xlfn.DECIMAL(Data!$C694,2),_xlfn.DECIMAL(K$10,2))</f>
        <v>0</v>
      </c>
      <c r="L704">
        <f>_xlfn.BITAND(_xlfn.DECIMAL(Data!$C694,2),_xlfn.DECIMAL(L$10,2))</f>
        <v>64</v>
      </c>
      <c r="M704">
        <f>_xlfn.BITAND(_xlfn.DECIMAL(Data!$C694,2),_xlfn.DECIMAL(M$10,2))</f>
        <v>32</v>
      </c>
      <c r="N704">
        <f>_xlfn.BITAND(_xlfn.DECIMAL(Data!$C694,2),_xlfn.DECIMAL(N$10,2))</f>
        <v>0</v>
      </c>
      <c r="O704">
        <f>_xlfn.BITAND(_xlfn.DECIMAL(Data!$C694,2),_xlfn.DECIMAL(O$10,2))</f>
        <v>0</v>
      </c>
      <c r="P704">
        <f>_xlfn.BITAND(_xlfn.DECIMAL(Data!$C694,2),_xlfn.DECIMAL(P$10,2))</f>
        <v>4</v>
      </c>
      <c r="Q704">
        <f>_xlfn.BITAND(_xlfn.DECIMAL(Data!$C694,2),_xlfn.DECIMAL(Q$10,2))</f>
        <v>0</v>
      </c>
      <c r="R704">
        <f>_xlfn.BITAND(_xlfn.DECIMAL(Data!$C694,2),_xlfn.DECIMAL(R$10,2))</f>
        <v>0</v>
      </c>
    </row>
    <row r="705" spans="7:18">
      <c r="G705">
        <f>_xlfn.BITAND(_xlfn.DECIMAL(Data!$C695,2),_xlfn.DECIMAL(G$10,2))</f>
        <v>2048</v>
      </c>
      <c r="H705">
        <f>_xlfn.BITAND(_xlfn.DECIMAL(Data!$C695,2),_xlfn.DECIMAL(H$10,2))</f>
        <v>0</v>
      </c>
      <c r="I705">
        <f>_xlfn.BITAND(_xlfn.DECIMAL(Data!$C695,2),_xlfn.DECIMAL(I$10,2))</f>
        <v>0</v>
      </c>
      <c r="J705">
        <f>_xlfn.BITAND(_xlfn.DECIMAL(Data!$C695,2),_xlfn.DECIMAL(J$10,2))</f>
        <v>256</v>
      </c>
      <c r="K705">
        <f>_xlfn.BITAND(_xlfn.DECIMAL(Data!$C695,2),_xlfn.DECIMAL(K$10,2))</f>
        <v>0</v>
      </c>
      <c r="L705">
        <f>_xlfn.BITAND(_xlfn.DECIMAL(Data!$C695,2),_xlfn.DECIMAL(L$10,2))</f>
        <v>0</v>
      </c>
      <c r="M705">
        <f>_xlfn.BITAND(_xlfn.DECIMAL(Data!$C695,2),_xlfn.DECIMAL(M$10,2))</f>
        <v>0</v>
      </c>
      <c r="N705">
        <f>_xlfn.BITAND(_xlfn.DECIMAL(Data!$C695,2),_xlfn.DECIMAL(N$10,2))</f>
        <v>16</v>
      </c>
      <c r="O705">
        <f>_xlfn.BITAND(_xlfn.DECIMAL(Data!$C695,2),_xlfn.DECIMAL(O$10,2))</f>
        <v>8</v>
      </c>
      <c r="P705">
        <f>_xlfn.BITAND(_xlfn.DECIMAL(Data!$C695,2),_xlfn.DECIMAL(P$10,2))</f>
        <v>0</v>
      </c>
      <c r="Q705">
        <f>_xlfn.BITAND(_xlfn.DECIMAL(Data!$C695,2),_xlfn.DECIMAL(Q$10,2))</f>
        <v>2</v>
      </c>
      <c r="R705">
        <f>_xlfn.BITAND(_xlfn.DECIMAL(Data!$C695,2),_xlfn.DECIMAL(R$10,2))</f>
        <v>1</v>
      </c>
    </row>
    <row r="706" spans="7:18">
      <c r="G706">
        <f>_xlfn.BITAND(_xlfn.DECIMAL(Data!$C696,2),_xlfn.DECIMAL(G$10,2))</f>
        <v>2048</v>
      </c>
      <c r="H706">
        <f>_xlfn.BITAND(_xlfn.DECIMAL(Data!$C696,2),_xlfn.DECIMAL(H$10,2))</f>
        <v>0</v>
      </c>
      <c r="I706">
        <f>_xlfn.BITAND(_xlfn.DECIMAL(Data!$C696,2),_xlfn.DECIMAL(I$10,2))</f>
        <v>0</v>
      </c>
      <c r="J706">
        <f>_xlfn.BITAND(_xlfn.DECIMAL(Data!$C696,2),_xlfn.DECIMAL(J$10,2))</f>
        <v>256</v>
      </c>
      <c r="K706">
        <f>_xlfn.BITAND(_xlfn.DECIMAL(Data!$C696,2),_xlfn.DECIMAL(K$10,2))</f>
        <v>0</v>
      </c>
      <c r="L706">
        <f>_xlfn.BITAND(_xlfn.DECIMAL(Data!$C696,2),_xlfn.DECIMAL(L$10,2))</f>
        <v>0</v>
      </c>
      <c r="M706">
        <f>_xlfn.BITAND(_xlfn.DECIMAL(Data!$C696,2),_xlfn.DECIMAL(M$10,2))</f>
        <v>32</v>
      </c>
      <c r="N706">
        <f>_xlfn.BITAND(_xlfn.DECIMAL(Data!$C696,2),_xlfn.DECIMAL(N$10,2))</f>
        <v>0</v>
      </c>
      <c r="O706">
        <f>_xlfn.BITAND(_xlfn.DECIMAL(Data!$C696,2),_xlfn.DECIMAL(O$10,2))</f>
        <v>0</v>
      </c>
      <c r="P706">
        <f>_xlfn.BITAND(_xlfn.DECIMAL(Data!$C696,2),_xlfn.DECIMAL(P$10,2))</f>
        <v>0</v>
      </c>
      <c r="Q706">
        <f>_xlfn.BITAND(_xlfn.DECIMAL(Data!$C696,2),_xlfn.DECIMAL(Q$10,2))</f>
        <v>2</v>
      </c>
      <c r="R706">
        <f>_xlfn.BITAND(_xlfn.DECIMAL(Data!$C696,2),_xlfn.DECIMAL(R$10,2))</f>
        <v>0</v>
      </c>
    </row>
    <row r="707" spans="7:18">
      <c r="G707">
        <f>_xlfn.BITAND(_xlfn.DECIMAL(Data!$C697,2),_xlfn.DECIMAL(G$10,2))</f>
        <v>2048</v>
      </c>
      <c r="H707">
        <f>_xlfn.BITAND(_xlfn.DECIMAL(Data!$C697,2),_xlfn.DECIMAL(H$10,2))</f>
        <v>1024</v>
      </c>
      <c r="I707">
        <f>_xlfn.BITAND(_xlfn.DECIMAL(Data!$C697,2),_xlfn.DECIMAL(I$10,2))</f>
        <v>0</v>
      </c>
      <c r="J707">
        <f>_xlfn.BITAND(_xlfn.DECIMAL(Data!$C697,2),_xlfn.DECIMAL(J$10,2))</f>
        <v>256</v>
      </c>
      <c r="K707">
        <f>_xlfn.BITAND(_xlfn.DECIMAL(Data!$C697,2),_xlfn.DECIMAL(K$10,2))</f>
        <v>128</v>
      </c>
      <c r="L707">
        <f>_xlfn.BITAND(_xlfn.DECIMAL(Data!$C697,2),_xlfn.DECIMAL(L$10,2))</f>
        <v>0</v>
      </c>
      <c r="M707">
        <f>_xlfn.BITAND(_xlfn.DECIMAL(Data!$C697,2),_xlfn.DECIMAL(M$10,2))</f>
        <v>0</v>
      </c>
      <c r="N707">
        <f>_xlfn.BITAND(_xlfn.DECIMAL(Data!$C697,2),_xlfn.DECIMAL(N$10,2))</f>
        <v>0</v>
      </c>
      <c r="O707">
        <f>_xlfn.BITAND(_xlfn.DECIMAL(Data!$C697,2),_xlfn.DECIMAL(O$10,2))</f>
        <v>8</v>
      </c>
      <c r="P707">
        <f>_xlfn.BITAND(_xlfn.DECIMAL(Data!$C697,2),_xlfn.DECIMAL(P$10,2))</f>
        <v>4</v>
      </c>
      <c r="Q707">
        <f>_xlfn.BITAND(_xlfn.DECIMAL(Data!$C697,2),_xlfn.DECIMAL(Q$10,2))</f>
        <v>0</v>
      </c>
      <c r="R707">
        <f>_xlfn.BITAND(_xlfn.DECIMAL(Data!$C697,2),_xlfn.DECIMAL(R$10,2))</f>
        <v>1</v>
      </c>
    </row>
    <row r="708" spans="7:18">
      <c r="G708">
        <f>_xlfn.BITAND(_xlfn.DECIMAL(Data!$C698,2),_xlfn.DECIMAL(G$10,2))</f>
        <v>2048</v>
      </c>
      <c r="H708">
        <f>_xlfn.BITAND(_xlfn.DECIMAL(Data!$C698,2),_xlfn.DECIMAL(H$10,2))</f>
        <v>0</v>
      </c>
      <c r="I708">
        <f>_xlfn.BITAND(_xlfn.DECIMAL(Data!$C698,2),_xlfn.DECIMAL(I$10,2))</f>
        <v>512</v>
      </c>
      <c r="J708">
        <f>_xlfn.BITAND(_xlfn.DECIMAL(Data!$C698,2),_xlfn.DECIMAL(J$10,2))</f>
        <v>0</v>
      </c>
      <c r="K708">
        <f>_xlfn.BITAND(_xlfn.DECIMAL(Data!$C698,2),_xlfn.DECIMAL(K$10,2))</f>
        <v>0</v>
      </c>
      <c r="L708">
        <f>_xlfn.BITAND(_xlfn.DECIMAL(Data!$C698,2),_xlfn.DECIMAL(L$10,2))</f>
        <v>64</v>
      </c>
      <c r="M708">
        <f>_xlfn.BITAND(_xlfn.DECIMAL(Data!$C698,2),_xlfn.DECIMAL(M$10,2))</f>
        <v>0</v>
      </c>
      <c r="N708">
        <f>_xlfn.BITAND(_xlfn.DECIMAL(Data!$C698,2),_xlfn.DECIMAL(N$10,2))</f>
        <v>16</v>
      </c>
      <c r="O708">
        <f>_xlfn.BITAND(_xlfn.DECIMAL(Data!$C698,2),_xlfn.DECIMAL(O$10,2))</f>
        <v>8</v>
      </c>
      <c r="P708">
        <f>_xlfn.BITAND(_xlfn.DECIMAL(Data!$C698,2),_xlfn.DECIMAL(P$10,2))</f>
        <v>0</v>
      </c>
      <c r="Q708">
        <f>_xlfn.BITAND(_xlfn.DECIMAL(Data!$C698,2),_xlfn.DECIMAL(Q$10,2))</f>
        <v>0</v>
      </c>
      <c r="R708">
        <f>_xlfn.BITAND(_xlfn.DECIMAL(Data!$C698,2),_xlfn.DECIMAL(R$10,2))</f>
        <v>0</v>
      </c>
    </row>
    <row r="709" spans="7:18">
      <c r="G709">
        <f>_xlfn.BITAND(_xlfn.DECIMAL(Data!$C699,2),_xlfn.DECIMAL(G$10,2))</f>
        <v>2048</v>
      </c>
      <c r="H709">
        <f>_xlfn.BITAND(_xlfn.DECIMAL(Data!$C699,2),_xlfn.DECIMAL(H$10,2))</f>
        <v>0</v>
      </c>
      <c r="I709">
        <f>_xlfn.BITAND(_xlfn.DECIMAL(Data!$C699,2),_xlfn.DECIMAL(I$10,2))</f>
        <v>512</v>
      </c>
      <c r="J709">
        <f>_xlfn.BITAND(_xlfn.DECIMAL(Data!$C699,2),_xlfn.DECIMAL(J$10,2))</f>
        <v>256</v>
      </c>
      <c r="K709">
        <f>_xlfn.BITAND(_xlfn.DECIMAL(Data!$C699,2),_xlfn.DECIMAL(K$10,2))</f>
        <v>0</v>
      </c>
      <c r="L709">
        <f>_xlfn.BITAND(_xlfn.DECIMAL(Data!$C699,2),_xlfn.DECIMAL(L$10,2))</f>
        <v>0</v>
      </c>
      <c r="M709">
        <f>_xlfn.BITAND(_xlfn.DECIMAL(Data!$C699,2),_xlfn.DECIMAL(M$10,2))</f>
        <v>32</v>
      </c>
      <c r="N709">
        <f>_xlfn.BITAND(_xlfn.DECIMAL(Data!$C699,2),_xlfn.DECIMAL(N$10,2))</f>
        <v>0</v>
      </c>
      <c r="O709">
        <f>_xlfn.BITAND(_xlfn.DECIMAL(Data!$C699,2),_xlfn.DECIMAL(O$10,2))</f>
        <v>0</v>
      </c>
      <c r="P709">
        <f>_xlfn.BITAND(_xlfn.DECIMAL(Data!$C699,2),_xlfn.DECIMAL(P$10,2))</f>
        <v>4</v>
      </c>
      <c r="Q709">
        <f>_xlfn.BITAND(_xlfn.DECIMAL(Data!$C699,2),_xlfn.DECIMAL(Q$10,2))</f>
        <v>0</v>
      </c>
      <c r="R709">
        <f>_xlfn.BITAND(_xlfn.DECIMAL(Data!$C699,2),_xlfn.DECIMAL(R$10,2))</f>
        <v>1</v>
      </c>
    </row>
    <row r="710" spans="7:18">
      <c r="G710">
        <f>_xlfn.BITAND(_xlfn.DECIMAL(Data!$C700,2),_xlfn.DECIMAL(G$10,2))</f>
        <v>2048</v>
      </c>
      <c r="H710">
        <f>_xlfn.BITAND(_xlfn.DECIMAL(Data!$C700,2),_xlfn.DECIMAL(H$10,2))</f>
        <v>1024</v>
      </c>
      <c r="I710">
        <f>_xlfn.BITAND(_xlfn.DECIMAL(Data!$C700,2),_xlfn.DECIMAL(I$10,2))</f>
        <v>512</v>
      </c>
      <c r="J710">
        <f>_xlfn.BITAND(_xlfn.DECIMAL(Data!$C700,2),_xlfn.DECIMAL(J$10,2))</f>
        <v>0</v>
      </c>
      <c r="K710">
        <f>_xlfn.BITAND(_xlfn.DECIMAL(Data!$C700,2),_xlfn.DECIMAL(K$10,2))</f>
        <v>0</v>
      </c>
      <c r="L710">
        <f>_xlfn.BITAND(_xlfn.DECIMAL(Data!$C700,2),_xlfn.DECIMAL(L$10,2))</f>
        <v>64</v>
      </c>
      <c r="M710">
        <f>_xlfn.BITAND(_xlfn.DECIMAL(Data!$C700,2),_xlfn.DECIMAL(M$10,2))</f>
        <v>0</v>
      </c>
      <c r="N710">
        <f>_xlfn.BITAND(_xlfn.DECIMAL(Data!$C700,2),_xlfn.DECIMAL(N$10,2))</f>
        <v>0</v>
      </c>
      <c r="O710">
        <f>_xlfn.BITAND(_xlfn.DECIMAL(Data!$C700,2),_xlfn.DECIMAL(O$10,2))</f>
        <v>0</v>
      </c>
      <c r="P710">
        <f>_xlfn.BITAND(_xlfn.DECIMAL(Data!$C700,2),_xlfn.DECIMAL(P$10,2))</f>
        <v>0</v>
      </c>
      <c r="Q710">
        <f>_xlfn.BITAND(_xlfn.DECIMAL(Data!$C700,2),_xlfn.DECIMAL(Q$10,2))</f>
        <v>0</v>
      </c>
      <c r="R710">
        <f>_xlfn.BITAND(_xlfn.DECIMAL(Data!$C700,2),_xlfn.DECIMAL(R$10,2))</f>
        <v>1</v>
      </c>
    </row>
    <row r="711" spans="7:18">
      <c r="G711">
        <f>_xlfn.BITAND(_xlfn.DECIMAL(Data!$C701,2),_xlfn.DECIMAL(G$10,2))</f>
        <v>2048</v>
      </c>
      <c r="H711">
        <f>_xlfn.BITAND(_xlfn.DECIMAL(Data!$C701,2),_xlfn.DECIMAL(H$10,2))</f>
        <v>0</v>
      </c>
      <c r="I711">
        <f>_xlfn.BITAND(_xlfn.DECIMAL(Data!$C701,2),_xlfn.DECIMAL(I$10,2))</f>
        <v>0</v>
      </c>
      <c r="J711">
        <f>_xlfn.BITAND(_xlfn.DECIMAL(Data!$C701,2),_xlfn.DECIMAL(J$10,2))</f>
        <v>256</v>
      </c>
      <c r="K711">
        <f>_xlfn.BITAND(_xlfn.DECIMAL(Data!$C701,2),_xlfn.DECIMAL(K$10,2))</f>
        <v>0</v>
      </c>
      <c r="L711">
        <f>_xlfn.BITAND(_xlfn.DECIMAL(Data!$C701,2),_xlfn.DECIMAL(L$10,2))</f>
        <v>0</v>
      </c>
      <c r="M711">
        <f>_xlfn.BITAND(_xlfn.DECIMAL(Data!$C701,2),_xlfn.DECIMAL(M$10,2))</f>
        <v>0</v>
      </c>
      <c r="N711">
        <f>_xlfn.BITAND(_xlfn.DECIMAL(Data!$C701,2),_xlfn.DECIMAL(N$10,2))</f>
        <v>0</v>
      </c>
      <c r="O711">
        <f>_xlfn.BITAND(_xlfn.DECIMAL(Data!$C701,2),_xlfn.DECIMAL(O$10,2))</f>
        <v>0</v>
      </c>
      <c r="P711">
        <f>_xlfn.BITAND(_xlfn.DECIMAL(Data!$C701,2),_xlfn.DECIMAL(P$10,2))</f>
        <v>0</v>
      </c>
      <c r="Q711">
        <f>_xlfn.BITAND(_xlfn.DECIMAL(Data!$C701,2),_xlfn.DECIMAL(Q$10,2))</f>
        <v>0</v>
      </c>
      <c r="R711">
        <f>_xlfn.BITAND(_xlfn.DECIMAL(Data!$C701,2),_xlfn.DECIMAL(R$10,2))</f>
        <v>0</v>
      </c>
    </row>
    <row r="712" spans="7:18">
      <c r="G712">
        <f>_xlfn.BITAND(_xlfn.DECIMAL(Data!$C702,2),_xlfn.DECIMAL(G$10,2))</f>
        <v>2048</v>
      </c>
      <c r="H712">
        <f>_xlfn.BITAND(_xlfn.DECIMAL(Data!$C702,2),_xlfn.DECIMAL(H$10,2))</f>
        <v>0</v>
      </c>
      <c r="I712">
        <f>_xlfn.BITAND(_xlfn.DECIMAL(Data!$C702,2),_xlfn.DECIMAL(I$10,2))</f>
        <v>512</v>
      </c>
      <c r="J712">
        <f>_xlfn.BITAND(_xlfn.DECIMAL(Data!$C702,2),_xlfn.DECIMAL(J$10,2))</f>
        <v>0</v>
      </c>
      <c r="K712">
        <f>_xlfn.BITAND(_xlfn.DECIMAL(Data!$C702,2),_xlfn.DECIMAL(K$10,2))</f>
        <v>0</v>
      </c>
      <c r="L712">
        <f>_xlfn.BITAND(_xlfn.DECIMAL(Data!$C702,2),_xlfn.DECIMAL(L$10,2))</f>
        <v>64</v>
      </c>
      <c r="M712">
        <f>_xlfn.BITAND(_xlfn.DECIMAL(Data!$C702,2),_xlfn.DECIMAL(M$10,2))</f>
        <v>0</v>
      </c>
      <c r="N712">
        <f>_xlfn.BITAND(_xlfn.DECIMAL(Data!$C702,2),_xlfn.DECIMAL(N$10,2))</f>
        <v>16</v>
      </c>
      <c r="O712">
        <f>_xlfn.BITAND(_xlfn.DECIMAL(Data!$C702,2),_xlfn.DECIMAL(O$10,2))</f>
        <v>8</v>
      </c>
      <c r="P712">
        <f>_xlfn.BITAND(_xlfn.DECIMAL(Data!$C702,2),_xlfn.DECIMAL(P$10,2))</f>
        <v>4</v>
      </c>
      <c r="Q712">
        <f>_xlfn.BITAND(_xlfn.DECIMAL(Data!$C702,2),_xlfn.DECIMAL(Q$10,2))</f>
        <v>2</v>
      </c>
      <c r="R712">
        <f>_xlfn.BITAND(_xlfn.DECIMAL(Data!$C702,2),_xlfn.DECIMAL(R$10,2))</f>
        <v>0</v>
      </c>
    </row>
    <row r="713" spans="7:18">
      <c r="G713">
        <f>_xlfn.BITAND(_xlfn.DECIMAL(Data!$C703,2),_xlfn.DECIMAL(G$10,2))</f>
        <v>2048</v>
      </c>
      <c r="H713">
        <f>_xlfn.BITAND(_xlfn.DECIMAL(Data!$C703,2),_xlfn.DECIMAL(H$10,2))</f>
        <v>0</v>
      </c>
      <c r="I713">
        <f>_xlfn.BITAND(_xlfn.DECIMAL(Data!$C703,2),_xlfn.DECIMAL(I$10,2))</f>
        <v>0</v>
      </c>
      <c r="J713">
        <f>_xlfn.BITAND(_xlfn.DECIMAL(Data!$C703,2),_xlfn.DECIMAL(J$10,2))</f>
        <v>256</v>
      </c>
      <c r="K713">
        <f>_xlfn.BITAND(_xlfn.DECIMAL(Data!$C703,2),_xlfn.DECIMAL(K$10,2))</f>
        <v>128</v>
      </c>
      <c r="L713">
        <f>_xlfn.BITAND(_xlfn.DECIMAL(Data!$C703,2),_xlfn.DECIMAL(L$10,2))</f>
        <v>0</v>
      </c>
      <c r="M713">
        <f>_xlfn.BITAND(_xlfn.DECIMAL(Data!$C703,2),_xlfn.DECIMAL(M$10,2))</f>
        <v>32</v>
      </c>
      <c r="N713">
        <f>_xlfn.BITAND(_xlfn.DECIMAL(Data!$C703,2),_xlfn.DECIMAL(N$10,2))</f>
        <v>16</v>
      </c>
      <c r="O713">
        <f>_xlfn.BITAND(_xlfn.DECIMAL(Data!$C703,2),_xlfn.DECIMAL(O$10,2))</f>
        <v>8</v>
      </c>
      <c r="P713">
        <f>_xlfn.BITAND(_xlfn.DECIMAL(Data!$C703,2),_xlfn.DECIMAL(P$10,2))</f>
        <v>0</v>
      </c>
      <c r="Q713">
        <f>_xlfn.BITAND(_xlfn.DECIMAL(Data!$C703,2),_xlfn.DECIMAL(Q$10,2))</f>
        <v>2</v>
      </c>
      <c r="R713">
        <f>_xlfn.BITAND(_xlfn.DECIMAL(Data!$C703,2),_xlfn.DECIMAL(R$10,2))</f>
        <v>0</v>
      </c>
    </row>
    <row r="714" spans="7:18">
      <c r="G714">
        <f>_xlfn.BITAND(_xlfn.DECIMAL(Data!$C704,2),_xlfn.DECIMAL(G$10,2))</f>
        <v>2048</v>
      </c>
      <c r="H714">
        <f>_xlfn.BITAND(_xlfn.DECIMAL(Data!$C704,2),_xlfn.DECIMAL(H$10,2))</f>
        <v>1024</v>
      </c>
      <c r="I714">
        <f>_xlfn.BITAND(_xlfn.DECIMAL(Data!$C704,2),_xlfn.DECIMAL(I$10,2))</f>
        <v>512</v>
      </c>
      <c r="J714">
        <f>_xlfn.BITAND(_xlfn.DECIMAL(Data!$C704,2),_xlfn.DECIMAL(J$10,2))</f>
        <v>256</v>
      </c>
      <c r="K714">
        <f>_xlfn.BITAND(_xlfn.DECIMAL(Data!$C704,2),_xlfn.DECIMAL(K$10,2))</f>
        <v>0</v>
      </c>
      <c r="L714">
        <f>_xlfn.BITAND(_xlfn.DECIMAL(Data!$C704,2),_xlfn.DECIMAL(L$10,2))</f>
        <v>64</v>
      </c>
      <c r="M714">
        <f>_xlfn.BITAND(_xlfn.DECIMAL(Data!$C704,2),_xlfn.DECIMAL(M$10,2))</f>
        <v>0</v>
      </c>
      <c r="N714">
        <f>_xlfn.BITAND(_xlfn.DECIMAL(Data!$C704,2),_xlfn.DECIMAL(N$10,2))</f>
        <v>16</v>
      </c>
      <c r="O714">
        <f>_xlfn.BITAND(_xlfn.DECIMAL(Data!$C704,2),_xlfn.DECIMAL(O$10,2))</f>
        <v>8</v>
      </c>
      <c r="P714">
        <f>_xlfn.BITAND(_xlfn.DECIMAL(Data!$C704,2),_xlfn.DECIMAL(P$10,2))</f>
        <v>0</v>
      </c>
      <c r="Q714">
        <f>_xlfn.BITAND(_xlfn.DECIMAL(Data!$C704,2),_xlfn.DECIMAL(Q$10,2))</f>
        <v>2</v>
      </c>
      <c r="R714">
        <f>_xlfn.BITAND(_xlfn.DECIMAL(Data!$C704,2),_xlfn.DECIMAL(R$10,2))</f>
        <v>0</v>
      </c>
    </row>
    <row r="715" spans="7:18">
      <c r="G715">
        <f>_xlfn.BITAND(_xlfn.DECIMAL(Data!$C705,2),_xlfn.DECIMAL(G$10,2))</f>
        <v>0</v>
      </c>
      <c r="H715">
        <f>_xlfn.BITAND(_xlfn.DECIMAL(Data!$C705,2),_xlfn.DECIMAL(H$10,2))</f>
        <v>1024</v>
      </c>
      <c r="I715">
        <f>_xlfn.BITAND(_xlfn.DECIMAL(Data!$C705,2),_xlfn.DECIMAL(I$10,2))</f>
        <v>0</v>
      </c>
      <c r="J715">
        <f>_xlfn.BITAND(_xlfn.DECIMAL(Data!$C705,2),_xlfn.DECIMAL(J$10,2))</f>
        <v>256</v>
      </c>
      <c r="K715">
        <f>_xlfn.BITAND(_xlfn.DECIMAL(Data!$C705,2),_xlfn.DECIMAL(K$10,2))</f>
        <v>128</v>
      </c>
      <c r="L715">
        <f>_xlfn.BITAND(_xlfn.DECIMAL(Data!$C705,2),_xlfn.DECIMAL(L$10,2))</f>
        <v>0</v>
      </c>
      <c r="M715">
        <f>_xlfn.BITAND(_xlfn.DECIMAL(Data!$C705,2),_xlfn.DECIMAL(M$10,2))</f>
        <v>0</v>
      </c>
      <c r="N715">
        <f>_xlfn.BITAND(_xlfn.DECIMAL(Data!$C705,2),_xlfn.DECIMAL(N$10,2))</f>
        <v>16</v>
      </c>
      <c r="O715">
        <f>_xlfn.BITAND(_xlfn.DECIMAL(Data!$C705,2),_xlfn.DECIMAL(O$10,2))</f>
        <v>8</v>
      </c>
      <c r="P715">
        <f>_xlfn.BITAND(_xlfn.DECIMAL(Data!$C705,2),_xlfn.DECIMAL(P$10,2))</f>
        <v>4</v>
      </c>
      <c r="Q715">
        <f>_xlfn.BITAND(_xlfn.DECIMAL(Data!$C705,2),_xlfn.DECIMAL(Q$10,2))</f>
        <v>2</v>
      </c>
      <c r="R715">
        <f>_xlfn.BITAND(_xlfn.DECIMAL(Data!$C705,2),_xlfn.DECIMAL(R$10,2))</f>
        <v>1</v>
      </c>
    </row>
    <row r="716" spans="7:18">
      <c r="G716">
        <f>_xlfn.BITAND(_xlfn.DECIMAL(Data!$C706,2),_xlfn.DECIMAL(G$10,2))</f>
        <v>0</v>
      </c>
      <c r="H716">
        <f>_xlfn.BITAND(_xlfn.DECIMAL(Data!$C706,2),_xlfn.DECIMAL(H$10,2))</f>
        <v>0</v>
      </c>
      <c r="I716">
        <f>_xlfn.BITAND(_xlfn.DECIMAL(Data!$C706,2),_xlfn.DECIMAL(I$10,2))</f>
        <v>0</v>
      </c>
      <c r="J716">
        <f>_xlfn.BITAND(_xlfn.DECIMAL(Data!$C706,2),_xlfn.DECIMAL(J$10,2))</f>
        <v>0</v>
      </c>
      <c r="K716">
        <f>_xlfn.BITAND(_xlfn.DECIMAL(Data!$C706,2),_xlfn.DECIMAL(K$10,2))</f>
        <v>0</v>
      </c>
      <c r="L716">
        <f>_xlfn.BITAND(_xlfn.DECIMAL(Data!$C706,2),_xlfn.DECIMAL(L$10,2))</f>
        <v>64</v>
      </c>
      <c r="M716">
        <f>_xlfn.BITAND(_xlfn.DECIMAL(Data!$C706,2),_xlfn.DECIMAL(M$10,2))</f>
        <v>0</v>
      </c>
      <c r="N716">
        <f>_xlfn.BITAND(_xlfn.DECIMAL(Data!$C706,2),_xlfn.DECIMAL(N$10,2))</f>
        <v>16</v>
      </c>
      <c r="O716">
        <f>_xlfn.BITAND(_xlfn.DECIMAL(Data!$C706,2),_xlfn.DECIMAL(O$10,2))</f>
        <v>0</v>
      </c>
      <c r="P716">
        <f>_xlfn.BITAND(_xlfn.DECIMAL(Data!$C706,2),_xlfn.DECIMAL(P$10,2))</f>
        <v>4</v>
      </c>
      <c r="Q716">
        <f>_xlfn.BITAND(_xlfn.DECIMAL(Data!$C706,2),_xlfn.DECIMAL(Q$10,2))</f>
        <v>2</v>
      </c>
      <c r="R716">
        <f>_xlfn.BITAND(_xlfn.DECIMAL(Data!$C706,2),_xlfn.DECIMAL(R$10,2))</f>
        <v>1</v>
      </c>
    </row>
    <row r="717" spans="7:18">
      <c r="G717">
        <f>_xlfn.BITAND(_xlfn.DECIMAL(Data!$C707,2),_xlfn.DECIMAL(G$10,2))</f>
        <v>2048</v>
      </c>
      <c r="H717">
        <f>_xlfn.BITAND(_xlfn.DECIMAL(Data!$C707,2),_xlfn.DECIMAL(H$10,2))</f>
        <v>0</v>
      </c>
      <c r="I717">
        <f>_xlfn.BITAND(_xlfn.DECIMAL(Data!$C707,2),_xlfn.DECIMAL(I$10,2))</f>
        <v>512</v>
      </c>
      <c r="J717">
        <f>_xlfn.BITAND(_xlfn.DECIMAL(Data!$C707,2),_xlfn.DECIMAL(J$10,2))</f>
        <v>0</v>
      </c>
      <c r="K717">
        <f>_xlfn.BITAND(_xlfn.DECIMAL(Data!$C707,2),_xlfn.DECIMAL(K$10,2))</f>
        <v>0</v>
      </c>
      <c r="L717">
        <f>_xlfn.BITAND(_xlfn.DECIMAL(Data!$C707,2),_xlfn.DECIMAL(L$10,2))</f>
        <v>0</v>
      </c>
      <c r="M717">
        <f>_xlfn.BITAND(_xlfn.DECIMAL(Data!$C707,2),_xlfn.DECIMAL(M$10,2))</f>
        <v>0</v>
      </c>
      <c r="N717">
        <f>_xlfn.BITAND(_xlfn.DECIMAL(Data!$C707,2),_xlfn.DECIMAL(N$10,2))</f>
        <v>16</v>
      </c>
      <c r="O717">
        <f>_xlfn.BITAND(_xlfn.DECIMAL(Data!$C707,2),_xlfn.DECIMAL(O$10,2))</f>
        <v>8</v>
      </c>
      <c r="P717">
        <f>_xlfn.BITAND(_xlfn.DECIMAL(Data!$C707,2),_xlfn.DECIMAL(P$10,2))</f>
        <v>0</v>
      </c>
      <c r="Q717">
        <f>_xlfn.BITAND(_xlfn.DECIMAL(Data!$C707,2),_xlfn.DECIMAL(Q$10,2))</f>
        <v>2</v>
      </c>
      <c r="R717">
        <f>_xlfn.BITAND(_xlfn.DECIMAL(Data!$C707,2),_xlfn.DECIMAL(R$10,2))</f>
        <v>0</v>
      </c>
    </row>
    <row r="718" spans="7:18">
      <c r="G718">
        <f>_xlfn.BITAND(_xlfn.DECIMAL(Data!$C708,2),_xlfn.DECIMAL(G$10,2))</f>
        <v>0</v>
      </c>
      <c r="H718">
        <f>_xlfn.BITAND(_xlfn.DECIMAL(Data!$C708,2),_xlfn.DECIMAL(H$10,2))</f>
        <v>0</v>
      </c>
      <c r="I718">
        <f>_xlfn.BITAND(_xlfn.DECIMAL(Data!$C708,2),_xlfn.DECIMAL(I$10,2))</f>
        <v>0</v>
      </c>
      <c r="J718">
        <f>_xlfn.BITAND(_xlfn.DECIMAL(Data!$C708,2),_xlfn.DECIMAL(J$10,2))</f>
        <v>256</v>
      </c>
      <c r="K718">
        <f>_xlfn.BITAND(_xlfn.DECIMAL(Data!$C708,2),_xlfn.DECIMAL(K$10,2))</f>
        <v>128</v>
      </c>
      <c r="L718">
        <f>_xlfn.BITAND(_xlfn.DECIMAL(Data!$C708,2),_xlfn.DECIMAL(L$10,2))</f>
        <v>64</v>
      </c>
      <c r="M718">
        <f>_xlfn.BITAND(_xlfn.DECIMAL(Data!$C708,2),_xlfn.DECIMAL(M$10,2))</f>
        <v>0</v>
      </c>
      <c r="N718">
        <f>_xlfn.BITAND(_xlfn.DECIMAL(Data!$C708,2),_xlfn.DECIMAL(N$10,2))</f>
        <v>16</v>
      </c>
      <c r="O718">
        <f>_xlfn.BITAND(_xlfn.DECIMAL(Data!$C708,2),_xlfn.DECIMAL(O$10,2))</f>
        <v>8</v>
      </c>
      <c r="P718">
        <f>_xlfn.BITAND(_xlfn.DECIMAL(Data!$C708,2),_xlfn.DECIMAL(P$10,2))</f>
        <v>0</v>
      </c>
      <c r="Q718">
        <f>_xlfn.BITAND(_xlfn.DECIMAL(Data!$C708,2),_xlfn.DECIMAL(Q$10,2))</f>
        <v>2</v>
      </c>
      <c r="R718">
        <f>_xlfn.BITAND(_xlfn.DECIMAL(Data!$C708,2),_xlfn.DECIMAL(R$10,2))</f>
        <v>1</v>
      </c>
    </row>
    <row r="719" spans="7:18">
      <c r="G719">
        <f>_xlfn.BITAND(_xlfn.DECIMAL(Data!$C709,2),_xlfn.DECIMAL(G$10,2))</f>
        <v>2048</v>
      </c>
      <c r="H719">
        <f>_xlfn.BITAND(_xlfn.DECIMAL(Data!$C709,2),_xlfn.DECIMAL(H$10,2))</f>
        <v>0</v>
      </c>
      <c r="I719">
        <f>_xlfn.BITAND(_xlfn.DECIMAL(Data!$C709,2),_xlfn.DECIMAL(I$10,2))</f>
        <v>512</v>
      </c>
      <c r="J719">
        <f>_xlfn.BITAND(_xlfn.DECIMAL(Data!$C709,2),_xlfn.DECIMAL(J$10,2))</f>
        <v>0</v>
      </c>
      <c r="K719">
        <f>_xlfn.BITAND(_xlfn.DECIMAL(Data!$C709,2),_xlfn.DECIMAL(K$10,2))</f>
        <v>0</v>
      </c>
      <c r="L719">
        <f>_xlfn.BITAND(_xlfn.DECIMAL(Data!$C709,2),_xlfn.DECIMAL(L$10,2))</f>
        <v>0</v>
      </c>
      <c r="M719">
        <f>_xlfn.BITAND(_xlfn.DECIMAL(Data!$C709,2),_xlfn.DECIMAL(M$10,2))</f>
        <v>0</v>
      </c>
      <c r="N719">
        <f>_xlfn.BITAND(_xlfn.DECIMAL(Data!$C709,2),_xlfn.DECIMAL(N$10,2))</f>
        <v>0</v>
      </c>
      <c r="O719">
        <f>_xlfn.BITAND(_xlfn.DECIMAL(Data!$C709,2),_xlfn.DECIMAL(O$10,2))</f>
        <v>8</v>
      </c>
      <c r="P719">
        <f>_xlfn.BITAND(_xlfn.DECIMAL(Data!$C709,2),_xlfn.DECIMAL(P$10,2))</f>
        <v>0</v>
      </c>
      <c r="Q719">
        <f>_xlfn.BITAND(_xlfn.DECIMAL(Data!$C709,2),_xlfn.DECIMAL(Q$10,2))</f>
        <v>0</v>
      </c>
      <c r="R719">
        <f>_xlfn.BITAND(_xlfn.DECIMAL(Data!$C709,2),_xlfn.DECIMAL(R$10,2))</f>
        <v>1</v>
      </c>
    </row>
    <row r="720" spans="7:18">
      <c r="G720">
        <f>_xlfn.BITAND(_xlfn.DECIMAL(Data!$C710,2),_xlfn.DECIMAL(G$10,2))</f>
        <v>0</v>
      </c>
      <c r="H720">
        <f>_xlfn.BITAND(_xlfn.DECIMAL(Data!$C710,2),_xlfn.DECIMAL(H$10,2))</f>
        <v>1024</v>
      </c>
      <c r="I720">
        <f>_xlfn.BITAND(_xlfn.DECIMAL(Data!$C710,2),_xlfn.DECIMAL(I$10,2))</f>
        <v>0</v>
      </c>
      <c r="J720">
        <f>_xlfn.BITAND(_xlfn.DECIMAL(Data!$C710,2),_xlfn.DECIMAL(J$10,2))</f>
        <v>0</v>
      </c>
      <c r="K720">
        <f>_xlfn.BITAND(_xlfn.DECIMAL(Data!$C710,2),_xlfn.DECIMAL(K$10,2))</f>
        <v>128</v>
      </c>
      <c r="L720">
        <f>_xlfn.BITAND(_xlfn.DECIMAL(Data!$C710,2),_xlfn.DECIMAL(L$10,2))</f>
        <v>0</v>
      </c>
      <c r="M720">
        <f>_xlfn.BITAND(_xlfn.DECIMAL(Data!$C710,2),_xlfn.DECIMAL(M$10,2))</f>
        <v>0</v>
      </c>
      <c r="N720">
        <f>_xlfn.BITAND(_xlfn.DECIMAL(Data!$C710,2),_xlfn.DECIMAL(N$10,2))</f>
        <v>0</v>
      </c>
      <c r="O720">
        <f>_xlfn.BITAND(_xlfn.DECIMAL(Data!$C710,2),_xlfn.DECIMAL(O$10,2))</f>
        <v>0</v>
      </c>
      <c r="P720">
        <f>_xlfn.BITAND(_xlfn.DECIMAL(Data!$C710,2),_xlfn.DECIMAL(P$10,2))</f>
        <v>0</v>
      </c>
      <c r="Q720">
        <f>_xlfn.BITAND(_xlfn.DECIMAL(Data!$C710,2),_xlfn.DECIMAL(Q$10,2))</f>
        <v>2</v>
      </c>
      <c r="R720">
        <f>_xlfn.BITAND(_xlfn.DECIMAL(Data!$C710,2),_xlfn.DECIMAL(R$10,2))</f>
        <v>0</v>
      </c>
    </row>
    <row r="721" spans="7:18">
      <c r="G721">
        <f>_xlfn.BITAND(_xlfn.DECIMAL(Data!$C711,2),_xlfn.DECIMAL(G$10,2))</f>
        <v>2048</v>
      </c>
      <c r="H721">
        <f>_xlfn.BITAND(_xlfn.DECIMAL(Data!$C711,2),_xlfn.DECIMAL(H$10,2))</f>
        <v>1024</v>
      </c>
      <c r="I721">
        <f>_xlfn.BITAND(_xlfn.DECIMAL(Data!$C711,2),_xlfn.DECIMAL(I$10,2))</f>
        <v>512</v>
      </c>
      <c r="J721">
        <f>_xlfn.BITAND(_xlfn.DECIMAL(Data!$C711,2),_xlfn.DECIMAL(J$10,2))</f>
        <v>256</v>
      </c>
      <c r="K721">
        <f>_xlfn.BITAND(_xlfn.DECIMAL(Data!$C711,2),_xlfn.DECIMAL(K$10,2))</f>
        <v>128</v>
      </c>
      <c r="L721">
        <f>_xlfn.BITAND(_xlfn.DECIMAL(Data!$C711,2),_xlfn.DECIMAL(L$10,2))</f>
        <v>0</v>
      </c>
      <c r="M721">
        <f>_xlfn.BITAND(_xlfn.DECIMAL(Data!$C711,2),_xlfn.DECIMAL(M$10,2))</f>
        <v>32</v>
      </c>
      <c r="N721">
        <f>_xlfn.BITAND(_xlfn.DECIMAL(Data!$C711,2),_xlfn.DECIMAL(N$10,2))</f>
        <v>0</v>
      </c>
      <c r="O721">
        <f>_xlfn.BITAND(_xlfn.DECIMAL(Data!$C711,2),_xlfn.DECIMAL(O$10,2))</f>
        <v>0</v>
      </c>
      <c r="P721">
        <f>_xlfn.BITAND(_xlfn.DECIMAL(Data!$C711,2),_xlfn.DECIMAL(P$10,2))</f>
        <v>4</v>
      </c>
      <c r="Q721">
        <f>_xlfn.BITAND(_xlfn.DECIMAL(Data!$C711,2),_xlfn.DECIMAL(Q$10,2))</f>
        <v>0</v>
      </c>
      <c r="R721">
        <f>_xlfn.BITAND(_xlfn.DECIMAL(Data!$C711,2),_xlfn.DECIMAL(R$10,2))</f>
        <v>0</v>
      </c>
    </row>
    <row r="722" spans="7:18">
      <c r="G722">
        <f>_xlfn.BITAND(_xlfn.DECIMAL(Data!$C712,2),_xlfn.DECIMAL(G$10,2))</f>
        <v>0</v>
      </c>
      <c r="H722">
        <f>_xlfn.BITAND(_xlfn.DECIMAL(Data!$C712,2),_xlfn.DECIMAL(H$10,2))</f>
        <v>0</v>
      </c>
      <c r="I722">
        <f>_xlfn.BITAND(_xlfn.DECIMAL(Data!$C712,2),_xlfn.DECIMAL(I$10,2))</f>
        <v>0</v>
      </c>
      <c r="J722">
        <f>_xlfn.BITAND(_xlfn.DECIMAL(Data!$C712,2),_xlfn.DECIMAL(J$10,2))</f>
        <v>256</v>
      </c>
      <c r="K722">
        <f>_xlfn.BITAND(_xlfn.DECIMAL(Data!$C712,2),_xlfn.DECIMAL(K$10,2))</f>
        <v>0</v>
      </c>
      <c r="L722">
        <f>_xlfn.BITAND(_xlfn.DECIMAL(Data!$C712,2),_xlfn.DECIMAL(L$10,2))</f>
        <v>0</v>
      </c>
      <c r="M722">
        <f>_xlfn.BITAND(_xlfn.DECIMAL(Data!$C712,2),_xlfn.DECIMAL(M$10,2))</f>
        <v>32</v>
      </c>
      <c r="N722">
        <f>_xlfn.BITAND(_xlfn.DECIMAL(Data!$C712,2),_xlfn.DECIMAL(N$10,2))</f>
        <v>16</v>
      </c>
      <c r="O722">
        <f>_xlfn.BITAND(_xlfn.DECIMAL(Data!$C712,2),_xlfn.DECIMAL(O$10,2))</f>
        <v>0</v>
      </c>
      <c r="P722">
        <f>_xlfn.BITAND(_xlfn.DECIMAL(Data!$C712,2),_xlfn.DECIMAL(P$10,2))</f>
        <v>0</v>
      </c>
      <c r="Q722">
        <f>_xlfn.BITAND(_xlfn.DECIMAL(Data!$C712,2),_xlfn.DECIMAL(Q$10,2))</f>
        <v>0</v>
      </c>
      <c r="R722">
        <f>_xlfn.BITAND(_xlfn.DECIMAL(Data!$C712,2),_xlfn.DECIMAL(R$10,2))</f>
        <v>1</v>
      </c>
    </row>
    <row r="723" spans="7:18">
      <c r="G723">
        <f>_xlfn.BITAND(_xlfn.DECIMAL(Data!$C713,2),_xlfn.DECIMAL(G$10,2))</f>
        <v>0</v>
      </c>
      <c r="H723">
        <f>_xlfn.BITAND(_xlfn.DECIMAL(Data!$C713,2),_xlfn.DECIMAL(H$10,2))</f>
        <v>0</v>
      </c>
      <c r="I723">
        <f>_xlfn.BITAND(_xlfn.DECIMAL(Data!$C713,2),_xlfn.DECIMAL(I$10,2))</f>
        <v>512</v>
      </c>
      <c r="J723">
        <f>_xlfn.BITAND(_xlfn.DECIMAL(Data!$C713,2),_xlfn.DECIMAL(J$10,2))</f>
        <v>256</v>
      </c>
      <c r="K723">
        <f>_xlfn.BITAND(_xlfn.DECIMAL(Data!$C713,2),_xlfn.DECIMAL(K$10,2))</f>
        <v>0</v>
      </c>
      <c r="L723">
        <f>_xlfn.BITAND(_xlfn.DECIMAL(Data!$C713,2),_xlfn.DECIMAL(L$10,2))</f>
        <v>64</v>
      </c>
      <c r="M723">
        <f>_xlfn.BITAND(_xlfn.DECIMAL(Data!$C713,2),_xlfn.DECIMAL(M$10,2))</f>
        <v>32</v>
      </c>
      <c r="N723">
        <f>_xlfn.BITAND(_xlfn.DECIMAL(Data!$C713,2),_xlfn.DECIMAL(N$10,2))</f>
        <v>16</v>
      </c>
      <c r="O723">
        <f>_xlfn.BITAND(_xlfn.DECIMAL(Data!$C713,2),_xlfn.DECIMAL(O$10,2))</f>
        <v>8</v>
      </c>
      <c r="P723">
        <f>_xlfn.BITAND(_xlfn.DECIMAL(Data!$C713,2),_xlfn.DECIMAL(P$10,2))</f>
        <v>0</v>
      </c>
      <c r="Q723">
        <f>_xlfn.BITAND(_xlfn.DECIMAL(Data!$C713,2),_xlfn.DECIMAL(Q$10,2))</f>
        <v>2</v>
      </c>
      <c r="R723">
        <f>_xlfn.BITAND(_xlfn.DECIMAL(Data!$C713,2),_xlfn.DECIMAL(R$10,2))</f>
        <v>1</v>
      </c>
    </row>
    <row r="724" spans="7:18">
      <c r="G724">
        <f>_xlfn.BITAND(_xlfn.DECIMAL(Data!$C714,2),_xlfn.DECIMAL(G$10,2))</f>
        <v>0</v>
      </c>
      <c r="H724">
        <f>_xlfn.BITAND(_xlfn.DECIMAL(Data!$C714,2),_xlfn.DECIMAL(H$10,2))</f>
        <v>0</v>
      </c>
      <c r="I724">
        <f>_xlfn.BITAND(_xlfn.DECIMAL(Data!$C714,2),_xlfn.DECIMAL(I$10,2))</f>
        <v>0</v>
      </c>
      <c r="J724">
        <f>_xlfn.BITAND(_xlfn.DECIMAL(Data!$C714,2),_xlfn.DECIMAL(J$10,2))</f>
        <v>256</v>
      </c>
      <c r="K724">
        <f>_xlfn.BITAND(_xlfn.DECIMAL(Data!$C714,2),_xlfn.DECIMAL(K$10,2))</f>
        <v>128</v>
      </c>
      <c r="L724">
        <f>_xlfn.BITAND(_xlfn.DECIMAL(Data!$C714,2),_xlfn.DECIMAL(L$10,2))</f>
        <v>0</v>
      </c>
      <c r="M724">
        <f>_xlfn.BITAND(_xlfn.DECIMAL(Data!$C714,2),_xlfn.DECIMAL(M$10,2))</f>
        <v>32</v>
      </c>
      <c r="N724">
        <f>_xlfn.BITAND(_xlfn.DECIMAL(Data!$C714,2),_xlfn.DECIMAL(N$10,2))</f>
        <v>16</v>
      </c>
      <c r="O724">
        <f>_xlfn.BITAND(_xlfn.DECIMAL(Data!$C714,2),_xlfn.DECIMAL(O$10,2))</f>
        <v>0</v>
      </c>
      <c r="P724">
        <f>_xlfn.BITAND(_xlfn.DECIMAL(Data!$C714,2),_xlfn.DECIMAL(P$10,2))</f>
        <v>0</v>
      </c>
      <c r="Q724">
        <f>_xlfn.BITAND(_xlfn.DECIMAL(Data!$C714,2),_xlfn.DECIMAL(Q$10,2))</f>
        <v>0</v>
      </c>
      <c r="R724">
        <f>_xlfn.BITAND(_xlfn.DECIMAL(Data!$C714,2),_xlfn.DECIMAL(R$10,2))</f>
        <v>1</v>
      </c>
    </row>
    <row r="725" spans="7:18">
      <c r="G725">
        <f>_xlfn.BITAND(_xlfn.DECIMAL(Data!$C715,2),_xlfn.DECIMAL(G$10,2))</f>
        <v>2048</v>
      </c>
      <c r="H725">
        <f>_xlfn.BITAND(_xlfn.DECIMAL(Data!$C715,2),_xlfn.DECIMAL(H$10,2))</f>
        <v>0</v>
      </c>
      <c r="I725">
        <f>_xlfn.BITAND(_xlfn.DECIMAL(Data!$C715,2),_xlfn.DECIMAL(I$10,2))</f>
        <v>512</v>
      </c>
      <c r="J725">
        <f>_xlfn.BITAND(_xlfn.DECIMAL(Data!$C715,2),_xlfn.DECIMAL(J$10,2))</f>
        <v>256</v>
      </c>
      <c r="K725">
        <f>_xlfn.BITAND(_xlfn.DECIMAL(Data!$C715,2),_xlfn.DECIMAL(K$10,2))</f>
        <v>128</v>
      </c>
      <c r="L725">
        <f>_xlfn.BITAND(_xlfn.DECIMAL(Data!$C715,2),_xlfn.DECIMAL(L$10,2))</f>
        <v>64</v>
      </c>
      <c r="M725">
        <f>_xlfn.BITAND(_xlfn.DECIMAL(Data!$C715,2),_xlfn.DECIMAL(M$10,2))</f>
        <v>32</v>
      </c>
      <c r="N725">
        <f>_xlfn.BITAND(_xlfn.DECIMAL(Data!$C715,2),_xlfn.DECIMAL(N$10,2))</f>
        <v>16</v>
      </c>
      <c r="O725">
        <f>_xlfn.BITAND(_xlfn.DECIMAL(Data!$C715,2),_xlfn.DECIMAL(O$10,2))</f>
        <v>8</v>
      </c>
      <c r="P725">
        <f>_xlfn.BITAND(_xlfn.DECIMAL(Data!$C715,2),_xlfn.DECIMAL(P$10,2))</f>
        <v>4</v>
      </c>
      <c r="Q725">
        <f>_xlfn.BITAND(_xlfn.DECIMAL(Data!$C715,2),_xlfn.DECIMAL(Q$10,2))</f>
        <v>0</v>
      </c>
      <c r="R725">
        <f>_xlfn.BITAND(_xlfn.DECIMAL(Data!$C715,2),_xlfn.DECIMAL(R$10,2))</f>
        <v>0</v>
      </c>
    </row>
    <row r="726" spans="7:18">
      <c r="G726">
        <f>_xlfn.BITAND(_xlfn.DECIMAL(Data!$C716,2),_xlfn.DECIMAL(G$10,2))</f>
        <v>2048</v>
      </c>
      <c r="H726">
        <f>_xlfn.BITAND(_xlfn.DECIMAL(Data!$C716,2),_xlfn.DECIMAL(H$10,2))</f>
        <v>1024</v>
      </c>
      <c r="I726">
        <f>_xlfn.BITAND(_xlfn.DECIMAL(Data!$C716,2),_xlfn.DECIMAL(I$10,2))</f>
        <v>512</v>
      </c>
      <c r="J726">
        <f>_xlfn.BITAND(_xlfn.DECIMAL(Data!$C716,2),_xlfn.DECIMAL(J$10,2))</f>
        <v>256</v>
      </c>
      <c r="K726">
        <f>_xlfn.BITAND(_xlfn.DECIMAL(Data!$C716,2),_xlfn.DECIMAL(K$10,2))</f>
        <v>128</v>
      </c>
      <c r="L726">
        <f>_xlfn.BITAND(_xlfn.DECIMAL(Data!$C716,2),_xlfn.DECIMAL(L$10,2))</f>
        <v>0</v>
      </c>
      <c r="M726">
        <f>_xlfn.BITAND(_xlfn.DECIMAL(Data!$C716,2),_xlfn.DECIMAL(M$10,2))</f>
        <v>32</v>
      </c>
      <c r="N726">
        <f>_xlfn.BITAND(_xlfn.DECIMAL(Data!$C716,2),_xlfn.DECIMAL(N$10,2))</f>
        <v>16</v>
      </c>
      <c r="O726">
        <f>_xlfn.BITAND(_xlfn.DECIMAL(Data!$C716,2),_xlfn.DECIMAL(O$10,2))</f>
        <v>0</v>
      </c>
      <c r="P726">
        <f>_xlfn.BITAND(_xlfn.DECIMAL(Data!$C716,2),_xlfn.DECIMAL(P$10,2))</f>
        <v>4</v>
      </c>
      <c r="Q726">
        <f>_xlfn.BITAND(_xlfn.DECIMAL(Data!$C716,2),_xlfn.DECIMAL(Q$10,2))</f>
        <v>0</v>
      </c>
      <c r="R726">
        <f>_xlfn.BITAND(_xlfn.DECIMAL(Data!$C716,2),_xlfn.DECIMAL(R$10,2))</f>
        <v>1</v>
      </c>
    </row>
    <row r="727" spans="7:18">
      <c r="G727">
        <f>_xlfn.BITAND(_xlfn.DECIMAL(Data!$C717,2),_xlfn.DECIMAL(G$10,2))</f>
        <v>0</v>
      </c>
      <c r="H727">
        <f>_xlfn.BITAND(_xlfn.DECIMAL(Data!$C717,2),_xlfn.DECIMAL(H$10,2))</f>
        <v>0</v>
      </c>
      <c r="I727">
        <f>_xlfn.BITAND(_xlfn.DECIMAL(Data!$C717,2),_xlfn.DECIMAL(I$10,2))</f>
        <v>0</v>
      </c>
      <c r="J727">
        <f>_xlfn.BITAND(_xlfn.DECIMAL(Data!$C717,2),_xlfn.DECIMAL(J$10,2))</f>
        <v>0</v>
      </c>
      <c r="K727">
        <f>_xlfn.BITAND(_xlfn.DECIMAL(Data!$C717,2),_xlfn.DECIMAL(K$10,2))</f>
        <v>128</v>
      </c>
      <c r="L727">
        <f>_xlfn.BITAND(_xlfn.DECIMAL(Data!$C717,2),_xlfn.DECIMAL(L$10,2))</f>
        <v>0</v>
      </c>
      <c r="M727">
        <f>_xlfn.BITAND(_xlfn.DECIMAL(Data!$C717,2),_xlfn.DECIMAL(M$10,2))</f>
        <v>0</v>
      </c>
      <c r="N727">
        <f>_xlfn.BITAND(_xlfn.DECIMAL(Data!$C717,2),_xlfn.DECIMAL(N$10,2))</f>
        <v>16</v>
      </c>
      <c r="O727">
        <f>_xlfn.BITAND(_xlfn.DECIMAL(Data!$C717,2),_xlfn.DECIMAL(O$10,2))</f>
        <v>8</v>
      </c>
      <c r="P727">
        <f>_xlfn.BITAND(_xlfn.DECIMAL(Data!$C717,2),_xlfn.DECIMAL(P$10,2))</f>
        <v>4</v>
      </c>
      <c r="Q727">
        <f>_xlfn.BITAND(_xlfn.DECIMAL(Data!$C717,2),_xlfn.DECIMAL(Q$10,2))</f>
        <v>0</v>
      </c>
      <c r="R727">
        <f>_xlfn.BITAND(_xlfn.DECIMAL(Data!$C717,2),_xlfn.DECIMAL(R$10,2))</f>
        <v>1</v>
      </c>
    </row>
    <row r="728" spans="7:18">
      <c r="G728">
        <f>_xlfn.BITAND(_xlfn.DECIMAL(Data!$C718,2),_xlfn.DECIMAL(G$10,2))</f>
        <v>2048</v>
      </c>
      <c r="H728">
        <f>_xlfn.BITAND(_xlfn.DECIMAL(Data!$C718,2),_xlfn.DECIMAL(H$10,2))</f>
        <v>0</v>
      </c>
      <c r="I728">
        <f>_xlfn.BITAND(_xlfn.DECIMAL(Data!$C718,2),_xlfn.DECIMAL(I$10,2))</f>
        <v>0</v>
      </c>
      <c r="J728">
        <f>_xlfn.BITAND(_xlfn.DECIMAL(Data!$C718,2),_xlfn.DECIMAL(J$10,2))</f>
        <v>0</v>
      </c>
      <c r="K728">
        <f>_xlfn.BITAND(_xlfn.DECIMAL(Data!$C718,2),_xlfn.DECIMAL(K$10,2))</f>
        <v>0</v>
      </c>
      <c r="L728">
        <f>_xlfn.BITAND(_xlfn.DECIMAL(Data!$C718,2),_xlfn.DECIMAL(L$10,2))</f>
        <v>64</v>
      </c>
      <c r="M728">
        <f>_xlfn.BITAND(_xlfn.DECIMAL(Data!$C718,2),_xlfn.DECIMAL(M$10,2))</f>
        <v>32</v>
      </c>
      <c r="N728">
        <f>_xlfn.BITAND(_xlfn.DECIMAL(Data!$C718,2),_xlfn.DECIMAL(N$10,2))</f>
        <v>0</v>
      </c>
      <c r="O728">
        <f>_xlfn.BITAND(_xlfn.DECIMAL(Data!$C718,2),_xlfn.DECIMAL(O$10,2))</f>
        <v>0</v>
      </c>
      <c r="P728">
        <f>_xlfn.BITAND(_xlfn.DECIMAL(Data!$C718,2),_xlfn.DECIMAL(P$10,2))</f>
        <v>4</v>
      </c>
      <c r="Q728">
        <f>_xlfn.BITAND(_xlfn.DECIMAL(Data!$C718,2),_xlfn.DECIMAL(Q$10,2))</f>
        <v>2</v>
      </c>
      <c r="R728">
        <f>_xlfn.BITAND(_xlfn.DECIMAL(Data!$C718,2),_xlfn.DECIMAL(R$10,2))</f>
        <v>0</v>
      </c>
    </row>
    <row r="729" spans="7:18">
      <c r="G729">
        <f>_xlfn.BITAND(_xlfn.DECIMAL(Data!$C719,2),_xlfn.DECIMAL(G$10,2))</f>
        <v>0</v>
      </c>
      <c r="H729">
        <f>_xlfn.BITAND(_xlfn.DECIMAL(Data!$C719,2),_xlfn.DECIMAL(H$10,2))</f>
        <v>0</v>
      </c>
      <c r="I729">
        <f>_xlfn.BITAND(_xlfn.DECIMAL(Data!$C719,2),_xlfn.DECIMAL(I$10,2))</f>
        <v>512</v>
      </c>
      <c r="J729">
        <f>_xlfn.BITAND(_xlfn.DECIMAL(Data!$C719,2),_xlfn.DECIMAL(J$10,2))</f>
        <v>0</v>
      </c>
      <c r="K729">
        <f>_xlfn.BITAND(_xlfn.DECIMAL(Data!$C719,2),_xlfn.DECIMAL(K$10,2))</f>
        <v>128</v>
      </c>
      <c r="L729">
        <f>_xlfn.BITAND(_xlfn.DECIMAL(Data!$C719,2),_xlfn.DECIMAL(L$10,2))</f>
        <v>64</v>
      </c>
      <c r="M729">
        <f>_xlfn.BITAND(_xlfn.DECIMAL(Data!$C719,2),_xlfn.DECIMAL(M$10,2))</f>
        <v>0</v>
      </c>
      <c r="N729">
        <f>_xlfn.BITAND(_xlfn.DECIMAL(Data!$C719,2),_xlfn.DECIMAL(N$10,2))</f>
        <v>0</v>
      </c>
      <c r="O729">
        <f>_xlfn.BITAND(_xlfn.DECIMAL(Data!$C719,2),_xlfn.DECIMAL(O$10,2))</f>
        <v>0</v>
      </c>
      <c r="P729">
        <f>_xlfn.BITAND(_xlfn.DECIMAL(Data!$C719,2),_xlfn.DECIMAL(P$10,2))</f>
        <v>4</v>
      </c>
      <c r="Q729">
        <f>_xlfn.BITAND(_xlfn.DECIMAL(Data!$C719,2),_xlfn.DECIMAL(Q$10,2))</f>
        <v>2</v>
      </c>
      <c r="R729">
        <f>_xlfn.BITAND(_xlfn.DECIMAL(Data!$C719,2),_xlfn.DECIMAL(R$10,2))</f>
        <v>0</v>
      </c>
    </row>
    <row r="730" spans="7:18">
      <c r="G730">
        <f>_xlfn.BITAND(_xlfn.DECIMAL(Data!$C720,2),_xlfn.DECIMAL(G$10,2))</f>
        <v>2048</v>
      </c>
      <c r="H730">
        <f>_xlfn.BITAND(_xlfn.DECIMAL(Data!$C720,2),_xlfn.DECIMAL(H$10,2))</f>
        <v>1024</v>
      </c>
      <c r="I730">
        <f>_xlfn.BITAND(_xlfn.DECIMAL(Data!$C720,2),_xlfn.DECIMAL(I$10,2))</f>
        <v>512</v>
      </c>
      <c r="J730">
        <f>_xlfn.BITAND(_xlfn.DECIMAL(Data!$C720,2),_xlfn.DECIMAL(J$10,2))</f>
        <v>256</v>
      </c>
      <c r="K730">
        <f>_xlfn.BITAND(_xlfn.DECIMAL(Data!$C720,2),_xlfn.DECIMAL(K$10,2))</f>
        <v>0</v>
      </c>
      <c r="L730">
        <f>_xlfn.BITAND(_xlfn.DECIMAL(Data!$C720,2),_xlfn.DECIMAL(L$10,2))</f>
        <v>0</v>
      </c>
      <c r="M730">
        <f>_xlfn.BITAND(_xlfn.DECIMAL(Data!$C720,2),_xlfn.DECIMAL(M$10,2))</f>
        <v>0</v>
      </c>
      <c r="N730">
        <f>_xlfn.BITAND(_xlfn.DECIMAL(Data!$C720,2),_xlfn.DECIMAL(N$10,2))</f>
        <v>0</v>
      </c>
      <c r="O730">
        <f>_xlfn.BITAND(_xlfn.DECIMAL(Data!$C720,2),_xlfn.DECIMAL(O$10,2))</f>
        <v>0</v>
      </c>
      <c r="P730">
        <f>_xlfn.BITAND(_xlfn.DECIMAL(Data!$C720,2),_xlfn.DECIMAL(P$10,2))</f>
        <v>0</v>
      </c>
      <c r="Q730">
        <f>_xlfn.BITAND(_xlfn.DECIMAL(Data!$C720,2),_xlfn.DECIMAL(Q$10,2))</f>
        <v>0</v>
      </c>
      <c r="R730">
        <f>_xlfn.BITAND(_xlfn.DECIMAL(Data!$C720,2),_xlfn.DECIMAL(R$10,2))</f>
        <v>1</v>
      </c>
    </row>
    <row r="731" spans="7:18">
      <c r="G731">
        <f>_xlfn.BITAND(_xlfn.DECIMAL(Data!$C721,2),_xlfn.DECIMAL(G$10,2))</f>
        <v>2048</v>
      </c>
      <c r="H731">
        <f>_xlfn.BITAND(_xlfn.DECIMAL(Data!$C721,2),_xlfn.DECIMAL(H$10,2))</f>
        <v>0</v>
      </c>
      <c r="I731">
        <f>_xlfn.BITAND(_xlfn.DECIMAL(Data!$C721,2),_xlfn.DECIMAL(I$10,2))</f>
        <v>0</v>
      </c>
      <c r="J731">
        <f>_xlfn.BITAND(_xlfn.DECIMAL(Data!$C721,2),_xlfn.DECIMAL(J$10,2))</f>
        <v>256</v>
      </c>
      <c r="K731">
        <f>_xlfn.BITAND(_xlfn.DECIMAL(Data!$C721,2),_xlfn.DECIMAL(K$10,2))</f>
        <v>128</v>
      </c>
      <c r="L731">
        <f>_xlfn.BITAND(_xlfn.DECIMAL(Data!$C721,2),_xlfn.DECIMAL(L$10,2))</f>
        <v>64</v>
      </c>
      <c r="M731">
        <f>_xlfn.BITAND(_xlfn.DECIMAL(Data!$C721,2),_xlfn.DECIMAL(M$10,2))</f>
        <v>32</v>
      </c>
      <c r="N731">
        <f>_xlfn.BITAND(_xlfn.DECIMAL(Data!$C721,2),_xlfn.DECIMAL(N$10,2))</f>
        <v>0</v>
      </c>
      <c r="O731">
        <f>_xlfn.BITAND(_xlfn.DECIMAL(Data!$C721,2),_xlfn.DECIMAL(O$10,2))</f>
        <v>8</v>
      </c>
      <c r="P731">
        <f>_xlfn.BITAND(_xlfn.DECIMAL(Data!$C721,2),_xlfn.DECIMAL(P$10,2))</f>
        <v>0</v>
      </c>
      <c r="Q731">
        <f>_xlfn.BITAND(_xlfn.DECIMAL(Data!$C721,2),_xlfn.DECIMAL(Q$10,2))</f>
        <v>0</v>
      </c>
      <c r="R731">
        <f>_xlfn.BITAND(_xlfn.DECIMAL(Data!$C721,2),_xlfn.DECIMAL(R$10,2))</f>
        <v>0</v>
      </c>
    </row>
    <row r="732" spans="7:18">
      <c r="G732">
        <f>_xlfn.BITAND(_xlfn.DECIMAL(Data!$C722,2),_xlfn.DECIMAL(G$10,2))</f>
        <v>0</v>
      </c>
      <c r="H732">
        <f>_xlfn.BITAND(_xlfn.DECIMAL(Data!$C722,2),_xlfn.DECIMAL(H$10,2))</f>
        <v>0</v>
      </c>
      <c r="I732">
        <f>_xlfn.BITAND(_xlfn.DECIMAL(Data!$C722,2),_xlfn.DECIMAL(I$10,2))</f>
        <v>512</v>
      </c>
      <c r="J732">
        <f>_xlfn.BITAND(_xlfn.DECIMAL(Data!$C722,2),_xlfn.DECIMAL(J$10,2))</f>
        <v>0</v>
      </c>
      <c r="K732">
        <f>_xlfn.BITAND(_xlfn.DECIMAL(Data!$C722,2),_xlfn.DECIMAL(K$10,2))</f>
        <v>0</v>
      </c>
      <c r="L732">
        <f>_xlfn.BITAND(_xlfn.DECIMAL(Data!$C722,2),_xlfn.DECIMAL(L$10,2))</f>
        <v>64</v>
      </c>
      <c r="M732">
        <f>_xlfn.BITAND(_xlfn.DECIMAL(Data!$C722,2),_xlfn.DECIMAL(M$10,2))</f>
        <v>32</v>
      </c>
      <c r="N732">
        <f>_xlfn.BITAND(_xlfn.DECIMAL(Data!$C722,2),_xlfn.DECIMAL(N$10,2))</f>
        <v>0</v>
      </c>
      <c r="O732">
        <f>_xlfn.BITAND(_xlfn.DECIMAL(Data!$C722,2),_xlfn.DECIMAL(O$10,2))</f>
        <v>8</v>
      </c>
      <c r="P732">
        <f>_xlfn.BITAND(_xlfn.DECIMAL(Data!$C722,2),_xlfn.DECIMAL(P$10,2))</f>
        <v>0</v>
      </c>
      <c r="Q732">
        <f>_xlfn.BITAND(_xlfn.DECIMAL(Data!$C722,2),_xlfn.DECIMAL(Q$10,2))</f>
        <v>2</v>
      </c>
      <c r="R732">
        <f>_xlfn.BITAND(_xlfn.DECIMAL(Data!$C722,2),_xlfn.DECIMAL(R$10,2))</f>
        <v>1</v>
      </c>
    </row>
    <row r="733" spans="7:18">
      <c r="G733">
        <f>_xlfn.BITAND(_xlfn.DECIMAL(Data!$C723,2),_xlfn.DECIMAL(G$10,2))</f>
        <v>0</v>
      </c>
      <c r="H733">
        <f>_xlfn.BITAND(_xlfn.DECIMAL(Data!$C723,2),_xlfn.DECIMAL(H$10,2))</f>
        <v>1024</v>
      </c>
      <c r="I733">
        <f>_xlfn.BITAND(_xlfn.DECIMAL(Data!$C723,2),_xlfn.DECIMAL(I$10,2))</f>
        <v>512</v>
      </c>
      <c r="J733">
        <f>_xlfn.BITAND(_xlfn.DECIMAL(Data!$C723,2),_xlfn.DECIMAL(J$10,2))</f>
        <v>256</v>
      </c>
      <c r="K733">
        <f>_xlfn.BITAND(_xlfn.DECIMAL(Data!$C723,2),_xlfn.DECIMAL(K$10,2))</f>
        <v>0</v>
      </c>
      <c r="L733">
        <f>_xlfn.BITAND(_xlfn.DECIMAL(Data!$C723,2),_xlfn.DECIMAL(L$10,2))</f>
        <v>0</v>
      </c>
      <c r="M733">
        <f>_xlfn.BITAND(_xlfn.DECIMAL(Data!$C723,2),_xlfn.DECIMAL(M$10,2))</f>
        <v>32</v>
      </c>
      <c r="N733">
        <f>_xlfn.BITAND(_xlfn.DECIMAL(Data!$C723,2),_xlfn.DECIMAL(N$10,2))</f>
        <v>16</v>
      </c>
      <c r="O733">
        <f>_xlfn.BITAND(_xlfn.DECIMAL(Data!$C723,2),_xlfn.DECIMAL(O$10,2))</f>
        <v>8</v>
      </c>
      <c r="P733">
        <f>_xlfn.BITAND(_xlfn.DECIMAL(Data!$C723,2),_xlfn.DECIMAL(P$10,2))</f>
        <v>4</v>
      </c>
      <c r="Q733">
        <f>_xlfn.BITAND(_xlfn.DECIMAL(Data!$C723,2),_xlfn.DECIMAL(Q$10,2))</f>
        <v>2</v>
      </c>
      <c r="R733">
        <f>_xlfn.BITAND(_xlfn.DECIMAL(Data!$C723,2),_xlfn.DECIMAL(R$10,2))</f>
        <v>1</v>
      </c>
    </row>
    <row r="734" spans="7:18">
      <c r="G734">
        <f>_xlfn.BITAND(_xlfn.DECIMAL(Data!$C724,2),_xlfn.DECIMAL(G$10,2))</f>
        <v>2048</v>
      </c>
      <c r="H734">
        <f>_xlfn.BITAND(_xlfn.DECIMAL(Data!$C724,2),_xlfn.DECIMAL(H$10,2))</f>
        <v>1024</v>
      </c>
      <c r="I734">
        <f>_xlfn.BITAND(_xlfn.DECIMAL(Data!$C724,2),_xlfn.DECIMAL(I$10,2))</f>
        <v>0</v>
      </c>
      <c r="J734">
        <f>_xlfn.BITAND(_xlfn.DECIMAL(Data!$C724,2),_xlfn.DECIMAL(J$10,2))</f>
        <v>0</v>
      </c>
      <c r="K734">
        <f>_xlfn.BITAND(_xlfn.DECIMAL(Data!$C724,2),_xlfn.DECIMAL(K$10,2))</f>
        <v>0</v>
      </c>
      <c r="L734">
        <f>_xlfn.BITAND(_xlfn.DECIMAL(Data!$C724,2),_xlfn.DECIMAL(L$10,2))</f>
        <v>64</v>
      </c>
      <c r="M734">
        <f>_xlfn.BITAND(_xlfn.DECIMAL(Data!$C724,2),_xlfn.DECIMAL(M$10,2))</f>
        <v>0</v>
      </c>
      <c r="N734">
        <f>_xlfn.BITAND(_xlfn.DECIMAL(Data!$C724,2),_xlfn.DECIMAL(N$10,2))</f>
        <v>16</v>
      </c>
      <c r="O734">
        <f>_xlfn.BITAND(_xlfn.DECIMAL(Data!$C724,2),_xlfn.DECIMAL(O$10,2))</f>
        <v>0</v>
      </c>
      <c r="P734">
        <f>_xlfn.BITAND(_xlfn.DECIMAL(Data!$C724,2),_xlfn.DECIMAL(P$10,2))</f>
        <v>4</v>
      </c>
      <c r="Q734">
        <f>_xlfn.BITAND(_xlfn.DECIMAL(Data!$C724,2),_xlfn.DECIMAL(Q$10,2))</f>
        <v>0</v>
      </c>
      <c r="R734">
        <f>_xlfn.BITAND(_xlfn.DECIMAL(Data!$C724,2),_xlfn.DECIMAL(R$10,2))</f>
        <v>0</v>
      </c>
    </row>
    <row r="735" spans="7:18">
      <c r="G735">
        <f>_xlfn.BITAND(_xlfn.DECIMAL(Data!$C725,2),_xlfn.DECIMAL(G$10,2))</f>
        <v>2048</v>
      </c>
      <c r="H735">
        <f>_xlfn.BITAND(_xlfn.DECIMAL(Data!$C725,2),_xlfn.DECIMAL(H$10,2))</f>
        <v>1024</v>
      </c>
      <c r="I735">
        <f>_xlfn.BITAND(_xlfn.DECIMAL(Data!$C725,2),_xlfn.DECIMAL(I$10,2))</f>
        <v>0</v>
      </c>
      <c r="J735">
        <f>_xlfn.BITAND(_xlfn.DECIMAL(Data!$C725,2),_xlfn.DECIMAL(J$10,2))</f>
        <v>0</v>
      </c>
      <c r="K735">
        <f>_xlfn.BITAND(_xlfn.DECIMAL(Data!$C725,2),_xlfn.DECIMAL(K$10,2))</f>
        <v>0</v>
      </c>
      <c r="L735">
        <f>_xlfn.BITAND(_xlfn.DECIMAL(Data!$C725,2),_xlfn.DECIMAL(L$10,2))</f>
        <v>0</v>
      </c>
      <c r="M735">
        <f>_xlfn.BITAND(_xlfn.DECIMAL(Data!$C725,2),_xlfn.DECIMAL(M$10,2))</f>
        <v>0</v>
      </c>
      <c r="N735">
        <f>_xlfn.BITAND(_xlfn.DECIMAL(Data!$C725,2),_xlfn.DECIMAL(N$10,2))</f>
        <v>16</v>
      </c>
      <c r="O735">
        <f>_xlfn.BITAND(_xlfn.DECIMAL(Data!$C725,2),_xlfn.DECIMAL(O$10,2))</f>
        <v>8</v>
      </c>
      <c r="P735">
        <f>_xlfn.BITAND(_xlfn.DECIMAL(Data!$C725,2),_xlfn.DECIMAL(P$10,2))</f>
        <v>4</v>
      </c>
      <c r="Q735">
        <f>_xlfn.BITAND(_xlfn.DECIMAL(Data!$C725,2),_xlfn.DECIMAL(Q$10,2))</f>
        <v>2</v>
      </c>
      <c r="R735">
        <f>_xlfn.BITAND(_xlfn.DECIMAL(Data!$C725,2),_xlfn.DECIMAL(R$10,2))</f>
        <v>0</v>
      </c>
    </row>
    <row r="736" spans="7:18">
      <c r="G736">
        <f>_xlfn.BITAND(_xlfn.DECIMAL(Data!$C726,2),_xlfn.DECIMAL(G$10,2))</f>
        <v>2048</v>
      </c>
      <c r="H736">
        <f>_xlfn.BITAND(_xlfn.DECIMAL(Data!$C726,2),_xlfn.DECIMAL(H$10,2))</f>
        <v>0</v>
      </c>
      <c r="I736">
        <f>_xlfn.BITAND(_xlfn.DECIMAL(Data!$C726,2),_xlfn.DECIMAL(I$10,2))</f>
        <v>0</v>
      </c>
      <c r="J736">
        <f>_xlfn.BITAND(_xlfn.DECIMAL(Data!$C726,2),_xlfn.DECIMAL(J$10,2))</f>
        <v>256</v>
      </c>
      <c r="K736">
        <f>_xlfn.BITAND(_xlfn.DECIMAL(Data!$C726,2),_xlfn.DECIMAL(K$10,2))</f>
        <v>0</v>
      </c>
      <c r="L736">
        <f>_xlfn.BITAND(_xlfn.DECIMAL(Data!$C726,2),_xlfn.DECIMAL(L$10,2))</f>
        <v>64</v>
      </c>
      <c r="M736">
        <f>_xlfn.BITAND(_xlfn.DECIMAL(Data!$C726,2),_xlfn.DECIMAL(M$10,2))</f>
        <v>32</v>
      </c>
      <c r="N736">
        <f>_xlfn.BITAND(_xlfn.DECIMAL(Data!$C726,2),_xlfn.DECIMAL(N$10,2))</f>
        <v>16</v>
      </c>
      <c r="O736">
        <f>_xlfn.BITAND(_xlfn.DECIMAL(Data!$C726,2),_xlfn.DECIMAL(O$10,2))</f>
        <v>8</v>
      </c>
      <c r="P736">
        <f>_xlfn.BITAND(_xlfn.DECIMAL(Data!$C726,2),_xlfn.DECIMAL(P$10,2))</f>
        <v>4</v>
      </c>
      <c r="Q736">
        <f>_xlfn.BITAND(_xlfn.DECIMAL(Data!$C726,2),_xlfn.DECIMAL(Q$10,2))</f>
        <v>0</v>
      </c>
      <c r="R736">
        <f>_xlfn.BITAND(_xlfn.DECIMAL(Data!$C726,2),_xlfn.DECIMAL(R$10,2))</f>
        <v>1</v>
      </c>
    </row>
    <row r="737" spans="7:18">
      <c r="G737">
        <f>_xlfn.BITAND(_xlfn.DECIMAL(Data!$C727,2),_xlfn.DECIMAL(G$10,2))</f>
        <v>2048</v>
      </c>
      <c r="H737">
        <f>_xlfn.BITAND(_xlfn.DECIMAL(Data!$C727,2),_xlfn.DECIMAL(H$10,2))</f>
        <v>0</v>
      </c>
      <c r="I737">
        <f>_xlfn.BITAND(_xlfn.DECIMAL(Data!$C727,2),_xlfn.DECIMAL(I$10,2))</f>
        <v>512</v>
      </c>
      <c r="J737">
        <f>_xlfn.BITAND(_xlfn.DECIMAL(Data!$C727,2),_xlfn.DECIMAL(J$10,2))</f>
        <v>0</v>
      </c>
      <c r="K737">
        <f>_xlfn.BITAND(_xlfn.DECIMAL(Data!$C727,2),_xlfn.DECIMAL(K$10,2))</f>
        <v>0</v>
      </c>
      <c r="L737">
        <f>_xlfn.BITAND(_xlfn.DECIMAL(Data!$C727,2),_xlfn.DECIMAL(L$10,2))</f>
        <v>0</v>
      </c>
      <c r="M737">
        <f>_xlfn.BITAND(_xlfn.DECIMAL(Data!$C727,2),_xlfn.DECIMAL(M$10,2))</f>
        <v>32</v>
      </c>
      <c r="N737">
        <f>_xlfn.BITAND(_xlfn.DECIMAL(Data!$C727,2),_xlfn.DECIMAL(N$10,2))</f>
        <v>16</v>
      </c>
      <c r="O737">
        <f>_xlfn.BITAND(_xlfn.DECIMAL(Data!$C727,2),_xlfn.DECIMAL(O$10,2))</f>
        <v>8</v>
      </c>
      <c r="P737">
        <f>_xlfn.BITAND(_xlfn.DECIMAL(Data!$C727,2),_xlfn.DECIMAL(P$10,2))</f>
        <v>0</v>
      </c>
      <c r="Q737">
        <f>_xlfn.BITAND(_xlfn.DECIMAL(Data!$C727,2),_xlfn.DECIMAL(Q$10,2))</f>
        <v>0</v>
      </c>
      <c r="R737">
        <f>_xlfn.BITAND(_xlfn.DECIMAL(Data!$C727,2),_xlfn.DECIMAL(R$10,2))</f>
        <v>0</v>
      </c>
    </row>
    <row r="738" spans="7:18">
      <c r="G738">
        <f>_xlfn.BITAND(_xlfn.DECIMAL(Data!$C728,2),_xlfn.DECIMAL(G$10,2))</f>
        <v>0</v>
      </c>
      <c r="H738">
        <f>_xlfn.BITAND(_xlfn.DECIMAL(Data!$C728,2),_xlfn.DECIMAL(H$10,2))</f>
        <v>1024</v>
      </c>
      <c r="I738">
        <f>_xlfn.BITAND(_xlfn.DECIMAL(Data!$C728,2),_xlfn.DECIMAL(I$10,2))</f>
        <v>0</v>
      </c>
      <c r="J738">
        <f>_xlfn.BITAND(_xlfn.DECIMAL(Data!$C728,2),_xlfn.DECIMAL(J$10,2))</f>
        <v>256</v>
      </c>
      <c r="K738">
        <f>_xlfn.BITAND(_xlfn.DECIMAL(Data!$C728,2),_xlfn.DECIMAL(K$10,2))</f>
        <v>128</v>
      </c>
      <c r="L738">
        <f>_xlfn.BITAND(_xlfn.DECIMAL(Data!$C728,2),_xlfn.DECIMAL(L$10,2))</f>
        <v>0</v>
      </c>
      <c r="M738">
        <f>_xlfn.BITAND(_xlfn.DECIMAL(Data!$C728,2),_xlfn.DECIMAL(M$10,2))</f>
        <v>0</v>
      </c>
      <c r="N738">
        <f>_xlfn.BITAND(_xlfn.DECIMAL(Data!$C728,2),_xlfn.DECIMAL(N$10,2))</f>
        <v>0</v>
      </c>
      <c r="O738">
        <f>_xlfn.BITAND(_xlfn.DECIMAL(Data!$C728,2),_xlfn.DECIMAL(O$10,2))</f>
        <v>8</v>
      </c>
      <c r="P738">
        <f>_xlfn.BITAND(_xlfn.DECIMAL(Data!$C728,2),_xlfn.DECIMAL(P$10,2))</f>
        <v>0</v>
      </c>
      <c r="Q738">
        <f>_xlfn.BITAND(_xlfn.DECIMAL(Data!$C728,2),_xlfn.DECIMAL(Q$10,2))</f>
        <v>2</v>
      </c>
      <c r="R738">
        <f>_xlfn.BITAND(_xlfn.DECIMAL(Data!$C728,2),_xlfn.DECIMAL(R$10,2))</f>
        <v>0</v>
      </c>
    </row>
    <row r="739" spans="7:18">
      <c r="G739">
        <f>_xlfn.BITAND(_xlfn.DECIMAL(Data!$C729,2),_xlfn.DECIMAL(G$10,2))</f>
        <v>0</v>
      </c>
      <c r="H739">
        <f>_xlfn.BITAND(_xlfn.DECIMAL(Data!$C729,2),_xlfn.DECIMAL(H$10,2))</f>
        <v>0</v>
      </c>
      <c r="I739">
        <f>_xlfn.BITAND(_xlfn.DECIMAL(Data!$C729,2),_xlfn.DECIMAL(I$10,2))</f>
        <v>0</v>
      </c>
      <c r="J739">
        <f>_xlfn.BITAND(_xlfn.DECIMAL(Data!$C729,2),_xlfn.DECIMAL(J$10,2))</f>
        <v>256</v>
      </c>
      <c r="K739">
        <f>_xlfn.BITAND(_xlfn.DECIMAL(Data!$C729,2),_xlfn.DECIMAL(K$10,2))</f>
        <v>0</v>
      </c>
      <c r="L739">
        <f>_xlfn.BITAND(_xlfn.DECIMAL(Data!$C729,2),_xlfn.DECIMAL(L$10,2))</f>
        <v>0</v>
      </c>
      <c r="M739">
        <f>_xlfn.BITAND(_xlfn.DECIMAL(Data!$C729,2),_xlfn.DECIMAL(M$10,2))</f>
        <v>32</v>
      </c>
      <c r="N739">
        <f>_xlfn.BITAND(_xlfn.DECIMAL(Data!$C729,2),_xlfn.DECIMAL(N$10,2))</f>
        <v>0</v>
      </c>
      <c r="O739">
        <f>_xlfn.BITAND(_xlfn.DECIMAL(Data!$C729,2),_xlfn.DECIMAL(O$10,2))</f>
        <v>0</v>
      </c>
      <c r="P739">
        <f>_xlfn.BITAND(_xlfn.DECIMAL(Data!$C729,2),_xlfn.DECIMAL(P$10,2))</f>
        <v>4</v>
      </c>
      <c r="Q739">
        <f>_xlfn.BITAND(_xlfn.DECIMAL(Data!$C729,2),_xlfn.DECIMAL(Q$10,2))</f>
        <v>0</v>
      </c>
      <c r="R739">
        <f>_xlfn.BITAND(_xlfn.DECIMAL(Data!$C729,2),_xlfn.DECIMAL(R$10,2))</f>
        <v>1</v>
      </c>
    </row>
    <row r="740" spans="7:18">
      <c r="G740">
        <f>_xlfn.BITAND(_xlfn.DECIMAL(Data!$C730,2),_xlfn.DECIMAL(G$10,2))</f>
        <v>0</v>
      </c>
      <c r="H740">
        <f>_xlfn.BITAND(_xlfn.DECIMAL(Data!$C730,2),_xlfn.DECIMAL(H$10,2))</f>
        <v>0</v>
      </c>
      <c r="I740">
        <f>_xlfn.BITAND(_xlfn.DECIMAL(Data!$C730,2),_xlfn.DECIMAL(I$10,2))</f>
        <v>512</v>
      </c>
      <c r="J740">
        <f>_xlfn.BITAND(_xlfn.DECIMAL(Data!$C730,2),_xlfn.DECIMAL(J$10,2))</f>
        <v>0</v>
      </c>
      <c r="K740">
        <f>_xlfn.BITAND(_xlfn.DECIMAL(Data!$C730,2),_xlfn.DECIMAL(K$10,2))</f>
        <v>128</v>
      </c>
      <c r="L740">
        <f>_xlfn.BITAND(_xlfn.DECIMAL(Data!$C730,2),_xlfn.DECIMAL(L$10,2))</f>
        <v>64</v>
      </c>
      <c r="M740">
        <f>_xlfn.BITAND(_xlfn.DECIMAL(Data!$C730,2),_xlfn.DECIMAL(M$10,2))</f>
        <v>0</v>
      </c>
      <c r="N740">
        <f>_xlfn.BITAND(_xlfn.DECIMAL(Data!$C730,2),_xlfn.DECIMAL(N$10,2))</f>
        <v>16</v>
      </c>
      <c r="O740">
        <f>_xlfn.BITAND(_xlfn.DECIMAL(Data!$C730,2),_xlfn.DECIMAL(O$10,2))</f>
        <v>8</v>
      </c>
      <c r="P740">
        <f>_xlfn.BITAND(_xlfn.DECIMAL(Data!$C730,2),_xlfn.DECIMAL(P$10,2))</f>
        <v>4</v>
      </c>
      <c r="Q740">
        <f>_xlfn.BITAND(_xlfn.DECIMAL(Data!$C730,2),_xlfn.DECIMAL(Q$10,2))</f>
        <v>0</v>
      </c>
      <c r="R740">
        <f>_xlfn.BITAND(_xlfn.DECIMAL(Data!$C730,2),_xlfn.DECIMAL(R$10,2))</f>
        <v>1</v>
      </c>
    </row>
    <row r="741" spans="7:18">
      <c r="G741">
        <f>_xlfn.BITAND(_xlfn.DECIMAL(Data!$C731,2),_xlfn.DECIMAL(G$10,2))</f>
        <v>2048</v>
      </c>
      <c r="H741">
        <f>_xlfn.BITAND(_xlfn.DECIMAL(Data!$C731,2),_xlfn.DECIMAL(H$10,2))</f>
        <v>0</v>
      </c>
      <c r="I741">
        <f>_xlfn.BITAND(_xlfn.DECIMAL(Data!$C731,2),_xlfn.DECIMAL(I$10,2))</f>
        <v>0</v>
      </c>
      <c r="J741">
        <f>_xlfn.BITAND(_xlfn.DECIMAL(Data!$C731,2),_xlfn.DECIMAL(J$10,2))</f>
        <v>256</v>
      </c>
      <c r="K741">
        <f>_xlfn.BITAND(_xlfn.DECIMAL(Data!$C731,2),_xlfn.DECIMAL(K$10,2))</f>
        <v>128</v>
      </c>
      <c r="L741">
        <f>_xlfn.BITAND(_xlfn.DECIMAL(Data!$C731,2),_xlfn.DECIMAL(L$10,2))</f>
        <v>0</v>
      </c>
      <c r="M741">
        <f>_xlfn.BITAND(_xlfn.DECIMAL(Data!$C731,2),_xlfn.DECIMAL(M$10,2))</f>
        <v>32</v>
      </c>
      <c r="N741">
        <f>_xlfn.BITAND(_xlfn.DECIMAL(Data!$C731,2),_xlfn.DECIMAL(N$10,2))</f>
        <v>0</v>
      </c>
      <c r="O741">
        <f>_xlfn.BITAND(_xlfn.DECIMAL(Data!$C731,2),_xlfn.DECIMAL(O$10,2))</f>
        <v>0</v>
      </c>
      <c r="P741">
        <f>_xlfn.BITAND(_xlfn.DECIMAL(Data!$C731,2),_xlfn.DECIMAL(P$10,2))</f>
        <v>4</v>
      </c>
      <c r="Q741">
        <f>_xlfn.BITAND(_xlfn.DECIMAL(Data!$C731,2),_xlfn.DECIMAL(Q$10,2))</f>
        <v>0</v>
      </c>
      <c r="R741">
        <f>_xlfn.BITAND(_xlfn.DECIMAL(Data!$C731,2),_xlfn.DECIMAL(R$10,2))</f>
        <v>0</v>
      </c>
    </row>
    <row r="742" spans="7:18">
      <c r="G742">
        <f>_xlfn.BITAND(_xlfn.DECIMAL(Data!$C732,2),_xlfn.DECIMAL(G$10,2))</f>
        <v>0</v>
      </c>
      <c r="H742">
        <f>_xlfn.BITAND(_xlfn.DECIMAL(Data!$C732,2),_xlfn.DECIMAL(H$10,2))</f>
        <v>0</v>
      </c>
      <c r="I742">
        <f>_xlfn.BITAND(_xlfn.DECIMAL(Data!$C732,2),_xlfn.DECIMAL(I$10,2))</f>
        <v>0</v>
      </c>
      <c r="J742">
        <f>_xlfn.BITAND(_xlfn.DECIMAL(Data!$C732,2),_xlfn.DECIMAL(J$10,2))</f>
        <v>0</v>
      </c>
      <c r="K742">
        <f>_xlfn.BITAND(_xlfn.DECIMAL(Data!$C732,2),_xlfn.DECIMAL(K$10,2))</f>
        <v>128</v>
      </c>
      <c r="L742">
        <f>_xlfn.BITAND(_xlfn.DECIMAL(Data!$C732,2),_xlfn.DECIMAL(L$10,2))</f>
        <v>64</v>
      </c>
      <c r="M742">
        <f>_xlfn.BITAND(_xlfn.DECIMAL(Data!$C732,2),_xlfn.DECIMAL(M$10,2))</f>
        <v>0</v>
      </c>
      <c r="N742">
        <f>_xlfn.BITAND(_xlfn.DECIMAL(Data!$C732,2),_xlfn.DECIMAL(N$10,2))</f>
        <v>16</v>
      </c>
      <c r="O742">
        <f>_xlfn.BITAND(_xlfn.DECIMAL(Data!$C732,2),_xlfn.DECIMAL(O$10,2))</f>
        <v>8</v>
      </c>
      <c r="P742">
        <f>_xlfn.BITAND(_xlfn.DECIMAL(Data!$C732,2),_xlfn.DECIMAL(P$10,2))</f>
        <v>4</v>
      </c>
      <c r="Q742">
        <f>_xlfn.BITAND(_xlfn.DECIMAL(Data!$C732,2),_xlfn.DECIMAL(Q$10,2))</f>
        <v>2</v>
      </c>
      <c r="R742">
        <f>_xlfn.BITAND(_xlfn.DECIMAL(Data!$C732,2),_xlfn.DECIMAL(R$10,2))</f>
        <v>0</v>
      </c>
    </row>
    <row r="743" spans="7:18">
      <c r="G743">
        <f>_xlfn.BITAND(_xlfn.DECIMAL(Data!$C733,2),_xlfn.DECIMAL(G$10,2))</f>
        <v>0</v>
      </c>
      <c r="H743">
        <f>_xlfn.BITAND(_xlfn.DECIMAL(Data!$C733,2),_xlfn.DECIMAL(H$10,2))</f>
        <v>1024</v>
      </c>
      <c r="I743">
        <f>_xlfn.BITAND(_xlfn.DECIMAL(Data!$C733,2),_xlfn.DECIMAL(I$10,2))</f>
        <v>512</v>
      </c>
      <c r="J743">
        <f>_xlfn.BITAND(_xlfn.DECIMAL(Data!$C733,2),_xlfn.DECIMAL(J$10,2))</f>
        <v>256</v>
      </c>
      <c r="K743">
        <f>_xlfn.BITAND(_xlfn.DECIMAL(Data!$C733,2),_xlfn.DECIMAL(K$10,2))</f>
        <v>0</v>
      </c>
      <c r="L743">
        <f>_xlfn.BITAND(_xlfn.DECIMAL(Data!$C733,2),_xlfn.DECIMAL(L$10,2))</f>
        <v>64</v>
      </c>
      <c r="M743">
        <f>_xlfn.BITAND(_xlfn.DECIMAL(Data!$C733,2),_xlfn.DECIMAL(M$10,2))</f>
        <v>32</v>
      </c>
      <c r="N743">
        <f>_xlfn.BITAND(_xlfn.DECIMAL(Data!$C733,2),_xlfn.DECIMAL(N$10,2))</f>
        <v>16</v>
      </c>
      <c r="O743">
        <f>_xlfn.BITAND(_xlfn.DECIMAL(Data!$C733,2),_xlfn.DECIMAL(O$10,2))</f>
        <v>8</v>
      </c>
      <c r="P743">
        <f>_xlfn.BITAND(_xlfn.DECIMAL(Data!$C733,2),_xlfn.DECIMAL(P$10,2))</f>
        <v>0</v>
      </c>
      <c r="Q743">
        <f>_xlfn.BITAND(_xlfn.DECIMAL(Data!$C733,2),_xlfn.DECIMAL(Q$10,2))</f>
        <v>0</v>
      </c>
      <c r="R743">
        <f>_xlfn.BITAND(_xlfn.DECIMAL(Data!$C733,2),_xlfn.DECIMAL(R$10,2))</f>
        <v>0</v>
      </c>
    </row>
    <row r="744" spans="7:18">
      <c r="G744">
        <f>_xlfn.BITAND(_xlfn.DECIMAL(Data!$C734,2),_xlfn.DECIMAL(G$10,2))</f>
        <v>0</v>
      </c>
      <c r="H744">
        <f>_xlfn.BITAND(_xlfn.DECIMAL(Data!$C734,2),_xlfn.DECIMAL(H$10,2))</f>
        <v>0</v>
      </c>
      <c r="I744">
        <f>_xlfn.BITAND(_xlfn.DECIMAL(Data!$C734,2),_xlfn.DECIMAL(I$10,2))</f>
        <v>512</v>
      </c>
      <c r="J744">
        <f>_xlfn.BITAND(_xlfn.DECIMAL(Data!$C734,2),_xlfn.DECIMAL(J$10,2))</f>
        <v>256</v>
      </c>
      <c r="K744">
        <f>_xlfn.BITAND(_xlfn.DECIMAL(Data!$C734,2),_xlfn.DECIMAL(K$10,2))</f>
        <v>128</v>
      </c>
      <c r="L744">
        <f>_xlfn.BITAND(_xlfn.DECIMAL(Data!$C734,2),_xlfn.DECIMAL(L$10,2))</f>
        <v>0</v>
      </c>
      <c r="M744">
        <f>_xlfn.BITAND(_xlfn.DECIMAL(Data!$C734,2),_xlfn.DECIMAL(M$10,2))</f>
        <v>32</v>
      </c>
      <c r="N744">
        <f>_xlfn.BITAND(_xlfn.DECIMAL(Data!$C734,2),_xlfn.DECIMAL(N$10,2))</f>
        <v>0</v>
      </c>
      <c r="O744">
        <f>_xlfn.BITAND(_xlfn.DECIMAL(Data!$C734,2),_xlfn.DECIMAL(O$10,2))</f>
        <v>8</v>
      </c>
      <c r="P744">
        <f>_xlfn.BITAND(_xlfn.DECIMAL(Data!$C734,2),_xlfn.DECIMAL(P$10,2))</f>
        <v>0</v>
      </c>
      <c r="Q744">
        <f>_xlfn.BITAND(_xlfn.DECIMAL(Data!$C734,2),_xlfn.DECIMAL(Q$10,2))</f>
        <v>0</v>
      </c>
      <c r="R744">
        <f>_xlfn.BITAND(_xlfn.DECIMAL(Data!$C734,2),_xlfn.DECIMAL(R$10,2))</f>
        <v>0</v>
      </c>
    </row>
    <row r="745" spans="7:18">
      <c r="G745">
        <f>_xlfn.BITAND(_xlfn.DECIMAL(Data!$C735,2),_xlfn.DECIMAL(G$10,2))</f>
        <v>0</v>
      </c>
      <c r="H745">
        <f>_xlfn.BITAND(_xlfn.DECIMAL(Data!$C735,2),_xlfn.DECIMAL(H$10,2))</f>
        <v>1024</v>
      </c>
      <c r="I745">
        <f>_xlfn.BITAND(_xlfn.DECIMAL(Data!$C735,2),_xlfn.DECIMAL(I$10,2))</f>
        <v>512</v>
      </c>
      <c r="J745">
        <f>_xlfn.BITAND(_xlfn.DECIMAL(Data!$C735,2),_xlfn.DECIMAL(J$10,2))</f>
        <v>0</v>
      </c>
      <c r="K745">
        <f>_xlfn.BITAND(_xlfn.DECIMAL(Data!$C735,2),_xlfn.DECIMAL(K$10,2))</f>
        <v>128</v>
      </c>
      <c r="L745">
        <f>_xlfn.BITAND(_xlfn.DECIMAL(Data!$C735,2),_xlfn.DECIMAL(L$10,2))</f>
        <v>0</v>
      </c>
      <c r="M745">
        <f>_xlfn.BITAND(_xlfn.DECIMAL(Data!$C735,2),_xlfn.DECIMAL(M$10,2))</f>
        <v>32</v>
      </c>
      <c r="N745">
        <f>_xlfn.BITAND(_xlfn.DECIMAL(Data!$C735,2),_xlfn.DECIMAL(N$10,2))</f>
        <v>0</v>
      </c>
      <c r="O745">
        <f>_xlfn.BITAND(_xlfn.DECIMAL(Data!$C735,2),_xlfn.DECIMAL(O$10,2))</f>
        <v>8</v>
      </c>
      <c r="P745">
        <f>_xlfn.BITAND(_xlfn.DECIMAL(Data!$C735,2),_xlfn.DECIMAL(P$10,2))</f>
        <v>0</v>
      </c>
      <c r="Q745">
        <f>_xlfn.BITAND(_xlfn.DECIMAL(Data!$C735,2),_xlfn.DECIMAL(Q$10,2))</f>
        <v>0</v>
      </c>
      <c r="R745">
        <f>_xlfn.BITAND(_xlfn.DECIMAL(Data!$C735,2),_xlfn.DECIMAL(R$10,2))</f>
        <v>1</v>
      </c>
    </row>
    <row r="746" spans="7:18">
      <c r="G746">
        <f>_xlfn.BITAND(_xlfn.DECIMAL(Data!$C736,2),_xlfn.DECIMAL(G$10,2))</f>
        <v>0</v>
      </c>
      <c r="H746">
        <f>_xlfn.BITAND(_xlfn.DECIMAL(Data!$C736,2),_xlfn.DECIMAL(H$10,2))</f>
        <v>1024</v>
      </c>
      <c r="I746">
        <f>_xlfn.BITAND(_xlfn.DECIMAL(Data!$C736,2),_xlfn.DECIMAL(I$10,2))</f>
        <v>0</v>
      </c>
      <c r="J746">
        <f>_xlfn.BITAND(_xlfn.DECIMAL(Data!$C736,2),_xlfn.DECIMAL(J$10,2))</f>
        <v>0</v>
      </c>
      <c r="K746">
        <f>_xlfn.BITAND(_xlfn.DECIMAL(Data!$C736,2),_xlfn.DECIMAL(K$10,2))</f>
        <v>0</v>
      </c>
      <c r="L746">
        <f>_xlfn.BITAND(_xlfn.DECIMAL(Data!$C736,2),_xlfn.DECIMAL(L$10,2))</f>
        <v>0</v>
      </c>
      <c r="M746">
        <f>_xlfn.BITAND(_xlfn.DECIMAL(Data!$C736,2),_xlfn.DECIMAL(M$10,2))</f>
        <v>32</v>
      </c>
      <c r="N746">
        <f>_xlfn.BITAND(_xlfn.DECIMAL(Data!$C736,2),_xlfn.DECIMAL(N$10,2))</f>
        <v>0</v>
      </c>
      <c r="O746">
        <f>_xlfn.BITAND(_xlfn.DECIMAL(Data!$C736,2),_xlfn.DECIMAL(O$10,2))</f>
        <v>0</v>
      </c>
      <c r="P746">
        <f>_xlfn.BITAND(_xlfn.DECIMAL(Data!$C736,2),_xlfn.DECIMAL(P$10,2))</f>
        <v>4</v>
      </c>
      <c r="Q746">
        <f>_xlfn.BITAND(_xlfn.DECIMAL(Data!$C736,2),_xlfn.DECIMAL(Q$10,2))</f>
        <v>0</v>
      </c>
      <c r="R746">
        <f>_xlfn.BITAND(_xlfn.DECIMAL(Data!$C736,2),_xlfn.DECIMAL(R$10,2))</f>
        <v>0</v>
      </c>
    </row>
    <row r="747" spans="7:18">
      <c r="G747">
        <f>_xlfn.BITAND(_xlfn.DECIMAL(Data!$C737,2),_xlfn.DECIMAL(G$10,2))</f>
        <v>0</v>
      </c>
      <c r="H747">
        <f>_xlfn.BITAND(_xlfn.DECIMAL(Data!$C737,2),_xlfn.DECIMAL(H$10,2))</f>
        <v>1024</v>
      </c>
      <c r="I747">
        <f>_xlfn.BITAND(_xlfn.DECIMAL(Data!$C737,2),_xlfn.DECIMAL(I$10,2))</f>
        <v>0</v>
      </c>
      <c r="J747">
        <f>_xlfn.BITAND(_xlfn.DECIMAL(Data!$C737,2),_xlfn.DECIMAL(J$10,2))</f>
        <v>0</v>
      </c>
      <c r="K747">
        <f>_xlfn.BITAND(_xlfn.DECIMAL(Data!$C737,2),_xlfn.DECIMAL(K$10,2))</f>
        <v>0</v>
      </c>
      <c r="L747">
        <f>_xlfn.BITAND(_xlfn.DECIMAL(Data!$C737,2),_xlfn.DECIMAL(L$10,2))</f>
        <v>0</v>
      </c>
      <c r="M747">
        <f>_xlfn.BITAND(_xlfn.DECIMAL(Data!$C737,2),_xlfn.DECIMAL(M$10,2))</f>
        <v>32</v>
      </c>
      <c r="N747">
        <f>_xlfn.BITAND(_xlfn.DECIMAL(Data!$C737,2),_xlfn.DECIMAL(N$10,2))</f>
        <v>0</v>
      </c>
      <c r="O747">
        <f>_xlfn.BITAND(_xlfn.DECIMAL(Data!$C737,2),_xlfn.DECIMAL(O$10,2))</f>
        <v>0</v>
      </c>
      <c r="P747">
        <f>_xlfn.BITAND(_xlfn.DECIMAL(Data!$C737,2),_xlfn.DECIMAL(P$10,2))</f>
        <v>4</v>
      </c>
      <c r="Q747">
        <f>_xlfn.BITAND(_xlfn.DECIMAL(Data!$C737,2),_xlfn.DECIMAL(Q$10,2))</f>
        <v>0</v>
      </c>
      <c r="R747">
        <f>_xlfn.BITAND(_xlfn.DECIMAL(Data!$C737,2),_xlfn.DECIMAL(R$10,2))</f>
        <v>1</v>
      </c>
    </row>
    <row r="748" spans="7:18">
      <c r="G748">
        <f>_xlfn.BITAND(_xlfn.DECIMAL(Data!$C738,2),_xlfn.DECIMAL(G$10,2))</f>
        <v>2048</v>
      </c>
      <c r="H748">
        <f>_xlfn.BITAND(_xlfn.DECIMAL(Data!$C738,2),_xlfn.DECIMAL(H$10,2))</f>
        <v>1024</v>
      </c>
      <c r="I748">
        <f>_xlfn.BITAND(_xlfn.DECIMAL(Data!$C738,2),_xlfn.DECIMAL(I$10,2))</f>
        <v>512</v>
      </c>
      <c r="J748">
        <f>_xlfn.BITAND(_xlfn.DECIMAL(Data!$C738,2),_xlfn.DECIMAL(J$10,2))</f>
        <v>256</v>
      </c>
      <c r="K748">
        <f>_xlfn.BITAND(_xlfn.DECIMAL(Data!$C738,2),_xlfn.DECIMAL(K$10,2))</f>
        <v>128</v>
      </c>
      <c r="L748">
        <f>_xlfn.BITAND(_xlfn.DECIMAL(Data!$C738,2),_xlfn.DECIMAL(L$10,2))</f>
        <v>0</v>
      </c>
      <c r="M748">
        <f>_xlfn.BITAND(_xlfn.DECIMAL(Data!$C738,2),_xlfn.DECIMAL(M$10,2))</f>
        <v>0</v>
      </c>
      <c r="N748">
        <f>_xlfn.BITAND(_xlfn.DECIMAL(Data!$C738,2),_xlfn.DECIMAL(N$10,2))</f>
        <v>16</v>
      </c>
      <c r="O748">
        <f>_xlfn.BITAND(_xlfn.DECIMAL(Data!$C738,2),_xlfn.DECIMAL(O$10,2))</f>
        <v>8</v>
      </c>
      <c r="P748">
        <f>_xlfn.BITAND(_xlfn.DECIMAL(Data!$C738,2),_xlfn.DECIMAL(P$10,2))</f>
        <v>4</v>
      </c>
      <c r="Q748">
        <f>_xlfn.BITAND(_xlfn.DECIMAL(Data!$C738,2),_xlfn.DECIMAL(Q$10,2))</f>
        <v>0</v>
      </c>
      <c r="R748">
        <f>_xlfn.BITAND(_xlfn.DECIMAL(Data!$C738,2),_xlfn.DECIMAL(R$10,2))</f>
        <v>0</v>
      </c>
    </row>
    <row r="749" spans="7:18">
      <c r="G749">
        <f>_xlfn.BITAND(_xlfn.DECIMAL(Data!$C739,2),_xlfn.DECIMAL(G$10,2))</f>
        <v>2048</v>
      </c>
      <c r="H749">
        <f>_xlfn.BITAND(_xlfn.DECIMAL(Data!$C739,2),_xlfn.DECIMAL(H$10,2))</f>
        <v>1024</v>
      </c>
      <c r="I749">
        <f>_xlfn.BITAND(_xlfn.DECIMAL(Data!$C739,2),_xlfn.DECIMAL(I$10,2))</f>
        <v>0</v>
      </c>
      <c r="J749">
        <f>_xlfn.BITAND(_xlfn.DECIMAL(Data!$C739,2),_xlfn.DECIMAL(J$10,2))</f>
        <v>0</v>
      </c>
      <c r="K749">
        <f>_xlfn.BITAND(_xlfn.DECIMAL(Data!$C739,2),_xlfn.DECIMAL(K$10,2))</f>
        <v>128</v>
      </c>
      <c r="L749">
        <f>_xlfn.BITAND(_xlfn.DECIMAL(Data!$C739,2),_xlfn.DECIMAL(L$10,2))</f>
        <v>0</v>
      </c>
      <c r="M749">
        <f>_xlfn.BITAND(_xlfn.DECIMAL(Data!$C739,2),_xlfn.DECIMAL(M$10,2))</f>
        <v>0</v>
      </c>
      <c r="N749">
        <f>_xlfn.BITAND(_xlfn.DECIMAL(Data!$C739,2),_xlfn.DECIMAL(N$10,2))</f>
        <v>0</v>
      </c>
      <c r="O749">
        <f>_xlfn.BITAND(_xlfn.DECIMAL(Data!$C739,2),_xlfn.DECIMAL(O$10,2))</f>
        <v>0</v>
      </c>
      <c r="P749">
        <f>_xlfn.BITAND(_xlfn.DECIMAL(Data!$C739,2),_xlfn.DECIMAL(P$10,2))</f>
        <v>4</v>
      </c>
      <c r="Q749">
        <f>_xlfn.BITAND(_xlfn.DECIMAL(Data!$C739,2),_xlfn.DECIMAL(Q$10,2))</f>
        <v>2</v>
      </c>
      <c r="R749">
        <f>_xlfn.BITAND(_xlfn.DECIMAL(Data!$C739,2),_xlfn.DECIMAL(R$10,2))</f>
        <v>0</v>
      </c>
    </row>
    <row r="750" spans="7:18">
      <c r="G750">
        <f>_xlfn.BITAND(_xlfn.DECIMAL(Data!$C740,2),_xlfn.DECIMAL(G$10,2))</f>
        <v>0</v>
      </c>
      <c r="H750">
        <f>_xlfn.BITAND(_xlfn.DECIMAL(Data!$C740,2),_xlfn.DECIMAL(H$10,2))</f>
        <v>0</v>
      </c>
      <c r="I750">
        <f>_xlfn.BITAND(_xlfn.DECIMAL(Data!$C740,2),_xlfn.DECIMAL(I$10,2))</f>
        <v>0</v>
      </c>
      <c r="J750">
        <f>_xlfn.BITAND(_xlfn.DECIMAL(Data!$C740,2),_xlfn.DECIMAL(J$10,2))</f>
        <v>256</v>
      </c>
      <c r="K750">
        <f>_xlfn.BITAND(_xlfn.DECIMAL(Data!$C740,2),_xlfn.DECIMAL(K$10,2))</f>
        <v>0</v>
      </c>
      <c r="L750">
        <f>_xlfn.BITAND(_xlfn.DECIMAL(Data!$C740,2),_xlfn.DECIMAL(L$10,2))</f>
        <v>0</v>
      </c>
      <c r="M750">
        <f>_xlfn.BITAND(_xlfn.DECIMAL(Data!$C740,2),_xlfn.DECIMAL(M$10,2))</f>
        <v>32</v>
      </c>
      <c r="N750">
        <f>_xlfn.BITAND(_xlfn.DECIMAL(Data!$C740,2),_xlfn.DECIMAL(N$10,2))</f>
        <v>16</v>
      </c>
      <c r="O750">
        <f>_xlfn.BITAND(_xlfn.DECIMAL(Data!$C740,2),_xlfn.DECIMAL(O$10,2))</f>
        <v>8</v>
      </c>
      <c r="P750">
        <f>_xlfn.BITAND(_xlfn.DECIMAL(Data!$C740,2),_xlfn.DECIMAL(P$10,2))</f>
        <v>4</v>
      </c>
      <c r="Q750">
        <f>_xlfn.BITAND(_xlfn.DECIMAL(Data!$C740,2),_xlfn.DECIMAL(Q$10,2))</f>
        <v>0</v>
      </c>
      <c r="R750">
        <f>_xlfn.BITAND(_xlfn.DECIMAL(Data!$C740,2),_xlfn.DECIMAL(R$10,2))</f>
        <v>1</v>
      </c>
    </row>
    <row r="751" spans="7:18">
      <c r="G751">
        <f>_xlfn.BITAND(_xlfn.DECIMAL(Data!$C741,2),_xlfn.DECIMAL(G$10,2))</f>
        <v>2048</v>
      </c>
      <c r="H751">
        <f>_xlfn.BITAND(_xlfn.DECIMAL(Data!$C741,2),_xlfn.DECIMAL(H$10,2))</f>
        <v>0</v>
      </c>
      <c r="I751">
        <f>_xlfn.BITAND(_xlfn.DECIMAL(Data!$C741,2),_xlfn.DECIMAL(I$10,2))</f>
        <v>0</v>
      </c>
      <c r="J751">
        <f>_xlfn.BITAND(_xlfn.DECIMAL(Data!$C741,2),_xlfn.DECIMAL(J$10,2))</f>
        <v>0</v>
      </c>
      <c r="K751">
        <f>_xlfn.BITAND(_xlfn.DECIMAL(Data!$C741,2),_xlfn.DECIMAL(K$10,2))</f>
        <v>128</v>
      </c>
      <c r="L751">
        <f>_xlfn.BITAND(_xlfn.DECIMAL(Data!$C741,2),_xlfn.DECIMAL(L$10,2))</f>
        <v>64</v>
      </c>
      <c r="M751">
        <f>_xlfn.BITAND(_xlfn.DECIMAL(Data!$C741,2),_xlfn.DECIMAL(M$10,2))</f>
        <v>32</v>
      </c>
      <c r="N751">
        <f>_xlfn.BITAND(_xlfn.DECIMAL(Data!$C741,2),_xlfn.DECIMAL(N$10,2))</f>
        <v>0</v>
      </c>
      <c r="O751">
        <f>_xlfn.BITAND(_xlfn.DECIMAL(Data!$C741,2),_xlfn.DECIMAL(O$10,2))</f>
        <v>8</v>
      </c>
      <c r="P751">
        <f>_xlfn.BITAND(_xlfn.DECIMAL(Data!$C741,2),_xlfn.DECIMAL(P$10,2))</f>
        <v>4</v>
      </c>
      <c r="Q751">
        <f>_xlfn.BITAND(_xlfn.DECIMAL(Data!$C741,2),_xlfn.DECIMAL(Q$10,2))</f>
        <v>0</v>
      </c>
      <c r="R751">
        <f>_xlfn.BITAND(_xlfn.DECIMAL(Data!$C741,2),_xlfn.DECIMAL(R$10,2))</f>
        <v>0</v>
      </c>
    </row>
    <row r="752" spans="7:18">
      <c r="G752">
        <f>_xlfn.BITAND(_xlfn.DECIMAL(Data!$C742,2),_xlfn.DECIMAL(G$10,2))</f>
        <v>2048</v>
      </c>
      <c r="H752">
        <f>_xlfn.BITAND(_xlfn.DECIMAL(Data!$C742,2),_xlfn.DECIMAL(H$10,2))</f>
        <v>1024</v>
      </c>
      <c r="I752">
        <f>_xlfn.BITAND(_xlfn.DECIMAL(Data!$C742,2),_xlfn.DECIMAL(I$10,2))</f>
        <v>512</v>
      </c>
      <c r="J752">
        <f>_xlfn.BITAND(_xlfn.DECIMAL(Data!$C742,2),_xlfn.DECIMAL(J$10,2))</f>
        <v>256</v>
      </c>
      <c r="K752">
        <f>_xlfn.BITAND(_xlfn.DECIMAL(Data!$C742,2),_xlfn.DECIMAL(K$10,2))</f>
        <v>0</v>
      </c>
      <c r="L752">
        <f>_xlfn.BITAND(_xlfn.DECIMAL(Data!$C742,2),_xlfn.DECIMAL(L$10,2))</f>
        <v>64</v>
      </c>
      <c r="M752">
        <f>_xlfn.BITAND(_xlfn.DECIMAL(Data!$C742,2),_xlfn.DECIMAL(M$10,2))</f>
        <v>32</v>
      </c>
      <c r="N752">
        <f>_xlfn.BITAND(_xlfn.DECIMAL(Data!$C742,2),_xlfn.DECIMAL(N$10,2))</f>
        <v>16</v>
      </c>
      <c r="O752">
        <f>_xlfn.BITAND(_xlfn.DECIMAL(Data!$C742,2),_xlfn.DECIMAL(O$10,2))</f>
        <v>8</v>
      </c>
      <c r="P752">
        <f>_xlfn.BITAND(_xlfn.DECIMAL(Data!$C742,2),_xlfn.DECIMAL(P$10,2))</f>
        <v>0</v>
      </c>
      <c r="Q752">
        <f>_xlfn.BITAND(_xlfn.DECIMAL(Data!$C742,2),_xlfn.DECIMAL(Q$10,2))</f>
        <v>2</v>
      </c>
      <c r="R752">
        <f>_xlfn.BITAND(_xlfn.DECIMAL(Data!$C742,2),_xlfn.DECIMAL(R$10,2))</f>
        <v>0</v>
      </c>
    </row>
    <row r="753" spans="7:18">
      <c r="G753">
        <f>_xlfn.BITAND(_xlfn.DECIMAL(Data!$C743,2),_xlfn.DECIMAL(G$10,2))</f>
        <v>2048</v>
      </c>
      <c r="H753">
        <f>_xlfn.BITAND(_xlfn.DECIMAL(Data!$C743,2),_xlfn.DECIMAL(H$10,2))</f>
        <v>1024</v>
      </c>
      <c r="I753">
        <f>_xlfn.BITAND(_xlfn.DECIMAL(Data!$C743,2),_xlfn.DECIMAL(I$10,2))</f>
        <v>0</v>
      </c>
      <c r="J753">
        <f>_xlfn.BITAND(_xlfn.DECIMAL(Data!$C743,2),_xlfn.DECIMAL(J$10,2))</f>
        <v>256</v>
      </c>
      <c r="K753">
        <f>_xlfn.BITAND(_xlfn.DECIMAL(Data!$C743,2),_xlfn.DECIMAL(K$10,2))</f>
        <v>128</v>
      </c>
      <c r="L753">
        <f>_xlfn.BITAND(_xlfn.DECIMAL(Data!$C743,2),_xlfn.DECIMAL(L$10,2))</f>
        <v>64</v>
      </c>
      <c r="M753">
        <f>_xlfn.BITAND(_xlfn.DECIMAL(Data!$C743,2),_xlfn.DECIMAL(M$10,2))</f>
        <v>32</v>
      </c>
      <c r="N753">
        <f>_xlfn.BITAND(_xlfn.DECIMAL(Data!$C743,2),_xlfn.DECIMAL(N$10,2))</f>
        <v>16</v>
      </c>
      <c r="O753">
        <f>_xlfn.BITAND(_xlfn.DECIMAL(Data!$C743,2),_xlfn.DECIMAL(O$10,2))</f>
        <v>8</v>
      </c>
      <c r="P753">
        <f>_xlfn.BITAND(_xlfn.DECIMAL(Data!$C743,2),_xlfn.DECIMAL(P$10,2))</f>
        <v>4</v>
      </c>
      <c r="Q753">
        <f>_xlfn.BITAND(_xlfn.DECIMAL(Data!$C743,2),_xlfn.DECIMAL(Q$10,2))</f>
        <v>0</v>
      </c>
      <c r="R753">
        <f>_xlfn.BITAND(_xlfn.DECIMAL(Data!$C743,2),_xlfn.DECIMAL(R$10,2))</f>
        <v>1</v>
      </c>
    </row>
    <row r="754" spans="7:18">
      <c r="G754">
        <f>_xlfn.BITAND(_xlfn.DECIMAL(Data!$C744,2),_xlfn.DECIMAL(G$10,2))</f>
        <v>0</v>
      </c>
      <c r="H754">
        <f>_xlfn.BITAND(_xlfn.DECIMAL(Data!$C744,2),_xlfn.DECIMAL(H$10,2))</f>
        <v>1024</v>
      </c>
      <c r="I754">
        <f>_xlfn.BITAND(_xlfn.DECIMAL(Data!$C744,2),_xlfn.DECIMAL(I$10,2))</f>
        <v>0</v>
      </c>
      <c r="J754">
        <f>_xlfn.BITAND(_xlfn.DECIMAL(Data!$C744,2),_xlfn.DECIMAL(J$10,2))</f>
        <v>256</v>
      </c>
      <c r="K754">
        <f>_xlfn.BITAND(_xlfn.DECIMAL(Data!$C744,2),_xlfn.DECIMAL(K$10,2))</f>
        <v>0</v>
      </c>
      <c r="L754">
        <f>_xlfn.BITAND(_xlfn.DECIMAL(Data!$C744,2),_xlfn.DECIMAL(L$10,2))</f>
        <v>0</v>
      </c>
      <c r="M754">
        <f>_xlfn.BITAND(_xlfn.DECIMAL(Data!$C744,2),_xlfn.DECIMAL(M$10,2))</f>
        <v>0</v>
      </c>
      <c r="N754">
        <f>_xlfn.BITAND(_xlfn.DECIMAL(Data!$C744,2),_xlfn.DECIMAL(N$10,2))</f>
        <v>0</v>
      </c>
      <c r="O754">
        <f>_xlfn.BITAND(_xlfn.DECIMAL(Data!$C744,2),_xlfn.DECIMAL(O$10,2))</f>
        <v>0</v>
      </c>
      <c r="P754">
        <f>_xlfn.BITAND(_xlfn.DECIMAL(Data!$C744,2),_xlfn.DECIMAL(P$10,2))</f>
        <v>0</v>
      </c>
      <c r="Q754">
        <f>_xlfn.BITAND(_xlfn.DECIMAL(Data!$C744,2),_xlfn.DECIMAL(Q$10,2))</f>
        <v>2</v>
      </c>
      <c r="R754">
        <f>_xlfn.BITAND(_xlfn.DECIMAL(Data!$C744,2),_xlfn.DECIMAL(R$10,2))</f>
        <v>1</v>
      </c>
    </row>
    <row r="755" spans="7:18">
      <c r="G755">
        <f>_xlfn.BITAND(_xlfn.DECIMAL(Data!$C745,2),_xlfn.DECIMAL(G$10,2))</f>
        <v>2048</v>
      </c>
      <c r="H755">
        <f>_xlfn.BITAND(_xlfn.DECIMAL(Data!$C745,2),_xlfn.DECIMAL(H$10,2))</f>
        <v>1024</v>
      </c>
      <c r="I755">
        <f>_xlfn.BITAND(_xlfn.DECIMAL(Data!$C745,2),_xlfn.DECIMAL(I$10,2))</f>
        <v>512</v>
      </c>
      <c r="J755">
        <f>_xlfn.BITAND(_xlfn.DECIMAL(Data!$C745,2),_xlfn.DECIMAL(J$10,2))</f>
        <v>256</v>
      </c>
      <c r="K755">
        <f>_xlfn.BITAND(_xlfn.DECIMAL(Data!$C745,2),_xlfn.DECIMAL(K$10,2))</f>
        <v>128</v>
      </c>
      <c r="L755">
        <f>_xlfn.BITAND(_xlfn.DECIMAL(Data!$C745,2),_xlfn.DECIMAL(L$10,2))</f>
        <v>0</v>
      </c>
      <c r="M755">
        <f>_xlfn.BITAND(_xlfn.DECIMAL(Data!$C745,2),_xlfn.DECIMAL(M$10,2))</f>
        <v>0</v>
      </c>
      <c r="N755">
        <f>_xlfn.BITAND(_xlfn.DECIMAL(Data!$C745,2),_xlfn.DECIMAL(N$10,2))</f>
        <v>16</v>
      </c>
      <c r="O755">
        <f>_xlfn.BITAND(_xlfn.DECIMAL(Data!$C745,2),_xlfn.DECIMAL(O$10,2))</f>
        <v>0</v>
      </c>
      <c r="P755">
        <f>_xlfn.BITAND(_xlfn.DECIMAL(Data!$C745,2),_xlfn.DECIMAL(P$10,2))</f>
        <v>0</v>
      </c>
      <c r="Q755">
        <f>_xlfn.BITAND(_xlfn.DECIMAL(Data!$C745,2),_xlfn.DECIMAL(Q$10,2))</f>
        <v>0</v>
      </c>
      <c r="R755">
        <f>_xlfn.BITAND(_xlfn.DECIMAL(Data!$C745,2),_xlfn.DECIMAL(R$10,2))</f>
        <v>0</v>
      </c>
    </row>
    <row r="756" spans="7:18">
      <c r="G756">
        <f>_xlfn.BITAND(_xlfn.DECIMAL(Data!$C746,2),_xlfn.DECIMAL(G$10,2))</f>
        <v>2048</v>
      </c>
      <c r="H756">
        <f>_xlfn.BITAND(_xlfn.DECIMAL(Data!$C746,2),_xlfn.DECIMAL(H$10,2))</f>
        <v>0</v>
      </c>
      <c r="I756">
        <f>_xlfn.BITAND(_xlfn.DECIMAL(Data!$C746,2),_xlfn.DECIMAL(I$10,2))</f>
        <v>512</v>
      </c>
      <c r="J756">
        <f>_xlfn.BITAND(_xlfn.DECIMAL(Data!$C746,2),_xlfn.DECIMAL(J$10,2))</f>
        <v>0</v>
      </c>
      <c r="K756">
        <f>_xlfn.BITAND(_xlfn.DECIMAL(Data!$C746,2),_xlfn.DECIMAL(K$10,2))</f>
        <v>0</v>
      </c>
      <c r="L756">
        <f>_xlfn.BITAND(_xlfn.DECIMAL(Data!$C746,2),_xlfn.DECIMAL(L$10,2))</f>
        <v>64</v>
      </c>
      <c r="M756">
        <f>_xlfn.BITAND(_xlfn.DECIMAL(Data!$C746,2),_xlfn.DECIMAL(M$10,2))</f>
        <v>0</v>
      </c>
      <c r="N756">
        <f>_xlfn.BITAND(_xlfn.DECIMAL(Data!$C746,2),_xlfn.DECIMAL(N$10,2))</f>
        <v>16</v>
      </c>
      <c r="O756">
        <f>_xlfn.BITAND(_xlfn.DECIMAL(Data!$C746,2),_xlfn.DECIMAL(O$10,2))</f>
        <v>8</v>
      </c>
      <c r="P756">
        <f>_xlfn.BITAND(_xlfn.DECIMAL(Data!$C746,2),_xlfn.DECIMAL(P$10,2))</f>
        <v>4</v>
      </c>
      <c r="Q756">
        <f>_xlfn.BITAND(_xlfn.DECIMAL(Data!$C746,2),_xlfn.DECIMAL(Q$10,2))</f>
        <v>0</v>
      </c>
      <c r="R756">
        <f>_xlfn.BITAND(_xlfn.DECIMAL(Data!$C746,2),_xlfn.DECIMAL(R$10,2))</f>
        <v>1</v>
      </c>
    </row>
    <row r="757" spans="7:18">
      <c r="G757">
        <f>_xlfn.BITAND(_xlfn.DECIMAL(Data!$C747,2),_xlfn.DECIMAL(G$10,2))</f>
        <v>0</v>
      </c>
      <c r="H757">
        <f>_xlfn.BITAND(_xlfn.DECIMAL(Data!$C747,2),_xlfn.DECIMAL(H$10,2))</f>
        <v>0</v>
      </c>
      <c r="I757">
        <f>_xlfn.BITAND(_xlfn.DECIMAL(Data!$C747,2),_xlfn.DECIMAL(I$10,2))</f>
        <v>0</v>
      </c>
      <c r="J757">
        <f>_xlfn.BITAND(_xlfn.DECIMAL(Data!$C747,2),_xlfn.DECIMAL(J$10,2))</f>
        <v>0</v>
      </c>
      <c r="K757">
        <f>_xlfn.BITAND(_xlfn.DECIMAL(Data!$C747,2),_xlfn.DECIMAL(K$10,2))</f>
        <v>0</v>
      </c>
      <c r="L757">
        <f>_xlfn.BITAND(_xlfn.DECIMAL(Data!$C747,2),_xlfn.DECIMAL(L$10,2))</f>
        <v>0</v>
      </c>
      <c r="M757">
        <f>_xlfn.BITAND(_xlfn.DECIMAL(Data!$C747,2),_xlfn.DECIMAL(M$10,2))</f>
        <v>0</v>
      </c>
      <c r="N757">
        <f>_xlfn.BITAND(_xlfn.DECIMAL(Data!$C747,2),_xlfn.DECIMAL(N$10,2))</f>
        <v>0</v>
      </c>
      <c r="O757">
        <f>_xlfn.BITAND(_xlfn.DECIMAL(Data!$C747,2),_xlfn.DECIMAL(O$10,2))</f>
        <v>0</v>
      </c>
      <c r="P757">
        <f>_xlfn.BITAND(_xlfn.DECIMAL(Data!$C747,2),_xlfn.DECIMAL(P$10,2))</f>
        <v>0</v>
      </c>
      <c r="Q757">
        <f>_xlfn.BITAND(_xlfn.DECIMAL(Data!$C747,2),_xlfn.DECIMAL(Q$10,2))</f>
        <v>2</v>
      </c>
      <c r="R757">
        <f>_xlfn.BITAND(_xlfn.DECIMAL(Data!$C747,2),_xlfn.DECIMAL(R$10,2))</f>
        <v>0</v>
      </c>
    </row>
    <row r="758" spans="7:18">
      <c r="G758">
        <f>_xlfn.BITAND(_xlfn.DECIMAL(Data!$C748,2),_xlfn.DECIMAL(G$10,2))</f>
        <v>2048</v>
      </c>
      <c r="H758">
        <f>_xlfn.BITAND(_xlfn.DECIMAL(Data!$C748,2),_xlfn.DECIMAL(H$10,2))</f>
        <v>0</v>
      </c>
      <c r="I758">
        <f>_xlfn.BITAND(_xlfn.DECIMAL(Data!$C748,2),_xlfn.DECIMAL(I$10,2))</f>
        <v>0</v>
      </c>
      <c r="J758">
        <f>_xlfn.BITAND(_xlfn.DECIMAL(Data!$C748,2),_xlfn.DECIMAL(J$10,2))</f>
        <v>256</v>
      </c>
      <c r="K758">
        <f>_xlfn.BITAND(_xlfn.DECIMAL(Data!$C748,2),_xlfn.DECIMAL(K$10,2))</f>
        <v>0</v>
      </c>
      <c r="L758">
        <f>_xlfn.BITAND(_xlfn.DECIMAL(Data!$C748,2),_xlfn.DECIMAL(L$10,2))</f>
        <v>0</v>
      </c>
      <c r="M758">
        <f>_xlfn.BITAND(_xlfn.DECIMAL(Data!$C748,2),_xlfn.DECIMAL(M$10,2))</f>
        <v>0</v>
      </c>
      <c r="N758">
        <f>_xlfn.BITAND(_xlfn.DECIMAL(Data!$C748,2),_xlfn.DECIMAL(N$10,2))</f>
        <v>0</v>
      </c>
      <c r="O758">
        <f>_xlfn.BITAND(_xlfn.DECIMAL(Data!$C748,2),_xlfn.DECIMAL(O$10,2))</f>
        <v>8</v>
      </c>
      <c r="P758">
        <f>_xlfn.BITAND(_xlfn.DECIMAL(Data!$C748,2),_xlfn.DECIMAL(P$10,2))</f>
        <v>0</v>
      </c>
      <c r="Q758">
        <f>_xlfn.BITAND(_xlfn.DECIMAL(Data!$C748,2),_xlfn.DECIMAL(Q$10,2))</f>
        <v>2</v>
      </c>
      <c r="R758">
        <f>_xlfn.BITAND(_xlfn.DECIMAL(Data!$C748,2),_xlfn.DECIMAL(R$10,2))</f>
        <v>0</v>
      </c>
    </row>
    <row r="759" spans="7:18">
      <c r="G759">
        <f>_xlfn.BITAND(_xlfn.DECIMAL(Data!$C749,2),_xlfn.DECIMAL(G$10,2))</f>
        <v>0</v>
      </c>
      <c r="H759">
        <f>_xlfn.BITAND(_xlfn.DECIMAL(Data!$C749,2),_xlfn.DECIMAL(H$10,2))</f>
        <v>1024</v>
      </c>
      <c r="I759">
        <f>_xlfn.BITAND(_xlfn.DECIMAL(Data!$C749,2),_xlfn.DECIMAL(I$10,2))</f>
        <v>0</v>
      </c>
      <c r="J759">
        <f>_xlfn.BITAND(_xlfn.DECIMAL(Data!$C749,2),_xlfn.DECIMAL(J$10,2))</f>
        <v>256</v>
      </c>
      <c r="K759">
        <f>_xlfn.BITAND(_xlfn.DECIMAL(Data!$C749,2),_xlfn.DECIMAL(K$10,2))</f>
        <v>0</v>
      </c>
      <c r="L759">
        <f>_xlfn.BITAND(_xlfn.DECIMAL(Data!$C749,2),_xlfn.DECIMAL(L$10,2))</f>
        <v>0</v>
      </c>
      <c r="M759">
        <f>_xlfn.BITAND(_xlfn.DECIMAL(Data!$C749,2),_xlfn.DECIMAL(M$10,2))</f>
        <v>0</v>
      </c>
      <c r="N759">
        <f>_xlfn.BITAND(_xlfn.DECIMAL(Data!$C749,2),_xlfn.DECIMAL(N$10,2))</f>
        <v>16</v>
      </c>
      <c r="O759">
        <f>_xlfn.BITAND(_xlfn.DECIMAL(Data!$C749,2),_xlfn.DECIMAL(O$10,2))</f>
        <v>8</v>
      </c>
      <c r="P759">
        <f>_xlfn.BITAND(_xlfn.DECIMAL(Data!$C749,2),_xlfn.DECIMAL(P$10,2))</f>
        <v>4</v>
      </c>
      <c r="Q759">
        <f>_xlfn.BITAND(_xlfn.DECIMAL(Data!$C749,2),_xlfn.DECIMAL(Q$10,2))</f>
        <v>0</v>
      </c>
      <c r="R759">
        <f>_xlfn.BITAND(_xlfn.DECIMAL(Data!$C749,2),_xlfn.DECIMAL(R$10,2))</f>
        <v>1</v>
      </c>
    </row>
    <row r="760" spans="7:18">
      <c r="G760">
        <f>_xlfn.BITAND(_xlfn.DECIMAL(Data!$C750,2),_xlfn.DECIMAL(G$10,2))</f>
        <v>0</v>
      </c>
      <c r="H760">
        <f>_xlfn.BITAND(_xlfn.DECIMAL(Data!$C750,2),_xlfn.DECIMAL(H$10,2))</f>
        <v>1024</v>
      </c>
      <c r="I760">
        <f>_xlfn.BITAND(_xlfn.DECIMAL(Data!$C750,2),_xlfn.DECIMAL(I$10,2))</f>
        <v>512</v>
      </c>
      <c r="J760">
        <f>_xlfn.BITAND(_xlfn.DECIMAL(Data!$C750,2),_xlfn.DECIMAL(J$10,2))</f>
        <v>256</v>
      </c>
      <c r="K760">
        <f>_xlfn.BITAND(_xlfn.DECIMAL(Data!$C750,2),_xlfn.DECIMAL(K$10,2))</f>
        <v>128</v>
      </c>
      <c r="L760">
        <f>_xlfn.BITAND(_xlfn.DECIMAL(Data!$C750,2),_xlfn.DECIMAL(L$10,2))</f>
        <v>64</v>
      </c>
      <c r="M760">
        <f>_xlfn.BITAND(_xlfn.DECIMAL(Data!$C750,2),_xlfn.DECIMAL(M$10,2))</f>
        <v>32</v>
      </c>
      <c r="N760">
        <f>_xlfn.BITAND(_xlfn.DECIMAL(Data!$C750,2),_xlfn.DECIMAL(N$10,2))</f>
        <v>16</v>
      </c>
      <c r="O760">
        <f>_xlfn.BITAND(_xlfn.DECIMAL(Data!$C750,2),_xlfn.DECIMAL(O$10,2))</f>
        <v>0</v>
      </c>
      <c r="P760">
        <f>_xlfn.BITAND(_xlfn.DECIMAL(Data!$C750,2),_xlfn.DECIMAL(P$10,2))</f>
        <v>0</v>
      </c>
      <c r="Q760">
        <f>_xlfn.BITAND(_xlfn.DECIMAL(Data!$C750,2),_xlfn.DECIMAL(Q$10,2))</f>
        <v>0</v>
      </c>
      <c r="R760">
        <f>_xlfn.BITAND(_xlfn.DECIMAL(Data!$C750,2),_xlfn.DECIMAL(R$10,2))</f>
        <v>1</v>
      </c>
    </row>
    <row r="761" spans="7:18">
      <c r="G761">
        <f>_xlfn.BITAND(_xlfn.DECIMAL(Data!$C751,2),_xlfn.DECIMAL(G$10,2))</f>
        <v>2048</v>
      </c>
      <c r="H761">
        <f>_xlfn.BITAND(_xlfn.DECIMAL(Data!$C751,2),_xlfn.DECIMAL(H$10,2))</f>
        <v>1024</v>
      </c>
      <c r="I761">
        <f>_xlfn.BITAND(_xlfn.DECIMAL(Data!$C751,2),_xlfn.DECIMAL(I$10,2))</f>
        <v>0</v>
      </c>
      <c r="J761">
        <f>_xlfn.BITAND(_xlfn.DECIMAL(Data!$C751,2),_xlfn.DECIMAL(J$10,2))</f>
        <v>256</v>
      </c>
      <c r="K761">
        <f>_xlfn.BITAND(_xlfn.DECIMAL(Data!$C751,2),_xlfn.DECIMAL(K$10,2))</f>
        <v>128</v>
      </c>
      <c r="L761">
        <f>_xlfn.BITAND(_xlfn.DECIMAL(Data!$C751,2),_xlfn.DECIMAL(L$10,2))</f>
        <v>0</v>
      </c>
      <c r="M761">
        <f>_xlfn.BITAND(_xlfn.DECIMAL(Data!$C751,2),_xlfn.DECIMAL(M$10,2))</f>
        <v>32</v>
      </c>
      <c r="N761">
        <f>_xlfn.BITAND(_xlfn.DECIMAL(Data!$C751,2),_xlfn.DECIMAL(N$10,2))</f>
        <v>0</v>
      </c>
      <c r="O761">
        <f>_xlfn.BITAND(_xlfn.DECIMAL(Data!$C751,2),_xlfn.DECIMAL(O$10,2))</f>
        <v>8</v>
      </c>
      <c r="P761">
        <f>_xlfn.BITAND(_xlfn.DECIMAL(Data!$C751,2),_xlfn.DECIMAL(P$10,2))</f>
        <v>0</v>
      </c>
      <c r="Q761">
        <f>_xlfn.BITAND(_xlfn.DECIMAL(Data!$C751,2),_xlfn.DECIMAL(Q$10,2))</f>
        <v>2</v>
      </c>
      <c r="R761">
        <f>_xlfn.BITAND(_xlfn.DECIMAL(Data!$C751,2),_xlfn.DECIMAL(R$10,2))</f>
        <v>1</v>
      </c>
    </row>
    <row r="762" spans="7:18">
      <c r="G762">
        <f>_xlfn.BITAND(_xlfn.DECIMAL(Data!$C752,2),_xlfn.DECIMAL(G$10,2))</f>
        <v>0</v>
      </c>
      <c r="H762">
        <f>_xlfn.BITAND(_xlfn.DECIMAL(Data!$C752,2),_xlfn.DECIMAL(H$10,2))</f>
        <v>0</v>
      </c>
      <c r="I762">
        <f>_xlfn.BITAND(_xlfn.DECIMAL(Data!$C752,2),_xlfn.DECIMAL(I$10,2))</f>
        <v>512</v>
      </c>
      <c r="J762">
        <f>_xlfn.BITAND(_xlfn.DECIMAL(Data!$C752,2),_xlfn.DECIMAL(J$10,2))</f>
        <v>256</v>
      </c>
      <c r="K762">
        <f>_xlfn.BITAND(_xlfn.DECIMAL(Data!$C752,2),_xlfn.DECIMAL(K$10,2))</f>
        <v>0</v>
      </c>
      <c r="L762">
        <f>_xlfn.BITAND(_xlfn.DECIMAL(Data!$C752,2),_xlfn.DECIMAL(L$10,2))</f>
        <v>0</v>
      </c>
      <c r="M762">
        <f>_xlfn.BITAND(_xlfn.DECIMAL(Data!$C752,2),_xlfn.DECIMAL(M$10,2))</f>
        <v>32</v>
      </c>
      <c r="N762">
        <f>_xlfn.BITAND(_xlfn.DECIMAL(Data!$C752,2),_xlfn.DECIMAL(N$10,2))</f>
        <v>0</v>
      </c>
      <c r="O762">
        <f>_xlfn.BITAND(_xlfn.DECIMAL(Data!$C752,2),_xlfn.DECIMAL(O$10,2))</f>
        <v>8</v>
      </c>
      <c r="P762">
        <f>_xlfn.BITAND(_xlfn.DECIMAL(Data!$C752,2),_xlfn.DECIMAL(P$10,2))</f>
        <v>4</v>
      </c>
      <c r="Q762">
        <f>_xlfn.BITAND(_xlfn.DECIMAL(Data!$C752,2),_xlfn.DECIMAL(Q$10,2))</f>
        <v>0</v>
      </c>
      <c r="R762">
        <f>_xlfn.BITAND(_xlfn.DECIMAL(Data!$C752,2),_xlfn.DECIMAL(R$10,2))</f>
        <v>0</v>
      </c>
    </row>
    <row r="763" spans="7:18">
      <c r="G763">
        <f>_xlfn.BITAND(_xlfn.DECIMAL(Data!$C753,2),_xlfn.DECIMAL(G$10,2))</f>
        <v>2048</v>
      </c>
      <c r="H763">
        <f>_xlfn.BITAND(_xlfn.DECIMAL(Data!$C753,2),_xlfn.DECIMAL(H$10,2))</f>
        <v>0</v>
      </c>
      <c r="I763">
        <f>_xlfn.BITAND(_xlfn.DECIMAL(Data!$C753,2),_xlfn.DECIMAL(I$10,2))</f>
        <v>512</v>
      </c>
      <c r="J763">
        <f>_xlfn.BITAND(_xlfn.DECIMAL(Data!$C753,2),_xlfn.DECIMAL(J$10,2))</f>
        <v>256</v>
      </c>
      <c r="K763">
        <f>_xlfn.BITAND(_xlfn.DECIMAL(Data!$C753,2),_xlfn.DECIMAL(K$10,2))</f>
        <v>0</v>
      </c>
      <c r="L763">
        <f>_xlfn.BITAND(_xlfn.DECIMAL(Data!$C753,2),_xlfn.DECIMAL(L$10,2))</f>
        <v>64</v>
      </c>
      <c r="M763">
        <f>_xlfn.BITAND(_xlfn.DECIMAL(Data!$C753,2),_xlfn.DECIMAL(M$10,2))</f>
        <v>32</v>
      </c>
      <c r="N763">
        <f>_xlfn.BITAND(_xlfn.DECIMAL(Data!$C753,2),_xlfn.DECIMAL(N$10,2))</f>
        <v>0</v>
      </c>
      <c r="O763">
        <f>_xlfn.BITAND(_xlfn.DECIMAL(Data!$C753,2),_xlfn.DECIMAL(O$10,2))</f>
        <v>8</v>
      </c>
      <c r="P763">
        <f>_xlfn.BITAND(_xlfn.DECIMAL(Data!$C753,2),_xlfn.DECIMAL(P$10,2))</f>
        <v>0</v>
      </c>
      <c r="Q763">
        <f>_xlfn.BITAND(_xlfn.DECIMAL(Data!$C753,2),_xlfn.DECIMAL(Q$10,2))</f>
        <v>0</v>
      </c>
      <c r="R763">
        <f>_xlfn.BITAND(_xlfn.DECIMAL(Data!$C753,2),_xlfn.DECIMAL(R$10,2))</f>
        <v>0</v>
      </c>
    </row>
    <row r="764" spans="7:18">
      <c r="G764">
        <f>_xlfn.BITAND(_xlfn.DECIMAL(Data!$C754,2),_xlfn.DECIMAL(G$10,2))</f>
        <v>2048</v>
      </c>
      <c r="H764">
        <f>_xlfn.BITAND(_xlfn.DECIMAL(Data!$C754,2),_xlfn.DECIMAL(H$10,2))</f>
        <v>0</v>
      </c>
      <c r="I764">
        <f>_xlfn.BITAND(_xlfn.DECIMAL(Data!$C754,2),_xlfn.DECIMAL(I$10,2))</f>
        <v>0</v>
      </c>
      <c r="J764">
        <f>_xlfn.BITAND(_xlfn.DECIMAL(Data!$C754,2),_xlfn.DECIMAL(J$10,2))</f>
        <v>0</v>
      </c>
      <c r="K764">
        <f>_xlfn.BITAND(_xlfn.DECIMAL(Data!$C754,2),_xlfn.DECIMAL(K$10,2))</f>
        <v>0</v>
      </c>
      <c r="L764">
        <f>_xlfn.BITAND(_xlfn.DECIMAL(Data!$C754,2),_xlfn.DECIMAL(L$10,2))</f>
        <v>64</v>
      </c>
      <c r="M764">
        <f>_xlfn.BITAND(_xlfn.DECIMAL(Data!$C754,2),_xlfn.DECIMAL(M$10,2))</f>
        <v>0</v>
      </c>
      <c r="N764">
        <f>_xlfn.BITAND(_xlfn.DECIMAL(Data!$C754,2),_xlfn.DECIMAL(N$10,2))</f>
        <v>0</v>
      </c>
      <c r="O764">
        <f>_xlfn.BITAND(_xlfn.DECIMAL(Data!$C754,2),_xlfn.DECIMAL(O$10,2))</f>
        <v>0</v>
      </c>
      <c r="P764">
        <f>_xlfn.BITAND(_xlfn.DECIMAL(Data!$C754,2),_xlfn.DECIMAL(P$10,2))</f>
        <v>0</v>
      </c>
      <c r="Q764">
        <f>_xlfn.BITAND(_xlfn.DECIMAL(Data!$C754,2),_xlfn.DECIMAL(Q$10,2))</f>
        <v>0</v>
      </c>
      <c r="R764">
        <f>_xlfn.BITAND(_xlfn.DECIMAL(Data!$C754,2),_xlfn.DECIMAL(R$10,2))</f>
        <v>0</v>
      </c>
    </row>
    <row r="765" spans="7:18">
      <c r="G765">
        <f>_xlfn.BITAND(_xlfn.DECIMAL(Data!$C755,2),_xlfn.DECIMAL(G$10,2))</f>
        <v>0</v>
      </c>
      <c r="H765">
        <f>_xlfn.BITAND(_xlfn.DECIMAL(Data!$C755,2),_xlfn.DECIMAL(H$10,2))</f>
        <v>1024</v>
      </c>
      <c r="I765">
        <f>_xlfn.BITAND(_xlfn.DECIMAL(Data!$C755,2),_xlfn.DECIMAL(I$10,2))</f>
        <v>512</v>
      </c>
      <c r="J765">
        <f>_xlfn.BITAND(_xlfn.DECIMAL(Data!$C755,2),_xlfn.DECIMAL(J$10,2))</f>
        <v>256</v>
      </c>
      <c r="K765">
        <f>_xlfn.BITAND(_xlfn.DECIMAL(Data!$C755,2),_xlfn.DECIMAL(K$10,2))</f>
        <v>0</v>
      </c>
      <c r="L765">
        <f>_xlfn.BITAND(_xlfn.DECIMAL(Data!$C755,2),_xlfn.DECIMAL(L$10,2))</f>
        <v>0</v>
      </c>
      <c r="M765">
        <f>_xlfn.BITAND(_xlfn.DECIMAL(Data!$C755,2),_xlfn.DECIMAL(M$10,2))</f>
        <v>0</v>
      </c>
      <c r="N765">
        <f>_xlfn.BITAND(_xlfn.DECIMAL(Data!$C755,2),_xlfn.DECIMAL(N$10,2))</f>
        <v>16</v>
      </c>
      <c r="O765">
        <f>_xlfn.BITAND(_xlfn.DECIMAL(Data!$C755,2),_xlfn.DECIMAL(O$10,2))</f>
        <v>0</v>
      </c>
      <c r="P765">
        <f>_xlfn.BITAND(_xlfn.DECIMAL(Data!$C755,2),_xlfn.DECIMAL(P$10,2))</f>
        <v>0</v>
      </c>
      <c r="Q765">
        <f>_xlfn.BITAND(_xlfn.DECIMAL(Data!$C755,2),_xlfn.DECIMAL(Q$10,2))</f>
        <v>2</v>
      </c>
      <c r="R765">
        <f>_xlfn.BITAND(_xlfn.DECIMAL(Data!$C755,2),_xlfn.DECIMAL(R$10,2))</f>
        <v>1</v>
      </c>
    </row>
    <row r="766" spans="7:18">
      <c r="G766">
        <f>_xlfn.BITAND(_xlfn.DECIMAL(Data!$C756,2),_xlfn.DECIMAL(G$10,2))</f>
        <v>0</v>
      </c>
      <c r="H766">
        <f>_xlfn.BITAND(_xlfn.DECIMAL(Data!$C756,2),_xlfn.DECIMAL(H$10,2))</f>
        <v>0</v>
      </c>
      <c r="I766">
        <f>_xlfn.BITAND(_xlfn.DECIMAL(Data!$C756,2),_xlfn.DECIMAL(I$10,2))</f>
        <v>512</v>
      </c>
      <c r="J766">
        <f>_xlfn.BITAND(_xlfn.DECIMAL(Data!$C756,2),_xlfn.DECIMAL(J$10,2))</f>
        <v>0</v>
      </c>
      <c r="K766">
        <f>_xlfn.BITAND(_xlfn.DECIMAL(Data!$C756,2),_xlfn.DECIMAL(K$10,2))</f>
        <v>128</v>
      </c>
      <c r="L766">
        <f>_xlfn.BITAND(_xlfn.DECIMAL(Data!$C756,2),_xlfn.DECIMAL(L$10,2))</f>
        <v>64</v>
      </c>
      <c r="M766">
        <f>_xlfn.BITAND(_xlfn.DECIMAL(Data!$C756,2),_xlfn.DECIMAL(M$10,2))</f>
        <v>32</v>
      </c>
      <c r="N766">
        <f>_xlfn.BITAND(_xlfn.DECIMAL(Data!$C756,2),_xlfn.DECIMAL(N$10,2))</f>
        <v>16</v>
      </c>
      <c r="O766">
        <f>_xlfn.BITAND(_xlfn.DECIMAL(Data!$C756,2),_xlfn.DECIMAL(O$10,2))</f>
        <v>8</v>
      </c>
      <c r="P766">
        <f>_xlfn.BITAND(_xlfn.DECIMAL(Data!$C756,2),_xlfn.DECIMAL(P$10,2))</f>
        <v>4</v>
      </c>
      <c r="Q766">
        <f>_xlfn.BITAND(_xlfn.DECIMAL(Data!$C756,2),_xlfn.DECIMAL(Q$10,2))</f>
        <v>2</v>
      </c>
      <c r="R766">
        <f>_xlfn.BITAND(_xlfn.DECIMAL(Data!$C756,2),_xlfn.DECIMAL(R$10,2))</f>
        <v>1</v>
      </c>
    </row>
    <row r="767" spans="7:18">
      <c r="G767">
        <f>_xlfn.BITAND(_xlfn.DECIMAL(Data!$C757,2),_xlfn.DECIMAL(G$10,2))</f>
        <v>0</v>
      </c>
      <c r="H767">
        <f>_xlfn.BITAND(_xlfn.DECIMAL(Data!$C757,2),_xlfn.DECIMAL(H$10,2))</f>
        <v>1024</v>
      </c>
      <c r="I767">
        <f>_xlfn.BITAND(_xlfn.DECIMAL(Data!$C757,2),_xlfn.DECIMAL(I$10,2))</f>
        <v>0</v>
      </c>
      <c r="J767">
        <f>_xlfn.BITAND(_xlfn.DECIMAL(Data!$C757,2),_xlfn.DECIMAL(J$10,2))</f>
        <v>0</v>
      </c>
      <c r="K767">
        <f>_xlfn.BITAND(_xlfn.DECIMAL(Data!$C757,2),_xlfn.DECIMAL(K$10,2))</f>
        <v>0</v>
      </c>
      <c r="L767">
        <f>_xlfn.BITAND(_xlfn.DECIMAL(Data!$C757,2),_xlfn.DECIMAL(L$10,2))</f>
        <v>64</v>
      </c>
      <c r="M767">
        <f>_xlfn.BITAND(_xlfn.DECIMAL(Data!$C757,2),_xlfn.DECIMAL(M$10,2))</f>
        <v>32</v>
      </c>
      <c r="N767">
        <f>_xlfn.BITAND(_xlfn.DECIMAL(Data!$C757,2),_xlfn.DECIMAL(N$10,2))</f>
        <v>16</v>
      </c>
      <c r="O767">
        <f>_xlfn.BITAND(_xlfn.DECIMAL(Data!$C757,2),_xlfn.DECIMAL(O$10,2))</f>
        <v>0</v>
      </c>
      <c r="P767">
        <f>_xlfn.BITAND(_xlfn.DECIMAL(Data!$C757,2),_xlfn.DECIMAL(P$10,2))</f>
        <v>4</v>
      </c>
      <c r="Q767">
        <f>_xlfn.BITAND(_xlfn.DECIMAL(Data!$C757,2),_xlfn.DECIMAL(Q$10,2))</f>
        <v>0</v>
      </c>
      <c r="R767">
        <f>_xlfn.BITAND(_xlfn.DECIMAL(Data!$C757,2),_xlfn.DECIMAL(R$10,2))</f>
        <v>1</v>
      </c>
    </row>
    <row r="768" spans="7:18">
      <c r="G768">
        <f>_xlfn.BITAND(_xlfn.DECIMAL(Data!$C758,2),_xlfn.DECIMAL(G$10,2))</f>
        <v>0</v>
      </c>
      <c r="H768">
        <f>_xlfn.BITAND(_xlfn.DECIMAL(Data!$C758,2),_xlfn.DECIMAL(H$10,2))</f>
        <v>0</v>
      </c>
      <c r="I768">
        <f>_xlfn.BITAND(_xlfn.DECIMAL(Data!$C758,2),_xlfn.DECIMAL(I$10,2))</f>
        <v>0</v>
      </c>
      <c r="J768">
        <f>_xlfn.BITAND(_xlfn.DECIMAL(Data!$C758,2),_xlfn.DECIMAL(J$10,2))</f>
        <v>256</v>
      </c>
      <c r="K768">
        <f>_xlfn.BITAND(_xlfn.DECIMAL(Data!$C758,2),_xlfn.DECIMAL(K$10,2))</f>
        <v>0</v>
      </c>
      <c r="L768">
        <f>_xlfn.BITAND(_xlfn.DECIMAL(Data!$C758,2),_xlfn.DECIMAL(L$10,2))</f>
        <v>0</v>
      </c>
      <c r="M768">
        <f>_xlfn.BITAND(_xlfn.DECIMAL(Data!$C758,2),_xlfn.DECIMAL(M$10,2))</f>
        <v>0</v>
      </c>
      <c r="N768">
        <f>_xlfn.BITAND(_xlfn.DECIMAL(Data!$C758,2),_xlfn.DECIMAL(N$10,2))</f>
        <v>0</v>
      </c>
      <c r="O768">
        <f>_xlfn.BITAND(_xlfn.DECIMAL(Data!$C758,2),_xlfn.DECIMAL(O$10,2))</f>
        <v>0</v>
      </c>
      <c r="P768">
        <f>_xlfn.BITAND(_xlfn.DECIMAL(Data!$C758,2),_xlfn.DECIMAL(P$10,2))</f>
        <v>4</v>
      </c>
      <c r="Q768">
        <f>_xlfn.BITAND(_xlfn.DECIMAL(Data!$C758,2),_xlfn.DECIMAL(Q$10,2))</f>
        <v>0</v>
      </c>
      <c r="R768">
        <f>_xlfn.BITAND(_xlfn.DECIMAL(Data!$C758,2),_xlfn.DECIMAL(R$10,2))</f>
        <v>1</v>
      </c>
    </row>
    <row r="769" spans="7:18">
      <c r="G769">
        <f>_xlfn.BITAND(_xlfn.DECIMAL(Data!$C759,2),_xlfn.DECIMAL(G$10,2))</f>
        <v>0</v>
      </c>
      <c r="H769">
        <f>_xlfn.BITAND(_xlfn.DECIMAL(Data!$C759,2),_xlfn.DECIMAL(H$10,2))</f>
        <v>0</v>
      </c>
      <c r="I769">
        <f>_xlfn.BITAND(_xlfn.DECIMAL(Data!$C759,2),_xlfn.DECIMAL(I$10,2))</f>
        <v>0</v>
      </c>
      <c r="J769">
        <f>_xlfn.BITAND(_xlfn.DECIMAL(Data!$C759,2),_xlfn.DECIMAL(J$10,2))</f>
        <v>256</v>
      </c>
      <c r="K769">
        <f>_xlfn.BITAND(_xlfn.DECIMAL(Data!$C759,2),_xlfn.DECIMAL(K$10,2))</f>
        <v>128</v>
      </c>
      <c r="L769">
        <f>_xlfn.BITAND(_xlfn.DECIMAL(Data!$C759,2),_xlfn.DECIMAL(L$10,2))</f>
        <v>64</v>
      </c>
      <c r="M769">
        <f>_xlfn.BITAND(_xlfn.DECIMAL(Data!$C759,2),_xlfn.DECIMAL(M$10,2))</f>
        <v>0</v>
      </c>
      <c r="N769">
        <f>_xlfn.BITAND(_xlfn.DECIMAL(Data!$C759,2),_xlfn.DECIMAL(N$10,2))</f>
        <v>16</v>
      </c>
      <c r="O769">
        <f>_xlfn.BITAND(_xlfn.DECIMAL(Data!$C759,2),_xlfn.DECIMAL(O$10,2))</f>
        <v>0</v>
      </c>
      <c r="P769">
        <f>_xlfn.BITAND(_xlfn.DECIMAL(Data!$C759,2),_xlfn.DECIMAL(P$10,2))</f>
        <v>0</v>
      </c>
      <c r="Q769">
        <f>_xlfn.BITAND(_xlfn.DECIMAL(Data!$C759,2),_xlfn.DECIMAL(Q$10,2))</f>
        <v>2</v>
      </c>
      <c r="R769">
        <f>_xlfn.BITAND(_xlfn.DECIMAL(Data!$C759,2),_xlfn.DECIMAL(R$10,2))</f>
        <v>0</v>
      </c>
    </row>
    <row r="770" spans="7:18">
      <c r="G770">
        <f>_xlfn.BITAND(_xlfn.DECIMAL(Data!$C760,2),_xlfn.DECIMAL(G$10,2))</f>
        <v>0</v>
      </c>
      <c r="H770">
        <f>_xlfn.BITAND(_xlfn.DECIMAL(Data!$C760,2),_xlfn.DECIMAL(H$10,2))</f>
        <v>0</v>
      </c>
      <c r="I770">
        <f>_xlfn.BITAND(_xlfn.DECIMAL(Data!$C760,2),_xlfn.DECIMAL(I$10,2))</f>
        <v>0</v>
      </c>
      <c r="J770">
        <f>_xlfn.BITAND(_xlfn.DECIMAL(Data!$C760,2),_xlfn.DECIMAL(J$10,2))</f>
        <v>0</v>
      </c>
      <c r="K770">
        <f>_xlfn.BITAND(_xlfn.DECIMAL(Data!$C760,2),_xlfn.DECIMAL(K$10,2))</f>
        <v>128</v>
      </c>
      <c r="L770">
        <f>_xlfn.BITAND(_xlfn.DECIMAL(Data!$C760,2),_xlfn.DECIMAL(L$10,2))</f>
        <v>64</v>
      </c>
      <c r="M770">
        <f>_xlfn.BITAND(_xlfn.DECIMAL(Data!$C760,2),_xlfn.DECIMAL(M$10,2))</f>
        <v>32</v>
      </c>
      <c r="N770">
        <f>_xlfn.BITAND(_xlfn.DECIMAL(Data!$C760,2),_xlfn.DECIMAL(N$10,2))</f>
        <v>0</v>
      </c>
      <c r="O770">
        <f>_xlfn.BITAND(_xlfn.DECIMAL(Data!$C760,2),_xlfn.DECIMAL(O$10,2))</f>
        <v>8</v>
      </c>
      <c r="P770">
        <f>_xlfn.BITAND(_xlfn.DECIMAL(Data!$C760,2),_xlfn.DECIMAL(P$10,2))</f>
        <v>4</v>
      </c>
      <c r="Q770">
        <f>_xlfn.BITAND(_xlfn.DECIMAL(Data!$C760,2),_xlfn.DECIMAL(Q$10,2))</f>
        <v>2</v>
      </c>
      <c r="R770">
        <f>_xlfn.BITAND(_xlfn.DECIMAL(Data!$C760,2),_xlfn.DECIMAL(R$10,2))</f>
        <v>1</v>
      </c>
    </row>
    <row r="771" spans="7:18">
      <c r="G771">
        <f>_xlfn.BITAND(_xlfn.DECIMAL(Data!$C761,2),_xlfn.DECIMAL(G$10,2))</f>
        <v>0</v>
      </c>
      <c r="H771">
        <f>_xlfn.BITAND(_xlfn.DECIMAL(Data!$C761,2),_xlfn.DECIMAL(H$10,2))</f>
        <v>1024</v>
      </c>
      <c r="I771">
        <f>_xlfn.BITAND(_xlfn.DECIMAL(Data!$C761,2),_xlfn.DECIMAL(I$10,2))</f>
        <v>0</v>
      </c>
      <c r="J771">
        <f>_xlfn.BITAND(_xlfn.DECIMAL(Data!$C761,2),_xlfn.DECIMAL(J$10,2))</f>
        <v>0</v>
      </c>
      <c r="K771">
        <f>_xlfn.BITAND(_xlfn.DECIMAL(Data!$C761,2),_xlfn.DECIMAL(K$10,2))</f>
        <v>0</v>
      </c>
      <c r="L771">
        <f>_xlfn.BITAND(_xlfn.DECIMAL(Data!$C761,2),_xlfn.DECIMAL(L$10,2))</f>
        <v>64</v>
      </c>
      <c r="M771">
        <f>_xlfn.BITAND(_xlfn.DECIMAL(Data!$C761,2),_xlfn.DECIMAL(M$10,2))</f>
        <v>32</v>
      </c>
      <c r="N771">
        <f>_xlfn.BITAND(_xlfn.DECIMAL(Data!$C761,2),_xlfn.DECIMAL(N$10,2))</f>
        <v>0</v>
      </c>
      <c r="O771">
        <f>_xlfn.BITAND(_xlfn.DECIMAL(Data!$C761,2),_xlfn.DECIMAL(O$10,2))</f>
        <v>0</v>
      </c>
      <c r="P771">
        <f>_xlfn.BITAND(_xlfn.DECIMAL(Data!$C761,2),_xlfn.DECIMAL(P$10,2))</f>
        <v>4</v>
      </c>
      <c r="Q771">
        <f>_xlfn.BITAND(_xlfn.DECIMAL(Data!$C761,2),_xlfn.DECIMAL(Q$10,2))</f>
        <v>0</v>
      </c>
      <c r="R771">
        <f>_xlfn.BITAND(_xlfn.DECIMAL(Data!$C761,2),_xlfn.DECIMAL(R$10,2))</f>
        <v>1</v>
      </c>
    </row>
    <row r="772" spans="7:18">
      <c r="G772">
        <f>_xlfn.BITAND(_xlfn.DECIMAL(Data!$C762,2),_xlfn.DECIMAL(G$10,2))</f>
        <v>0</v>
      </c>
      <c r="H772">
        <f>_xlfn.BITAND(_xlfn.DECIMAL(Data!$C762,2),_xlfn.DECIMAL(H$10,2))</f>
        <v>0</v>
      </c>
      <c r="I772">
        <f>_xlfn.BITAND(_xlfn.DECIMAL(Data!$C762,2),_xlfn.DECIMAL(I$10,2))</f>
        <v>0</v>
      </c>
      <c r="J772">
        <f>_xlfn.BITAND(_xlfn.DECIMAL(Data!$C762,2),_xlfn.DECIMAL(J$10,2))</f>
        <v>256</v>
      </c>
      <c r="K772">
        <f>_xlfn.BITAND(_xlfn.DECIMAL(Data!$C762,2),_xlfn.DECIMAL(K$10,2))</f>
        <v>128</v>
      </c>
      <c r="L772">
        <f>_xlfn.BITAND(_xlfn.DECIMAL(Data!$C762,2),_xlfn.DECIMAL(L$10,2))</f>
        <v>0</v>
      </c>
      <c r="M772">
        <f>_xlfn.BITAND(_xlfn.DECIMAL(Data!$C762,2),_xlfn.DECIMAL(M$10,2))</f>
        <v>0</v>
      </c>
      <c r="N772">
        <f>_xlfn.BITAND(_xlfn.DECIMAL(Data!$C762,2),_xlfn.DECIMAL(N$10,2))</f>
        <v>16</v>
      </c>
      <c r="O772">
        <f>_xlfn.BITAND(_xlfn.DECIMAL(Data!$C762,2),_xlfn.DECIMAL(O$10,2))</f>
        <v>0</v>
      </c>
      <c r="P772">
        <f>_xlfn.BITAND(_xlfn.DECIMAL(Data!$C762,2),_xlfn.DECIMAL(P$10,2))</f>
        <v>4</v>
      </c>
      <c r="Q772">
        <f>_xlfn.BITAND(_xlfn.DECIMAL(Data!$C762,2),_xlfn.DECIMAL(Q$10,2))</f>
        <v>0</v>
      </c>
      <c r="R772">
        <f>_xlfn.BITAND(_xlfn.DECIMAL(Data!$C762,2),_xlfn.DECIMAL(R$10,2))</f>
        <v>0</v>
      </c>
    </row>
    <row r="773" spans="7:18">
      <c r="G773">
        <f>_xlfn.BITAND(_xlfn.DECIMAL(Data!$C763,2),_xlfn.DECIMAL(G$10,2))</f>
        <v>0</v>
      </c>
      <c r="H773">
        <f>_xlfn.BITAND(_xlfn.DECIMAL(Data!$C763,2),_xlfn.DECIMAL(H$10,2))</f>
        <v>1024</v>
      </c>
      <c r="I773">
        <f>_xlfn.BITAND(_xlfn.DECIMAL(Data!$C763,2),_xlfn.DECIMAL(I$10,2))</f>
        <v>512</v>
      </c>
      <c r="J773">
        <f>_xlfn.BITAND(_xlfn.DECIMAL(Data!$C763,2),_xlfn.DECIMAL(J$10,2))</f>
        <v>256</v>
      </c>
      <c r="K773">
        <f>_xlfn.BITAND(_xlfn.DECIMAL(Data!$C763,2),_xlfn.DECIMAL(K$10,2))</f>
        <v>0</v>
      </c>
      <c r="L773">
        <f>_xlfn.BITAND(_xlfn.DECIMAL(Data!$C763,2),_xlfn.DECIMAL(L$10,2))</f>
        <v>0</v>
      </c>
      <c r="M773">
        <f>_xlfn.BITAND(_xlfn.DECIMAL(Data!$C763,2),_xlfn.DECIMAL(M$10,2))</f>
        <v>32</v>
      </c>
      <c r="N773">
        <f>_xlfn.BITAND(_xlfn.DECIMAL(Data!$C763,2),_xlfn.DECIMAL(N$10,2))</f>
        <v>0</v>
      </c>
      <c r="O773">
        <f>_xlfn.BITAND(_xlfn.DECIMAL(Data!$C763,2),_xlfn.DECIMAL(O$10,2))</f>
        <v>0</v>
      </c>
      <c r="P773">
        <f>_xlfn.BITAND(_xlfn.DECIMAL(Data!$C763,2),_xlfn.DECIMAL(P$10,2))</f>
        <v>0</v>
      </c>
      <c r="Q773">
        <f>_xlfn.BITAND(_xlfn.DECIMAL(Data!$C763,2),_xlfn.DECIMAL(Q$10,2))</f>
        <v>0</v>
      </c>
      <c r="R773">
        <f>_xlfn.BITAND(_xlfn.DECIMAL(Data!$C763,2),_xlfn.DECIMAL(R$10,2))</f>
        <v>1</v>
      </c>
    </row>
    <row r="774" spans="7:18">
      <c r="G774">
        <f>_xlfn.BITAND(_xlfn.DECIMAL(Data!$C764,2),_xlfn.DECIMAL(G$10,2))</f>
        <v>2048</v>
      </c>
      <c r="H774">
        <f>_xlfn.BITAND(_xlfn.DECIMAL(Data!$C764,2),_xlfn.DECIMAL(H$10,2))</f>
        <v>1024</v>
      </c>
      <c r="I774">
        <f>_xlfn.BITAND(_xlfn.DECIMAL(Data!$C764,2),_xlfn.DECIMAL(I$10,2))</f>
        <v>512</v>
      </c>
      <c r="J774">
        <f>_xlfn.BITAND(_xlfn.DECIMAL(Data!$C764,2),_xlfn.DECIMAL(J$10,2))</f>
        <v>256</v>
      </c>
      <c r="K774">
        <f>_xlfn.BITAND(_xlfn.DECIMAL(Data!$C764,2),_xlfn.DECIMAL(K$10,2))</f>
        <v>128</v>
      </c>
      <c r="L774">
        <f>_xlfn.BITAND(_xlfn.DECIMAL(Data!$C764,2),_xlfn.DECIMAL(L$10,2))</f>
        <v>0</v>
      </c>
      <c r="M774">
        <f>_xlfn.BITAND(_xlfn.DECIMAL(Data!$C764,2),_xlfn.DECIMAL(M$10,2))</f>
        <v>32</v>
      </c>
      <c r="N774">
        <f>_xlfn.BITAND(_xlfn.DECIMAL(Data!$C764,2),_xlfn.DECIMAL(N$10,2))</f>
        <v>16</v>
      </c>
      <c r="O774">
        <f>_xlfn.BITAND(_xlfn.DECIMAL(Data!$C764,2),_xlfn.DECIMAL(O$10,2))</f>
        <v>0</v>
      </c>
      <c r="P774">
        <f>_xlfn.BITAND(_xlfn.DECIMAL(Data!$C764,2),_xlfn.DECIMAL(P$10,2))</f>
        <v>4</v>
      </c>
      <c r="Q774">
        <f>_xlfn.BITAND(_xlfn.DECIMAL(Data!$C764,2),_xlfn.DECIMAL(Q$10,2))</f>
        <v>0</v>
      </c>
      <c r="R774">
        <f>_xlfn.BITAND(_xlfn.DECIMAL(Data!$C764,2),_xlfn.DECIMAL(R$10,2))</f>
        <v>0</v>
      </c>
    </row>
    <row r="775" spans="7:18">
      <c r="G775">
        <f>_xlfn.BITAND(_xlfn.DECIMAL(Data!$C765,2),_xlfn.DECIMAL(G$10,2))</f>
        <v>0</v>
      </c>
      <c r="H775">
        <f>_xlfn.BITAND(_xlfn.DECIMAL(Data!$C765,2),_xlfn.DECIMAL(H$10,2))</f>
        <v>1024</v>
      </c>
      <c r="I775">
        <f>_xlfn.BITAND(_xlfn.DECIMAL(Data!$C765,2),_xlfn.DECIMAL(I$10,2))</f>
        <v>512</v>
      </c>
      <c r="J775">
        <f>_xlfn.BITAND(_xlfn.DECIMAL(Data!$C765,2),_xlfn.DECIMAL(J$10,2))</f>
        <v>256</v>
      </c>
      <c r="K775">
        <f>_xlfn.BITAND(_xlfn.DECIMAL(Data!$C765,2),_xlfn.DECIMAL(K$10,2))</f>
        <v>0</v>
      </c>
      <c r="L775">
        <f>_xlfn.BITAND(_xlfn.DECIMAL(Data!$C765,2),_xlfn.DECIMAL(L$10,2))</f>
        <v>0</v>
      </c>
      <c r="M775">
        <f>_xlfn.BITAND(_xlfn.DECIMAL(Data!$C765,2),_xlfn.DECIMAL(M$10,2))</f>
        <v>0</v>
      </c>
      <c r="N775">
        <f>_xlfn.BITAND(_xlfn.DECIMAL(Data!$C765,2),_xlfn.DECIMAL(N$10,2))</f>
        <v>16</v>
      </c>
      <c r="O775">
        <f>_xlfn.BITAND(_xlfn.DECIMAL(Data!$C765,2),_xlfn.DECIMAL(O$10,2))</f>
        <v>0</v>
      </c>
      <c r="P775">
        <f>_xlfn.BITAND(_xlfn.DECIMAL(Data!$C765,2),_xlfn.DECIMAL(P$10,2))</f>
        <v>4</v>
      </c>
      <c r="Q775">
        <f>_xlfn.BITAND(_xlfn.DECIMAL(Data!$C765,2),_xlfn.DECIMAL(Q$10,2))</f>
        <v>0</v>
      </c>
      <c r="R775">
        <f>_xlfn.BITAND(_xlfn.DECIMAL(Data!$C765,2),_xlfn.DECIMAL(R$10,2))</f>
        <v>0</v>
      </c>
    </row>
    <row r="776" spans="7:18">
      <c r="G776">
        <f>_xlfn.BITAND(_xlfn.DECIMAL(Data!$C766,2),_xlfn.DECIMAL(G$10,2))</f>
        <v>0</v>
      </c>
      <c r="H776">
        <f>_xlfn.BITAND(_xlfn.DECIMAL(Data!$C766,2),_xlfn.DECIMAL(H$10,2))</f>
        <v>1024</v>
      </c>
      <c r="I776">
        <f>_xlfn.BITAND(_xlfn.DECIMAL(Data!$C766,2),_xlfn.DECIMAL(I$10,2))</f>
        <v>512</v>
      </c>
      <c r="J776">
        <f>_xlfn.BITAND(_xlfn.DECIMAL(Data!$C766,2),_xlfn.DECIMAL(J$10,2))</f>
        <v>256</v>
      </c>
      <c r="K776">
        <f>_xlfn.BITAND(_xlfn.DECIMAL(Data!$C766,2),_xlfn.DECIMAL(K$10,2))</f>
        <v>128</v>
      </c>
      <c r="L776">
        <f>_xlfn.BITAND(_xlfn.DECIMAL(Data!$C766,2),_xlfn.DECIMAL(L$10,2))</f>
        <v>64</v>
      </c>
      <c r="M776">
        <f>_xlfn.BITAND(_xlfn.DECIMAL(Data!$C766,2),_xlfn.DECIMAL(M$10,2))</f>
        <v>32</v>
      </c>
      <c r="N776">
        <f>_xlfn.BITAND(_xlfn.DECIMAL(Data!$C766,2),_xlfn.DECIMAL(N$10,2))</f>
        <v>0</v>
      </c>
      <c r="O776">
        <f>_xlfn.BITAND(_xlfn.DECIMAL(Data!$C766,2),_xlfn.DECIMAL(O$10,2))</f>
        <v>0</v>
      </c>
      <c r="P776">
        <f>_xlfn.BITAND(_xlfn.DECIMAL(Data!$C766,2),_xlfn.DECIMAL(P$10,2))</f>
        <v>4</v>
      </c>
      <c r="Q776">
        <f>_xlfn.BITAND(_xlfn.DECIMAL(Data!$C766,2),_xlfn.DECIMAL(Q$10,2))</f>
        <v>0</v>
      </c>
      <c r="R776">
        <f>_xlfn.BITAND(_xlfn.DECIMAL(Data!$C766,2),_xlfn.DECIMAL(R$10,2))</f>
        <v>0</v>
      </c>
    </row>
    <row r="777" spans="7:18">
      <c r="G777">
        <f>_xlfn.BITAND(_xlfn.DECIMAL(Data!$C767,2),_xlfn.DECIMAL(G$10,2))</f>
        <v>0</v>
      </c>
      <c r="H777">
        <f>_xlfn.BITAND(_xlfn.DECIMAL(Data!$C767,2),_xlfn.DECIMAL(H$10,2))</f>
        <v>1024</v>
      </c>
      <c r="I777">
        <f>_xlfn.BITAND(_xlfn.DECIMAL(Data!$C767,2),_xlfn.DECIMAL(I$10,2))</f>
        <v>0</v>
      </c>
      <c r="J777">
        <f>_xlfn.BITAND(_xlfn.DECIMAL(Data!$C767,2),_xlfn.DECIMAL(J$10,2))</f>
        <v>0</v>
      </c>
      <c r="K777">
        <f>_xlfn.BITAND(_xlfn.DECIMAL(Data!$C767,2),_xlfn.DECIMAL(K$10,2))</f>
        <v>0</v>
      </c>
      <c r="L777">
        <f>_xlfn.BITAND(_xlfn.DECIMAL(Data!$C767,2),_xlfn.DECIMAL(L$10,2))</f>
        <v>64</v>
      </c>
      <c r="M777">
        <f>_xlfn.BITAND(_xlfn.DECIMAL(Data!$C767,2),_xlfn.DECIMAL(M$10,2))</f>
        <v>0</v>
      </c>
      <c r="N777">
        <f>_xlfn.BITAND(_xlfn.DECIMAL(Data!$C767,2),_xlfn.DECIMAL(N$10,2))</f>
        <v>0</v>
      </c>
      <c r="O777">
        <f>_xlfn.BITAND(_xlfn.DECIMAL(Data!$C767,2),_xlfn.DECIMAL(O$10,2))</f>
        <v>8</v>
      </c>
      <c r="P777">
        <f>_xlfn.BITAND(_xlfn.DECIMAL(Data!$C767,2),_xlfn.DECIMAL(P$10,2))</f>
        <v>4</v>
      </c>
      <c r="Q777">
        <f>_xlfn.BITAND(_xlfn.DECIMAL(Data!$C767,2),_xlfn.DECIMAL(Q$10,2))</f>
        <v>2</v>
      </c>
      <c r="R777">
        <f>_xlfn.BITAND(_xlfn.DECIMAL(Data!$C767,2),_xlfn.DECIMAL(R$10,2))</f>
        <v>0</v>
      </c>
    </row>
    <row r="778" spans="7:18">
      <c r="G778">
        <f>_xlfn.BITAND(_xlfn.DECIMAL(Data!$C768,2),_xlfn.DECIMAL(G$10,2))</f>
        <v>0</v>
      </c>
      <c r="H778">
        <f>_xlfn.BITAND(_xlfn.DECIMAL(Data!$C768,2),_xlfn.DECIMAL(H$10,2))</f>
        <v>1024</v>
      </c>
      <c r="I778">
        <f>_xlfn.BITAND(_xlfn.DECIMAL(Data!$C768,2),_xlfn.DECIMAL(I$10,2))</f>
        <v>512</v>
      </c>
      <c r="J778">
        <f>_xlfn.BITAND(_xlfn.DECIMAL(Data!$C768,2),_xlfn.DECIMAL(J$10,2))</f>
        <v>0</v>
      </c>
      <c r="K778">
        <f>_xlfn.BITAND(_xlfn.DECIMAL(Data!$C768,2),_xlfn.DECIMAL(K$10,2))</f>
        <v>0</v>
      </c>
      <c r="L778">
        <f>_xlfn.BITAND(_xlfn.DECIMAL(Data!$C768,2),_xlfn.DECIMAL(L$10,2))</f>
        <v>0</v>
      </c>
      <c r="M778">
        <f>_xlfn.BITAND(_xlfn.DECIMAL(Data!$C768,2),_xlfn.DECIMAL(M$10,2))</f>
        <v>0</v>
      </c>
      <c r="N778">
        <f>_xlfn.BITAND(_xlfn.DECIMAL(Data!$C768,2),_xlfn.DECIMAL(N$10,2))</f>
        <v>16</v>
      </c>
      <c r="O778">
        <f>_xlfn.BITAND(_xlfn.DECIMAL(Data!$C768,2),_xlfn.DECIMAL(O$10,2))</f>
        <v>8</v>
      </c>
      <c r="P778">
        <f>_xlfn.BITAND(_xlfn.DECIMAL(Data!$C768,2),_xlfn.DECIMAL(P$10,2))</f>
        <v>0</v>
      </c>
      <c r="Q778">
        <f>_xlfn.BITAND(_xlfn.DECIMAL(Data!$C768,2),_xlfn.DECIMAL(Q$10,2))</f>
        <v>0</v>
      </c>
      <c r="R778">
        <f>_xlfn.BITAND(_xlfn.DECIMAL(Data!$C768,2),_xlfn.DECIMAL(R$10,2))</f>
        <v>1</v>
      </c>
    </row>
    <row r="779" spans="7:18">
      <c r="G779">
        <f>_xlfn.BITAND(_xlfn.DECIMAL(Data!$C769,2),_xlfn.DECIMAL(G$10,2))</f>
        <v>0</v>
      </c>
      <c r="H779">
        <f>_xlfn.BITAND(_xlfn.DECIMAL(Data!$C769,2),_xlfn.DECIMAL(H$10,2))</f>
        <v>1024</v>
      </c>
      <c r="I779">
        <f>_xlfn.BITAND(_xlfn.DECIMAL(Data!$C769,2),_xlfn.DECIMAL(I$10,2))</f>
        <v>0</v>
      </c>
      <c r="J779">
        <f>_xlfn.BITAND(_xlfn.DECIMAL(Data!$C769,2),_xlfn.DECIMAL(J$10,2))</f>
        <v>256</v>
      </c>
      <c r="K779">
        <f>_xlfn.BITAND(_xlfn.DECIMAL(Data!$C769,2),_xlfn.DECIMAL(K$10,2))</f>
        <v>0</v>
      </c>
      <c r="L779">
        <f>_xlfn.BITAND(_xlfn.DECIMAL(Data!$C769,2),_xlfn.DECIMAL(L$10,2))</f>
        <v>64</v>
      </c>
      <c r="M779">
        <f>_xlfn.BITAND(_xlfn.DECIMAL(Data!$C769,2),_xlfn.DECIMAL(M$10,2))</f>
        <v>32</v>
      </c>
      <c r="N779">
        <f>_xlfn.BITAND(_xlfn.DECIMAL(Data!$C769,2),_xlfn.DECIMAL(N$10,2))</f>
        <v>0</v>
      </c>
      <c r="O779">
        <f>_xlfn.BITAND(_xlfn.DECIMAL(Data!$C769,2),_xlfn.DECIMAL(O$10,2))</f>
        <v>0</v>
      </c>
      <c r="P779">
        <f>_xlfn.BITAND(_xlfn.DECIMAL(Data!$C769,2),_xlfn.DECIMAL(P$10,2))</f>
        <v>0</v>
      </c>
      <c r="Q779">
        <f>_xlfn.BITAND(_xlfn.DECIMAL(Data!$C769,2),_xlfn.DECIMAL(Q$10,2))</f>
        <v>2</v>
      </c>
      <c r="R779">
        <f>_xlfn.BITAND(_xlfn.DECIMAL(Data!$C769,2),_xlfn.DECIMAL(R$10,2))</f>
        <v>0</v>
      </c>
    </row>
    <row r="780" spans="7:18">
      <c r="G780">
        <f>_xlfn.BITAND(_xlfn.DECIMAL(Data!$C770,2),_xlfn.DECIMAL(G$10,2))</f>
        <v>2048</v>
      </c>
      <c r="H780">
        <f>_xlfn.BITAND(_xlfn.DECIMAL(Data!$C770,2),_xlfn.DECIMAL(H$10,2))</f>
        <v>0</v>
      </c>
      <c r="I780">
        <f>_xlfn.BITAND(_xlfn.DECIMAL(Data!$C770,2),_xlfn.DECIMAL(I$10,2))</f>
        <v>0</v>
      </c>
      <c r="J780">
        <f>_xlfn.BITAND(_xlfn.DECIMAL(Data!$C770,2),_xlfn.DECIMAL(J$10,2))</f>
        <v>256</v>
      </c>
      <c r="K780">
        <f>_xlfn.BITAND(_xlfn.DECIMAL(Data!$C770,2),_xlfn.DECIMAL(K$10,2))</f>
        <v>128</v>
      </c>
      <c r="L780">
        <f>_xlfn.BITAND(_xlfn.DECIMAL(Data!$C770,2),_xlfn.DECIMAL(L$10,2))</f>
        <v>0</v>
      </c>
      <c r="M780">
        <f>_xlfn.BITAND(_xlfn.DECIMAL(Data!$C770,2),_xlfn.DECIMAL(M$10,2))</f>
        <v>0</v>
      </c>
      <c r="N780">
        <f>_xlfn.BITAND(_xlfn.DECIMAL(Data!$C770,2),_xlfn.DECIMAL(N$10,2))</f>
        <v>0</v>
      </c>
      <c r="O780">
        <f>_xlfn.BITAND(_xlfn.DECIMAL(Data!$C770,2),_xlfn.DECIMAL(O$10,2))</f>
        <v>0</v>
      </c>
      <c r="P780">
        <f>_xlfn.BITAND(_xlfn.DECIMAL(Data!$C770,2),_xlfn.DECIMAL(P$10,2))</f>
        <v>4</v>
      </c>
      <c r="Q780">
        <f>_xlfn.BITAND(_xlfn.DECIMAL(Data!$C770,2),_xlfn.DECIMAL(Q$10,2))</f>
        <v>0</v>
      </c>
      <c r="R780">
        <f>_xlfn.BITAND(_xlfn.DECIMAL(Data!$C770,2),_xlfn.DECIMAL(R$10,2))</f>
        <v>0</v>
      </c>
    </row>
    <row r="781" spans="7:18">
      <c r="G781">
        <f>_xlfn.BITAND(_xlfn.DECIMAL(Data!$C771,2),_xlfn.DECIMAL(G$10,2))</f>
        <v>0</v>
      </c>
      <c r="H781">
        <f>_xlfn.BITAND(_xlfn.DECIMAL(Data!$C771,2),_xlfn.DECIMAL(H$10,2))</f>
        <v>1024</v>
      </c>
      <c r="I781">
        <f>_xlfn.BITAND(_xlfn.DECIMAL(Data!$C771,2),_xlfn.DECIMAL(I$10,2))</f>
        <v>512</v>
      </c>
      <c r="J781">
        <f>_xlfn.BITAND(_xlfn.DECIMAL(Data!$C771,2),_xlfn.DECIMAL(J$10,2))</f>
        <v>256</v>
      </c>
      <c r="K781">
        <f>_xlfn.BITAND(_xlfn.DECIMAL(Data!$C771,2),_xlfn.DECIMAL(K$10,2))</f>
        <v>128</v>
      </c>
      <c r="L781">
        <f>_xlfn.BITAND(_xlfn.DECIMAL(Data!$C771,2),_xlfn.DECIMAL(L$10,2))</f>
        <v>64</v>
      </c>
      <c r="M781">
        <f>_xlfn.BITAND(_xlfn.DECIMAL(Data!$C771,2),_xlfn.DECIMAL(M$10,2))</f>
        <v>0</v>
      </c>
      <c r="N781">
        <f>_xlfn.BITAND(_xlfn.DECIMAL(Data!$C771,2),_xlfn.DECIMAL(N$10,2))</f>
        <v>0</v>
      </c>
      <c r="O781">
        <f>_xlfn.BITAND(_xlfn.DECIMAL(Data!$C771,2),_xlfn.DECIMAL(O$10,2))</f>
        <v>8</v>
      </c>
      <c r="P781">
        <f>_xlfn.BITAND(_xlfn.DECIMAL(Data!$C771,2),_xlfn.DECIMAL(P$10,2))</f>
        <v>4</v>
      </c>
      <c r="Q781">
        <f>_xlfn.BITAND(_xlfn.DECIMAL(Data!$C771,2),_xlfn.DECIMAL(Q$10,2))</f>
        <v>0</v>
      </c>
      <c r="R781">
        <f>_xlfn.BITAND(_xlfn.DECIMAL(Data!$C771,2),_xlfn.DECIMAL(R$10,2))</f>
        <v>1</v>
      </c>
    </row>
    <row r="782" spans="7:18">
      <c r="G782">
        <f>_xlfn.BITAND(_xlfn.DECIMAL(Data!$C772,2),_xlfn.DECIMAL(G$10,2))</f>
        <v>0</v>
      </c>
      <c r="H782">
        <f>_xlfn.BITAND(_xlfn.DECIMAL(Data!$C772,2),_xlfn.DECIMAL(H$10,2))</f>
        <v>0</v>
      </c>
      <c r="I782">
        <f>_xlfn.BITAND(_xlfn.DECIMAL(Data!$C772,2),_xlfn.DECIMAL(I$10,2))</f>
        <v>512</v>
      </c>
      <c r="J782">
        <f>_xlfn.BITAND(_xlfn.DECIMAL(Data!$C772,2),_xlfn.DECIMAL(J$10,2))</f>
        <v>256</v>
      </c>
      <c r="K782">
        <f>_xlfn.BITAND(_xlfn.DECIMAL(Data!$C772,2),_xlfn.DECIMAL(K$10,2))</f>
        <v>0</v>
      </c>
      <c r="L782">
        <f>_xlfn.BITAND(_xlfn.DECIMAL(Data!$C772,2),_xlfn.DECIMAL(L$10,2))</f>
        <v>64</v>
      </c>
      <c r="M782">
        <f>_xlfn.BITAND(_xlfn.DECIMAL(Data!$C772,2),_xlfn.DECIMAL(M$10,2))</f>
        <v>0</v>
      </c>
      <c r="N782">
        <f>_xlfn.BITAND(_xlfn.DECIMAL(Data!$C772,2),_xlfn.DECIMAL(N$10,2))</f>
        <v>0</v>
      </c>
      <c r="O782">
        <f>_xlfn.BITAND(_xlfn.DECIMAL(Data!$C772,2),_xlfn.DECIMAL(O$10,2))</f>
        <v>8</v>
      </c>
      <c r="P782">
        <f>_xlfn.BITAND(_xlfn.DECIMAL(Data!$C772,2),_xlfn.DECIMAL(P$10,2))</f>
        <v>4</v>
      </c>
      <c r="Q782">
        <f>_xlfn.BITAND(_xlfn.DECIMAL(Data!$C772,2),_xlfn.DECIMAL(Q$10,2))</f>
        <v>2</v>
      </c>
      <c r="R782">
        <f>_xlfn.BITAND(_xlfn.DECIMAL(Data!$C772,2),_xlfn.DECIMAL(R$10,2))</f>
        <v>1</v>
      </c>
    </row>
    <row r="783" spans="7:18">
      <c r="G783">
        <f>_xlfn.BITAND(_xlfn.DECIMAL(Data!$C773,2),_xlfn.DECIMAL(G$10,2))</f>
        <v>2048</v>
      </c>
      <c r="H783">
        <f>_xlfn.BITAND(_xlfn.DECIMAL(Data!$C773,2),_xlfn.DECIMAL(H$10,2))</f>
        <v>0</v>
      </c>
      <c r="I783">
        <f>_xlfn.BITAND(_xlfn.DECIMAL(Data!$C773,2),_xlfn.DECIMAL(I$10,2))</f>
        <v>0</v>
      </c>
      <c r="J783">
        <f>_xlfn.BITAND(_xlfn.DECIMAL(Data!$C773,2),_xlfn.DECIMAL(J$10,2))</f>
        <v>256</v>
      </c>
      <c r="K783">
        <f>_xlfn.BITAND(_xlfn.DECIMAL(Data!$C773,2),_xlfn.DECIMAL(K$10,2))</f>
        <v>128</v>
      </c>
      <c r="L783">
        <f>_xlfn.BITAND(_xlfn.DECIMAL(Data!$C773,2),_xlfn.DECIMAL(L$10,2))</f>
        <v>64</v>
      </c>
      <c r="M783">
        <f>_xlfn.BITAND(_xlfn.DECIMAL(Data!$C773,2),_xlfn.DECIMAL(M$10,2))</f>
        <v>0</v>
      </c>
      <c r="N783">
        <f>_xlfn.BITAND(_xlfn.DECIMAL(Data!$C773,2),_xlfn.DECIMAL(N$10,2))</f>
        <v>0</v>
      </c>
      <c r="O783">
        <f>_xlfn.BITAND(_xlfn.DECIMAL(Data!$C773,2),_xlfn.DECIMAL(O$10,2))</f>
        <v>0</v>
      </c>
      <c r="P783">
        <f>_xlfn.BITAND(_xlfn.DECIMAL(Data!$C773,2),_xlfn.DECIMAL(P$10,2))</f>
        <v>0</v>
      </c>
      <c r="Q783">
        <f>_xlfn.BITAND(_xlfn.DECIMAL(Data!$C773,2),_xlfn.DECIMAL(Q$10,2))</f>
        <v>0</v>
      </c>
      <c r="R783">
        <f>_xlfn.BITAND(_xlfn.DECIMAL(Data!$C773,2),_xlfn.DECIMAL(R$10,2))</f>
        <v>0</v>
      </c>
    </row>
    <row r="784" spans="7:18">
      <c r="G784">
        <f>_xlfn.BITAND(_xlfn.DECIMAL(Data!$C774,2),_xlfn.DECIMAL(G$10,2))</f>
        <v>0</v>
      </c>
      <c r="H784">
        <f>_xlfn.BITAND(_xlfn.DECIMAL(Data!$C774,2),_xlfn.DECIMAL(H$10,2))</f>
        <v>0</v>
      </c>
      <c r="I784">
        <f>_xlfn.BITAND(_xlfn.DECIMAL(Data!$C774,2),_xlfn.DECIMAL(I$10,2))</f>
        <v>512</v>
      </c>
      <c r="J784">
        <f>_xlfn.BITAND(_xlfn.DECIMAL(Data!$C774,2),_xlfn.DECIMAL(J$10,2))</f>
        <v>0</v>
      </c>
      <c r="K784">
        <f>_xlfn.BITAND(_xlfn.DECIMAL(Data!$C774,2),_xlfn.DECIMAL(K$10,2))</f>
        <v>128</v>
      </c>
      <c r="L784">
        <f>_xlfn.BITAND(_xlfn.DECIMAL(Data!$C774,2),_xlfn.DECIMAL(L$10,2))</f>
        <v>64</v>
      </c>
      <c r="M784">
        <f>_xlfn.BITAND(_xlfn.DECIMAL(Data!$C774,2),_xlfn.DECIMAL(M$10,2))</f>
        <v>32</v>
      </c>
      <c r="N784">
        <f>_xlfn.BITAND(_xlfn.DECIMAL(Data!$C774,2),_xlfn.DECIMAL(N$10,2))</f>
        <v>16</v>
      </c>
      <c r="O784">
        <f>_xlfn.BITAND(_xlfn.DECIMAL(Data!$C774,2),_xlfn.DECIMAL(O$10,2))</f>
        <v>0</v>
      </c>
      <c r="P784">
        <f>_xlfn.BITAND(_xlfn.DECIMAL(Data!$C774,2),_xlfn.DECIMAL(P$10,2))</f>
        <v>0</v>
      </c>
      <c r="Q784">
        <f>_xlfn.BITAND(_xlfn.DECIMAL(Data!$C774,2),_xlfn.DECIMAL(Q$10,2))</f>
        <v>2</v>
      </c>
      <c r="R784">
        <f>_xlfn.BITAND(_xlfn.DECIMAL(Data!$C774,2),_xlfn.DECIMAL(R$10,2))</f>
        <v>0</v>
      </c>
    </row>
    <row r="785" spans="7:18">
      <c r="G785">
        <f>_xlfn.BITAND(_xlfn.DECIMAL(Data!$C775,2),_xlfn.DECIMAL(G$10,2))</f>
        <v>2048</v>
      </c>
      <c r="H785">
        <f>_xlfn.BITAND(_xlfn.DECIMAL(Data!$C775,2),_xlfn.DECIMAL(H$10,2))</f>
        <v>1024</v>
      </c>
      <c r="I785">
        <f>_xlfn.BITAND(_xlfn.DECIMAL(Data!$C775,2),_xlfn.DECIMAL(I$10,2))</f>
        <v>0</v>
      </c>
      <c r="J785">
        <f>_xlfn.BITAND(_xlfn.DECIMAL(Data!$C775,2),_xlfn.DECIMAL(J$10,2))</f>
        <v>0</v>
      </c>
      <c r="K785">
        <f>_xlfn.BITAND(_xlfn.DECIMAL(Data!$C775,2),_xlfn.DECIMAL(K$10,2))</f>
        <v>0</v>
      </c>
      <c r="L785">
        <f>_xlfn.BITAND(_xlfn.DECIMAL(Data!$C775,2),_xlfn.DECIMAL(L$10,2))</f>
        <v>0</v>
      </c>
      <c r="M785">
        <f>_xlfn.BITAND(_xlfn.DECIMAL(Data!$C775,2),_xlfn.DECIMAL(M$10,2))</f>
        <v>32</v>
      </c>
      <c r="N785">
        <f>_xlfn.BITAND(_xlfn.DECIMAL(Data!$C775,2),_xlfn.DECIMAL(N$10,2))</f>
        <v>0</v>
      </c>
      <c r="O785">
        <f>_xlfn.BITAND(_xlfn.DECIMAL(Data!$C775,2),_xlfn.DECIMAL(O$10,2))</f>
        <v>8</v>
      </c>
      <c r="P785">
        <f>_xlfn.BITAND(_xlfn.DECIMAL(Data!$C775,2),_xlfn.DECIMAL(P$10,2))</f>
        <v>0</v>
      </c>
      <c r="Q785">
        <f>_xlfn.BITAND(_xlfn.DECIMAL(Data!$C775,2),_xlfn.DECIMAL(Q$10,2))</f>
        <v>2</v>
      </c>
      <c r="R785">
        <f>_xlfn.BITAND(_xlfn.DECIMAL(Data!$C775,2),_xlfn.DECIMAL(R$10,2))</f>
        <v>1</v>
      </c>
    </row>
    <row r="786" spans="7:18">
      <c r="G786">
        <f>_xlfn.BITAND(_xlfn.DECIMAL(Data!$C776,2),_xlfn.DECIMAL(G$10,2))</f>
        <v>0</v>
      </c>
      <c r="H786">
        <f>_xlfn.BITAND(_xlfn.DECIMAL(Data!$C776,2),_xlfn.DECIMAL(H$10,2))</f>
        <v>1024</v>
      </c>
      <c r="I786">
        <f>_xlfn.BITAND(_xlfn.DECIMAL(Data!$C776,2),_xlfn.DECIMAL(I$10,2))</f>
        <v>0</v>
      </c>
      <c r="J786">
        <f>_xlfn.BITAND(_xlfn.DECIMAL(Data!$C776,2),_xlfn.DECIMAL(J$10,2))</f>
        <v>0</v>
      </c>
      <c r="K786">
        <f>_xlfn.BITAND(_xlfn.DECIMAL(Data!$C776,2),_xlfn.DECIMAL(K$10,2))</f>
        <v>0</v>
      </c>
      <c r="L786">
        <f>_xlfn.BITAND(_xlfn.DECIMAL(Data!$C776,2),_xlfn.DECIMAL(L$10,2))</f>
        <v>64</v>
      </c>
      <c r="M786">
        <f>_xlfn.BITAND(_xlfn.DECIMAL(Data!$C776,2),_xlfn.DECIMAL(M$10,2))</f>
        <v>32</v>
      </c>
      <c r="N786">
        <f>_xlfn.BITAND(_xlfn.DECIMAL(Data!$C776,2),_xlfn.DECIMAL(N$10,2))</f>
        <v>0</v>
      </c>
      <c r="O786">
        <f>_xlfn.BITAND(_xlfn.DECIMAL(Data!$C776,2),_xlfn.DECIMAL(O$10,2))</f>
        <v>0</v>
      </c>
      <c r="P786">
        <f>_xlfn.BITAND(_xlfn.DECIMAL(Data!$C776,2),_xlfn.DECIMAL(P$10,2))</f>
        <v>4</v>
      </c>
      <c r="Q786">
        <f>_xlfn.BITAND(_xlfn.DECIMAL(Data!$C776,2),_xlfn.DECIMAL(Q$10,2))</f>
        <v>2</v>
      </c>
      <c r="R786">
        <f>_xlfn.BITAND(_xlfn.DECIMAL(Data!$C776,2),_xlfn.DECIMAL(R$10,2))</f>
        <v>0</v>
      </c>
    </row>
    <row r="787" spans="7:18">
      <c r="G787">
        <f>_xlfn.BITAND(_xlfn.DECIMAL(Data!$C777,2),_xlfn.DECIMAL(G$10,2))</f>
        <v>2048</v>
      </c>
      <c r="H787">
        <f>_xlfn.BITAND(_xlfn.DECIMAL(Data!$C777,2),_xlfn.DECIMAL(H$10,2))</f>
        <v>1024</v>
      </c>
      <c r="I787">
        <f>_xlfn.BITAND(_xlfn.DECIMAL(Data!$C777,2),_xlfn.DECIMAL(I$10,2))</f>
        <v>512</v>
      </c>
      <c r="J787">
        <f>_xlfn.BITAND(_xlfn.DECIMAL(Data!$C777,2),_xlfn.DECIMAL(J$10,2))</f>
        <v>0</v>
      </c>
      <c r="K787">
        <f>_xlfn.BITAND(_xlfn.DECIMAL(Data!$C777,2),_xlfn.DECIMAL(K$10,2))</f>
        <v>0</v>
      </c>
      <c r="L787">
        <f>_xlfn.BITAND(_xlfn.DECIMAL(Data!$C777,2),_xlfn.DECIMAL(L$10,2))</f>
        <v>0</v>
      </c>
      <c r="M787">
        <f>_xlfn.BITAND(_xlfn.DECIMAL(Data!$C777,2),_xlfn.DECIMAL(M$10,2))</f>
        <v>0</v>
      </c>
      <c r="N787">
        <f>_xlfn.BITAND(_xlfn.DECIMAL(Data!$C777,2),_xlfn.DECIMAL(N$10,2))</f>
        <v>16</v>
      </c>
      <c r="O787">
        <f>_xlfn.BITAND(_xlfn.DECIMAL(Data!$C777,2),_xlfn.DECIMAL(O$10,2))</f>
        <v>8</v>
      </c>
      <c r="P787">
        <f>_xlfn.BITAND(_xlfn.DECIMAL(Data!$C777,2),_xlfn.DECIMAL(P$10,2))</f>
        <v>4</v>
      </c>
      <c r="Q787">
        <f>_xlfn.BITAND(_xlfn.DECIMAL(Data!$C777,2),_xlfn.DECIMAL(Q$10,2))</f>
        <v>0</v>
      </c>
      <c r="R787">
        <f>_xlfn.BITAND(_xlfn.DECIMAL(Data!$C777,2),_xlfn.DECIMAL(R$10,2))</f>
        <v>1</v>
      </c>
    </row>
    <row r="788" spans="7:18">
      <c r="G788">
        <f>_xlfn.BITAND(_xlfn.DECIMAL(Data!$C778,2),_xlfn.DECIMAL(G$10,2))</f>
        <v>2048</v>
      </c>
      <c r="H788">
        <f>_xlfn.BITAND(_xlfn.DECIMAL(Data!$C778,2),_xlfn.DECIMAL(H$10,2))</f>
        <v>0</v>
      </c>
      <c r="I788">
        <f>_xlfn.BITAND(_xlfn.DECIMAL(Data!$C778,2),_xlfn.DECIMAL(I$10,2))</f>
        <v>0</v>
      </c>
      <c r="J788">
        <f>_xlfn.BITAND(_xlfn.DECIMAL(Data!$C778,2),_xlfn.DECIMAL(J$10,2))</f>
        <v>0</v>
      </c>
      <c r="K788">
        <f>_xlfn.BITAND(_xlfn.DECIMAL(Data!$C778,2),_xlfn.DECIMAL(K$10,2))</f>
        <v>128</v>
      </c>
      <c r="L788">
        <f>_xlfn.BITAND(_xlfn.DECIMAL(Data!$C778,2),_xlfn.DECIMAL(L$10,2))</f>
        <v>0</v>
      </c>
      <c r="M788">
        <f>_xlfn.BITAND(_xlfn.DECIMAL(Data!$C778,2),_xlfn.DECIMAL(M$10,2))</f>
        <v>32</v>
      </c>
      <c r="N788">
        <f>_xlfn.BITAND(_xlfn.DECIMAL(Data!$C778,2),_xlfn.DECIMAL(N$10,2))</f>
        <v>16</v>
      </c>
      <c r="O788">
        <f>_xlfn.BITAND(_xlfn.DECIMAL(Data!$C778,2),_xlfn.DECIMAL(O$10,2))</f>
        <v>0</v>
      </c>
      <c r="P788">
        <f>_xlfn.BITAND(_xlfn.DECIMAL(Data!$C778,2),_xlfn.DECIMAL(P$10,2))</f>
        <v>0</v>
      </c>
      <c r="Q788">
        <f>_xlfn.BITAND(_xlfn.DECIMAL(Data!$C778,2),_xlfn.DECIMAL(Q$10,2))</f>
        <v>2</v>
      </c>
      <c r="R788">
        <f>_xlfn.BITAND(_xlfn.DECIMAL(Data!$C778,2),_xlfn.DECIMAL(R$10,2))</f>
        <v>0</v>
      </c>
    </row>
    <row r="789" spans="7:18">
      <c r="G789">
        <f>_xlfn.BITAND(_xlfn.DECIMAL(Data!$C779,2),_xlfn.DECIMAL(G$10,2))</f>
        <v>0</v>
      </c>
      <c r="H789">
        <f>_xlfn.BITAND(_xlfn.DECIMAL(Data!$C779,2),_xlfn.DECIMAL(H$10,2))</f>
        <v>1024</v>
      </c>
      <c r="I789">
        <f>_xlfn.BITAND(_xlfn.DECIMAL(Data!$C779,2),_xlfn.DECIMAL(I$10,2))</f>
        <v>0</v>
      </c>
      <c r="J789">
        <f>_xlfn.BITAND(_xlfn.DECIMAL(Data!$C779,2),_xlfn.DECIMAL(J$10,2))</f>
        <v>256</v>
      </c>
      <c r="K789">
        <f>_xlfn.BITAND(_xlfn.DECIMAL(Data!$C779,2),_xlfn.DECIMAL(K$10,2))</f>
        <v>128</v>
      </c>
      <c r="L789">
        <f>_xlfn.BITAND(_xlfn.DECIMAL(Data!$C779,2),_xlfn.DECIMAL(L$10,2))</f>
        <v>0</v>
      </c>
      <c r="M789">
        <f>_xlfn.BITAND(_xlfn.DECIMAL(Data!$C779,2),_xlfn.DECIMAL(M$10,2))</f>
        <v>0</v>
      </c>
      <c r="N789">
        <f>_xlfn.BITAND(_xlfn.DECIMAL(Data!$C779,2),_xlfn.DECIMAL(N$10,2))</f>
        <v>16</v>
      </c>
      <c r="O789">
        <f>_xlfn.BITAND(_xlfn.DECIMAL(Data!$C779,2),_xlfn.DECIMAL(O$10,2))</f>
        <v>0</v>
      </c>
      <c r="P789">
        <f>_xlfn.BITAND(_xlfn.DECIMAL(Data!$C779,2),_xlfn.DECIMAL(P$10,2))</f>
        <v>4</v>
      </c>
      <c r="Q789">
        <f>_xlfn.BITAND(_xlfn.DECIMAL(Data!$C779,2),_xlfn.DECIMAL(Q$10,2))</f>
        <v>2</v>
      </c>
      <c r="R789">
        <f>_xlfn.BITAND(_xlfn.DECIMAL(Data!$C779,2),_xlfn.DECIMAL(R$10,2))</f>
        <v>0</v>
      </c>
    </row>
    <row r="790" spans="7:18">
      <c r="G790">
        <f>_xlfn.BITAND(_xlfn.DECIMAL(Data!$C780,2),_xlfn.DECIMAL(G$10,2))</f>
        <v>0</v>
      </c>
      <c r="H790">
        <f>_xlfn.BITAND(_xlfn.DECIMAL(Data!$C780,2),_xlfn.DECIMAL(H$10,2))</f>
        <v>0</v>
      </c>
      <c r="I790">
        <f>_xlfn.BITAND(_xlfn.DECIMAL(Data!$C780,2),_xlfn.DECIMAL(I$10,2))</f>
        <v>0</v>
      </c>
      <c r="J790">
        <f>_xlfn.BITAND(_xlfn.DECIMAL(Data!$C780,2),_xlfn.DECIMAL(J$10,2))</f>
        <v>0</v>
      </c>
      <c r="K790">
        <f>_xlfn.BITAND(_xlfn.DECIMAL(Data!$C780,2),_xlfn.DECIMAL(K$10,2))</f>
        <v>128</v>
      </c>
      <c r="L790">
        <f>_xlfn.BITAND(_xlfn.DECIMAL(Data!$C780,2),_xlfn.DECIMAL(L$10,2))</f>
        <v>0</v>
      </c>
      <c r="M790">
        <f>_xlfn.BITAND(_xlfn.DECIMAL(Data!$C780,2),_xlfn.DECIMAL(M$10,2))</f>
        <v>32</v>
      </c>
      <c r="N790">
        <f>_xlfn.BITAND(_xlfn.DECIMAL(Data!$C780,2),_xlfn.DECIMAL(N$10,2))</f>
        <v>16</v>
      </c>
      <c r="O790">
        <f>_xlfn.BITAND(_xlfn.DECIMAL(Data!$C780,2),_xlfn.DECIMAL(O$10,2))</f>
        <v>0</v>
      </c>
      <c r="P790">
        <f>_xlfn.BITAND(_xlfn.DECIMAL(Data!$C780,2),_xlfn.DECIMAL(P$10,2))</f>
        <v>4</v>
      </c>
      <c r="Q790">
        <f>_xlfn.BITAND(_xlfn.DECIMAL(Data!$C780,2),_xlfn.DECIMAL(Q$10,2))</f>
        <v>2</v>
      </c>
      <c r="R790">
        <f>_xlfn.BITAND(_xlfn.DECIMAL(Data!$C780,2),_xlfn.DECIMAL(R$10,2))</f>
        <v>0</v>
      </c>
    </row>
    <row r="791" spans="7:18">
      <c r="G791">
        <f>_xlfn.BITAND(_xlfn.DECIMAL(Data!$C781,2),_xlfn.DECIMAL(G$10,2))</f>
        <v>2048</v>
      </c>
      <c r="H791">
        <f>_xlfn.BITAND(_xlfn.DECIMAL(Data!$C781,2),_xlfn.DECIMAL(H$10,2))</f>
        <v>0</v>
      </c>
      <c r="I791">
        <f>_xlfn.BITAND(_xlfn.DECIMAL(Data!$C781,2),_xlfn.DECIMAL(I$10,2))</f>
        <v>0</v>
      </c>
      <c r="J791">
        <f>_xlfn.BITAND(_xlfn.DECIMAL(Data!$C781,2),_xlfn.DECIMAL(J$10,2))</f>
        <v>256</v>
      </c>
      <c r="K791">
        <f>_xlfn.BITAND(_xlfn.DECIMAL(Data!$C781,2),_xlfn.DECIMAL(K$10,2))</f>
        <v>0</v>
      </c>
      <c r="L791">
        <f>_xlfn.BITAND(_xlfn.DECIMAL(Data!$C781,2),_xlfn.DECIMAL(L$10,2))</f>
        <v>0</v>
      </c>
      <c r="M791">
        <f>_xlfn.BITAND(_xlfn.DECIMAL(Data!$C781,2),_xlfn.DECIMAL(M$10,2))</f>
        <v>32</v>
      </c>
      <c r="N791">
        <f>_xlfn.BITAND(_xlfn.DECIMAL(Data!$C781,2),_xlfn.DECIMAL(N$10,2))</f>
        <v>0</v>
      </c>
      <c r="O791">
        <f>_xlfn.BITAND(_xlfn.DECIMAL(Data!$C781,2),_xlfn.DECIMAL(O$10,2))</f>
        <v>8</v>
      </c>
      <c r="P791">
        <f>_xlfn.BITAND(_xlfn.DECIMAL(Data!$C781,2),_xlfn.DECIMAL(P$10,2))</f>
        <v>0</v>
      </c>
      <c r="Q791">
        <f>_xlfn.BITAND(_xlfn.DECIMAL(Data!$C781,2),_xlfn.DECIMAL(Q$10,2))</f>
        <v>0</v>
      </c>
      <c r="R791">
        <f>_xlfn.BITAND(_xlfn.DECIMAL(Data!$C781,2),_xlfn.DECIMAL(R$10,2))</f>
        <v>1</v>
      </c>
    </row>
    <row r="792" spans="7:18">
      <c r="G792">
        <f>_xlfn.BITAND(_xlfn.DECIMAL(Data!$C782,2),_xlfn.DECIMAL(G$10,2))</f>
        <v>0</v>
      </c>
      <c r="H792">
        <f>_xlfn.BITAND(_xlfn.DECIMAL(Data!$C782,2),_xlfn.DECIMAL(H$10,2))</f>
        <v>1024</v>
      </c>
      <c r="I792">
        <f>_xlfn.BITAND(_xlfn.DECIMAL(Data!$C782,2),_xlfn.DECIMAL(I$10,2))</f>
        <v>512</v>
      </c>
      <c r="J792">
        <f>_xlfn.BITAND(_xlfn.DECIMAL(Data!$C782,2),_xlfn.DECIMAL(J$10,2))</f>
        <v>0</v>
      </c>
      <c r="K792">
        <f>_xlfn.BITAND(_xlfn.DECIMAL(Data!$C782,2),_xlfn.DECIMAL(K$10,2))</f>
        <v>128</v>
      </c>
      <c r="L792">
        <f>_xlfn.BITAND(_xlfn.DECIMAL(Data!$C782,2),_xlfn.DECIMAL(L$10,2))</f>
        <v>0</v>
      </c>
      <c r="M792">
        <f>_xlfn.BITAND(_xlfn.DECIMAL(Data!$C782,2),_xlfn.DECIMAL(M$10,2))</f>
        <v>0</v>
      </c>
      <c r="N792">
        <f>_xlfn.BITAND(_xlfn.DECIMAL(Data!$C782,2),_xlfn.DECIMAL(N$10,2))</f>
        <v>16</v>
      </c>
      <c r="O792">
        <f>_xlfn.BITAND(_xlfn.DECIMAL(Data!$C782,2),_xlfn.DECIMAL(O$10,2))</f>
        <v>0</v>
      </c>
      <c r="P792">
        <f>_xlfn.BITAND(_xlfn.DECIMAL(Data!$C782,2),_xlfn.DECIMAL(P$10,2))</f>
        <v>4</v>
      </c>
      <c r="Q792">
        <f>_xlfn.BITAND(_xlfn.DECIMAL(Data!$C782,2),_xlfn.DECIMAL(Q$10,2))</f>
        <v>2</v>
      </c>
      <c r="R792">
        <f>_xlfn.BITAND(_xlfn.DECIMAL(Data!$C782,2),_xlfn.DECIMAL(R$10,2))</f>
        <v>0</v>
      </c>
    </row>
    <row r="793" spans="7:18">
      <c r="G793">
        <f>_xlfn.BITAND(_xlfn.DECIMAL(Data!$C783,2),_xlfn.DECIMAL(G$10,2))</f>
        <v>2048</v>
      </c>
      <c r="H793">
        <f>_xlfn.BITAND(_xlfn.DECIMAL(Data!$C783,2),_xlfn.DECIMAL(H$10,2))</f>
        <v>1024</v>
      </c>
      <c r="I793">
        <f>_xlfn.BITAND(_xlfn.DECIMAL(Data!$C783,2),_xlfn.DECIMAL(I$10,2))</f>
        <v>512</v>
      </c>
      <c r="J793">
        <f>_xlfn.BITAND(_xlfn.DECIMAL(Data!$C783,2),_xlfn.DECIMAL(J$10,2))</f>
        <v>0</v>
      </c>
      <c r="K793">
        <f>_xlfn.BITAND(_xlfn.DECIMAL(Data!$C783,2),_xlfn.DECIMAL(K$10,2))</f>
        <v>128</v>
      </c>
      <c r="L793">
        <f>_xlfn.BITAND(_xlfn.DECIMAL(Data!$C783,2),_xlfn.DECIMAL(L$10,2))</f>
        <v>0</v>
      </c>
      <c r="M793">
        <f>_xlfn.BITAND(_xlfn.DECIMAL(Data!$C783,2),_xlfn.DECIMAL(M$10,2))</f>
        <v>32</v>
      </c>
      <c r="N793">
        <f>_xlfn.BITAND(_xlfn.DECIMAL(Data!$C783,2),_xlfn.DECIMAL(N$10,2))</f>
        <v>0</v>
      </c>
      <c r="O793">
        <f>_xlfn.BITAND(_xlfn.DECIMAL(Data!$C783,2),_xlfn.DECIMAL(O$10,2))</f>
        <v>8</v>
      </c>
      <c r="P793">
        <f>_xlfn.BITAND(_xlfn.DECIMAL(Data!$C783,2),_xlfn.DECIMAL(P$10,2))</f>
        <v>4</v>
      </c>
      <c r="Q793">
        <f>_xlfn.BITAND(_xlfn.DECIMAL(Data!$C783,2),_xlfn.DECIMAL(Q$10,2))</f>
        <v>0</v>
      </c>
      <c r="R793">
        <f>_xlfn.BITAND(_xlfn.DECIMAL(Data!$C783,2),_xlfn.DECIMAL(R$10,2))</f>
        <v>0</v>
      </c>
    </row>
    <row r="794" spans="7:18">
      <c r="G794">
        <f>_xlfn.BITAND(_xlfn.DECIMAL(Data!$C784,2),_xlfn.DECIMAL(G$10,2))</f>
        <v>2048</v>
      </c>
      <c r="H794">
        <f>_xlfn.BITAND(_xlfn.DECIMAL(Data!$C784,2),_xlfn.DECIMAL(H$10,2))</f>
        <v>1024</v>
      </c>
      <c r="I794">
        <f>_xlfn.BITAND(_xlfn.DECIMAL(Data!$C784,2),_xlfn.DECIMAL(I$10,2))</f>
        <v>512</v>
      </c>
      <c r="J794">
        <f>_xlfn.BITAND(_xlfn.DECIMAL(Data!$C784,2),_xlfn.DECIMAL(J$10,2))</f>
        <v>0</v>
      </c>
      <c r="K794">
        <f>_xlfn.BITAND(_xlfn.DECIMAL(Data!$C784,2),_xlfn.DECIMAL(K$10,2))</f>
        <v>0</v>
      </c>
      <c r="L794">
        <f>_xlfn.BITAND(_xlfn.DECIMAL(Data!$C784,2),_xlfn.DECIMAL(L$10,2))</f>
        <v>64</v>
      </c>
      <c r="M794">
        <f>_xlfn.BITAND(_xlfn.DECIMAL(Data!$C784,2),_xlfn.DECIMAL(M$10,2))</f>
        <v>32</v>
      </c>
      <c r="N794">
        <f>_xlfn.BITAND(_xlfn.DECIMAL(Data!$C784,2),_xlfn.DECIMAL(N$10,2))</f>
        <v>16</v>
      </c>
      <c r="O794">
        <f>_xlfn.BITAND(_xlfn.DECIMAL(Data!$C784,2),_xlfn.DECIMAL(O$10,2))</f>
        <v>0</v>
      </c>
      <c r="P794">
        <f>_xlfn.BITAND(_xlfn.DECIMAL(Data!$C784,2),_xlfn.DECIMAL(P$10,2))</f>
        <v>0</v>
      </c>
      <c r="Q794">
        <f>_xlfn.BITAND(_xlfn.DECIMAL(Data!$C784,2),_xlfn.DECIMAL(Q$10,2))</f>
        <v>2</v>
      </c>
      <c r="R794">
        <f>_xlfn.BITAND(_xlfn.DECIMAL(Data!$C784,2),_xlfn.DECIMAL(R$10,2))</f>
        <v>1</v>
      </c>
    </row>
    <row r="795" spans="7:18">
      <c r="G795">
        <f>_xlfn.BITAND(_xlfn.DECIMAL(Data!$C785,2),_xlfn.DECIMAL(G$10,2))</f>
        <v>0</v>
      </c>
      <c r="H795">
        <f>_xlfn.BITAND(_xlfn.DECIMAL(Data!$C785,2),_xlfn.DECIMAL(H$10,2))</f>
        <v>1024</v>
      </c>
      <c r="I795">
        <f>_xlfn.BITAND(_xlfn.DECIMAL(Data!$C785,2),_xlfn.DECIMAL(I$10,2))</f>
        <v>0</v>
      </c>
      <c r="J795">
        <f>_xlfn.BITAND(_xlfn.DECIMAL(Data!$C785,2),_xlfn.DECIMAL(J$10,2))</f>
        <v>0</v>
      </c>
      <c r="K795">
        <f>_xlfn.BITAND(_xlfn.DECIMAL(Data!$C785,2),_xlfn.DECIMAL(K$10,2))</f>
        <v>128</v>
      </c>
      <c r="L795">
        <f>_xlfn.BITAND(_xlfn.DECIMAL(Data!$C785,2),_xlfn.DECIMAL(L$10,2))</f>
        <v>0</v>
      </c>
      <c r="M795">
        <f>_xlfn.BITAND(_xlfn.DECIMAL(Data!$C785,2),_xlfn.DECIMAL(M$10,2))</f>
        <v>0</v>
      </c>
      <c r="N795">
        <f>_xlfn.BITAND(_xlfn.DECIMAL(Data!$C785,2),_xlfn.DECIMAL(N$10,2))</f>
        <v>0</v>
      </c>
      <c r="O795">
        <f>_xlfn.BITAND(_xlfn.DECIMAL(Data!$C785,2),_xlfn.DECIMAL(O$10,2))</f>
        <v>0</v>
      </c>
      <c r="P795">
        <f>_xlfn.BITAND(_xlfn.DECIMAL(Data!$C785,2),_xlfn.DECIMAL(P$10,2))</f>
        <v>4</v>
      </c>
      <c r="Q795">
        <f>_xlfn.BITAND(_xlfn.DECIMAL(Data!$C785,2),_xlfn.DECIMAL(Q$10,2))</f>
        <v>2</v>
      </c>
      <c r="R795">
        <f>_xlfn.BITAND(_xlfn.DECIMAL(Data!$C785,2),_xlfn.DECIMAL(R$10,2))</f>
        <v>0</v>
      </c>
    </row>
    <row r="796" spans="7:18">
      <c r="G796">
        <f>_xlfn.BITAND(_xlfn.DECIMAL(Data!$C786,2),_xlfn.DECIMAL(G$10,2))</f>
        <v>0</v>
      </c>
      <c r="H796">
        <f>_xlfn.BITAND(_xlfn.DECIMAL(Data!$C786,2),_xlfn.DECIMAL(H$10,2))</f>
        <v>1024</v>
      </c>
      <c r="I796">
        <f>_xlfn.BITAND(_xlfn.DECIMAL(Data!$C786,2),_xlfn.DECIMAL(I$10,2))</f>
        <v>0</v>
      </c>
      <c r="J796">
        <f>_xlfn.BITAND(_xlfn.DECIMAL(Data!$C786,2),_xlfn.DECIMAL(J$10,2))</f>
        <v>256</v>
      </c>
      <c r="K796">
        <f>_xlfn.BITAND(_xlfn.DECIMAL(Data!$C786,2),_xlfn.DECIMAL(K$10,2))</f>
        <v>128</v>
      </c>
      <c r="L796">
        <f>_xlfn.BITAND(_xlfn.DECIMAL(Data!$C786,2),_xlfn.DECIMAL(L$10,2))</f>
        <v>64</v>
      </c>
      <c r="M796">
        <f>_xlfn.BITAND(_xlfn.DECIMAL(Data!$C786,2),_xlfn.DECIMAL(M$10,2))</f>
        <v>32</v>
      </c>
      <c r="N796">
        <f>_xlfn.BITAND(_xlfn.DECIMAL(Data!$C786,2),_xlfn.DECIMAL(N$10,2))</f>
        <v>16</v>
      </c>
      <c r="O796">
        <f>_xlfn.BITAND(_xlfn.DECIMAL(Data!$C786,2),_xlfn.DECIMAL(O$10,2))</f>
        <v>8</v>
      </c>
      <c r="P796">
        <f>_xlfn.BITAND(_xlfn.DECIMAL(Data!$C786,2),_xlfn.DECIMAL(P$10,2))</f>
        <v>0</v>
      </c>
      <c r="Q796">
        <f>_xlfn.BITAND(_xlfn.DECIMAL(Data!$C786,2),_xlfn.DECIMAL(Q$10,2))</f>
        <v>0</v>
      </c>
      <c r="R796">
        <f>_xlfn.BITAND(_xlfn.DECIMAL(Data!$C786,2),_xlfn.DECIMAL(R$10,2))</f>
        <v>0</v>
      </c>
    </row>
    <row r="797" spans="7:18">
      <c r="G797">
        <f>_xlfn.BITAND(_xlfn.DECIMAL(Data!$C787,2),_xlfn.DECIMAL(G$10,2))</f>
        <v>2048</v>
      </c>
      <c r="H797">
        <f>_xlfn.BITAND(_xlfn.DECIMAL(Data!$C787,2),_xlfn.DECIMAL(H$10,2))</f>
        <v>1024</v>
      </c>
      <c r="I797">
        <f>_xlfn.BITAND(_xlfn.DECIMAL(Data!$C787,2),_xlfn.DECIMAL(I$10,2))</f>
        <v>512</v>
      </c>
      <c r="J797">
        <f>_xlfn.BITAND(_xlfn.DECIMAL(Data!$C787,2),_xlfn.DECIMAL(J$10,2))</f>
        <v>0</v>
      </c>
      <c r="K797">
        <f>_xlfn.BITAND(_xlfn.DECIMAL(Data!$C787,2),_xlfn.DECIMAL(K$10,2))</f>
        <v>0</v>
      </c>
      <c r="L797">
        <f>_xlfn.BITAND(_xlfn.DECIMAL(Data!$C787,2),_xlfn.DECIMAL(L$10,2))</f>
        <v>64</v>
      </c>
      <c r="M797">
        <f>_xlfn.BITAND(_xlfn.DECIMAL(Data!$C787,2),_xlfn.DECIMAL(M$10,2))</f>
        <v>0</v>
      </c>
      <c r="N797">
        <f>_xlfn.BITAND(_xlfn.DECIMAL(Data!$C787,2),_xlfn.DECIMAL(N$10,2))</f>
        <v>16</v>
      </c>
      <c r="O797">
        <f>_xlfn.BITAND(_xlfn.DECIMAL(Data!$C787,2),_xlfn.DECIMAL(O$10,2))</f>
        <v>0</v>
      </c>
      <c r="P797">
        <f>_xlfn.BITAND(_xlfn.DECIMAL(Data!$C787,2),_xlfn.DECIMAL(P$10,2))</f>
        <v>0</v>
      </c>
      <c r="Q797">
        <f>_xlfn.BITAND(_xlfn.DECIMAL(Data!$C787,2),_xlfn.DECIMAL(Q$10,2))</f>
        <v>2</v>
      </c>
      <c r="R797">
        <f>_xlfn.BITAND(_xlfn.DECIMAL(Data!$C787,2),_xlfn.DECIMAL(R$10,2))</f>
        <v>1</v>
      </c>
    </row>
    <row r="798" spans="7:18">
      <c r="G798">
        <f>_xlfn.BITAND(_xlfn.DECIMAL(Data!$C788,2),_xlfn.DECIMAL(G$10,2))</f>
        <v>0</v>
      </c>
      <c r="H798">
        <f>_xlfn.BITAND(_xlfn.DECIMAL(Data!$C788,2),_xlfn.DECIMAL(H$10,2))</f>
        <v>0</v>
      </c>
      <c r="I798">
        <f>_xlfn.BITAND(_xlfn.DECIMAL(Data!$C788,2),_xlfn.DECIMAL(I$10,2))</f>
        <v>512</v>
      </c>
      <c r="J798">
        <f>_xlfn.BITAND(_xlfn.DECIMAL(Data!$C788,2),_xlfn.DECIMAL(J$10,2))</f>
        <v>256</v>
      </c>
      <c r="K798">
        <f>_xlfn.BITAND(_xlfn.DECIMAL(Data!$C788,2),_xlfn.DECIMAL(K$10,2))</f>
        <v>0</v>
      </c>
      <c r="L798">
        <f>_xlfn.BITAND(_xlfn.DECIMAL(Data!$C788,2),_xlfn.DECIMAL(L$10,2))</f>
        <v>0</v>
      </c>
      <c r="M798">
        <f>_xlfn.BITAND(_xlfn.DECIMAL(Data!$C788,2),_xlfn.DECIMAL(M$10,2))</f>
        <v>32</v>
      </c>
      <c r="N798">
        <f>_xlfn.BITAND(_xlfn.DECIMAL(Data!$C788,2),_xlfn.DECIMAL(N$10,2))</f>
        <v>0</v>
      </c>
      <c r="O798">
        <f>_xlfn.BITAND(_xlfn.DECIMAL(Data!$C788,2),_xlfn.DECIMAL(O$10,2))</f>
        <v>0</v>
      </c>
      <c r="P798">
        <f>_xlfn.BITAND(_xlfn.DECIMAL(Data!$C788,2),_xlfn.DECIMAL(P$10,2))</f>
        <v>0</v>
      </c>
      <c r="Q798">
        <f>_xlfn.BITAND(_xlfn.DECIMAL(Data!$C788,2),_xlfn.DECIMAL(Q$10,2))</f>
        <v>2</v>
      </c>
      <c r="R798">
        <f>_xlfn.BITAND(_xlfn.DECIMAL(Data!$C788,2),_xlfn.DECIMAL(R$10,2))</f>
        <v>1</v>
      </c>
    </row>
    <row r="799" spans="7:18">
      <c r="G799">
        <f>_xlfn.BITAND(_xlfn.DECIMAL(Data!$C789,2),_xlfn.DECIMAL(G$10,2))</f>
        <v>2048</v>
      </c>
      <c r="H799">
        <f>_xlfn.BITAND(_xlfn.DECIMAL(Data!$C789,2),_xlfn.DECIMAL(H$10,2))</f>
        <v>1024</v>
      </c>
      <c r="I799">
        <f>_xlfn.BITAND(_xlfn.DECIMAL(Data!$C789,2),_xlfn.DECIMAL(I$10,2))</f>
        <v>512</v>
      </c>
      <c r="J799">
        <f>_xlfn.BITAND(_xlfn.DECIMAL(Data!$C789,2),_xlfn.DECIMAL(J$10,2))</f>
        <v>256</v>
      </c>
      <c r="K799">
        <f>_xlfn.BITAND(_xlfn.DECIMAL(Data!$C789,2),_xlfn.DECIMAL(K$10,2))</f>
        <v>0</v>
      </c>
      <c r="L799">
        <f>_xlfn.BITAND(_xlfn.DECIMAL(Data!$C789,2),_xlfn.DECIMAL(L$10,2))</f>
        <v>0</v>
      </c>
      <c r="M799">
        <f>_xlfn.BITAND(_xlfn.DECIMAL(Data!$C789,2),_xlfn.DECIMAL(M$10,2))</f>
        <v>32</v>
      </c>
      <c r="N799">
        <f>_xlfn.BITAND(_xlfn.DECIMAL(Data!$C789,2),_xlfn.DECIMAL(N$10,2))</f>
        <v>16</v>
      </c>
      <c r="O799">
        <f>_xlfn.BITAND(_xlfn.DECIMAL(Data!$C789,2),_xlfn.DECIMAL(O$10,2))</f>
        <v>8</v>
      </c>
      <c r="P799">
        <f>_xlfn.BITAND(_xlfn.DECIMAL(Data!$C789,2),_xlfn.DECIMAL(P$10,2))</f>
        <v>0</v>
      </c>
      <c r="Q799">
        <f>_xlfn.BITAND(_xlfn.DECIMAL(Data!$C789,2),_xlfn.DECIMAL(Q$10,2))</f>
        <v>2</v>
      </c>
      <c r="R799">
        <f>_xlfn.BITAND(_xlfn.DECIMAL(Data!$C789,2),_xlfn.DECIMAL(R$10,2))</f>
        <v>0</v>
      </c>
    </row>
    <row r="800" spans="7:18">
      <c r="G800">
        <f>_xlfn.BITAND(_xlfn.DECIMAL(Data!$C790,2),_xlfn.DECIMAL(G$10,2))</f>
        <v>2048</v>
      </c>
      <c r="H800">
        <f>_xlfn.BITAND(_xlfn.DECIMAL(Data!$C790,2),_xlfn.DECIMAL(H$10,2))</f>
        <v>1024</v>
      </c>
      <c r="I800">
        <f>_xlfn.BITAND(_xlfn.DECIMAL(Data!$C790,2),_xlfn.DECIMAL(I$10,2))</f>
        <v>512</v>
      </c>
      <c r="J800">
        <f>_xlfn.BITAND(_xlfn.DECIMAL(Data!$C790,2),_xlfn.DECIMAL(J$10,2))</f>
        <v>0</v>
      </c>
      <c r="K800">
        <f>_xlfn.BITAND(_xlfn.DECIMAL(Data!$C790,2),_xlfn.DECIMAL(K$10,2))</f>
        <v>128</v>
      </c>
      <c r="L800">
        <f>_xlfn.BITAND(_xlfn.DECIMAL(Data!$C790,2),_xlfn.DECIMAL(L$10,2))</f>
        <v>64</v>
      </c>
      <c r="M800">
        <f>_xlfn.BITAND(_xlfn.DECIMAL(Data!$C790,2),_xlfn.DECIMAL(M$10,2))</f>
        <v>32</v>
      </c>
      <c r="N800">
        <f>_xlfn.BITAND(_xlfn.DECIMAL(Data!$C790,2),_xlfn.DECIMAL(N$10,2))</f>
        <v>16</v>
      </c>
      <c r="O800">
        <f>_xlfn.BITAND(_xlfn.DECIMAL(Data!$C790,2),_xlfn.DECIMAL(O$10,2))</f>
        <v>8</v>
      </c>
      <c r="P800">
        <f>_xlfn.BITAND(_xlfn.DECIMAL(Data!$C790,2),_xlfn.DECIMAL(P$10,2))</f>
        <v>4</v>
      </c>
      <c r="Q800">
        <f>_xlfn.BITAND(_xlfn.DECIMAL(Data!$C790,2),_xlfn.DECIMAL(Q$10,2))</f>
        <v>2</v>
      </c>
      <c r="R800">
        <f>_xlfn.BITAND(_xlfn.DECIMAL(Data!$C790,2),_xlfn.DECIMAL(R$10,2))</f>
        <v>0</v>
      </c>
    </row>
    <row r="801" spans="7:18">
      <c r="G801">
        <f>_xlfn.BITAND(_xlfn.DECIMAL(Data!$C791,2),_xlfn.DECIMAL(G$10,2))</f>
        <v>0</v>
      </c>
      <c r="H801">
        <f>_xlfn.BITAND(_xlfn.DECIMAL(Data!$C791,2),_xlfn.DECIMAL(H$10,2))</f>
        <v>0</v>
      </c>
      <c r="I801">
        <f>_xlfn.BITAND(_xlfn.DECIMAL(Data!$C791,2),_xlfn.DECIMAL(I$10,2))</f>
        <v>0</v>
      </c>
      <c r="J801">
        <f>_xlfn.BITAND(_xlfn.DECIMAL(Data!$C791,2),_xlfn.DECIMAL(J$10,2))</f>
        <v>256</v>
      </c>
      <c r="K801">
        <f>_xlfn.BITAND(_xlfn.DECIMAL(Data!$C791,2),_xlfn.DECIMAL(K$10,2))</f>
        <v>0</v>
      </c>
      <c r="L801">
        <f>_xlfn.BITAND(_xlfn.DECIMAL(Data!$C791,2),_xlfn.DECIMAL(L$10,2))</f>
        <v>64</v>
      </c>
      <c r="M801">
        <f>_xlfn.BITAND(_xlfn.DECIMAL(Data!$C791,2),_xlfn.DECIMAL(M$10,2))</f>
        <v>32</v>
      </c>
      <c r="N801">
        <f>_xlfn.BITAND(_xlfn.DECIMAL(Data!$C791,2),_xlfn.DECIMAL(N$10,2))</f>
        <v>16</v>
      </c>
      <c r="O801">
        <f>_xlfn.BITAND(_xlfn.DECIMAL(Data!$C791,2),_xlfn.DECIMAL(O$10,2))</f>
        <v>0</v>
      </c>
      <c r="P801">
        <f>_xlfn.BITAND(_xlfn.DECIMAL(Data!$C791,2),_xlfn.DECIMAL(P$10,2))</f>
        <v>0</v>
      </c>
      <c r="Q801">
        <f>_xlfn.BITAND(_xlfn.DECIMAL(Data!$C791,2),_xlfn.DECIMAL(Q$10,2))</f>
        <v>0</v>
      </c>
      <c r="R801">
        <f>_xlfn.BITAND(_xlfn.DECIMAL(Data!$C791,2),_xlfn.DECIMAL(R$10,2))</f>
        <v>1</v>
      </c>
    </row>
    <row r="802" spans="7:18">
      <c r="G802">
        <f>_xlfn.BITAND(_xlfn.DECIMAL(Data!$C792,2),_xlfn.DECIMAL(G$10,2))</f>
        <v>0</v>
      </c>
      <c r="H802">
        <f>_xlfn.BITAND(_xlfn.DECIMAL(Data!$C792,2),_xlfn.DECIMAL(H$10,2))</f>
        <v>0</v>
      </c>
      <c r="I802">
        <f>_xlfn.BITAND(_xlfn.DECIMAL(Data!$C792,2),_xlfn.DECIMAL(I$10,2))</f>
        <v>0</v>
      </c>
      <c r="J802">
        <f>_xlfn.BITAND(_xlfn.DECIMAL(Data!$C792,2),_xlfn.DECIMAL(J$10,2))</f>
        <v>256</v>
      </c>
      <c r="K802">
        <f>_xlfn.BITAND(_xlfn.DECIMAL(Data!$C792,2),_xlfn.DECIMAL(K$10,2))</f>
        <v>0</v>
      </c>
      <c r="L802">
        <f>_xlfn.BITAND(_xlfn.DECIMAL(Data!$C792,2),_xlfn.DECIMAL(L$10,2))</f>
        <v>64</v>
      </c>
      <c r="M802">
        <f>_xlfn.BITAND(_xlfn.DECIMAL(Data!$C792,2),_xlfn.DECIMAL(M$10,2))</f>
        <v>32</v>
      </c>
      <c r="N802">
        <f>_xlfn.BITAND(_xlfn.DECIMAL(Data!$C792,2),_xlfn.DECIMAL(N$10,2))</f>
        <v>16</v>
      </c>
      <c r="O802">
        <f>_xlfn.BITAND(_xlfn.DECIMAL(Data!$C792,2),_xlfn.DECIMAL(O$10,2))</f>
        <v>8</v>
      </c>
      <c r="P802">
        <f>_xlfn.BITAND(_xlfn.DECIMAL(Data!$C792,2),_xlfn.DECIMAL(P$10,2))</f>
        <v>0</v>
      </c>
      <c r="Q802">
        <f>_xlfn.BITAND(_xlfn.DECIMAL(Data!$C792,2),_xlfn.DECIMAL(Q$10,2))</f>
        <v>2</v>
      </c>
      <c r="R802">
        <f>_xlfn.BITAND(_xlfn.DECIMAL(Data!$C792,2),_xlfn.DECIMAL(R$10,2))</f>
        <v>0</v>
      </c>
    </row>
    <row r="803" spans="7:18">
      <c r="G803">
        <f>_xlfn.BITAND(_xlfn.DECIMAL(Data!$C793,2),_xlfn.DECIMAL(G$10,2))</f>
        <v>2048</v>
      </c>
      <c r="H803">
        <f>_xlfn.BITAND(_xlfn.DECIMAL(Data!$C793,2),_xlfn.DECIMAL(H$10,2))</f>
        <v>0</v>
      </c>
      <c r="I803">
        <f>_xlfn.BITAND(_xlfn.DECIMAL(Data!$C793,2),_xlfn.DECIMAL(I$10,2))</f>
        <v>512</v>
      </c>
      <c r="J803">
        <f>_xlfn.BITAND(_xlfn.DECIMAL(Data!$C793,2),_xlfn.DECIMAL(J$10,2))</f>
        <v>256</v>
      </c>
      <c r="K803">
        <f>_xlfn.BITAND(_xlfn.DECIMAL(Data!$C793,2),_xlfn.DECIMAL(K$10,2))</f>
        <v>128</v>
      </c>
      <c r="L803">
        <f>_xlfn.BITAND(_xlfn.DECIMAL(Data!$C793,2),_xlfn.DECIMAL(L$10,2))</f>
        <v>64</v>
      </c>
      <c r="M803">
        <f>_xlfn.BITAND(_xlfn.DECIMAL(Data!$C793,2),_xlfn.DECIMAL(M$10,2))</f>
        <v>32</v>
      </c>
      <c r="N803">
        <f>_xlfn.BITAND(_xlfn.DECIMAL(Data!$C793,2),_xlfn.DECIMAL(N$10,2))</f>
        <v>0</v>
      </c>
      <c r="O803">
        <f>_xlfn.BITAND(_xlfn.DECIMAL(Data!$C793,2),_xlfn.DECIMAL(O$10,2))</f>
        <v>0</v>
      </c>
      <c r="P803">
        <f>_xlfn.BITAND(_xlfn.DECIMAL(Data!$C793,2),_xlfn.DECIMAL(P$10,2))</f>
        <v>4</v>
      </c>
      <c r="Q803">
        <f>_xlfn.BITAND(_xlfn.DECIMAL(Data!$C793,2),_xlfn.DECIMAL(Q$10,2))</f>
        <v>0</v>
      </c>
      <c r="R803">
        <f>_xlfn.BITAND(_xlfn.DECIMAL(Data!$C793,2),_xlfn.DECIMAL(R$10,2))</f>
        <v>1</v>
      </c>
    </row>
    <row r="804" spans="7:18">
      <c r="G804">
        <f>_xlfn.BITAND(_xlfn.DECIMAL(Data!$C794,2),_xlfn.DECIMAL(G$10,2))</f>
        <v>0</v>
      </c>
      <c r="H804">
        <f>_xlfn.BITAND(_xlfn.DECIMAL(Data!$C794,2),_xlfn.DECIMAL(H$10,2))</f>
        <v>0</v>
      </c>
      <c r="I804">
        <f>_xlfn.BITAND(_xlfn.DECIMAL(Data!$C794,2),_xlfn.DECIMAL(I$10,2))</f>
        <v>0</v>
      </c>
      <c r="J804">
        <f>_xlfn.BITAND(_xlfn.DECIMAL(Data!$C794,2),_xlfn.DECIMAL(J$10,2))</f>
        <v>256</v>
      </c>
      <c r="K804">
        <f>_xlfn.BITAND(_xlfn.DECIMAL(Data!$C794,2),_xlfn.DECIMAL(K$10,2))</f>
        <v>0</v>
      </c>
      <c r="L804">
        <f>_xlfn.BITAND(_xlfn.DECIMAL(Data!$C794,2),_xlfn.DECIMAL(L$10,2))</f>
        <v>0</v>
      </c>
      <c r="M804">
        <f>_xlfn.BITAND(_xlfn.DECIMAL(Data!$C794,2),_xlfn.DECIMAL(M$10,2))</f>
        <v>0</v>
      </c>
      <c r="N804">
        <f>_xlfn.BITAND(_xlfn.DECIMAL(Data!$C794,2),_xlfn.DECIMAL(N$10,2))</f>
        <v>0</v>
      </c>
      <c r="O804">
        <f>_xlfn.BITAND(_xlfn.DECIMAL(Data!$C794,2),_xlfn.DECIMAL(O$10,2))</f>
        <v>8</v>
      </c>
      <c r="P804">
        <f>_xlfn.BITAND(_xlfn.DECIMAL(Data!$C794,2),_xlfn.DECIMAL(P$10,2))</f>
        <v>0</v>
      </c>
      <c r="Q804">
        <f>_xlfn.BITAND(_xlfn.DECIMAL(Data!$C794,2),_xlfn.DECIMAL(Q$10,2))</f>
        <v>2</v>
      </c>
      <c r="R804">
        <f>_xlfn.BITAND(_xlfn.DECIMAL(Data!$C794,2),_xlfn.DECIMAL(R$10,2))</f>
        <v>0</v>
      </c>
    </row>
    <row r="805" spans="7:18">
      <c r="G805">
        <f>_xlfn.BITAND(_xlfn.DECIMAL(Data!$C795,2),_xlfn.DECIMAL(G$10,2))</f>
        <v>0</v>
      </c>
      <c r="H805">
        <f>_xlfn.BITAND(_xlfn.DECIMAL(Data!$C795,2),_xlfn.DECIMAL(H$10,2))</f>
        <v>1024</v>
      </c>
      <c r="I805">
        <f>_xlfn.BITAND(_xlfn.DECIMAL(Data!$C795,2),_xlfn.DECIMAL(I$10,2))</f>
        <v>512</v>
      </c>
      <c r="J805">
        <f>_xlfn.BITAND(_xlfn.DECIMAL(Data!$C795,2),_xlfn.DECIMAL(J$10,2))</f>
        <v>256</v>
      </c>
      <c r="K805">
        <f>_xlfn.BITAND(_xlfn.DECIMAL(Data!$C795,2),_xlfn.DECIMAL(K$10,2))</f>
        <v>128</v>
      </c>
      <c r="L805">
        <f>_xlfn.BITAND(_xlfn.DECIMAL(Data!$C795,2),_xlfn.DECIMAL(L$10,2))</f>
        <v>64</v>
      </c>
      <c r="M805">
        <f>_xlfn.BITAND(_xlfn.DECIMAL(Data!$C795,2),_xlfn.DECIMAL(M$10,2))</f>
        <v>0</v>
      </c>
      <c r="N805">
        <f>_xlfn.BITAND(_xlfn.DECIMAL(Data!$C795,2),_xlfn.DECIMAL(N$10,2))</f>
        <v>16</v>
      </c>
      <c r="O805">
        <f>_xlfn.BITAND(_xlfn.DECIMAL(Data!$C795,2),_xlfn.DECIMAL(O$10,2))</f>
        <v>0</v>
      </c>
      <c r="P805">
        <f>_xlfn.BITAND(_xlfn.DECIMAL(Data!$C795,2),_xlfn.DECIMAL(P$10,2))</f>
        <v>4</v>
      </c>
      <c r="Q805">
        <f>_xlfn.BITAND(_xlfn.DECIMAL(Data!$C795,2),_xlfn.DECIMAL(Q$10,2))</f>
        <v>0</v>
      </c>
      <c r="R805">
        <f>_xlfn.BITAND(_xlfn.DECIMAL(Data!$C795,2),_xlfn.DECIMAL(R$10,2))</f>
        <v>1</v>
      </c>
    </row>
    <row r="806" spans="7:18">
      <c r="G806">
        <f>_xlfn.BITAND(_xlfn.DECIMAL(Data!$C796,2),_xlfn.DECIMAL(G$10,2))</f>
        <v>2048</v>
      </c>
      <c r="H806">
        <f>_xlfn.BITAND(_xlfn.DECIMAL(Data!$C796,2),_xlfn.DECIMAL(H$10,2))</f>
        <v>0</v>
      </c>
      <c r="I806">
        <f>_xlfn.BITAND(_xlfn.DECIMAL(Data!$C796,2),_xlfn.DECIMAL(I$10,2))</f>
        <v>0</v>
      </c>
      <c r="J806">
        <f>_xlfn.BITAND(_xlfn.DECIMAL(Data!$C796,2),_xlfn.DECIMAL(J$10,2))</f>
        <v>256</v>
      </c>
      <c r="K806">
        <f>_xlfn.BITAND(_xlfn.DECIMAL(Data!$C796,2),_xlfn.DECIMAL(K$10,2))</f>
        <v>0</v>
      </c>
      <c r="L806">
        <f>_xlfn.BITAND(_xlfn.DECIMAL(Data!$C796,2),_xlfn.DECIMAL(L$10,2))</f>
        <v>0</v>
      </c>
      <c r="M806">
        <f>_xlfn.BITAND(_xlfn.DECIMAL(Data!$C796,2),_xlfn.DECIMAL(M$10,2))</f>
        <v>0</v>
      </c>
      <c r="N806">
        <f>_xlfn.BITAND(_xlfn.DECIMAL(Data!$C796,2),_xlfn.DECIMAL(N$10,2))</f>
        <v>16</v>
      </c>
      <c r="O806">
        <f>_xlfn.BITAND(_xlfn.DECIMAL(Data!$C796,2),_xlfn.DECIMAL(O$10,2))</f>
        <v>8</v>
      </c>
      <c r="P806">
        <f>_xlfn.BITAND(_xlfn.DECIMAL(Data!$C796,2),_xlfn.DECIMAL(P$10,2))</f>
        <v>4</v>
      </c>
      <c r="Q806">
        <f>_xlfn.BITAND(_xlfn.DECIMAL(Data!$C796,2),_xlfn.DECIMAL(Q$10,2))</f>
        <v>2</v>
      </c>
      <c r="R806">
        <f>_xlfn.BITAND(_xlfn.DECIMAL(Data!$C796,2),_xlfn.DECIMAL(R$10,2))</f>
        <v>0</v>
      </c>
    </row>
    <row r="807" spans="7:18">
      <c r="G807">
        <f>_xlfn.BITAND(_xlfn.DECIMAL(Data!$C797,2),_xlfn.DECIMAL(G$10,2))</f>
        <v>0</v>
      </c>
      <c r="H807">
        <f>_xlfn.BITAND(_xlfn.DECIMAL(Data!$C797,2),_xlfn.DECIMAL(H$10,2))</f>
        <v>1024</v>
      </c>
      <c r="I807">
        <f>_xlfn.BITAND(_xlfn.DECIMAL(Data!$C797,2),_xlfn.DECIMAL(I$10,2))</f>
        <v>512</v>
      </c>
      <c r="J807">
        <f>_xlfn.BITAND(_xlfn.DECIMAL(Data!$C797,2),_xlfn.DECIMAL(J$10,2))</f>
        <v>0</v>
      </c>
      <c r="K807">
        <f>_xlfn.BITAND(_xlfn.DECIMAL(Data!$C797,2),_xlfn.DECIMAL(K$10,2))</f>
        <v>128</v>
      </c>
      <c r="L807">
        <f>_xlfn.BITAND(_xlfn.DECIMAL(Data!$C797,2),_xlfn.DECIMAL(L$10,2))</f>
        <v>0</v>
      </c>
      <c r="M807">
        <f>_xlfn.BITAND(_xlfn.DECIMAL(Data!$C797,2),_xlfn.DECIMAL(M$10,2))</f>
        <v>0</v>
      </c>
      <c r="N807">
        <f>_xlfn.BITAND(_xlfn.DECIMAL(Data!$C797,2),_xlfn.DECIMAL(N$10,2))</f>
        <v>16</v>
      </c>
      <c r="O807">
        <f>_xlfn.BITAND(_xlfn.DECIMAL(Data!$C797,2),_xlfn.DECIMAL(O$10,2))</f>
        <v>0</v>
      </c>
      <c r="P807">
        <f>_xlfn.BITAND(_xlfn.DECIMAL(Data!$C797,2),_xlfn.DECIMAL(P$10,2))</f>
        <v>0</v>
      </c>
      <c r="Q807">
        <f>_xlfn.BITAND(_xlfn.DECIMAL(Data!$C797,2),_xlfn.DECIMAL(Q$10,2))</f>
        <v>2</v>
      </c>
      <c r="R807">
        <f>_xlfn.BITAND(_xlfn.DECIMAL(Data!$C797,2),_xlfn.DECIMAL(R$10,2))</f>
        <v>0</v>
      </c>
    </row>
    <row r="808" spans="7:18">
      <c r="G808">
        <f>_xlfn.BITAND(_xlfn.DECIMAL(Data!$C798,2),_xlfn.DECIMAL(G$10,2))</f>
        <v>2048</v>
      </c>
      <c r="H808">
        <f>_xlfn.BITAND(_xlfn.DECIMAL(Data!$C798,2),_xlfn.DECIMAL(H$10,2))</f>
        <v>0</v>
      </c>
      <c r="I808">
        <f>_xlfn.BITAND(_xlfn.DECIMAL(Data!$C798,2),_xlfn.DECIMAL(I$10,2))</f>
        <v>512</v>
      </c>
      <c r="J808">
        <f>_xlfn.BITAND(_xlfn.DECIMAL(Data!$C798,2),_xlfn.DECIMAL(J$10,2))</f>
        <v>256</v>
      </c>
      <c r="K808">
        <f>_xlfn.BITAND(_xlfn.DECIMAL(Data!$C798,2),_xlfn.DECIMAL(K$10,2))</f>
        <v>128</v>
      </c>
      <c r="L808">
        <f>_xlfn.BITAND(_xlfn.DECIMAL(Data!$C798,2),_xlfn.DECIMAL(L$10,2))</f>
        <v>64</v>
      </c>
      <c r="M808">
        <f>_xlfn.BITAND(_xlfn.DECIMAL(Data!$C798,2),_xlfn.DECIMAL(M$10,2))</f>
        <v>32</v>
      </c>
      <c r="N808">
        <f>_xlfn.BITAND(_xlfn.DECIMAL(Data!$C798,2),_xlfn.DECIMAL(N$10,2))</f>
        <v>0</v>
      </c>
      <c r="O808">
        <f>_xlfn.BITAND(_xlfn.DECIMAL(Data!$C798,2),_xlfn.DECIMAL(O$10,2))</f>
        <v>0</v>
      </c>
      <c r="P808">
        <f>_xlfn.BITAND(_xlfn.DECIMAL(Data!$C798,2),_xlfn.DECIMAL(P$10,2))</f>
        <v>4</v>
      </c>
      <c r="Q808">
        <f>_xlfn.BITAND(_xlfn.DECIMAL(Data!$C798,2),_xlfn.DECIMAL(Q$10,2))</f>
        <v>2</v>
      </c>
      <c r="R808">
        <f>_xlfn.BITAND(_xlfn.DECIMAL(Data!$C798,2),_xlfn.DECIMAL(R$10,2))</f>
        <v>1</v>
      </c>
    </row>
    <row r="809" spans="7:18">
      <c r="G809">
        <f>_xlfn.BITAND(_xlfn.DECIMAL(Data!$C799,2),_xlfn.DECIMAL(G$10,2))</f>
        <v>2048</v>
      </c>
      <c r="H809">
        <f>_xlfn.BITAND(_xlfn.DECIMAL(Data!$C799,2),_xlfn.DECIMAL(H$10,2))</f>
        <v>1024</v>
      </c>
      <c r="I809">
        <f>_xlfn.BITAND(_xlfn.DECIMAL(Data!$C799,2),_xlfn.DECIMAL(I$10,2))</f>
        <v>0</v>
      </c>
      <c r="J809">
        <f>_xlfn.BITAND(_xlfn.DECIMAL(Data!$C799,2),_xlfn.DECIMAL(J$10,2))</f>
        <v>256</v>
      </c>
      <c r="K809">
        <f>_xlfn.BITAND(_xlfn.DECIMAL(Data!$C799,2),_xlfn.DECIMAL(K$10,2))</f>
        <v>0</v>
      </c>
      <c r="L809">
        <f>_xlfn.BITAND(_xlfn.DECIMAL(Data!$C799,2),_xlfn.DECIMAL(L$10,2))</f>
        <v>0</v>
      </c>
      <c r="M809">
        <f>_xlfn.BITAND(_xlfn.DECIMAL(Data!$C799,2),_xlfn.DECIMAL(M$10,2))</f>
        <v>32</v>
      </c>
      <c r="N809">
        <f>_xlfn.BITAND(_xlfn.DECIMAL(Data!$C799,2),_xlfn.DECIMAL(N$10,2))</f>
        <v>0</v>
      </c>
      <c r="O809">
        <f>_xlfn.BITAND(_xlfn.DECIMAL(Data!$C799,2),_xlfn.DECIMAL(O$10,2))</f>
        <v>0</v>
      </c>
      <c r="P809">
        <f>_xlfn.BITAND(_xlfn.DECIMAL(Data!$C799,2),_xlfn.DECIMAL(P$10,2))</f>
        <v>4</v>
      </c>
      <c r="Q809">
        <f>_xlfn.BITAND(_xlfn.DECIMAL(Data!$C799,2),_xlfn.DECIMAL(Q$10,2))</f>
        <v>2</v>
      </c>
      <c r="R809">
        <f>_xlfn.BITAND(_xlfn.DECIMAL(Data!$C799,2),_xlfn.DECIMAL(R$10,2))</f>
        <v>0</v>
      </c>
    </row>
    <row r="810" spans="7:18">
      <c r="G810">
        <f>_xlfn.BITAND(_xlfn.DECIMAL(Data!$C800,2),_xlfn.DECIMAL(G$10,2))</f>
        <v>0</v>
      </c>
      <c r="H810">
        <f>_xlfn.BITAND(_xlfn.DECIMAL(Data!$C800,2),_xlfn.DECIMAL(H$10,2))</f>
        <v>0</v>
      </c>
      <c r="I810">
        <f>_xlfn.BITAND(_xlfn.DECIMAL(Data!$C800,2),_xlfn.DECIMAL(I$10,2))</f>
        <v>512</v>
      </c>
      <c r="J810">
        <f>_xlfn.BITAND(_xlfn.DECIMAL(Data!$C800,2),_xlfn.DECIMAL(J$10,2))</f>
        <v>0</v>
      </c>
      <c r="K810">
        <f>_xlfn.BITAND(_xlfn.DECIMAL(Data!$C800,2),_xlfn.DECIMAL(K$10,2))</f>
        <v>0</v>
      </c>
      <c r="L810">
        <f>_xlfn.BITAND(_xlfn.DECIMAL(Data!$C800,2),_xlfn.DECIMAL(L$10,2))</f>
        <v>64</v>
      </c>
      <c r="M810">
        <f>_xlfn.BITAND(_xlfn.DECIMAL(Data!$C800,2),_xlfn.DECIMAL(M$10,2))</f>
        <v>0</v>
      </c>
      <c r="N810">
        <f>_xlfn.BITAND(_xlfn.DECIMAL(Data!$C800,2),_xlfn.DECIMAL(N$10,2))</f>
        <v>16</v>
      </c>
      <c r="O810">
        <f>_xlfn.BITAND(_xlfn.DECIMAL(Data!$C800,2),_xlfn.DECIMAL(O$10,2))</f>
        <v>0</v>
      </c>
      <c r="P810">
        <f>_xlfn.BITAND(_xlfn.DECIMAL(Data!$C800,2),_xlfn.DECIMAL(P$10,2))</f>
        <v>4</v>
      </c>
      <c r="Q810">
        <f>_xlfn.BITAND(_xlfn.DECIMAL(Data!$C800,2),_xlfn.DECIMAL(Q$10,2))</f>
        <v>0</v>
      </c>
      <c r="R810">
        <f>_xlfn.BITAND(_xlfn.DECIMAL(Data!$C800,2),_xlfn.DECIMAL(R$10,2))</f>
        <v>0</v>
      </c>
    </row>
    <row r="811" spans="7:18">
      <c r="G811">
        <f>_xlfn.BITAND(_xlfn.DECIMAL(Data!$C801,2),_xlfn.DECIMAL(G$10,2))</f>
        <v>2048</v>
      </c>
      <c r="H811">
        <f>_xlfn.BITAND(_xlfn.DECIMAL(Data!$C801,2),_xlfn.DECIMAL(H$10,2))</f>
        <v>1024</v>
      </c>
      <c r="I811">
        <f>_xlfn.BITAND(_xlfn.DECIMAL(Data!$C801,2),_xlfn.DECIMAL(I$10,2))</f>
        <v>512</v>
      </c>
      <c r="J811">
        <f>_xlfn.BITAND(_xlfn.DECIMAL(Data!$C801,2),_xlfn.DECIMAL(J$10,2))</f>
        <v>256</v>
      </c>
      <c r="K811">
        <f>_xlfn.BITAND(_xlfn.DECIMAL(Data!$C801,2),_xlfn.DECIMAL(K$10,2))</f>
        <v>0</v>
      </c>
      <c r="L811">
        <f>_xlfn.BITAND(_xlfn.DECIMAL(Data!$C801,2),_xlfn.DECIMAL(L$10,2))</f>
        <v>0</v>
      </c>
      <c r="M811">
        <f>_xlfn.BITAND(_xlfn.DECIMAL(Data!$C801,2),_xlfn.DECIMAL(M$10,2))</f>
        <v>0</v>
      </c>
      <c r="N811">
        <f>_xlfn.BITAND(_xlfn.DECIMAL(Data!$C801,2),_xlfn.DECIMAL(N$10,2))</f>
        <v>0</v>
      </c>
      <c r="O811">
        <f>_xlfn.BITAND(_xlfn.DECIMAL(Data!$C801,2),_xlfn.DECIMAL(O$10,2))</f>
        <v>0</v>
      </c>
      <c r="P811">
        <f>_xlfn.BITAND(_xlfn.DECIMAL(Data!$C801,2),_xlfn.DECIMAL(P$10,2))</f>
        <v>0</v>
      </c>
      <c r="Q811">
        <f>_xlfn.BITAND(_xlfn.DECIMAL(Data!$C801,2),_xlfn.DECIMAL(Q$10,2))</f>
        <v>2</v>
      </c>
      <c r="R811">
        <f>_xlfn.BITAND(_xlfn.DECIMAL(Data!$C801,2),_xlfn.DECIMAL(R$10,2))</f>
        <v>0</v>
      </c>
    </row>
    <row r="812" spans="7:18">
      <c r="G812">
        <f>_xlfn.BITAND(_xlfn.DECIMAL(Data!$C802,2),_xlfn.DECIMAL(G$10,2))</f>
        <v>0</v>
      </c>
      <c r="H812">
        <f>_xlfn.BITAND(_xlfn.DECIMAL(Data!$C802,2),_xlfn.DECIMAL(H$10,2))</f>
        <v>0</v>
      </c>
      <c r="I812">
        <f>_xlfn.BITAND(_xlfn.DECIMAL(Data!$C802,2),_xlfn.DECIMAL(I$10,2))</f>
        <v>0</v>
      </c>
      <c r="J812">
        <f>_xlfn.BITAND(_xlfn.DECIMAL(Data!$C802,2),_xlfn.DECIMAL(J$10,2))</f>
        <v>0</v>
      </c>
      <c r="K812">
        <f>_xlfn.BITAND(_xlfn.DECIMAL(Data!$C802,2),_xlfn.DECIMAL(K$10,2))</f>
        <v>128</v>
      </c>
      <c r="L812">
        <f>_xlfn.BITAND(_xlfn.DECIMAL(Data!$C802,2),_xlfn.DECIMAL(L$10,2))</f>
        <v>0</v>
      </c>
      <c r="M812">
        <f>_xlfn.BITAND(_xlfn.DECIMAL(Data!$C802,2),_xlfn.DECIMAL(M$10,2))</f>
        <v>0</v>
      </c>
      <c r="N812">
        <f>_xlfn.BITAND(_xlfn.DECIMAL(Data!$C802,2),_xlfn.DECIMAL(N$10,2))</f>
        <v>16</v>
      </c>
      <c r="O812">
        <f>_xlfn.BITAND(_xlfn.DECIMAL(Data!$C802,2),_xlfn.DECIMAL(O$10,2))</f>
        <v>8</v>
      </c>
      <c r="P812">
        <f>_xlfn.BITAND(_xlfn.DECIMAL(Data!$C802,2),_xlfn.DECIMAL(P$10,2))</f>
        <v>4</v>
      </c>
      <c r="Q812">
        <f>_xlfn.BITAND(_xlfn.DECIMAL(Data!$C802,2),_xlfn.DECIMAL(Q$10,2))</f>
        <v>0</v>
      </c>
      <c r="R812">
        <f>_xlfn.BITAND(_xlfn.DECIMAL(Data!$C802,2),_xlfn.DECIMAL(R$10,2))</f>
        <v>0</v>
      </c>
    </row>
    <row r="813" spans="7:18">
      <c r="G813">
        <f>_xlfn.BITAND(_xlfn.DECIMAL(Data!$C803,2),_xlfn.DECIMAL(G$10,2))</f>
        <v>0</v>
      </c>
      <c r="H813">
        <f>_xlfn.BITAND(_xlfn.DECIMAL(Data!$C803,2),_xlfn.DECIMAL(H$10,2))</f>
        <v>1024</v>
      </c>
      <c r="I813">
        <f>_xlfn.BITAND(_xlfn.DECIMAL(Data!$C803,2),_xlfn.DECIMAL(I$10,2))</f>
        <v>0</v>
      </c>
      <c r="J813">
        <f>_xlfn.BITAND(_xlfn.DECIMAL(Data!$C803,2),_xlfn.DECIMAL(J$10,2))</f>
        <v>256</v>
      </c>
      <c r="K813">
        <f>_xlfn.BITAND(_xlfn.DECIMAL(Data!$C803,2),_xlfn.DECIMAL(K$10,2))</f>
        <v>128</v>
      </c>
      <c r="L813">
        <f>_xlfn.BITAND(_xlfn.DECIMAL(Data!$C803,2),_xlfn.DECIMAL(L$10,2))</f>
        <v>64</v>
      </c>
      <c r="M813">
        <f>_xlfn.BITAND(_xlfn.DECIMAL(Data!$C803,2),_xlfn.DECIMAL(M$10,2))</f>
        <v>0</v>
      </c>
      <c r="N813">
        <f>_xlfn.BITAND(_xlfn.DECIMAL(Data!$C803,2),_xlfn.DECIMAL(N$10,2))</f>
        <v>16</v>
      </c>
      <c r="O813">
        <f>_xlfn.BITAND(_xlfn.DECIMAL(Data!$C803,2),_xlfn.DECIMAL(O$10,2))</f>
        <v>8</v>
      </c>
      <c r="P813">
        <f>_xlfn.BITAND(_xlfn.DECIMAL(Data!$C803,2),_xlfn.DECIMAL(P$10,2))</f>
        <v>4</v>
      </c>
      <c r="Q813">
        <f>_xlfn.BITAND(_xlfn.DECIMAL(Data!$C803,2),_xlfn.DECIMAL(Q$10,2))</f>
        <v>0</v>
      </c>
      <c r="R813">
        <f>_xlfn.BITAND(_xlfn.DECIMAL(Data!$C803,2),_xlfn.DECIMAL(R$10,2))</f>
        <v>0</v>
      </c>
    </row>
    <row r="814" spans="7:18">
      <c r="G814">
        <f>_xlfn.BITAND(_xlfn.DECIMAL(Data!$C804,2),_xlfn.DECIMAL(G$10,2))</f>
        <v>2048</v>
      </c>
      <c r="H814">
        <f>_xlfn.BITAND(_xlfn.DECIMAL(Data!$C804,2),_xlfn.DECIMAL(H$10,2))</f>
        <v>1024</v>
      </c>
      <c r="I814">
        <f>_xlfn.BITAND(_xlfn.DECIMAL(Data!$C804,2),_xlfn.DECIMAL(I$10,2))</f>
        <v>512</v>
      </c>
      <c r="J814">
        <f>_xlfn.BITAND(_xlfn.DECIMAL(Data!$C804,2),_xlfn.DECIMAL(J$10,2))</f>
        <v>256</v>
      </c>
      <c r="K814">
        <f>_xlfn.BITAND(_xlfn.DECIMAL(Data!$C804,2),_xlfn.DECIMAL(K$10,2))</f>
        <v>0</v>
      </c>
      <c r="L814">
        <f>_xlfn.BITAND(_xlfn.DECIMAL(Data!$C804,2),_xlfn.DECIMAL(L$10,2))</f>
        <v>64</v>
      </c>
      <c r="M814">
        <f>_xlfn.BITAND(_xlfn.DECIMAL(Data!$C804,2),_xlfn.DECIMAL(M$10,2))</f>
        <v>0</v>
      </c>
      <c r="N814">
        <f>_xlfn.BITAND(_xlfn.DECIMAL(Data!$C804,2),_xlfn.DECIMAL(N$10,2))</f>
        <v>0</v>
      </c>
      <c r="O814">
        <f>_xlfn.BITAND(_xlfn.DECIMAL(Data!$C804,2),_xlfn.DECIMAL(O$10,2))</f>
        <v>8</v>
      </c>
      <c r="P814">
        <f>_xlfn.BITAND(_xlfn.DECIMAL(Data!$C804,2),_xlfn.DECIMAL(P$10,2))</f>
        <v>0</v>
      </c>
      <c r="Q814">
        <f>_xlfn.BITAND(_xlfn.DECIMAL(Data!$C804,2),_xlfn.DECIMAL(Q$10,2))</f>
        <v>0</v>
      </c>
      <c r="R814">
        <f>_xlfn.BITAND(_xlfn.DECIMAL(Data!$C804,2),_xlfn.DECIMAL(R$10,2))</f>
        <v>1</v>
      </c>
    </row>
    <row r="815" spans="7:18">
      <c r="G815">
        <f>_xlfn.BITAND(_xlfn.DECIMAL(Data!$C805,2),_xlfn.DECIMAL(G$10,2))</f>
        <v>2048</v>
      </c>
      <c r="H815">
        <f>_xlfn.BITAND(_xlfn.DECIMAL(Data!$C805,2),_xlfn.DECIMAL(H$10,2))</f>
        <v>1024</v>
      </c>
      <c r="I815">
        <f>_xlfn.BITAND(_xlfn.DECIMAL(Data!$C805,2),_xlfn.DECIMAL(I$10,2))</f>
        <v>512</v>
      </c>
      <c r="J815">
        <f>_xlfn.BITAND(_xlfn.DECIMAL(Data!$C805,2),_xlfn.DECIMAL(J$10,2))</f>
        <v>256</v>
      </c>
      <c r="K815">
        <f>_xlfn.BITAND(_xlfn.DECIMAL(Data!$C805,2),_xlfn.DECIMAL(K$10,2))</f>
        <v>128</v>
      </c>
      <c r="L815">
        <f>_xlfn.BITAND(_xlfn.DECIMAL(Data!$C805,2),_xlfn.DECIMAL(L$10,2))</f>
        <v>64</v>
      </c>
      <c r="M815">
        <f>_xlfn.BITAND(_xlfn.DECIMAL(Data!$C805,2),_xlfn.DECIMAL(M$10,2))</f>
        <v>32</v>
      </c>
      <c r="N815">
        <f>_xlfn.BITAND(_xlfn.DECIMAL(Data!$C805,2),_xlfn.DECIMAL(N$10,2))</f>
        <v>16</v>
      </c>
      <c r="O815">
        <f>_xlfn.BITAND(_xlfn.DECIMAL(Data!$C805,2),_xlfn.DECIMAL(O$10,2))</f>
        <v>0</v>
      </c>
      <c r="P815">
        <f>_xlfn.BITAND(_xlfn.DECIMAL(Data!$C805,2),_xlfn.DECIMAL(P$10,2))</f>
        <v>4</v>
      </c>
      <c r="Q815">
        <f>_xlfn.BITAND(_xlfn.DECIMAL(Data!$C805,2),_xlfn.DECIMAL(Q$10,2))</f>
        <v>2</v>
      </c>
      <c r="R815">
        <f>_xlfn.BITAND(_xlfn.DECIMAL(Data!$C805,2),_xlfn.DECIMAL(R$10,2))</f>
        <v>0</v>
      </c>
    </row>
    <row r="816" spans="7:18">
      <c r="G816">
        <f>_xlfn.BITAND(_xlfn.DECIMAL(Data!$C806,2),_xlfn.DECIMAL(G$10,2))</f>
        <v>0</v>
      </c>
      <c r="H816">
        <f>_xlfn.BITAND(_xlfn.DECIMAL(Data!$C806,2),_xlfn.DECIMAL(H$10,2))</f>
        <v>0</v>
      </c>
      <c r="I816">
        <f>_xlfn.BITAND(_xlfn.DECIMAL(Data!$C806,2),_xlfn.DECIMAL(I$10,2))</f>
        <v>0</v>
      </c>
      <c r="J816">
        <f>_xlfn.BITAND(_xlfn.DECIMAL(Data!$C806,2),_xlfn.DECIMAL(J$10,2))</f>
        <v>0</v>
      </c>
      <c r="K816">
        <f>_xlfn.BITAND(_xlfn.DECIMAL(Data!$C806,2),_xlfn.DECIMAL(K$10,2))</f>
        <v>128</v>
      </c>
      <c r="L816">
        <f>_xlfn.BITAND(_xlfn.DECIMAL(Data!$C806,2),_xlfn.DECIMAL(L$10,2))</f>
        <v>0</v>
      </c>
      <c r="M816">
        <f>_xlfn.BITAND(_xlfn.DECIMAL(Data!$C806,2),_xlfn.DECIMAL(M$10,2))</f>
        <v>32</v>
      </c>
      <c r="N816">
        <f>_xlfn.BITAND(_xlfn.DECIMAL(Data!$C806,2),_xlfn.DECIMAL(N$10,2))</f>
        <v>16</v>
      </c>
      <c r="O816">
        <f>_xlfn.BITAND(_xlfn.DECIMAL(Data!$C806,2),_xlfn.DECIMAL(O$10,2))</f>
        <v>8</v>
      </c>
      <c r="P816">
        <f>_xlfn.BITAND(_xlfn.DECIMAL(Data!$C806,2),_xlfn.DECIMAL(P$10,2))</f>
        <v>0</v>
      </c>
      <c r="Q816">
        <f>_xlfn.BITAND(_xlfn.DECIMAL(Data!$C806,2),_xlfn.DECIMAL(Q$10,2))</f>
        <v>0</v>
      </c>
      <c r="R816">
        <f>_xlfn.BITAND(_xlfn.DECIMAL(Data!$C806,2),_xlfn.DECIMAL(R$10,2))</f>
        <v>1</v>
      </c>
    </row>
    <row r="817" spans="7:18">
      <c r="G817">
        <f>_xlfn.BITAND(_xlfn.DECIMAL(Data!$C807,2),_xlfn.DECIMAL(G$10,2))</f>
        <v>2048</v>
      </c>
      <c r="H817">
        <f>_xlfn.BITAND(_xlfn.DECIMAL(Data!$C807,2),_xlfn.DECIMAL(H$10,2))</f>
        <v>1024</v>
      </c>
      <c r="I817">
        <f>_xlfn.BITAND(_xlfn.DECIMAL(Data!$C807,2),_xlfn.DECIMAL(I$10,2))</f>
        <v>0</v>
      </c>
      <c r="J817">
        <f>_xlfn.BITAND(_xlfn.DECIMAL(Data!$C807,2),_xlfn.DECIMAL(J$10,2))</f>
        <v>0</v>
      </c>
      <c r="K817">
        <f>_xlfn.BITAND(_xlfn.DECIMAL(Data!$C807,2),_xlfn.DECIMAL(K$10,2))</f>
        <v>128</v>
      </c>
      <c r="L817">
        <f>_xlfn.BITAND(_xlfn.DECIMAL(Data!$C807,2),_xlfn.DECIMAL(L$10,2))</f>
        <v>64</v>
      </c>
      <c r="M817">
        <f>_xlfn.BITAND(_xlfn.DECIMAL(Data!$C807,2),_xlfn.DECIMAL(M$10,2))</f>
        <v>32</v>
      </c>
      <c r="N817">
        <f>_xlfn.BITAND(_xlfn.DECIMAL(Data!$C807,2),_xlfn.DECIMAL(N$10,2))</f>
        <v>16</v>
      </c>
      <c r="O817">
        <f>_xlfn.BITAND(_xlfn.DECIMAL(Data!$C807,2),_xlfn.DECIMAL(O$10,2))</f>
        <v>8</v>
      </c>
      <c r="P817">
        <f>_xlfn.BITAND(_xlfn.DECIMAL(Data!$C807,2),_xlfn.DECIMAL(P$10,2))</f>
        <v>4</v>
      </c>
      <c r="Q817">
        <f>_xlfn.BITAND(_xlfn.DECIMAL(Data!$C807,2),_xlfn.DECIMAL(Q$10,2))</f>
        <v>2</v>
      </c>
      <c r="R817">
        <f>_xlfn.BITAND(_xlfn.DECIMAL(Data!$C807,2),_xlfn.DECIMAL(R$10,2))</f>
        <v>1</v>
      </c>
    </row>
    <row r="818" spans="7:18">
      <c r="G818">
        <f>_xlfn.BITAND(_xlfn.DECIMAL(Data!$C808,2),_xlfn.DECIMAL(G$10,2))</f>
        <v>0</v>
      </c>
      <c r="H818">
        <f>_xlfn.BITAND(_xlfn.DECIMAL(Data!$C808,2),_xlfn.DECIMAL(H$10,2))</f>
        <v>0</v>
      </c>
      <c r="I818">
        <f>_xlfn.BITAND(_xlfn.DECIMAL(Data!$C808,2),_xlfn.DECIMAL(I$10,2))</f>
        <v>512</v>
      </c>
      <c r="J818">
        <f>_xlfn.BITAND(_xlfn.DECIMAL(Data!$C808,2),_xlfn.DECIMAL(J$10,2))</f>
        <v>0</v>
      </c>
      <c r="K818">
        <f>_xlfn.BITAND(_xlfn.DECIMAL(Data!$C808,2),_xlfn.DECIMAL(K$10,2))</f>
        <v>0</v>
      </c>
      <c r="L818">
        <f>_xlfn.BITAND(_xlfn.DECIMAL(Data!$C808,2),_xlfn.DECIMAL(L$10,2))</f>
        <v>0</v>
      </c>
      <c r="M818">
        <f>_xlfn.BITAND(_xlfn.DECIMAL(Data!$C808,2),_xlfn.DECIMAL(M$10,2))</f>
        <v>32</v>
      </c>
      <c r="N818">
        <f>_xlfn.BITAND(_xlfn.DECIMAL(Data!$C808,2),_xlfn.DECIMAL(N$10,2))</f>
        <v>0</v>
      </c>
      <c r="O818">
        <f>_xlfn.BITAND(_xlfn.DECIMAL(Data!$C808,2),_xlfn.DECIMAL(O$10,2))</f>
        <v>8</v>
      </c>
      <c r="P818">
        <f>_xlfn.BITAND(_xlfn.DECIMAL(Data!$C808,2),_xlfn.DECIMAL(P$10,2))</f>
        <v>4</v>
      </c>
      <c r="Q818">
        <f>_xlfn.BITAND(_xlfn.DECIMAL(Data!$C808,2),_xlfn.DECIMAL(Q$10,2))</f>
        <v>0</v>
      </c>
      <c r="R818">
        <f>_xlfn.BITAND(_xlfn.DECIMAL(Data!$C808,2),_xlfn.DECIMAL(R$10,2))</f>
        <v>0</v>
      </c>
    </row>
    <row r="819" spans="7:18">
      <c r="G819">
        <f>_xlfn.BITAND(_xlfn.DECIMAL(Data!$C809,2),_xlfn.DECIMAL(G$10,2))</f>
        <v>2048</v>
      </c>
      <c r="H819">
        <f>_xlfn.BITAND(_xlfn.DECIMAL(Data!$C809,2),_xlfn.DECIMAL(H$10,2))</f>
        <v>1024</v>
      </c>
      <c r="I819">
        <f>_xlfn.BITAND(_xlfn.DECIMAL(Data!$C809,2),_xlfn.DECIMAL(I$10,2))</f>
        <v>512</v>
      </c>
      <c r="J819">
        <f>_xlfn.BITAND(_xlfn.DECIMAL(Data!$C809,2),_xlfn.DECIMAL(J$10,2))</f>
        <v>256</v>
      </c>
      <c r="K819">
        <f>_xlfn.BITAND(_xlfn.DECIMAL(Data!$C809,2),_xlfn.DECIMAL(K$10,2))</f>
        <v>128</v>
      </c>
      <c r="L819">
        <f>_xlfn.BITAND(_xlfn.DECIMAL(Data!$C809,2),_xlfn.DECIMAL(L$10,2))</f>
        <v>64</v>
      </c>
      <c r="M819">
        <f>_xlfn.BITAND(_xlfn.DECIMAL(Data!$C809,2),_xlfn.DECIMAL(M$10,2))</f>
        <v>0</v>
      </c>
      <c r="N819">
        <f>_xlfn.BITAND(_xlfn.DECIMAL(Data!$C809,2),_xlfn.DECIMAL(N$10,2))</f>
        <v>16</v>
      </c>
      <c r="O819">
        <f>_xlfn.BITAND(_xlfn.DECIMAL(Data!$C809,2),_xlfn.DECIMAL(O$10,2))</f>
        <v>0</v>
      </c>
      <c r="P819">
        <f>_xlfn.BITAND(_xlfn.DECIMAL(Data!$C809,2),_xlfn.DECIMAL(P$10,2))</f>
        <v>0</v>
      </c>
      <c r="Q819">
        <f>_xlfn.BITAND(_xlfn.DECIMAL(Data!$C809,2),_xlfn.DECIMAL(Q$10,2))</f>
        <v>2</v>
      </c>
      <c r="R819">
        <f>_xlfn.BITAND(_xlfn.DECIMAL(Data!$C809,2),_xlfn.DECIMAL(R$10,2))</f>
        <v>1</v>
      </c>
    </row>
    <row r="820" spans="7:18">
      <c r="G820">
        <f>_xlfn.BITAND(_xlfn.DECIMAL(Data!$C810,2),_xlfn.DECIMAL(G$10,2))</f>
        <v>2048</v>
      </c>
      <c r="H820">
        <f>_xlfn.BITAND(_xlfn.DECIMAL(Data!$C810,2),_xlfn.DECIMAL(H$10,2))</f>
        <v>0</v>
      </c>
      <c r="I820">
        <f>_xlfn.BITAND(_xlfn.DECIMAL(Data!$C810,2),_xlfn.DECIMAL(I$10,2))</f>
        <v>512</v>
      </c>
      <c r="J820">
        <f>_xlfn.BITAND(_xlfn.DECIMAL(Data!$C810,2),_xlfn.DECIMAL(J$10,2))</f>
        <v>0</v>
      </c>
      <c r="K820">
        <f>_xlfn.BITAND(_xlfn.DECIMAL(Data!$C810,2),_xlfn.DECIMAL(K$10,2))</f>
        <v>128</v>
      </c>
      <c r="L820">
        <f>_xlfn.BITAND(_xlfn.DECIMAL(Data!$C810,2),_xlfn.DECIMAL(L$10,2))</f>
        <v>0</v>
      </c>
      <c r="M820">
        <f>_xlfn.BITAND(_xlfn.DECIMAL(Data!$C810,2),_xlfn.DECIMAL(M$10,2))</f>
        <v>32</v>
      </c>
      <c r="N820">
        <f>_xlfn.BITAND(_xlfn.DECIMAL(Data!$C810,2),_xlfn.DECIMAL(N$10,2))</f>
        <v>16</v>
      </c>
      <c r="O820">
        <f>_xlfn.BITAND(_xlfn.DECIMAL(Data!$C810,2),_xlfn.DECIMAL(O$10,2))</f>
        <v>0</v>
      </c>
      <c r="P820">
        <f>_xlfn.BITAND(_xlfn.DECIMAL(Data!$C810,2),_xlfn.DECIMAL(P$10,2))</f>
        <v>0</v>
      </c>
      <c r="Q820">
        <f>_xlfn.BITAND(_xlfn.DECIMAL(Data!$C810,2),_xlfn.DECIMAL(Q$10,2))</f>
        <v>2</v>
      </c>
      <c r="R820">
        <f>_xlfn.BITAND(_xlfn.DECIMAL(Data!$C810,2),_xlfn.DECIMAL(R$10,2))</f>
        <v>0</v>
      </c>
    </row>
    <row r="821" spans="7:18">
      <c r="G821">
        <f>_xlfn.BITAND(_xlfn.DECIMAL(Data!$C811,2),_xlfn.DECIMAL(G$10,2))</f>
        <v>2048</v>
      </c>
      <c r="H821">
        <f>_xlfn.BITAND(_xlfn.DECIMAL(Data!$C811,2),_xlfn.DECIMAL(H$10,2))</f>
        <v>1024</v>
      </c>
      <c r="I821">
        <f>_xlfn.BITAND(_xlfn.DECIMAL(Data!$C811,2),_xlfn.DECIMAL(I$10,2))</f>
        <v>0</v>
      </c>
      <c r="J821">
        <f>_xlfn.BITAND(_xlfn.DECIMAL(Data!$C811,2),_xlfn.DECIMAL(J$10,2))</f>
        <v>256</v>
      </c>
      <c r="K821">
        <f>_xlfn.BITAND(_xlfn.DECIMAL(Data!$C811,2),_xlfn.DECIMAL(K$10,2))</f>
        <v>128</v>
      </c>
      <c r="L821">
        <f>_xlfn.BITAND(_xlfn.DECIMAL(Data!$C811,2),_xlfn.DECIMAL(L$10,2))</f>
        <v>64</v>
      </c>
      <c r="M821">
        <f>_xlfn.BITAND(_xlfn.DECIMAL(Data!$C811,2),_xlfn.DECIMAL(M$10,2))</f>
        <v>0</v>
      </c>
      <c r="N821">
        <f>_xlfn.BITAND(_xlfn.DECIMAL(Data!$C811,2),_xlfn.DECIMAL(N$10,2))</f>
        <v>0</v>
      </c>
      <c r="O821">
        <f>_xlfn.BITAND(_xlfn.DECIMAL(Data!$C811,2),_xlfn.DECIMAL(O$10,2))</f>
        <v>0</v>
      </c>
      <c r="P821">
        <f>_xlfn.BITAND(_xlfn.DECIMAL(Data!$C811,2),_xlfn.DECIMAL(P$10,2))</f>
        <v>0</v>
      </c>
      <c r="Q821">
        <f>_xlfn.BITAND(_xlfn.DECIMAL(Data!$C811,2),_xlfn.DECIMAL(Q$10,2))</f>
        <v>0</v>
      </c>
      <c r="R821">
        <f>_xlfn.BITAND(_xlfn.DECIMAL(Data!$C811,2),_xlfn.DECIMAL(R$10,2))</f>
        <v>0</v>
      </c>
    </row>
    <row r="822" spans="7:18">
      <c r="G822">
        <f>_xlfn.BITAND(_xlfn.DECIMAL(Data!$C812,2),_xlfn.DECIMAL(G$10,2))</f>
        <v>0</v>
      </c>
      <c r="H822">
        <f>_xlfn.BITAND(_xlfn.DECIMAL(Data!$C812,2),_xlfn.DECIMAL(H$10,2))</f>
        <v>1024</v>
      </c>
      <c r="I822">
        <f>_xlfn.BITAND(_xlfn.DECIMAL(Data!$C812,2),_xlfn.DECIMAL(I$10,2))</f>
        <v>512</v>
      </c>
      <c r="J822">
        <f>_xlfn.BITAND(_xlfn.DECIMAL(Data!$C812,2),_xlfn.DECIMAL(J$10,2))</f>
        <v>0</v>
      </c>
      <c r="K822">
        <f>_xlfn.BITAND(_xlfn.DECIMAL(Data!$C812,2),_xlfn.DECIMAL(K$10,2))</f>
        <v>128</v>
      </c>
      <c r="L822">
        <f>_xlfn.BITAND(_xlfn.DECIMAL(Data!$C812,2),_xlfn.DECIMAL(L$10,2))</f>
        <v>0</v>
      </c>
      <c r="M822">
        <f>_xlfn.BITAND(_xlfn.DECIMAL(Data!$C812,2),_xlfn.DECIMAL(M$10,2))</f>
        <v>32</v>
      </c>
      <c r="N822">
        <f>_xlfn.BITAND(_xlfn.DECIMAL(Data!$C812,2),_xlfn.DECIMAL(N$10,2))</f>
        <v>0</v>
      </c>
      <c r="O822">
        <f>_xlfn.BITAND(_xlfn.DECIMAL(Data!$C812,2),_xlfn.DECIMAL(O$10,2))</f>
        <v>0</v>
      </c>
      <c r="P822">
        <f>_xlfn.BITAND(_xlfn.DECIMAL(Data!$C812,2),_xlfn.DECIMAL(P$10,2))</f>
        <v>4</v>
      </c>
      <c r="Q822">
        <f>_xlfn.BITAND(_xlfn.DECIMAL(Data!$C812,2),_xlfn.DECIMAL(Q$10,2))</f>
        <v>0</v>
      </c>
      <c r="R822">
        <f>_xlfn.BITAND(_xlfn.DECIMAL(Data!$C812,2),_xlfn.DECIMAL(R$10,2))</f>
        <v>0</v>
      </c>
    </row>
    <row r="823" spans="7:18">
      <c r="G823">
        <f>_xlfn.BITAND(_xlfn.DECIMAL(Data!$C813,2),_xlfn.DECIMAL(G$10,2))</f>
        <v>2048</v>
      </c>
      <c r="H823">
        <f>_xlfn.BITAND(_xlfn.DECIMAL(Data!$C813,2),_xlfn.DECIMAL(H$10,2))</f>
        <v>0</v>
      </c>
      <c r="I823">
        <f>_xlfn.BITAND(_xlfn.DECIMAL(Data!$C813,2),_xlfn.DECIMAL(I$10,2))</f>
        <v>0</v>
      </c>
      <c r="J823">
        <f>_xlfn.BITAND(_xlfn.DECIMAL(Data!$C813,2),_xlfn.DECIMAL(J$10,2))</f>
        <v>256</v>
      </c>
      <c r="K823">
        <f>_xlfn.BITAND(_xlfn.DECIMAL(Data!$C813,2),_xlfn.DECIMAL(K$10,2))</f>
        <v>128</v>
      </c>
      <c r="L823">
        <f>_xlfn.BITAND(_xlfn.DECIMAL(Data!$C813,2),_xlfn.DECIMAL(L$10,2))</f>
        <v>64</v>
      </c>
      <c r="M823">
        <f>_xlfn.BITAND(_xlfn.DECIMAL(Data!$C813,2),_xlfn.DECIMAL(M$10,2))</f>
        <v>0</v>
      </c>
      <c r="N823">
        <f>_xlfn.BITAND(_xlfn.DECIMAL(Data!$C813,2),_xlfn.DECIMAL(N$10,2))</f>
        <v>16</v>
      </c>
      <c r="O823">
        <f>_xlfn.BITAND(_xlfn.DECIMAL(Data!$C813,2),_xlfn.DECIMAL(O$10,2))</f>
        <v>0</v>
      </c>
      <c r="P823">
        <f>_xlfn.BITAND(_xlfn.DECIMAL(Data!$C813,2),_xlfn.DECIMAL(P$10,2))</f>
        <v>0</v>
      </c>
      <c r="Q823">
        <f>_xlfn.BITAND(_xlfn.DECIMAL(Data!$C813,2),_xlfn.DECIMAL(Q$10,2))</f>
        <v>0</v>
      </c>
      <c r="R823">
        <f>_xlfn.BITAND(_xlfn.DECIMAL(Data!$C813,2),_xlfn.DECIMAL(R$10,2))</f>
        <v>1</v>
      </c>
    </row>
    <row r="824" spans="7:18">
      <c r="G824">
        <f>_xlfn.BITAND(_xlfn.DECIMAL(Data!$C814,2),_xlfn.DECIMAL(G$10,2))</f>
        <v>2048</v>
      </c>
      <c r="H824">
        <f>_xlfn.BITAND(_xlfn.DECIMAL(Data!$C814,2),_xlfn.DECIMAL(H$10,2))</f>
        <v>0</v>
      </c>
      <c r="I824">
        <f>_xlfn.BITAND(_xlfn.DECIMAL(Data!$C814,2),_xlfn.DECIMAL(I$10,2))</f>
        <v>0</v>
      </c>
      <c r="J824">
        <f>_xlfn.BITAND(_xlfn.DECIMAL(Data!$C814,2),_xlfn.DECIMAL(J$10,2))</f>
        <v>256</v>
      </c>
      <c r="K824">
        <f>_xlfn.BITAND(_xlfn.DECIMAL(Data!$C814,2),_xlfn.DECIMAL(K$10,2))</f>
        <v>0</v>
      </c>
      <c r="L824">
        <f>_xlfn.BITAND(_xlfn.DECIMAL(Data!$C814,2),_xlfn.DECIMAL(L$10,2))</f>
        <v>0</v>
      </c>
      <c r="M824">
        <f>_xlfn.BITAND(_xlfn.DECIMAL(Data!$C814,2),_xlfn.DECIMAL(M$10,2))</f>
        <v>32</v>
      </c>
      <c r="N824">
        <f>_xlfn.BITAND(_xlfn.DECIMAL(Data!$C814,2),_xlfn.DECIMAL(N$10,2))</f>
        <v>16</v>
      </c>
      <c r="O824">
        <f>_xlfn.BITAND(_xlfn.DECIMAL(Data!$C814,2),_xlfn.DECIMAL(O$10,2))</f>
        <v>0</v>
      </c>
      <c r="P824">
        <f>_xlfn.BITAND(_xlfn.DECIMAL(Data!$C814,2),_xlfn.DECIMAL(P$10,2))</f>
        <v>0</v>
      </c>
      <c r="Q824">
        <f>_xlfn.BITAND(_xlfn.DECIMAL(Data!$C814,2),_xlfn.DECIMAL(Q$10,2))</f>
        <v>2</v>
      </c>
      <c r="R824">
        <f>_xlfn.BITAND(_xlfn.DECIMAL(Data!$C814,2),_xlfn.DECIMAL(R$10,2))</f>
        <v>1</v>
      </c>
    </row>
    <row r="825" spans="7:18">
      <c r="G825">
        <f>_xlfn.BITAND(_xlfn.DECIMAL(Data!$C815,2),_xlfn.DECIMAL(G$10,2))</f>
        <v>0</v>
      </c>
      <c r="H825">
        <f>_xlfn.BITAND(_xlfn.DECIMAL(Data!$C815,2),_xlfn.DECIMAL(H$10,2))</f>
        <v>0</v>
      </c>
      <c r="I825">
        <f>_xlfn.BITAND(_xlfn.DECIMAL(Data!$C815,2),_xlfn.DECIMAL(I$10,2))</f>
        <v>512</v>
      </c>
      <c r="J825">
        <f>_xlfn.BITAND(_xlfn.DECIMAL(Data!$C815,2),_xlfn.DECIMAL(J$10,2))</f>
        <v>0</v>
      </c>
      <c r="K825">
        <f>_xlfn.BITAND(_xlfn.DECIMAL(Data!$C815,2),_xlfn.DECIMAL(K$10,2))</f>
        <v>128</v>
      </c>
      <c r="L825">
        <f>_xlfn.BITAND(_xlfn.DECIMAL(Data!$C815,2),_xlfn.DECIMAL(L$10,2))</f>
        <v>64</v>
      </c>
      <c r="M825">
        <f>_xlfn.BITAND(_xlfn.DECIMAL(Data!$C815,2),_xlfn.DECIMAL(M$10,2))</f>
        <v>32</v>
      </c>
      <c r="N825">
        <f>_xlfn.BITAND(_xlfn.DECIMAL(Data!$C815,2),_xlfn.DECIMAL(N$10,2))</f>
        <v>16</v>
      </c>
      <c r="O825">
        <f>_xlfn.BITAND(_xlfn.DECIMAL(Data!$C815,2),_xlfn.DECIMAL(O$10,2))</f>
        <v>8</v>
      </c>
      <c r="P825">
        <f>_xlfn.BITAND(_xlfn.DECIMAL(Data!$C815,2),_xlfn.DECIMAL(P$10,2))</f>
        <v>0</v>
      </c>
      <c r="Q825">
        <f>_xlfn.BITAND(_xlfn.DECIMAL(Data!$C815,2),_xlfn.DECIMAL(Q$10,2))</f>
        <v>0</v>
      </c>
      <c r="R825">
        <f>_xlfn.BITAND(_xlfn.DECIMAL(Data!$C815,2),_xlfn.DECIMAL(R$10,2))</f>
        <v>1</v>
      </c>
    </row>
    <row r="826" spans="7:18">
      <c r="G826">
        <f>_xlfn.BITAND(_xlfn.DECIMAL(Data!$C816,2),_xlfn.DECIMAL(G$10,2))</f>
        <v>2048</v>
      </c>
      <c r="H826">
        <f>_xlfn.BITAND(_xlfn.DECIMAL(Data!$C816,2),_xlfn.DECIMAL(H$10,2))</f>
        <v>1024</v>
      </c>
      <c r="I826">
        <f>_xlfn.BITAND(_xlfn.DECIMAL(Data!$C816,2),_xlfn.DECIMAL(I$10,2))</f>
        <v>512</v>
      </c>
      <c r="J826">
        <f>_xlfn.BITAND(_xlfn.DECIMAL(Data!$C816,2),_xlfn.DECIMAL(J$10,2))</f>
        <v>256</v>
      </c>
      <c r="K826">
        <f>_xlfn.BITAND(_xlfn.DECIMAL(Data!$C816,2),_xlfn.DECIMAL(K$10,2))</f>
        <v>0</v>
      </c>
      <c r="L826">
        <f>_xlfn.BITAND(_xlfn.DECIMAL(Data!$C816,2),_xlfn.DECIMAL(L$10,2))</f>
        <v>0</v>
      </c>
      <c r="M826">
        <f>_xlfn.BITAND(_xlfn.DECIMAL(Data!$C816,2),_xlfn.DECIMAL(M$10,2))</f>
        <v>32</v>
      </c>
      <c r="N826">
        <f>_xlfn.BITAND(_xlfn.DECIMAL(Data!$C816,2),_xlfn.DECIMAL(N$10,2))</f>
        <v>0</v>
      </c>
      <c r="O826">
        <f>_xlfn.BITAND(_xlfn.DECIMAL(Data!$C816,2),_xlfn.DECIMAL(O$10,2))</f>
        <v>0</v>
      </c>
      <c r="P826">
        <f>_xlfn.BITAND(_xlfn.DECIMAL(Data!$C816,2),_xlfn.DECIMAL(P$10,2))</f>
        <v>0</v>
      </c>
      <c r="Q826">
        <f>_xlfn.BITAND(_xlfn.DECIMAL(Data!$C816,2),_xlfn.DECIMAL(Q$10,2))</f>
        <v>2</v>
      </c>
      <c r="R826">
        <f>_xlfn.BITAND(_xlfn.DECIMAL(Data!$C816,2),_xlfn.DECIMAL(R$10,2))</f>
        <v>1</v>
      </c>
    </row>
    <row r="827" spans="7:18">
      <c r="G827">
        <f>_xlfn.BITAND(_xlfn.DECIMAL(Data!$C817,2),_xlfn.DECIMAL(G$10,2))</f>
        <v>2048</v>
      </c>
      <c r="H827">
        <f>_xlfn.BITAND(_xlfn.DECIMAL(Data!$C817,2),_xlfn.DECIMAL(H$10,2))</f>
        <v>1024</v>
      </c>
      <c r="I827">
        <f>_xlfn.BITAND(_xlfn.DECIMAL(Data!$C817,2),_xlfn.DECIMAL(I$10,2))</f>
        <v>512</v>
      </c>
      <c r="J827">
        <f>_xlfn.BITAND(_xlfn.DECIMAL(Data!$C817,2),_xlfn.DECIMAL(J$10,2))</f>
        <v>0</v>
      </c>
      <c r="K827">
        <f>_xlfn.BITAND(_xlfn.DECIMAL(Data!$C817,2),_xlfn.DECIMAL(K$10,2))</f>
        <v>128</v>
      </c>
      <c r="L827">
        <f>_xlfn.BITAND(_xlfn.DECIMAL(Data!$C817,2),_xlfn.DECIMAL(L$10,2))</f>
        <v>64</v>
      </c>
      <c r="M827">
        <f>_xlfn.BITAND(_xlfn.DECIMAL(Data!$C817,2),_xlfn.DECIMAL(M$10,2))</f>
        <v>0</v>
      </c>
      <c r="N827">
        <f>_xlfn.BITAND(_xlfn.DECIMAL(Data!$C817,2),_xlfn.DECIMAL(N$10,2))</f>
        <v>16</v>
      </c>
      <c r="O827">
        <f>_xlfn.BITAND(_xlfn.DECIMAL(Data!$C817,2),_xlfn.DECIMAL(O$10,2))</f>
        <v>8</v>
      </c>
      <c r="P827">
        <f>_xlfn.BITAND(_xlfn.DECIMAL(Data!$C817,2),_xlfn.DECIMAL(P$10,2))</f>
        <v>4</v>
      </c>
      <c r="Q827">
        <f>_xlfn.BITAND(_xlfn.DECIMAL(Data!$C817,2),_xlfn.DECIMAL(Q$10,2))</f>
        <v>2</v>
      </c>
      <c r="R827">
        <f>_xlfn.BITAND(_xlfn.DECIMAL(Data!$C817,2),_xlfn.DECIMAL(R$10,2))</f>
        <v>1</v>
      </c>
    </row>
    <row r="828" spans="7:18">
      <c r="G828">
        <f>_xlfn.BITAND(_xlfn.DECIMAL(Data!$C818,2),_xlfn.DECIMAL(G$10,2))</f>
        <v>2048</v>
      </c>
      <c r="H828">
        <f>_xlfn.BITAND(_xlfn.DECIMAL(Data!$C818,2),_xlfn.DECIMAL(H$10,2))</f>
        <v>1024</v>
      </c>
      <c r="I828">
        <f>_xlfn.BITAND(_xlfn.DECIMAL(Data!$C818,2),_xlfn.DECIMAL(I$10,2))</f>
        <v>0</v>
      </c>
      <c r="J828">
        <f>_xlfn.BITAND(_xlfn.DECIMAL(Data!$C818,2),_xlfn.DECIMAL(J$10,2))</f>
        <v>0</v>
      </c>
      <c r="K828">
        <f>_xlfn.BITAND(_xlfn.DECIMAL(Data!$C818,2),_xlfn.DECIMAL(K$10,2))</f>
        <v>0</v>
      </c>
      <c r="L828">
        <f>_xlfn.BITAND(_xlfn.DECIMAL(Data!$C818,2),_xlfn.DECIMAL(L$10,2))</f>
        <v>0</v>
      </c>
      <c r="M828">
        <f>_xlfn.BITAND(_xlfn.DECIMAL(Data!$C818,2),_xlfn.DECIMAL(M$10,2))</f>
        <v>0</v>
      </c>
      <c r="N828">
        <f>_xlfn.BITAND(_xlfn.DECIMAL(Data!$C818,2),_xlfn.DECIMAL(N$10,2))</f>
        <v>0</v>
      </c>
      <c r="O828">
        <f>_xlfn.BITAND(_xlfn.DECIMAL(Data!$C818,2),_xlfn.DECIMAL(O$10,2))</f>
        <v>0</v>
      </c>
      <c r="P828">
        <f>_xlfn.BITAND(_xlfn.DECIMAL(Data!$C818,2),_xlfn.DECIMAL(P$10,2))</f>
        <v>4</v>
      </c>
      <c r="Q828">
        <f>_xlfn.BITAND(_xlfn.DECIMAL(Data!$C818,2),_xlfn.DECIMAL(Q$10,2))</f>
        <v>2</v>
      </c>
      <c r="R828">
        <f>_xlfn.BITAND(_xlfn.DECIMAL(Data!$C818,2),_xlfn.DECIMAL(R$10,2))</f>
        <v>0</v>
      </c>
    </row>
    <row r="829" spans="7:18">
      <c r="G829">
        <f>_xlfn.BITAND(_xlfn.DECIMAL(Data!$C819,2),_xlfn.DECIMAL(G$10,2))</f>
        <v>2048</v>
      </c>
      <c r="H829">
        <f>_xlfn.BITAND(_xlfn.DECIMAL(Data!$C819,2),_xlfn.DECIMAL(H$10,2))</f>
        <v>0</v>
      </c>
      <c r="I829">
        <f>_xlfn.BITAND(_xlfn.DECIMAL(Data!$C819,2),_xlfn.DECIMAL(I$10,2))</f>
        <v>0</v>
      </c>
      <c r="J829">
        <f>_xlfn.BITAND(_xlfn.DECIMAL(Data!$C819,2),_xlfn.DECIMAL(J$10,2))</f>
        <v>256</v>
      </c>
      <c r="K829">
        <f>_xlfn.BITAND(_xlfn.DECIMAL(Data!$C819,2),_xlfn.DECIMAL(K$10,2))</f>
        <v>0</v>
      </c>
      <c r="L829">
        <f>_xlfn.BITAND(_xlfn.DECIMAL(Data!$C819,2),_xlfn.DECIMAL(L$10,2))</f>
        <v>64</v>
      </c>
      <c r="M829">
        <f>_xlfn.BITAND(_xlfn.DECIMAL(Data!$C819,2),_xlfn.DECIMAL(M$10,2))</f>
        <v>0</v>
      </c>
      <c r="N829">
        <f>_xlfn.BITAND(_xlfn.DECIMAL(Data!$C819,2),_xlfn.DECIMAL(N$10,2))</f>
        <v>16</v>
      </c>
      <c r="O829">
        <f>_xlfn.BITAND(_xlfn.DECIMAL(Data!$C819,2),_xlfn.DECIMAL(O$10,2))</f>
        <v>8</v>
      </c>
      <c r="P829">
        <f>_xlfn.BITAND(_xlfn.DECIMAL(Data!$C819,2),_xlfn.DECIMAL(P$10,2))</f>
        <v>4</v>
      </c>
      <c r="Q829">
        <f>_xlfn.BITAND(_xlfn.DECIMAL(Data!$C819,2),_xlfn.DECIMAL(Q$10,2))</f>
        <v>2</v>
      </c>
      <c r="R829">
        <f>_xlfn.BITAND(_xlfn.DECIMAL(Data!$C819,2),_xlfn.DECIMAL(R$10,2))</f>
        <v>1</v>
      </c>
    </row>
    <row r="830" spans="7:18">
      <c r="G830">
        <f>_xlfn.BITAND(_xlfn.DECIMAL(Data!$C820,2),_xlfn.DECIMAL(G$10,2))</f>
        <v>2048</v>
      </c>
      <c r="H830">
        <f>_xlfn.BITAND(_xlfn.DECIMAL(Data!$C820,2),_xlfn.DECIMAL(H$10,2))</f>
        <v>0</v>
      </c>
      <c r="I830">
        <f>_xlfn.BITAND(_xlfn.DECIMAL(Data!$C820,2),_xlfn.DECIMAL(I$10,2))</f>
        <v>0</v>
      </c>
      <c r="J830">
        <f>_xlfn.BITAND(_xlfn.DECIMAL(Data!$C820,2),_xlfn.DECIMAL(J$10,2))</f>
        <v>0</v>
      </c>
      <c r="K830">
        <f>_xlfn.BITAND(_xlfn.DECIMAL(Data!$C820,2),_xlfn.DECIMAL(K$10,2))</f>
        <v>0</v>
      </c>
      <c r="L830">
        <f>_xlfn.BITAND(_xlfn.DECIMAL(Data!$C820,2),_xlfn.DECIMAL(L$10,2))</f>
        <v>64</v>
      </c>
      <c r="M830">
        <f>_xlfn.BITAND(_xlfn.DECIMAL(Data!$C820,2),_xlfn.DECIMAL(M$10,2))</f>
        <v>0</v>
      </c>
      <c r="N830">
        <f>_xlfn.BITAND(_xlfn.DECIMAL(Data!$C820,2),_xlfn.DECIMAL(N$10,2))</f>
        <v>16</v>
      </c>
      <c r="O830">
        <f>_xlfn.BITAND(_xlfn.DECIMAL(Data!$C820,2),_xlfn.DECIMAL(O$10,2))</f>
        <v>8</v>
      </c>
      <c r="P830">
        <f>_xlfn.BITAND(_xlfn.DECIMAL(Data!$C820,2),_xlfn.DECIMAL(P$10,2))</f>
        <v>4</v>
      </c>
      <c r="Q830">
        <f>_xlfn.BITAND(_xlfn.DECIMAL(Data!$C820,2),_xlfn.DECIMAL(Q$10,2))</f>
        <v>2</v>
      </c>
      <c r="R830">
        <f>_xlfn.BITAND(_xlfn.DECIMAL(Data!$C820,2),_xlfn.DECIMAL(R$10,2))</f>
        <v>1</v>
      </c>
    </row>
    <row r="831" spans="7:18">
      <c r="G831">
        <f>_xlfn.BITAND(_xlfn.DECIMAL(Data!$C821,2),_xlfn.DECIMAL(G$10,2))</f>
        <v>0</v>
      </c>
      <c r="H831">
        <f>_xlfn.BITAND(_xlfn.DECIMAL(Data!$C821,2),_xlfn.DECIMAL(H$10,2))</f>
        <v>1024</v>
      </c>
      <c r="I831">
        <f>_xlfn.BITAND(_xlfn.DECIMAL(Data!$C821,2),_xlfn.DECIMAL(I$10,2))</f>
        <v>0</v>
      </c>
      <c r="J831">
        <f>_xlfn.BITAND(_xlfn.DECIMAL(Data!$C821,2),_xlfn.DECIMAL(J$10,2))</f>
        <v>0</v>
      </c>
      <c r="K831">
        <f>_xlfn.BITAND(_xlfn.DECIMAL(Data!$C821,2),_xlfn.DECIMAL(K$10,2))</f>
        <v>0</v>
      </c>
      <c r="L831">
        <f>_xlfn.BITAND(_xlfn.DECIMAL(Data!$C821,2),_xlfn.DECIMAL(L$10,2))</f>
        <v>64</v>
      </c>
      <c r="M831">
        <f>_xlfn.BITAND(_xlfn.DECIMAL(Data!$C821,2),_xlfn.DECIMAL(M$10,2))</f>
        <v>32</v>
      </c>
      <c r="N831">
        <f>_xlfn.BITAND(_xlfn.DECIMAL(Data!$C821,2),_xlfn.DECIMAL(N$10,2))</f>
        <v>0</v>
      </c>
      <c r="O831">
        <f>_xlfn.BITAND(_xlfn.DECIMAL(Data!$C821,2),_xlfn.DECIMAL(O$10,2))</f>
        <v>0</v>
      </c>
      <c r="P831">
        <f>_xlfn.BITAND(_xlfn.DECIMAL(Data!$C821,2),_xlfn.DECIMAL(P$10,2))</f>
        <v>4</v>
      </c>
      <c r="Q831">
        <f>_xlfn.BITAND(_xlfn.DECIMAL(Data!$C821,2),_xlfn.DECIMAL(Q$10,2))</f>
        <v>2</v>
      </c>
      <c r="R831">
        <f>_xlfn.BITAND(_xlfn.DECIMAL(Data!$C821,2),_xlfn.DECIMAL(R$10,2))</f>
        <v>1</v>
      </c>
    </row>
    <row r="832" spans="7:18">
      <c r="G832">
        <f>_xlfn.BITAND(_xlfn.DECIMAL(Data!$C822,2),_xlfn.DECIMAL(G$10,2))</f>
        <v>0</v>
      </c>
      <c r="H832">
        <f>_xlfn.BITAND(_xlfn.DECIMAL(Data!$C822,2),_xlfn.DECIMAL(H$10,2))</f>
        <v>0</v>
      </c>
      <c r="I832">
        <f>_xlfn.BITAND(_xlfn.DECIMAL(Data!$C822,2),_xlfn.DECIMAL(I$10,2))</f>
        <v>0</v>
      </c>
      <c r="J832">
        <f>_xlfn.BITAND(_xlfn.DECIMAL(Data!$C822,2),_xlfn.DECIMAL(J$10,2))</f>
        <v>0</v>
      </c>
      <c r="K832">
        <f>_xlfn.BITAND(_xlfn.DECIMAL(Data!$C822,2),_xlfn.DECIMAL(K$10,2))</f>
        <v>0</v>
      </c>
      <c r="L832">
        <f>_xlfn.BITAND(_xlfn.DECIMAL(Data!$C822,2),_xlfn.DECIMAL(L$10,2))</f>
        <v>64</v>
      </c>
      <c r="M832">
        <f>_xlfn.BITAND(_xlfn.DECIMAL(Data!$C822,2),_xlfn.DECIMAL(M$10,2))</f>
        <v>32</v>
      </c>
      <c r="N832">
        <f>_xlfn.BITAND(_xlfn.DECIMAL(Data!$C822,2),_xlfn.DECIMAL(N$10,2))</f>
        <v>16</v>
      </c>
      <c r="O832">
        <f>_xlfn.BITAND(_xlfn.DECIMAL(Data!$C822,2),_xlfn.DECIMAL(O$10,2))</f>
        <v>0</v>
      </c>
      <c r="P832">
        <f>_xlfn.BITAND(_xlfn.DECIMAL(Data!$C822,2),_xlfn.DECIMAL(P$10,2))</f>
        <v>0</v>
      </c>
      <c r="Q832">
        <f>_xlfn.BITAND(_xlfn.DECIMAL(Data!$C822,2),_xlfn.DECIMAL(Q$10,2))</f>
        <v>2</v>
      </c>
      <c r="R832">
        <f>_xlfn.BITAND(_xlfn.DECIMAL(Data!$C822,2),_xlfn.DECIMAL(R$10,2))</f>
        <v>0</v>
      </c>
    </row>
    <row r="833" spans="7:18">
      <c r="G833">
        <f>_xlfn.BITAND(_xlfn.DECIMAL(Data!$C823,2),_xlfn.DECIMAL(G$10,2))</f>
        <v>0</v>
      </c>
      <c r="H833">
        <f>_xlfn.BITAND(_xlfn.DECIMAL(Data!$C823,2),_xlfn.DECIMAL(H$10,2))</f>
        <v>0</v>
      </c>
      <c r="I833">
        <f>_xlfn.BITAND(_xlfn.DECIMAL(Data!$C823,2),_xlfn.DECIMAL(I$10,2))</f>
        <v>512</v>
      </c>
      <c r="J833">
        <f>_xlfn.BITAND(_xlfn.DECIMAL(Data!$C823,2),_xlfn.DECIMAL(J$10,2))</f>
        <v>0</v>
      </c>
      <c r="K833">
        <f>_xlfn.BITAND(_xlfn.DECIMAL(Data!$C823,2),_xlfn.DECIMAL(K$10,2))</f>
        <v>0</v>
      </c>
      <c r="L833">
        <f>_xlfn.BITAND(_xlfn.DECIMAL(Data!$C823,2),_xlfn.DECIMAL(L$10,2))</f>
        <v>64</v>
      </c>
      <c r="M833">
        <f>_xlfn.BITAND(_xlfn.DECIMAL(Data!$C823,2),_xlfn.DECIMAL(M$10,2))</f>
        <v>32</v>
      </c>
      <c r="N833">
        <f>_xlfn.BITAND(_xlfn.DECIMAL(Data!$C823,2),_xlfn.DECIMAL(N$10,2))</f>
        <v>16</v>
      </c>
      <c r="O833">
        <f>_xlfn.BITAND(_xlfn.DECIMAL(Data!$C823,2),_xlfn.DECIMAL(O$10,2))</f>
        <v>0</v>
      </c>
      <c r="P833">
        <f>_xlfn.BITAND(_xlfn.DECIMAL(Data!$C823,2),_xlfn.DECIMAL(P$10,2))</f>
        <v>0</v>
      </c>
      <c r="Q833">
        <f>_xlfn.BITAND(_xlfn.DECIMAL(Data!$C823,2),_xlfn.DECIMAL(Q$10,2))</f>
        <v>2</v>
      </c>
      <c r="R833">
        <f>_xlfn.BITAND(_xlfn.DECIMAL(Data!$C823,2),_xlfn.DECIMAL(R$10,2))</f>
        <v>0</v>
      </c>
    </row>
    <row r="834" spans="7:18">
      <c r="G834">
        <f>_xlfn.BITAND(_xlfn.DECIMAL(Data!$C824,2),_xlfn.DECIMAL(G$10,2))</f>
        <v>0</v>
      </c>
      <c r="H834">
        <f>_xlfn.BITAND(_xlfn.DECIMAL(Data!$C824,2),_xlfn.DECIMAL(H$10,2))</f>
        <v>1024</v>
      </c>
      <c r="I834">
        <f>_xlfn.BITAND(_xlfn.DECIMAL(Data!$C824,2),_xlfn.DECIMAL(I$10,2))</f>
        <v>0</v>
      </c>
      <c r="J834">
        <f>_xlfn.BITAND(_xlfn.DECIMAL(Data!$C824,2),_xlfn.DECIMAL(J$10,2))</f>
        <v>0</v>
      </c>
      <c r="K834">
        <f>_xlfn.BITAND(_xlfn.DECIMAL(Data!$C824,2),_xlfn.DECIMAL(K$10,2))</f>
        <v>0</v>
      </c>
      <c r="L834">
        <f>_xlfn.BITAND(_xlfn.DECIMAL(Data!$C824,2),_xlfn.DECIMAL(L$10,2))</f>
        <v>0</v>
      </c>
      <c r="M834">
        <f>_xlfn.BITAND(_xlfn.DECIMAL(Data!$C824,2),_xlfn.DECIMAL(M$10,2))</f>
        <v>32</v>
      </c>
      <c r="N834">
        <f>_xlfn.BITAND(_xlfn.DECIMAL(Data!$C824,2),_xlfn.DECIMAL(N$10,2))</f>
        <v>16</v>
      </c>
      <c r="O834">
        <f>_xlfn.BITAND(_xlfn.DECIMAL(Data!$C824,2),_xlfn.DECIMAL(O$10,2))</f>
        <v>0</v>
      </c>
      <c r="P834">
        <f>_xlfn.BITAND(_xlfn.DECIMAL(Data!$C824,2),_xlfn.DECIMAL(P$10,2))</f>
        <v>4</v>
      </c>
      <c r="Q834">
        <f>_xlfn.BITAND(_xlfn.DECIMAL(Data!$C824,2),_xlfn.DECIMAL(Q$10,2))</f>
        <v>2</v>
      </c>
      <c r="R834">
        <f>_xlfn.BITAND(_xlfn.DECIMAL(Data!$C824,2),_xlfn.DECIMAL(R$10,2))</f>
        <v>1</v>
      </c>
    </row>
    <row r="835" spans="7:18">
      <c r="G835">
        <f>_xlfn.BITAND(_xlfn.DECIMAL(Data!$C825,2),_xlfn.DECIMAL(G$10,2))</f>
        <v>2048</v>
      </c>
      <c r="H835">
        <f>_xlfn.BITAND(_xlfn.DECIMAL(Data!$C825,2),_xlfn.DECIMAL(H$10,2))</f>
        <v>1024</v>
      </c>
      <c r="I835">
        <f>_xlfn.BITAND(_xlfn.DECIMAL(Data!$C825,2),_xlfn.DECIMAL(I$10,2))</f>
        <v>0</v>
      </c>
      <c r="J835">
        <f>_xlfn.BITAND(_xlfn.DECIMAL(Data!$C825,2),_xlfn.DECIMAL(J$10,2))</f>
        <v>0</v>
      </c>
      <c r="K835">
        <f>_xlfn.BITAND(_xlfn.DECIMAL(Data!$C825,2),_xlfn.DECIMAL(K$10,2))</f>
        <v>128</v>
      </c>
      <c r="L835">
        <f>_xlfn.BITAND(_xlfn.DECIMAL(Data!$C825,2),_xlfn.DECIMAL(L$10,2))</f>
        <v>0</v>
      </c>
      <c r="M835">
        <f>_xlfn.BITAND(_xlfn.DECIMAL(Data!$C825,2),_xlfn.DECIMAL(M$10,2))</f>
        <v>0</v>
      </c>
      <c r="N835">
        <f>_xlfn.BITAND(_xlfn.DECIMAL(Data!$C825,2),_xlfn.DECIMAL(N$10,2))</f>
        <v>16</v>
      </c>
      <c r="O835">
        <f>_xlfn.BITAND(_xlfn.DECIMAL(Data!$C825,2),_xlfn.DECIMAL(O$10,2))</f>
        <v>8</v>
      </c>
      <c r="P835">
        <f>_xlfn.BITAND(_xlfn.DECIMAL(Data!$C825,2),_xlfn.DECIMAL(P$10,2))</f>
        <v>0</v>
      </c>
      <c r="Q835">
        <f>_xlfn.BITAND(_xlfn.DECIMAL(Data!$C825,2),_xlfn.DECIMAL(Q$10,2))</f>
        <v>2</v>
      </c>
      <c r="R835">
        <f>_xlfn.BITAND(_xlfn.DECIMAL(Data!$C825,2),_xlfn.DECIMAL(R$10,2))</f>
        <v>1</v>
      </c>
    </row>
    <row r="836" spans="7:18">
      <c r="G836">
        <f>_xlfn.BITAND(_xlfn.DECIMAL(Data!$C826,2),_xlfn.DECIMAL(G$10,2))</f>
        <v>2048</v>
      </c>
      <c r="H836">
        <f>_xlfn.BITAND(_xlfn.DECIMAL(Data!$C826,2),_xlfn.DECIMAL(H$10,2))</f>
        <v>0</v>
      </c>
      <c r="I836">
        <f>_xlfn.BITAND(_xlfn.DECIMAL(Data!$C826,2),_xlfn.DECIMAL(I$10,2))</f>
        <v>512</v>
      </c>
      <c r="J836">
        <f>_xlfn.BITAND(_xlfn.DECIMAL(Data!$C826,2),_xlfn.DECIMAL(J$10,2))</f>
        <v>256</v>
      </c>
      <c r="K836">
        <f>_xlfn.BITAND(_xlfn.DECIMAL(Data!$C826,2),_xlfn.DECIMAL(K$10,2))</f>
        <v>128</v>
      </c>
      <c r="L836">
        <f>_xlfn.BITAND(_xlfn.DECIMAL(Data!$C826,2),_xlfn.DECIMAL(L$10,2))</f>
        <v>0</v>
      </c>
      <c r="M836">
        <f>_xlfn.BITAND(_xlfn.DECIMAL(Data!$C826,2),_xlfn.DECIMAL(M$10,2))</f>
        <v>32</v>
      </c>
      <c r="N836">
        <f>_xlfn.BITAND(_xlfn.DECIMAL(Data!$C826,2),_xlfn.DECIMAL(N$10,2))</f>
        <v>16</v>
      </c>
      <c r="O836">
        <f>_xlfn.BITAND(_xlfn.DECIMAL(Data!$C826,2),_xlfn.DECIMAL(O$10,2))</f>
        <v>8</v>
      </c>
      <c r="P836">
        <f>_xlfn.BITAND(_xlfn.DECIMAL(Data!$C826,2),_xlfn.DECIMAL(P$10,2))</f>
        <v>4</v>
      </c>
      <c r="Q836">
        <f>_xlfn.BITAND(_xlfn.DECIMAL(Data!$C826,2),_xlfn.DECIMAL(Q$10,2))</f>
        <v>2</v>
      </c>
      <c r="R836">
        <f>_xlfn.BITAND(_xlfn.DECIMAL(Data!$C826,2),_xlfn.DECIMAL(R$10,2))</f>
        <v>1</v>
      </c>
    </row>
    <row r="837" spans="7:18">
      <c r="G837">
        <f>_xlfn.BITAND(_xlfn.DECIMAL(Data!$C827,2),_xlfn.DECIMAL(G$10,2))</f>
        <v>2048</v>
      </c>
      <c r="H837">
        <f>_xlfn.BITAND(_xlfn.DECIMAL(Data!$C827,2),_xlfn.DECIMAL(H$10,2))</f>
        <v>0</v>
      </c>
      <c r="I837">
        <f>_xlfn.BITAND(_xlfn.DECIMAL(Data!$C827,2),_xlfn.DECIMAL(I$10,2))</f>
        <v>0</v>
      </c>
      <c r="J837">
        <f>_xlfn.BITAND(_xlfn.DECIMAL(Data!$C827,2),_xlfn.DECIMAL(J$10,2))</f>
        <v>0</v>
      </c>
      <c r="K837">
        <f>_xlfn.BITAND(_xlfn.DECIMAL(Data!$C827,2),_xlfn.DECIMAL(K$10,2))</f>
        <v>128</v>
      </c>
      <c r="L837">
        <f>_xlfn.BITAND(_xlfn.DECIMAL(Data!$C827,2),_xlfn.DECIMAL(L$10,2))</f>
        <v>64</v>
      </c>
      <c r="M837">
        <f>_xlfn.BITAND(_xlfn.DECIMAL(Data!$C827,2),_xlfn.DECIMAL(M$10,2))</f>
        <v>32</v>
      </c>
      <c r="N837">
        <f>_xlfn.BITAND(_xlfn.DECIMAL(Data!$C827,2),_xlfn.DECIMAL(N$10,2))</f>
        <v>16</v>
      </c>
      <c r="O837">
        <f>_xlfn.BITAND(_xlfn.DECIMAL(Data!$C827,2),_xlfn.DECIMAL(O$10,2))</f>
        <v>0</v>
      </c>
      <c r="P837">
        <f>_xlfn.BITAND(_xlfn.DECIMAL(Data!$C827,2),_xlfn.DECIMAL(P$10,2))</f>
        <v>4</v>
      </c>
      <c r="Q837">
        <f>_xlfn.BITAND(_xlfn.DECIMAL(Data!$C827,2),_xlfn.DECIMAL(Q$10,2))</f>
        <v>2</v>
      </c>
      <c r="R837">
        <f>_xlfn.BITAND(_xlfn.DECIMAL(Data!$C827,2),_xlfn.DECIMAL(R$10,2))</f>
        <v>0</v>
      </c>
    </row>
    <row r="838" spans="7:18">
      <c r="G838">
        <f>_xlfn.BITAND(_xlfn.DECIMAL(Data!$C828,2),_xlfn.DECIMAL(G$10,2))</f>
        <v>2048</v>
      </c>
      <c r="H838">
        <f>_xlfn.BITAND(_xlfn.DECIMAL(Data!$C828,2),_xlfn.DECIMAL(H$10,2))</f>
        <v>0</v>
      </c>
      <c r="I838">
        <f>_xlfn.BITAND(_xlfn.DECIMAL(Data!$C828,2),_xlfn.DECIMAL(I$10,2))</f>
        <v>0</v>
      </c>
      <c r="J838">
        <f>_xlfn.BITAND(_xlfn.DECIMAL(Data!$C828,2),_xlfn.DECIMAL(J$10,2))</f>
        <v>256</v>
      </c>
      <c r="K838">
        <f>_xlfn.BITAND(_xlfn.DECIMAL(Data!$C828,2),_xlfn.DECIMAL(K$10,2))</f>
        <v>128</v>
      </c>
      <c r="L838">
        <f>_xlfn.BITAND(_xlfn.DECIMAL(Data!$C828,2),_xlfn.DECIMAL(L$10,2))</f>
        <v>0</v>
      </c>
      <c r="M838">
        <f>_xlfn.BITAND(_xlfn.DECIMAL(Data!$C828,2),_xlfn.DECIMAL(M$10,2))</f>
        <v>0</v>
      </c>
      <c r="N838">
        <f>_xlfn.BITAND(_xlfn.DECIMAL(Data!$C828,2),_xlfn.DECIMAL(N$10,2))</f>
        <v>16</v>
      </c>
      <c r="O838">
        <f>_xlfn.BITAND(_xlfn.DECIMAL(Data!$C828,2),_xlfn.DECIMAL(O$10,2))</f>
        <v>0</v>
      </c>
      <c r="P838">
        <f>_xlfn.BITAND(_xlfn.DECIMAL(Data!$C828,2),_xlfn.DECIMAL(P$10,2))</f>
        <v>4</v>
      </c>
      <c r="Q838">
        <f>_xlfn.BITAND(_xlfn.DECIMAL(Data!$C828,2),_xlfn.DECIMAL(Q$10,2))</f>
        <v>2</v>
      </c>
      <c r="R838">
        <f>_xlfn.BITAND(_xlfn.DECIMAL(Data!$C828,2),_xlfn.DECIMAL(R$10,2))</f>
        <v>0</v>
      </c>
    </row>
    <row r="839" spans="7:18">
      <c r="G839">
        <f>_xlfn.BITAND(_xlfn.DECIMAL(Data!$C829,2),_xlfn.DECIMAL(G$10,2))</f>
        <v>0</v>
      </c>
      <c r="H839">
        <f>_xlfn.BITAND(_xlfn.DECIMAL(Data!$C829,2),_xlfn.DECIMAL(H$10,2))</f>
        <v>0</v>
      </c>
      <c r="I839">
        <f>_xlfn.BITAND(_xlfn.DECIMAL(Data!$C829,2),_xlfn.DECIMAL(I$10,2))</f>
        <v>512</v>
      </c>
      <c r="J839">
        <f>_xlfn.BITAND(_xlfn.DECIMAL(Data!$C829,2),_xlfn.DECIMAL(J$10,2))</f>
        <v>256</v>
      </c>
      <c r="K839">
        <f>_xlfn.BITAND(_xlfn.DECIMAL(Data!$C829,2),_xlfn.DECIMAL(K$10,2))</f>
        <v>128</v>
      </c>
      <c r="L839">
        <f>_xlfn.BITAND(_xlfn.DECIMAL(Data!$C829,2),_xlfn.DECIMAL(L$10,2))</f>
        <v>0</v>
      </c>
      <c r="M839">
        <f>_xlfn.BITAND(_xlfn.DECIMAL(Data!$C829,2),_xlfn.DECIMAL(M$10,2))</f>
        <v>32</v>
      </c>
      <c r="N839">
        <f>_xlfn.BITAND(_xlfn.DECIMAL(Data!$C829,2),_xlfn.DECIMAL(N$10,2))</f>
        <v>0</v>
      </c>
      <c r="O839">
        <f>_xlfn.BITAND(_xlfn.DECIMAL(Data!$C829,2),_xlfn.DECIMAL(O$10,2))</f>
        <v>8</v>
      </c>
      <c r="P839">
        <f>_xlfn.BITAND(_xlfn.DECIMAL(Data!$C829,2),_xlfn.DECIMAL(P$10,2))</f>
        <v>4</v>
      </c>
      <c r="Q839">
        <f>_xlfn.BITAND(_xlfn.DECIMAL(Data!$C829,2),_xlfn.DECIMAL(Q$10,2))</f>
        <v>2</v>
      </c>
      <c r="R839">
        <f>_xlfn.BITAND(_xlfn.DECIMAL(Data!$C829,2),_xlfn.DECIMAL(R$10,2))</f>
        <v>1</v>
      </c>
    </row>
    <row r="840" spans="7:18">
      <c r="G840">
        <f>_xlfn.BITAND(_xlfn.DECIMAL(Data!$C830,2),_xlfn.DECIMAL(G$10,2))</f>
        <v>2048</v>
      </c>
      <c r="H840">
        <f>_xlfn.BITAND(_xlfn.DECIMAL(Data!$C830,2),_xlfn.DECIMAL(H$10,2))</f>
        <v>1024</v>
      </c>
      <c r="I840">
        <f>_xlfn.BITAND(_xlfn.DECIMAL(Data!$C830,2),_xlfn.DECIMAL(I$10,2))</f>
        <v>512</v>
      </c>
      <c r="J840">
        <f>_xlfn.BITAND(_xlfn.DECIMAL(Data!$C830,2),_xlfn.DECIMAL(J$10,2))</f>
        <v>256</v>
      </c>
      <c r="K840">
        <f>_xlfn.BITAND(_xlfn.DECIMAL(Data!$C830,2),_xlfn.DECIMAL(K$10,2))</f>
        <v>128</v>
      </c>
      <c r="L840">
        <f>_xlfn.BITAND(_xlfn.DECIMAL(Data!$C830,2),_xlfn.DECIMAL(L$10,2))</f>
        <v>0</v>
      </c>
      <c r="M840">
        <f>_xlfn.BITAND(_xlfn.DECIMAL(Data!$C830,2),_xlfn.DECIMAL(M$10,2))</f>
        <v>0</v>
      </c>
      <c r="N840">
        <f>_xlfn.BITAND(_xlfn.DECIMAL(Data!$C830,2),_xlfn.DECIMAL(N$10,2))</f>
        <v>16</v>
      </c>
      <c r="O840">
        <f>_xlfn.BITAND(_xlfn.DECIMAL(Data!$C830,2),_xlfn.DECIMAL(O$10,2))</f>
        <v>0</v>
      </c>
      <c r="P840">
        <f>_xlfn.BITAND(_xlfn.DECIMAL(Data!$C830,2),_xlfn.DECIMAL(P$10,2))</f>
        <v>0</v>
      </c>
      <c r="Q840">
        <f>_xlfn.BITAND(_xlfn.DECIMAL(Data!$C830,2),_xlfn.DECIMAL(Q$10,2))</f>
        <v>2</v>
      </c>
      <c r="R840">
        <f>_xlfn.BITAND(_xlfn.DECIMAL(Data!$C830,2),_xlfn.DECIMAL(R$10,2))</f>
        <v>1</v>
      </c>
    </row>
    <row r="841" spans="7:18">
      <c r="G841">
        <f>_xlfn.BITAND(_xlfn.DECIMAL(Data!$C831,2),_xlfn.DECIMAL(G$10,2))</f>
        <v>2048</v>
      </c>
      <c r="H841">
        <f>_xlfn.BITAND(_xlfn.DECIMAL(Data!$C831,2),_xlfn.DECIMAL(H$10,2))</f>
        <v>1024</v>
      </c>
      <c r="I841">
        <f>_xlfn.BITAND(_xlfn.DECIMAL(Data!$C831,2),_xlfn.DECIMAL(I$10,2))</f>
        <v>512</v>
      </c>
      <c r="J841">
        <f>_xlfn.BITAND(_xlfn.DECIMAL(Data!$C831,2),_xlfn.DECIMAL(J$10,2))</f>
        <v>0</v>
      </c>
      <c r="K841">
        <f>_xlfn.BITAND(_xlfn.DECIMAL(Data!$C831,2),_xlfn.DECIMAL(K$10,2))</f>
        <v>0</v>
      </c>
      <c r="L841">
        <f>_xlfn.BITAND(_xlfn.DECIMAL(Data!$C831,2),_xlfn.DECIMAL(L$10,2))</f>
        <v>0</v>
      </c>
      <c r="M841">
        <f>_xlfn.BITAND(_xlfn.DECIMAL(Data!$C831,2),_xlfn.DECIMAL(M$10,2))</f>
        <v>0</v>
      </c>
      <c r="N841">
        <f>_xlfn.BITAND(_xlfn.DECIMAL(Data!$C831,2),_xlfn.DECIMAL(N$10,2))</f>
        <v>16</v>
      </c>
      <c r="O841">
        <f>_xlfn.BITAND(_xlfn.DECIMAL(Data!$C831,2),_xlfn.DECIMAL(O$10,2))</f>
        <v>8</v>
      </c>
      <c r="P841">
        <f>_xlfn.BITAND(_xlfn.DECIMAL(Data!$C831,2),_xlfn.DECIMAL(P$10,2))</f>
        <v>4</v>
      </c>
      <c r="Q841">
        <f>_xlfn.BITAND(_xlfn.DECIMAL(Data!$C831,2),_xlfn.DECIMAL(Q$10,2))</f>
        <v>0</v>
      </c>
      <c r="R841">
        <f>_xlfn.BITAND(_xlfn.DECIMAL(Data!$C831,2),_xlfn.DECIMAL(R$10,2))</f>
        <v>0</v>
      </c>
    </row>
    <row r="842" spans="7:18">
      <c r="G842">
        <f>_xlfn.BITAND(_xlfn.DECIMAL(Data!$C832,2),_xlfn.DECIMAL(G$10,2))</f>
        <v>2048</v>
      </c>
      <c r="H842">
        <f>_xlfn.BITAND(_xlfn.DECIMAL(Data!$C832,2),_xlfn.DECIMAL(H$10,2))</f>
        <v>0</v>
      </c>
      <c r="I842">
        <f>_xlfn.BITAND(_xlfn.DECIMAL(Data!$C832,2),_xlfn.DECIMAL(I$10,2))</f>
        <v>512</v>
      </c>
      <c r="J842">
        <f>_xlfn.BITAND(_xlfn.DECIMAL(Data!$C832,2),_xlfn.DECIMAL(J$10,2))</f>
        <v>256</v>
      </c>
      <c r="K842">
        <f>_xlfn.BITAND(_xlfn.DECIMAL(Data!$C832,2),_xlfn.DECIMAL(K$10,2))</f>
        <v>0</v>
      </c>
      <c r="L842">
        <f>_xlfn.BITAND(_xlfn.DECIMAL(Data!$C832,2),_xlfn.DECIMAL(L$10,2))</f>
        <v>64</v>
      </c>
      <c r="M842">
        <f>_xlfn.BITAND(_xlfn.DECIMAL(Data!$C832,2),_xlfn.DECIMAL(M$10,2))</f>
        <v>0</v>
      </c>
      <c r="N842">
        <f>_xlfn.BITAND(_xlfn.DECIMAL(Data!$C832,2),_xlfn.DECIMAL(N$10,2))</f>
        <v>16</v>
      </c>
      <c r="O842">
        <f>_xlfn.BITAND(_xlfn.DECIMAL(Data!$C832,2),_xlfn.DECIMAL(O$10,2))</f>
        <v>8</v>
      </c>
      <c r="P842">
        <f>_xlfn.BITAND(_xlfn.DECIMAL(Data!$C832,2),_xlfn.DECIMAL(P$10,2))</f>
        <v>0</v>
      </c>
      <c r="Q842">
        <f>_xlfn.BITAND(_xlfn.DECIMAL(Data!$C832,2),_xlfn.DECIMAL(Q$10,2))</f>
        <v>0</v>
      </c>
      <c r="R842">
        <f>_xlfn.BITAND(_xlfn.DECIMAL(Data!$C832,2),_xlfn.DECIMAL(R$10,2))</f>
        <v>1</v>
      </c>
    </row>
    <row r="843" spans="7:18">
      <c r="G843">
        <f>_xlfn.BITAND(_xlfn.DECIMAL(Data!$C833,2),_xlfn.DECIMAL(G$10,2))</f>
        <v>2048</v>
      </c>
      <c r="H843">
        <f>_xlfn.BITAND(_xlfn.DECIMAL(Data!$C833,2),_xlfn.DECIMAL(H$10,2))</f>
        <v>0</v>
      </c>
      <c r="I843">
        <f>_xlfn.BITAND(_xlfn.DECIMAL(Data!$C833,2),_xlfn.DECIMAL(I$10,2))</f>
        <v>0</v>
      </c>
      <c r="J843">
        <f>_xlfn.BITAND(_xlfn.DECIMAL(Data!$C833,2),_xlfn.DECIMAL(J$10,2))</f>
        <v>0</v>
      </c>
      <c r="K843">
        <f>_xlfn.BITAND(_xlfn.DECIMAL(Data!$C833,2),_xlfn.DECIMAL(K$10,2))</f>
        <v>0</v>
      </c>
      <c r="L843">
        <f>_xlfn.BITAND(_xlfn.DECIMAL(Data!$C833,2),_xlfn.DECIMAL(L$10,2))</f>
        <v>0</v>
      </c>
      <c r="M843">
        <f>_xlfn.BITAND(_xlfn.DECIMAL(Data!$C833,2),_xlfn.DECIMAL(M$10,2))</f>
        <v>32</v>
      </c>
      <c r="N843">
        <f>_xlfn.BITAND(_xlfn.DECIMAL(Data!$C833,2),_xlfn.DECIMAL(N$10,2))</f>
        <v>0</v>
      </c>
      <c r="O843">
        <f>_xlfn.BITAND(_xlfn.DECIMAL(Data!$C833,2),_xlfn.DECIMAL(O$10,2))</f>
        <v>8</v>
      </c>
      <c r="P843">
        <f>_xlfn.BITAND(_xlfn.DECIMAL(Data!$C833,2),_xlfn.DECIMAL(P$10,2))</f>
        <v>4</v>
      </c>
      <c r="Q843">
        <f>_xlfn.BITAND(_xlfn.DECIMAL(Data!$C833,2),_xlfn.DECIMAL(Q$10,2))</f>
        <v>2</v>
      </c>
      <c r="R843">
        <f>_xlfn.BITAND(_xlfn.DECIMAL(Data!$C833,2),_xlfn.DECIMAL(R$10,2))</f>
        <v>1</v>
      </c>
    </row>
    <row r="844" spans="7:18">
      <c r="G844">
        <f>_xlfn.BITAND(_xlfn.DECIMAL(Data!$C834,2),_xlfn.DECIMAL(G$10,2))</f>
        <v>0</v>
      </c>
      <c r="H844">
        <f>_xlfn.BITAND(_xlfn.DECIMAL(Data!$C834,2),_xlfn.DECIMAL(H$10,2))</f>
        <v>1024</v>
      </c>
      <c r="I844">
        <f>_xlfn.BITAND(_xlfn.DECIMAL(Data!$C834,2),_xlfn.DECIMAL(I$10,2))</f>
        <v>512</v>
      </c>
      <c r="J844">
        <f>_xlfn.BITAND(_xlfn.DECIMAL(Data!$C834,2),_xlfn.DECIMAL(J$10,2))</f>
        <v>0</v>
      </c>
      <c r="K844">
        <f>_xlfn.BITAND(_xlfn.DECIMAL(Data!$C834,2),_xlfn.DECIMAL(K$10,2))</f>
        <v>0</v>
      </c>
      <c r="L844">
        <f>_xlfn.BITAND(_xlfn.DECIMAL(Data!$C834,2),_xlfn.DECIMAL(L$10,2))</f>
        <v>64</v>
      </c>
      <c r="M844">
        <f>_xlfn.BITAND(_xlfn.DECIMAL(Data!$C834,2),_xlfn.DECIMAL(M$10,2))</f>
        <v>0</v>
      </c>
      <c r="N844">
        <f>_xlfn.BITAND(_xlfn.DECIMAL(Data!$C834,2),_xlfn.DECIMAL(N$10,2))</f>
        <v>0</v>
      </c>
      <c r="O844">
        <f>_xlfn.BITAND(_xlfn.DECIMAL(Data!$C834,2),_xlfn.DECIMAL(O$10,2))</f>
        <v>0</v>
      </c>
      <c r="P844">
        <f>_xlfn.BITAND(_xlfn.DECIMAL(Data!$C834,2),_xlfn.DECIMAL(P$10,2))</f>
        <v>0</v>
      </c>
      <c r="Q844">
        <f>_xlfn.BITAND(_xlfn.DECIMAL(Data!$C834,2),_xlfn.DECIMAL(Q$10,2))</f>
        <v>0</v>
      </c>
      <c r="R844">
        <f>_xlfn.BITAND(_xlfn.DECIMAL(Data!$C834,2),_xlfn.DECIMAL(R$10,2))</f>
        <v>1</v>
      </c>
    </row>
    <row r="845" spans="7:18">
      <c r="G845">
        <f>_xlfn.BITAND(_xlfn.DECIMAL(Data!$C835,2),_xlfn.DECIMAL(G$10,2))</f>
        <v>2048</v>
      </c>
      <c r="H845">
        <f>_xlfn.BITAND(_xlfn.DECIMAL(Data!$C835,2),_xlfn.DECIMAL(H$10,2))</f>
        <v>1024</v>
      </c>
      <c r="I845">
        <f>_xlfn.BITAND(_xlfn.DECIMAL(Data!$C835,2),_xlfn.DECIMAL(I$10,2))</f>
        <v>0</v>
      </c>
      <c r="J845">
        <f>_xlfn.BITAND(_xlfn.DECIMAL(Data!$C835,2),_xlfn.DECIMAL(J$10,2))</f>
        <v>0</v>
      </c>
      <c r="K845">
        <f>_xlfn.BITAND(_xlfn.DECIMAL(Data!$C835,2),_xlfn.DECIMAL(K$10,2))</f>
        <v>0</v>
      </c>
      <c r="L845">
        <f>_xlfn.BITAND(_xlfn.DECIMAL(Data!$C835,2),_xlfn.DECIMAL(L$10,2))</f>
        <v>64</v>
      </c>
      <c r="M845">
        <f>_xlfn.BITAND(_xlfn.DECIMAL(Data!$C835,2),_xlfn.DECIMAL(M$10,2))</f>
        <v>0</v>
      </c>
      <c r="N845">
        <f>_xlfn.BITAND(_xlfn.DECIMAL(Data!$C835,2),_xlfn.DECIMAL(N$10,2))</f>
        <v>0</v>
      </c>
      <c r="O845">
        <f>_xlfn.BITAND(_xlfn.DECIMAL(Data!$C835,2),_xlfn.DECIMAL(O$10,2))</f>
        <v>0</v>
      </c>
      <c r="P845">
        <f>_xlfn.BITAND(_xlfn.DECIMAL(Data!$C835,2),_xlfn.DECIMAL(P$10,2))</f>
        <v>4</v>
      </c>
      <c r="Q845">
        <f>_xlfn.BITAND(_xlfn.DECIMAL(Data!$C835,2),_xlfn.DECIMAL(Q$10,2))</f>
        <v>2</v>
      </c>
      <c r="R845">
        <f>_xlfn.BITAND(_xlfn.DECIMAL(Data!$C835,2),_xlfn.DECIMAL(R$10,2))</f>
        <v>0</v>
      </c>
    </row>
    <row r="846" spans="7:18">
      <c r="G846">
        <f>_xlfn.BITAND(_xlfn.DECIMAL(Data!$C836,2),_xlfn.DECIMAL(G$10,2))</f>
        <v>2048</v>
      </c>
      <c r="H846">
        <f>_xlfn.BITAND(_xlfn.DECIMAL(Data!$C836,2),_xlfn.DECIMAL(H$10,2))</f>
        <v>0</v>
      </c>
      <c r="I846">
        <f>_xlfn.BITAND(_xlfn.DECIMAL(Data!$C836,2),_xlfn.DECIMAL(I$10,2))</f>
        <v>512</v>
      </c>
      <c r="J846">
        <f>_xlfn.BITAND(_xlfn.DECIMAL(Data!$C836,2),_xlfn.DECIMAL(J$10,2))</f>
        <v>0</v>
      </c>
      <c r="K846">
        <f>_xlfn.BITAND(_xlfn.DECIMAL(Data!$C836,2),_xlfn.DECIMAL(K$10,2))</f>
        <v>128</v>
      </c>
      <c r="L846">
        <f>_xlfn.BITAND(_xlfn.DECIMAL(Data!$C836,2),_xlfn.DECIMAL(L$10,2))</f>
        <v>64</v>
      </c>
      <c r="M846">
        <f>_xlfn.BITAND(_xlfn.DECIMAL(Data!$C836,2),_xlfn.DECIMAL(M$10,2))</f>
        <v>32</v>
      </c>
      <c r="N846">
        <f>_xlfn.BITAND(_xlfn.DECIMAL(Data!$C836,2),_xlfn.DECIMAL(N$10,2))</f>
        <v>0</v>
      </c>
      <c r="O846">
        <f>_xlfn.BITAND(_xlfn.DECIMAL(Data!$C836,2),_xlfn.DECIMAL(O$10,2))</f>
        <v>8</v>
      </c>
      <c r="P846">
        <f>_xlfn.BITAND(_xlfn.DECIMAL(Data!$C836,2),_xlfn.DECIMAL(P$10,2))</f>
        <v>4</v>
      </c>
      <c r="Q846">
        <f>_xlfn.BITAND(_xlfn.DECIMAL(Data!$C836,2),_xlfn.DECIMAL(Q$10,2))</f>
        <v>0</v>
      </c>
      <c r="R846">
        <f>_xlfn.BITAND(_xlfn.DECIMAL(Data!$C836,2),_xlfn.DECIMAL(R$10,2))</f>
        <v>1</v>
      </c>
    </row>
    <row r="847" spans="7:18">
      <c r="G847">
        <f>_xlfn.BITAND(_xlfn.DECIMAL(Data!$C837,2),_xlfn.DECIMAL(G$10,2))</f>
        <v>0</v>
      </c>
      <c r="H847">
        <f>_xlfn.BITAND(_xlfn.DECIMAL(Data!$C837,2),_xlfn.DECIMAL(H$10,2))</f>
        <v>1024</v>
      </c>
      <c r="I847">
        <f>_xlfn.BITAND(_xlfn.DECIMAL(Data!$C837,2),_xlfn.DECIMAL(I$10,2))</f>
        <v>512</v>
      </c>
      <c r="J847">
        <f>_xlfn.BITAND(_xlfn.DECIMAL(Data!$C837,2),_xlfn.DECIMAL(J$10,2))</f>
        <v>0</v>
      </c>
      <c r="K847">
        <f>_xlfn.BITAND(_xlfn.DECIMAL(Data!$C837,2),_xlfn.DECIMAL(K$10,2))</f>
        <v>0</v>
      </c>
      <c r="L847">
        <f>_xlfn.BITAND(_xlfn.DECIMAL(Data!$C837,2),_xlfn.DECIMAL(L$10,2))</f>
        <v>0</v>
      </c>
      <c r="M847">
        <f>_xlfn.BITAND(_xlfn.DECIMAL(Data!$C837,2),_xlfn.DECIMAL(M$10,2))</f>
        <v>32</v>
      </c>
      <c r="N847">
        <f>_xlfn.BITAND(_xlfn.DECIMAL(Data!$C837,2),_xlfn.DECIMAL(N$10,2))</f>
        <v>16</v>
      </c>
      <c r="O847">
        <f>_xlfn.BITAND(_xlfn.DECIMAL(Data!$C837,2),_xlfn.DECIMAL(O$10,2))</f>
        <v>0</v>
      </c>
      <c r="P847">
        <f>_xlfn.BITAND(_xlfn.DECIMAL(Data!$C837,2),_xlfn.DECIMAL(P$10,2))</f>
        <v>4</v>
      </c>
      <c r="Q847">
        <f>_xlfn.BITAND(_xlfn.DECIMAL(Data!$C837,2),_xlfn.DECIMAL(Q$10,2))</f>
        <v>2</v>
      </c>
      <c r="R847">
        <f>_xlfn.BITAND(_xlfn.DECIMAL(Data!$C837,2),_xlfn.DECIMAL(R$10,2))</f>
        <v>0</v>
      </c>
    </row>
    <row r="848" spans="7:18">
      <c r="G848">
        <f>_xlfn.BITAND(_xlfn.DECIMAL(Data!$C838,2),_xlfn.DECIMAL(G$10,2))</f>
        <v>0</v>
      </c>
      <c r="H848">
        <f>_xlfn.BITAND(_xlfn.DECIMAL(Data!$C838,2),_xlfn.DECIMAL(H$10,2))</f>
        <v>0</v>
      </c>
      <c r="I848">
        <f>_xlfn.BITAND(_xlfn.DECIMAL(Data!$C838,2),_xlfn.DECIMAL(I$10,2))</f>
        <v>512</v>
      </c>
      <c r="J848">
        <f>_xlfn.BITAND(_xlfn.DECIMAL(Data!$C838,2),_xlfn.DECIMAL(J$10,2))</f>
        <v>256</v>
      </c>
      <c r="K848">
        <f>_xlfn.BITAND(_xlfn.DECIMAL(Data!$C838,2),_xlfn.DECIMAL(K$10,2))</f>
        <v>128</v>
      </c>
      <c r="L848">
        <f>_xlfn.BITAND(_xlfn.DECIMAL(Data!$C838,2),_xlfn.DECIMAL(L$10,2))</f>
        <v>0</v>
      </c>
      <c r="M848">
        <f>_xlfn.BITAND(_xlfn.DECIMAL(Data!$C838,2),_xlfn.DECIMAL(M$10,2))</f>
        <v>0</v>
      </c>
      <c r="N848">
        <f>_xlfn.BITAND(_xlfn.DECIMAL(Data!$C838,2),_xlfn.DECIMAL(N$10,2))</f>
        <v>0</v>
      </c>
      <c r="O848">
        <f>_xlfn.BITAND(_xlfn.DECIMAL(Data!$C838,2),_xlfn.DECIMAL(O$10,2))</f>
        <v>8</v>
      </c>
      <c r="P848">
        <f>_xlfn.BITAND(_xlfn.DECIMAL(Data!$C838,2),_xlfn.DECIMAL(P$10,2))</f>
        <v>4</v>
      </c>
      <c r="Q848">
        <f>_xlfn.BITAND(_xlfn.DECIMAL(Data!$C838,2),_xlfn.DECIMAL(Q$10,2))</f>
        <v>2</v>
      </c>
      <c r="R848">
        <f>_xlfn.BITAND(_xlfn.DECIMAL(Data!$C838,2),_xlfn.DECIMAL(R$10,2))</f>
        <v>0</v>
      </c>
    </row>
    <row r="849" spans="7:18">
      <c r="G849">
        <f>_xlfn.BITAND(_xlfn.DECIMAL(Data!$C839,2),_xlfn.DECIMAL(G$10,2))</f>
        <v>0</v>
      </c>
      <c r="H849">
        <f>_xlfn.BITAND(_xlfn.DECIMAL(Data!$C839,2),_xlfn.DECIMAL(H$10,2))</f>
        <v>0</v>
      </c>
      <c r="I849">
        <f>_xlfn.BITAND(_xlfn.DECIMAL(Data!$C839,2),_xlfn.DECIMAL(I$10,2))</f>
        <v>512</v>
      </c>
      <c r="J849">
        <f>_xlfn.BITAND(_xlfn.DECIMAL(Data!$C839,2),_xlfn.DECIMAL(J$10,2))</f>
        <v>0</v>
      </c>
      <c r="K849">
        <f>_xlfn.BITAND(_xlfn.DECIMAL(Data!$C839,2),_xlfn.DECIMAL(K$10,2))</f>
        <v>0</v>
      </c>
      <c r="L849">
        <f>_xlfn.BITAND(_xlfn.DECIMAL(Data!$C839,2),_xlfn.DECIMAL(L$10,2))</f>
        <v>64</v>
      </c>
      <c r="M849">
        <f>_xlfn.BITAND(_xlfn.DECIMAL(Data!$C839,2),_xlfn.DECIMAL(M$10,2))</f>
        <v>32</v>
      </c>
      <c r="N849">
        <f>_xlfn.BITAND(_xlfn.DECIMAL(Data!$C839,2),_xlfn.DECIMAL(N$10,2))</f>
        <v>16</v>
      </c>
      <c r="O849">
        <f>_xlfn.BITAND(_xlfn.DECIMAL(Data!$C839,2),_xlfn.DECIMAL(O$10,2))</f>
        <v>8</v>
      </c>
      <c r="P849">
        <f>_xlfn.BITAND(_xlfn.DECIMAL(Data!$C839,2),_xlfn.DECIMAL(P$10,2))</f>
        <v>4</v>
      </c>
      <c r="Q849">
        <f>_xlfn.BITAND(_xlfn.DECIMAL(Data!$C839,2),_xlfn.DECIMAL(Q$10,2))</f>
        <v>0</v>
      </c>
      <c r="R849">
        <f>_xlfn.BITAND(_xlfn.DECIMAL(Data!$C839,2),_xlfn.DECIMAL(R$10,2))</f>
        <v>1</v>
      </c>
    </row>
    <row r="850" spans="7:18">
      <c r="G850">
        <f>_xlfn.BITAND(_xlfn.DECIMAL(Data!$C840,2),_xlfn.DECIMAL(G$10,2))</f>
        <v>2048</v>
      </c>
      <c r="H850">
        <f>_xlfn.BITAND(_xlfn.DECIMAL(Data!$C840,2),_xlfn.DECIMAL(H$10,2))</f>
        <v>1024</v>
      </c>
      <c r="I850">
        <f>_xlfn.BITAND(_xlfn.DECIMAL(Data!$C840,2),_xlfn.DECIMAL(I$10,2))</f>
        <v>512</v>
      </c>
      <c r="J850">
        <f>_xlfn.BITAND(_xlfn.DECIMAL(Data!$C840,2),_xlfn.DECIMAL(J$10,2))</f>
        <v>256</v>
      </c>
      <c r="K850">
        <f>_xlfn.BITAND(_xlfn.DECIMAL(Data!$C840,2),_xlfn.DECIMAL(K$10,2))</f>
        <v>128</v>
      </c>
      <c r="L850">
        <f>_xlfn.BITAND(_xlfn.DECIMAL(Data!$C840,2),_xlfn.DECIMAL(L$10,2))</f>
        <v>64</v>
      </c>
      <c r="M850">
        <f>_xlfn.BITAND(_xlfn.DECIMAL(Data!$C840,2),_xlfn.DECIMAL(M$10,2))</f>
        <v>32</v>
      </c>
      <c r="N850">
        <f>_xlfn.BITAND(_xlfn.DECIMAL(Data!$C840,2),_xlfn.DECIMAL(N$10,2))</f>
        <v>16</v>
      </c>
      <c r="O850">
        <f>_xlfn.BITAND(_xlfn.DECIMAL(Data!$C840,2),_xlfn.DECIMAL(O$10,2))</f>
        <v>8</v>
      </c>
      <c r="P850">
        <f>_xlfn.BITAND(_xlfn.DECIMAL(Data!$C840,2),_xlfn.DECIMAL(P$10,2))</f>
        <v>4</v>
      </c>
      <c r="Q850">
        <f>_xlfn.BITAND(_xlfn.DECIMAL(Data!$C840,2),_xlfn.DECIMAL(Q$10,2))</f>
        <v>2</v>
      </c>
      <c r="R850">
        <f>_xlfn.BITAND(_xlfn.DECIMAL(Data!$C840,2),_xlfn.DECIMAL(R$10,2))</f>
        <v>1</v>
      </c>
    </row>
    <row r="851" spans="7:18">
      <c r="G851">
        <f>_xlfn.BITAND(_xlfn.DECIMAL(Data!$C841,2),_xlfn.DECIMAL(G$10,2))</f>
        <v>2048</v>
      </c>
      <c r="H851">
        <f>_xlfn.BITAND(_xlfn.DECIMAL(Data!$C841,2),_xlfn.DECIMAL(H$10,2))</f>
        <v>0</v>
      </c>
      <c r="I851">
        <f>_xlfn.BITAND(_xlfn.DECIMAL(Data!$C841,2),_xlfn.DECIMAL(I$10,2))</f>
        <v>512</v>
      </c>
      <c r="J851">
        <f>_xlfn.BITAND(_xlfn.DECIMAL(Data!$C841,2),_xlfn.DECIMAL(J$10,2))</f>
        <v>0</v>
      </c>
      <c r="K851">
        <f>_xlfn.BITAND(_xlfn.DECIMAL(Data!$C841,2),_xlfn.DECIMAL(K$10,2))</f>
        <v>128</v>
      </c>
      <c r="L851">
        <f>_xlfn.BITAND(_xlfn.DECIMAL(Data!$C841,2),_xlfn.DECIMAL(L$10,2))</f>
        <v>64</v>
      </c>
      <c r="M851">
        <f>_xlfn.BITAND(_xlfn.DECIMAL(Data!$C841,2),_xlfn.DECIMAL(M$10,2))</f>
        <v>32</v>
      </c>
      <c r="N851">
        <f>_xlfn.BITAND(_xlfn.DECIMAL(Data!$C841,2),_xlfn.DECIMAL(N$10,2))</f>
        <v>0</v>
      </c>
      <c r="O851">
        <f>_xlfn.BITAND(_xlfn.DECIMAL(Data!$C841,2),_xlfn.DECIMAL(O$10,2))</f>
        <v>8</v>
      </c>
      <c r="P851">
        <f>_xlfn.BITAND(_xlfn.DECIMAL(Data!$C841,2),_xlfn.DECIMAL(P$10,2))</f>
        <v>4</v>
      </c>
      <c r="Q851">
        <f>_xlfn.BITAND(_xlfn.DECIMAL(Data!$C841,2),_xlfn.DECIMAL(Q$10,2))</f>
        <v>0</v>
      </c>
      <c r="R851">
        <f>_xlfn.BITAND(_xlfn.DECIMAL(Data!$C841,2),_xlfn.DECIMAL(R$10,2))</f>
        <v>0</v>
      </c>
    </row>
    <row r="852" spans="7:18">
      <c r="G852">
        <f>_xlfn.BITAND(_xlfn.DECIMAL(Data!$C842,2),_xlfn.DECIMAL(G$10,2))</f>
        <v>0</v>
      </c>
      <c r="H852">
        <f>_xlfn.BITAND(_xlfn.DECIMAL(Data!$C842,2),_xlfn.DECIMAL(H$10,2))</f>
        <v>0</v>
      </c>
      <c r="I852">
        <f>_xlfn.BITAND(_xlfn.DECIMAL(Data!$C842,2),_xlfn.DECIMAL(I$10,2))</f>
        <v>0</v>
      </c>
      <c r="J852">
        <f>_xlfn.BITAND(_xlfn.DECIMAL(Data!$C842,2),_xlfn.DECIMAL(J$10,2))</f>
        <v>0</v>
      </c>
      <c r="K852">
        <f>_xlfn.BITAND(_xlfn.DECIMAL(Data!$C842,2),_xlfn.DECIMAL(K$10,2))</f>
        <v>0</v>
      </c>
      <c r="L852">
        <f>_xlfn.BITAND(_xlfn.DECIMAL(Data!$C842,2),_xlfn.DECIMAL(L$10,2))</f>
        <v>64</v>
      </c>
      <c r="M852">
        <f>_xlfn.BITAND(_xlfn.DECIMAL(Data!$C842,2),_xlfn.DECIMAL(M$10,2))</f>
        <v>0</v>
      </c>
      <c r="N852">
        <f>_xlfn.BITAND(_xlfn.DECIMAL(Data!$C842,2),_xlfn.DECIMAL(N$10,2))</f>
        <v>16</v>
      </c>
      <c r="O852">
        <f>_xlfn.BITAND(_xlfn.DECIMAL(Data!$C842,2),_xlfn.DECIMAL(O$10,2))</f>
        <v>8</v>
      </c>
      <c r="P852">
        <f>_xlfn.BITAND(_xlfn.DECIMAL(Data!$C842,2),_xlfn.DECIMAL(P$10,2))</f>
        <v>4</v>
      </c>
      <c r="Q852">
        <f>_xlfn.BITAND(_xlfn.DECIMAL(Data!$C842,2),_xlfn.DECIMAL(Q$10,2))</f>
        <v>0</v>
      </c>
      <c r="R852">
        <f>_xlfn.BITAND(_xlfn.DECIMAL(Data!$C842,2),_xlfn.DECIMAL(R$10,2))</f>
        <v>1</v>
      </c>
    </row>
    <row r="853" spans="7:18">
      <c r="G853">
        <f>_xlfn.BITAND(_xlfn.DECIMAL(Data!$C843,2),_xlfn.DECIMAL(G$10,2))</f>
        <v>2048</v>
      </c>
      <c r="H853">
        <f>_xlfn.BITAND(_xlfn.DECIMAL(Data!$C843,2),_xlfn.DECIMAL(H$10,2))</f>
        <v>1024</v>
      </c>
      <c r="I853">
        <f>_xlfn.BITAND(_xlfn.DECIMAL(Data!$C843,2),_xlfn.DECIMAL(I$10,2))</f>
        <v>512</v>
      </c>
      <c r="J853">
        <f>_xlfn.BITAND(_xlfn.DECIMAL(Data!$C843,2),_xlfn.DECIMAL(J$10,2))</f>
        <v>0</v>
      </c>
      <c r="K853">
        <f>_xlfn.BITAND(_xlfn.DECIMAL(Data!$C843,2),_xlfn.DECIMAL(K$10,2))</f>
        <v>0</v>
      </c>
      <c r="L853">
        <f>_xlfn.BITAND(_xlfn.DECIMAL(Data!$C843,2),_xlfn.DECIMAL(L$10,2))</f>
        <v>0</v>
      </c>
      <c r="M853">
        <f>_xlfn.BITAND(_xlfn.DECIMAL(Data!$C843,2),_xlfn.DECIMAL(M$10,2))</f>
        <v>0</v>
      </c>
      <c r="N853">
        <f>_xlfn.BITAND(_xlfn.DECIMAL(Data!$C843,2),_xlfn.DECIMAL(N$10,2))</f>
        <v>16</v>
      </c>
      <c r="O853">
        <f>_xlfn.BITAND(_xlfn.DECIMAL(Data!$C843,2),_xlfn.DECIMAL(O$10,2))</f>
        <v>0</v>
      </c>
      <c r="P853">
        <f>_xlfn.BITAND(_xlfn.DECIMAL(Data!$C843,2),_xlfn.DECIMAL(P$10,2))</f>
        <v>0</v>
      </c>
      <c r="Q853">
        <f>_xlfn.BITAND(_xlfn.DECIMAL(Data!$C843,2),_xlfn.DECIMAL(Q$10,2))</f>
        <v>0</v>
      </c>
      <c r="R853">
        <f>_xlfn.BITAND(_xlfn.DECIMAL(Data!$C843,2),_xlfn.DECIMAL(R$10,2))</f>
        <v>0</v>
      </c>
    </row>
    <row r="854" spans="7:18">
      <c r="G854">
        <f>_xlfn.BITAND(_xlfn.DECIMAL(Data!$C844,2),_xlfn.DECIMAL(G$10,2))</f>
        <v>0</v>
      </c>
      <c r="H854">
        <f>_xlfn.BITAND(_xlfn.DECIMAL(Data!$C844,2),_xlfn.DECIMAL(H$10,2))</f>
        <v>0</v>
      </c>
      <c r="I854">
        <f>_xlfn.BITAND(_xlfn.DECIMAL(Data!$C844,2),_xlfn.DECIMAL(I$10,2))</f>
        <v>512</v>
      </c>
      <c r="J854">
        <f>_xlfn.BITAND(_xlfn.DECIMAL(Data!$C844,2),_xlfn.DECIMAL(J$10,2))</f>
        <v>256</v>
      </c>
      <c r="K854">
        <f>_xlfn.BITAND(_xlfn.DECIMAL(Data!$C844,2),_xlfn.DECIMAL(K$10,2))</f>
        <v>128</v>
      </c>
      <c r="L854">
        <f>_xlfn.BITAND(_xlfn.DECIMAL(Data!$C844,2),_xlfn.DECIMAL(L$10,2))</f>
        <v>0</v>
      </c>
      <c r="M854">
        <f>_xlfn.BITAND(_xlfn.DECIMAL(Data!$C844,2),_xlfn.DECIMAL(M$10,2))</f>
        <v>0</v>
      </c>
      <c r="N854">
        <f>_xlfn.BITAND(_xlfn.DECIMAL(Data!$C844,2),_xlfn.DECIMAL(N$10,2))</f>
        <v>16</v>
      </c>
      <c r="O854">
        <f>_xlfn.BITAND(_xlfn.DECIMAL(Data!$C844,2),_xlfn.DECIMAL(O$10,2))</f>
        <v>0</v>
      </c>
      <c r="P854">
        <f>_xlfn.BITAND(_xlfn.DECIMAL(Data!$C844,2),_xlfn.DECIMAL(P$10,2))</f>
        <v>0</v>
      </c>
      <c r="Q854">
        <f>_xlfn.BITAND(_xlfn.DECIMAL(Data!$C844,2),_xlfn.DECIMAL(Q$10,2))</f>
        <v>2</v>
      </c>
      <c r="R854">
        <f>_xlfn.BITAND(_xlfn.DECIMAL(Data!$C844,2),_xlfn.DECIMAL(R$10,2))</f>
        <v>1</v>
      </c>
    </row>
    <row r="855" spans="7:18">
      <c r="G855">
        <f>_xlfn.BITAND(_xlfn.DECIMAL(Data!$C845,2),_xlfn.DECIMAL(G$10,2))</f>
        <v>2048</v>
      </c>
      <c r="H855">
        <f>_xlfn.BITAND(_xlfn.DECIMAL(Data!$C845,2),_xlfn.DECIMAL(H$10,2))</f>
        <v>0</v>
      </c>
      <c r="I855">
        <f>_xlfn.BITAND(_xlfn.DECIMAL(Data!$C845,2),_xlfn.DECIMAL(I$10,2))</f>
        <v>512</v>
      </c>
      <c r="J855">
        <f>_xlfn.BITAND(_xlfn.DECIMAL(Data!$C845,2),_xlfn.DECIMAL(J$10,2))</f>
        <v>256</v>
      </c>
      <c r="K855">
        <f>_xlfn.BITAND(_xlfn.DECIMAL(Data!$C845,2),_xlfn.DECIMAL(K$10,2))</f>
        <v>0</v>
      </c>
      <c r="L855">
        <f>_xlfn.BITAND(_xlfn.DECIMAL(Data!$C845,2),_xlfn.DECIMAL(L$10,2))</f>
        <v>64</v>
      </c>
      <c r="M855">
        <f>_xlfn.BITAND(_xlfn.DECIMAL(Data!$C845,2),_xlfn.DECIMAL(M$10,2))</f>
        <v>0</v>
      </c>
      <c r="N855">
        <f>_xlfn.BITAND(_xlfn.DECIMAL(Data!$C845,2),_xlfn.DECIMAL(N$10,2))</f>
        <v>0</v>
      </c>
      <c r="O855">
        <f>_xlfn.BITAND(_xlfn.DECIMAL(Data!$C845,2),_xlfn.DECIMAL(O$10,2))</f>
        <v>0</v>
      </c>
      <c r="P855">
        <f>_xlfn.BITAND(_xlfn.DECIMAL(Data!$C845,2),_xlfn.DECIMAL(P$10,2))</f>
        <v>4</v>
      </c>
      <c r="Q855">
        <f>_xlfn.BITAND(_xlfn.DECIMAL(Data!$C845,2),_xlfn.DECIMAL(Q$10,2))</f>
        <v>2</v>
      </c>
      <c r="R855">
        <f>_xlfn.BITAND(_xlfn.DECIMAL(Data!$C845,2),_xlfn.DECIMAL(R$10,2))</f>
        <v>1</v>
      </c>
    </row>
    <row r="856" spans="7:18">
      <c r="G856">
        <f>_xlfn.BITAND(_xlfn.DECIMAL(Data!$C846,2),_xlfn.DECIMAL(G$10,2))</f>
        <v>0</v>
      </c>
      <c r="H856">
        <f>_xlfn.BITAND(_xlfn.DECIMAL(Data!$C846,2),_xlfn.DECIMAL(H$10,2))</f>
        <v>0</v>
      </c>
      <c r="I856">
        <f>_xlfn.BITAND(_xlfn.DECIMAL(Data!$C846,2),_xlfn.DECIMAL(I$10,2))</f>
        <v>512</v>
      </c>
      <c r="J856">
        <f>_xlfn.BITAND(_xlfn.DECIMAL(Data!$C846,2),_xlfn.DECIMAL(J$10,2))</f>
        <v>256</v>
      </c>
      <c r="K856">
        <f>_xlfn.BITAND(_xlfn.DECIMAL(Data!$C846,2),_xlfn.DECIMAL(K$10,2))</f>
        <v>0</v>
      </c>
      <c r="L856">
        <f>_xlfn.BITAND(_xlfn.DECIMAL(Data!$C846,2),_xlfn.DECIMAL(L$10,2))</f>
        <v>64</v>
      </c>
      <c r="M856">
        <f>_xlfn.BITAND(_xlfn.DECIMAL(Data!$C846,2),_xlfn.DECIMAL(M$10,2))</f>
        <v>0</v>
      </c>
      <c r="N856">
        <f>_xlfn.BITAND(_xlfn.DECIMAL(Data!$C846,2),_xlfn.DECIMAL(N$10,2))</f>
        <v>16</v>
      </c>
      <c r="O856">
        <f>_xlfn.BITAND(_xlfn.DECIMAL(Data!$C846,2),_xlfn.DECIMAL(O$10,2))</f>
        <v>8</v>
      </c>
      <c r="P856">
        <f>_xlfn.BITAND(_xlfn.DECIMAL(Data!$C846,2),_xlfn.DECIMAL(P$10,2))</f>
        <v>4</v>
      </c>
      <c r="Q856">
        <f>_xlfn.BITAND(_xlfn.DECIMAL(Data!$C846,2),_xlfn.DECIMAL(Q$10,2))</f>
        <v>0</v>
      </c>
      <c r="R856">
        <f>_xlfn.BITAND(_xlfn.DECIMAL(Data!$C846,2),_xlfn.DECIMAL(R$10,2))</f>
        <v>1</v>
      </c>
    </row>
    <row r="857" spans="7:18">
      <c r="G857">
        <f>_xlfn.BITAND(_xlfn.DECIMAL(Data!$C847,2),_xlfn.DECIMAL(G$10,2))</f>
        <v>0</v>
      </c>
      <c r="H857">
        <f>_xlfn.BITAND(_xlfn.DECIMAL(Data!$C847,2),_xlfn.DECIMAL(H$10,2))</f>
        <v>0</v>
      </c>
      <c r="I857">
        <f>_xlfn.BITAND(_xlfn.DECIMAL(Data!$C847,2),_xlfn.DECIMAL(I$10,2))</f>
        <v>512</v>
      </c>
      <c r="J857">
        <f>_xlfn.BITAND(_xlfn.DECIMAL(Data!$C847,2),_xlfn.DECIMAL(J$10,2))</f>
        <v>0</v>
      </c>
      <c r="K857">
        <f>_xlfn.BITAND(_xlfn.DECIMAL(Data!$C847,2),_xlfn.DECIMAL(K$10,2))</f>
        <v>128</v>
      </c>
      <c r="L857">
        <f>_xlfn.BITAND(_xlfn.DECIMAL(Data!$C847,2),_xlfn.DECIMAL(L$10,2))</f>
        <v>0</v>
      </c>
      <c r="M857">
        <f>_xlfn.BITAND(_xlfn.DECIMAL(Data!$C847,2),_xlfn.DECIMAL(M$10,2))</f>
        <v>32</v>
      </c>
      <c r="N857">
        <f>_xlfn.BITAND(_xlfn.DECIMAL(Data!$C847,2),_xlfn.DECIMAL(N$10,2))</f>
        <v>16</v>
      </c>
      <c r="O857">
        <f>_xlfn.BITAND(_xlfn.DECIMAL(Data!$C847,2),_xlfn.DECIMAL(O$10,2))</f>
        <v>0</v>
      </c>
      <c r="P857">
        <f>_xlfn.BITAND(_xlfn.DECIMAL(Data!$C847,2),_xlfn.DECIMAL(P$10,2))</f>
        <v>0</v>
      </c>
      <c r="Q857">
        <f>_xlfn.BITAND(_xlfn.DECIMAL(Data!$C847,2),_xlfn.DECIMAL(Q$10,2))</f>
        <v>2</v>
      </c>
      <c r="R857">
        <f>_xlfn.BITAND(_xlfn.DECIMAL(Data!$C847,2),_xlfn.DECIMAL(R$10,2))</f>
        <v>1</v>
      </c>
    </row>
    <row r="858" spans="7:18">
      <c r="G858">
        <f>_xlfn.BITAND(_xlfn.DECIMAL(Data!$C848,2),_xlfn.DECIMAL(G$10,2))</f>
        <v>0</v>
      </c>
      <c r="H858">
        <f>_xlfn.BITAND(_xlfn.DECIMAL(Data!$C848,2),_xlfn.DECIMAL(H$10,2))</f>
        <v>1024</v>
      </c>
      <c r="I858">
        <f>_xlfn.BITAND(_xlfn.DECIMAL(Data!$C848,2),_xlfn.DECIMAL(I$10,2))</f>
        <v>512</v>
      </c>
      <c r="J858">
        <f>_xlfn.BITAND(_xlfn.DECIMAL(Data!$C848,2),_xlfn.DECIMAL(J$10,2))</f>
        <v>256</v>
      </c>
      <c r="K858">
        <f>_xlfn.BITAND(_xlfn.DECIMAL(Data!$C848,2),_xlfn.DECIMAL(K$10,2))</f>
        <v>0</v>
      </c>
      <c r="L858">
        <f>_xlfn.BITAND(_xlfn.DECIMAL(Data!$C848,2),_xlfn.DECIMAL(L$10,2))</f>
        <v>64</v>
      </c>
      <c r="M858">
        <f>_xlfn.BITAND(_xlfn.DECIMAL(Data!$C848,2),_xlfn.DECIMAL(M$10,2))</f>
        <v>32</v>
      </c>
      <c r="N858">
        <f>_xlfn.BITAND(_xlfn.DECIMAL(Data!$C848,2),_xlfn.DECIMAL(N$10,2))</f>
        <v>16</v>
      </c>
      <c r="O858">
        <f>_xlfn.BITAND(_xlfn.DECIMAL(Data!$C848,2),_xlfn.DECIMAL(O$10,2))</f>
        <v>0</v>
      </c>
      <c r="P858">
        <f>_xlfn.BITAND(_xlfn.DECIMAL(Data!$C848,2),_xlfn.DECIMAL(P$10,2))</f>
        <v>0</v>
      </c>
      <c r="Q858">
        <f>_xlfn.BITAND(_xlfn.DECIMAL(Data!$C848,2),_xlfn.DECIMAL(Q$10,2))</f>
        <v>2</v>
      </c>
      <c r="R858">
        <f>_xlfn.BITAND(_xlfn.DECIMAL(Data!$C848,2),_xlfn.DECIMAL(R$10,2))</f>
        <v>1</v>
      </c>
    </row>
    <row r="859" spans="7:18">
      <c r="G859">
        <f>_xlfn.BITAND(_xlfn.DECIMAL(Data!$C849,2),_xlfn.DECIMAL(G$10,2))</f>
        <v>0</v>
      </c>
      <c r="H859">
        <f>_xlfn.BITAND(_xlfn.DECIMAL(Data!$C849,2),_xlfn.DECIMAL(H$10,2))</f>
        <v>0</v>
      </c>
      <c r="I859">
        <f>_xlfn.BITAND(_xlfn.DECIMAL(Data!$C849,2),_xlfn.DECIMAL(I$10,2))</f>
        <v>512</v>
      </c>
      <c r="J859">
        <f>_xlfn.BITAND(_xlfn.DECIMAL(Data!$C849,2),_xlfn.DECIMAL(J$10,2))</f>
        <v>0</v>
      </c>
      <c r="K859">
        <f>_xlfn.BITAND(_xlfn.DECIMAL(Data!$C849,2),_xlfn.DECIMAL(K$10,2))</f>
        <v>128</v>
      </c>
      <c r="L859">
        <f>_xlfn.BITAND(_xlfn.DECIMAL(Data!$C849,2),_xlfn.DECIMAL(L$10,2))</f>
        <v>0</v>
      </c>
      <c r="M859">
        <f>_xlfn.BITAND(_xlfn.DECIMAL(Data!$C849,2),_xlfn.DECIMAL(M$10,2))</f>
        <v>32</v>
      </c>
      <c r="N859">
        <f>_xlfn.BITAND(_xlfn.DECIMAL(Data!$C849,2),_xlfn.DECIMAL(N$10,2))</f>
        <v>0</v>
      </c>
      <c r="O859">
        <f>_xlfn.BITAND(_xlfn.DECIMAL(Data!$C849,2),_xlfn.DECIMAL(O$10,2))</f>
        <v>8</v>
      </c>
      <c r="P859">
        <f>_xlfn.BITAND(_xlfn.DECIMAL(Data!$C849,2),_xlfn.DECIMAL(P$10,2))</f>
        <v>0</v>
      </c>
      <c r="Q859">
        <f>_xlfn.BITAND(_xlfn.DECIMAL(Data!$C849,2),_xlfn.DECIMAL(Q$10,2))</f>
        <v>0</v>
      </c>
      <c r="R859">
        <f>_xlfn.BITAND(_xlfn.DECIMAL(Data!$C849,2),_xlfn.DECIMAL(R$10,2))</f>
        <v>0</v>
      </c>
    </row>
    <row r="860" spans="7:18">
      <c r="G860">
        <f>_xlfn.BITAND(_xlfn.DECIMAL(Data!$C850,2),_xlfn.DECIMAL(G$10,2))</f>
        <v>0</v>
      </c>
      <c r="H860">
        <f>_xlfn.BITAND(_xlfn.DECIMAL(Data!$C850,2),_xlfn.DECIMAL(H$10,2))</f>
        <v>0</v>
      </c>
      <c r="I860">
        <f>_xlfn.BITAND(_xlfn.DECIMAL(Data!$C850,2),_xlfn.DECIMAL(I$10,2))</f>
        <v>0</v>
      </c>
      <c r="J860">
        <f>_xlfn.BITAND(_xlfn.DECIMAL(Data!$C850,2),_xlfn.DECIMAL(J$10,2))</f>
        <v>256</v>
      </c>
      <c r="K860">
        <f>_xlfn.BITAND(_xlfn.DECIMAL(Data!$C850,2),_xlfn.DECIMAL(K$10,2))</f>
        <v>0</v>
      </c>
      <c r="L860">
        <f>_xlfn.BITAND(_xlfn.DECIMAL(Data!$C850,2),_xlfn.DECIMAL(L$10,2))</f>
        <v>0</v>
      </c>
      <c r="M860">
        <f>_xlfn.BITAND(_xlfn.DECIMAL(Data!$C850,2),_xlfn.DECIMAL(M$10,2))</f>
        <v>0</v>
      </c>
      <c r="N860">
        <f>_xlfn.BITAND(_xlfn.DECIMAL(Data!$C850,2),_xlfn.DECIMAL(N$10,2))</f>
        <v>0</v>
      </c>
      <c r="O860">
        <f>_xlfn.BITAND(_xlfn.DECIMAL(Data!$C850,2),_xlfn.DECIMAL(O$10,2))</f>
        <v>8</v>
      </c>
      <c r="P860">
        <f>_xlfn.BITAND(_xlfn.DECIMAL(Data!$C850,2),_xlfn.DECIMAL(P$10,2))</f>
        <v>4</v>
      </c>
      <c r="Q860">
        <f>_xlfn.BITAND(_xlfn.DECIMAL(Data!$C850,2),_xlfn.DECIMAL(Q$10,2))</f>
        <v>0</v>
      </c>
      <c r="R860">
        <f>_xlfn.BITAND(_xlfn.DECIMAL(Data!$C850,2),_xlfn.DECIMAL(R$10,2))</f>
        <v>1</v>
      </c>
    </row>
    <row r="861" spans="7:18">
      <c r="G861">
        <f>_xlfn.BITAND(_xlfn.DECIMAL(Data!$C851,2),_xlfn.DECIMAL(G$10,2))</f>
        <v>0</v>
      </c>
      <c r="H861">
        <f>_xlfn.BITAND(_xlfn.DECIMAL(Data!$C851,2),_xlfn.DECIMAL(H$10,2))</f>
        <v>1024</v>
      </c>
      <c r="I861">
        <f>_xlfn.BITAND(_xlfn.DECIMAL(Data!$C851,2),_xlfn.DECIMAL(I$10,2))</f>
        <v>0</v>
      </c>
      <c r="J861">
        <f>_xlfn.BITAND(_xlfn.DECIMAL(Data!$C851,2),_xlfn.DECIMAL(J$10,2))</f>
        <v>256</v>
      </c>
      <c r="K861">
        <f>_xlfn.BITAND(_xlfn.DECIMAL(Data!$C851,2),_xlfn.DECIMAL(K$10,2))</f>
        <v>128</v>
      </c>
      <c r="L861">
        <f>_xlfn.BITAND(_xlfn.DECIMAL(Data!$C851,2),_xlfn.DECIMAL(L$10,2))</f>
        <v>0</v>
      </c>
      <c r="M861">
        <f>_xlfn.BITAND(_xlfn.DECIMAL(Data!$C851,2),_xlfn.DECIMAL(M$10,2))</f>
        <v>0</v>
      </c>
      <c r="N861">
        <f>_xlfn.BITAND(_xlfn.DECIMAL(Data!$C851,2),_xlfn.DECIMAL(N$10,2))</f>
        <v>0</v>
      </c>
      <c r="O861">
        <f>_xlfn.BITAND(_xlfn.DECIMAL(Data!$C851,2),_xlfn.DECIMAL(O$10,2))</f>
        <v>0</v>
      </c>
      <c r="P861">
        <f>_xlfn.BITAND(_xlfn.DECIMAL(Data!$C851,2),_xlfn.DECIMAL(P$10,2))</f>
        <v>0</v>
      </c>
      <c r="Q861">
        <f>_xlfn.BITAND(_xlfn.DECIMAL(Data!$C851,2),_xlfn.DECIMAL(Q$10,2))</f>
        <v>2</v>
      </c>
      <c r="R861">
        <f>_xlfn.BITAND(_xlfn.DECIMAL(Data!$C851,2),_xlfn.DECIMAL(R$10,2))</f>
        <v>1</v>
      </c>
    </row>
    <row r="862" spans="7:18">
      <c r="G862">
        <f>_xlfn.BITAND(_xlfn.DECIMAL(Data!$C852,2),_xlfn.DECIMAL(G$10,2))</f>
        <v>0</v>
      </c>
      <c r="H862">
        <f>_xlfn.BITAND(_xlfn.DECIMAL(Data!$C852,2),_xlfn.DECIMAL(H$10,2))</f>
        <v>0</v>
      </c>
      <c r="I862">
        <f>_xlfn.BITAND(_xlfn.DECIMAL(Data!$C852,2),_xlfn.DECIMAL(I$10,2))</f>
        <v>0</v>
      </c>
      <c r="J862">
        <f>_xlfn.BITAND(_xlfn.DECIMAL(Data!$C852,2),_xlfn.DECIMAL(J$10,2))</f>
        <v>0</v>
      </c>
      <c r="K862">
        <f>_xlfn.BITAND(_xlfn.DECIMAL(Data!$C852,2),_xlfn.DECIMAL(K$10,2))</f>
        <v>0</v>
      </c>
      <c r="L862">
        <f>_xlfn.BITAND(_xlfn.DECIMAL(Data!$C852,2),_xlfn.DECIMAL(L$10,2))</f>
        <v>64</v>
      </c>
      <c r="M862">
        <f>_xlfn.BITAND(_xlfn.DECIMAL(Data!$C852,2),_xlfn.DECIMAL(M$10,2))</f>
        <v>0</v>
      </c>
      <c r="N862">
        <f>_xlfn.BITAND(_xlfn.DECIMAL(Data!$C852,2),_xlfn.DECIMAL(N$10,2))</f>
        <v>16</v>
      </c>
      <c r="O862">
        <f>_xlfn.BITAND(_xlfn.DECIMAL(Data!$C852,2),_xlfn.DECIMAL(O$10,2))</f>
        <v>0</v>
      </c>
      <c r="P862">
        <f>_xlfn.BITAND(_xlfn.DECIMAL(Data!$C852,2),_xlfn.DECIMAL(P$10,2))</f>
        <v>4</v>
      </c>
      <c r="Q862">
        <f>_xlfn.BITAND(_xlfn.DECIMAL(Data!$C852,2),_xlfn.DECIMAL(Q$10,2))</f>
        <v>0</v>
      </c>
      <c r="R862">
        <f>_xlfn.BITAND(_xlfn.DECIMAL(Data!$C852,2),_xlfn.DECIMAL(R$10,2))</f>
        <v>1</v>
      </c>
    </row>
    <row r="863" spans="7:18">
      <c r="G863">
        <f>_xlfn.BITAND(_xlfn.DECIMAL(Data!$C853,2),_xlfn.DECIMAL(G$10,2))</f>
        <v>2048</v>
      </c>
      <c r="H863">
        <f>_xlfn.BITAND(_xlfn.DECIMAL(Data!$C853,2),_xlfn.DECIMAL(H$10,2))</f>
        <v>0</v>
      </c>
      <c r="I863">
        <f>_xlfn.BITAND(_xlfn.DECIMAL(Data!$C853,2),_xlfn.DECIMAL(I$10,2))</f>
        <v>512</v>
      </c>
      <c r="J863">
        <f>_xlfn.BITAND(_xlfn.DECIMAL(Data!$C853,2),_xlfn.DECIMAL(J$10,2))</f>
        <v>0</v>
      </c>
      <c r="K863">
        <f>_xlfn.BITAND(_xlfn.DECIMAL(Data!$C853,2),_xlfn.DECIMAL(K$10,2))</f>
        <v>128</v>
      </c>
      <c r="L863">
        <f>_xlfn.BITAND(_xlfn.DECIMAL(Data!$C853,2),_xlfn.DECIMAL(L$10,2))</f>
        <v>64</v>
      </c>
      <c r="M863">
        <f>_xlfn.BITAND(_xlfn.DECIMAL(Data!$C853,2),_xlfn.DECIMAL(M$10,2))</f>
        <v>32</v>
      </c>
      <c r="N863">
        <f>_xlfn.BITAND(_xlfn.DECIMAL(Data!$C853,2),_xlfn.DECIMAL(N$10,2))</f>
        <v>16</v>
      </c>
      <c r="O863">
        <f>_xlfn.BITAND(_xlfn.DECIMAL(Data!$C853,2),_xlfn.DECIMAL(O$10,2))</f>
        <v>0</v>
      </c>
      <c r="P863">
        <f>_xlfn.BITAND(_xlfn.DECIMAL(Data!$C853,2),_xlfn.DECIMAL(P$10,2))</f>
        <v>0</v>
      </c>
      <c r="Q863">
        <f>_xlfn.BITAND(_xlfn.DECIMAL(Data!$C853,2),_xlfn.DECIMAL(Q$10,2))</f>
        <v>0</v>
      </c>
      <c r="R863">
        <f>_xlfn.BITAND(_xlfn.DECIMAL(Data!$C853,2),_xlfn.DECIMAL(R$10,2))</f>
        <v>1</v>
      </c>
    </row>
    <row r="864" spans="7:18">
      <c r="G864">
        <f>_xlfn.BITAND(_xlfn.DECIMAL(Data!$C854,2),_xlfn.DECIMAL(G$10,2))</f>
        <v>2048</v>
      </c>
      <c r="H864">
        <f>_xlfn.BITAND(_xlfn.DECIMAL(Data!$C854,2),_xlfn.DECIMAL(H$10,2))</f>
        <v>1024</v>
      </c>
      <c r="I864">
        <f>_xlfn.BITAND(_xlfn.DECIMAL(Data!$C854,2),_xlfn.DECIMAL(I$10,2))</f>
        <v>512</v>
      </c>
      <c r="J864">
        <f>_xlfn.BITAND(_xlfn.DECIMAL(Data!$C854,2),_xlfn.DECIMAL(J$10,2))</f>
        <v>0</v>
      </c>
      <c r="K864">
        <f>_xlfn.BITAND(_xlfn.DECIMAL(Data!$C854,2),_xlfn.DECIMAL(K$10,2))</f>
        <v>128</v>
      </c>
      <c r="L864">
        <f>_xlfn.BITAND(_xlfn.DECIMAL(Data!$C854,2),_xlfn.DECIMAL(L$10,2))</f>
        <v>0</v>
      </c>
      <c r="M864">
        <f>_xlfn.BITAND(_xlfn.DECIMAL(Data!$C854,2),_xlfn.DECIMAL(M$10,2))</f>
        <v>0</v>
      </c>
      <c r="N864">
        <f>_xlfn.BITAND(_xlfn.DECIMAL(Data!$C854,2),_xlfn.DECIMAL(N$10,2))</f>
        <v>16</v>
      </c>
      <c r="O864">
        <f>_xlfn.BITAND(_xlfn.DECIMAL(Data!$C854,2),_xlfn.DECIMAL(O$10,2))</f>
        <v>0</v>
      </c>
      <c r="P864">
        <f>_xlfn.BITAND(_xlfn.DECIMAL(Data!$C854,2),_xlfn.DECIMAL(P$10,2))</f>
        <v>4</v>
      </c>
      <c r="Q864">
        <f>_xlfn.BITAND(_xlfn.DECIMAL(Data!$C854,2),_xlfn.DECIMAL(Q$10,2))</f>
        <v>0</v>
      </c>
      <c r="R864">
        <f>_xlfn.BITAND(_xlfn.DECIMAL(Data!$C854,2),_xlfn.DECIMAL(R$10,2))</f>
        <v>1</v>
      </c>
    </row>
    <row r="865" spans="7:18">
      <c r="G865">
        <f>_xlfn.BITAND(_xlfn.DECIMAL(Data!$C855,2),_xlfn.DECIMAL(G$10,2))</f>
        <v>0</v>
      </c>
      <c r="H865">
        <f>_xlfn.BITAND(_xlfn.DECIMAL(Data!$C855,2),_xlfn.DECIMAL(H$10,2))</f>
        <v>0</v>
      </c>
      <c r="I865">
        <f>_xlfn.BITAND(_xlfn.DECIMAL(Data!$C855,2),_xlfn.DECIMAL(I$10,2))</f>
        <v>512</v>
      </c>
      <c r="J865">
        <f>_xlfn.BITAND(_xlfn.DECIMAL(Data!$C855,2),_xlfn.DECIMAL(J$10,2))</f>
        <v>256</v>
      </c>
      <c r="K865">
        <f>_xlfn.BITAND(_xlfn.DECIMAL(Data!$C855,2),_xlfn.DECIMAL(K$10,2))</f>
        <v>128</v>
      </c>
      <c r="L865">
        <f>_xlfn.BITAND(_xlfn.DECIMAL(Data!$C855,2),_xlfn.DECIMAL(L$10,2))</f>
        <v>0</v>
      </c>
      <c r="M865">
        <f>_xlfn.BITAND(_xlfn.DECIMAL(Data!$C855,2),_xlfn.DECIMAL(M$10,2))</f>
        <v>32</v>
      </c>
      <c r="N865">
        <f>_xlfn.BITAND(_xlfn.DECIMAL(Data!$C855,2),_xlfn.DECIMAL(N$10,2))</f>
        <v>0</v>
      </c>
      <c r="O865">
        <f>_xlfn.BITAND(_xlfn.DECIMAL(Data!$C855,2),_xlfn.DECIMAL(O$10,2))</f>
        <v>0</v>
      </c>
      <c r="P865">
        <f>_xlfn.BITAND(_xlfn.DECIMAL(Data!$C855,2),_xlfn.DECIMAL(P$10,2))</f>
        <v>0</v>
      </c>
      <c r="Q865">
        <f>_xlfn.BITAND(_xlfn.DECIMAL(Data!$C855,2),_xlfn.DECIMAL(Q$10,2))</f>
        <v>0</v>
      </c>
      <c r="R865">
        <f>_xlfn.BITAND(_xlfn.DECIMAL(Data!$C855,2),_xlfn.DECIMAL(R$10,2))</f>
        <v>0</v>
      </c>
    </row>
    <row r="866" spans="7:18">
      <c r="G866">
        <f>_xlfn.BITAND(_xlfn.DECIMAL(Data!$C856,2),_xlfn.DECIMAL(G$10,2))</f>
        <v>0</v>
      </c>
      <c r="H866">
        <f>_xlfn.BITAND(_xlfn.DECIMAL(Data!$C856,2),_xlfn.DECIMAL(H$10,2))</f>
        <v>0</v>
      </c>
      <c r="I866">
        <f>_xlfn.BITAND(_xlfn.DECIMAL(Data!$C856,2),_xlfn.DECIMAL(I$10,2))</f>
        <v>0</v>
      </c>
      <c r="J866">
        <f>_xlfn.BITAND(_xlfn.DECIMAL(Data!$C856,2),_xlfn.DECIMAL(J$10,2))</f>
        <v>0</v>
      </c>
      <c r="K866">
        <f>_xlfn.BITAND(_xlfn.DECIMAL(Data!$C856,2),_xlfn.DECIMAL(K$10,2))</f>
        <v>128</v>
      </c>
      <c r="L866">
        <f>_xlfn.BITAND(_xlfn.DECIMAL(Data!$C856,2),_xlfn.DECIMAL(L$10,2))</f>
        <v>64</v>
      </c>
      <c r="M866">
        <f>_xlfn.BITAND(_xlfn.DECIMAL(Data!$C856,2),_xlfn.DECIMAL(M$10,2))</f>
        <v>32</v>
      </c>
      <c r="N866">
        <f>_xlfn.BITAND(_xlfn.DECIMAL(Data!$C856,2),_xlfn.DECIMAL(N$10,2))</f>
        <v>0</v>
      </c>
      <c r="O866">
        <f>_xlfn.BITAND(_xlfn.DECIMAL(Data!$C856,2),_xlfn.DECIMAL(O$10,2))</f>
        <v>0</v>
      </c>
      <c r="P866">
        <f>_xlfn.BITAND(_xlfn.DECIMAL(Data!$C856,2),_xlfn.DECIMAL(P$10,2))</f>
        <v>0</v>
      </c>
      <c r="Q866">
        <f>_xlfn.BITAND(_xlfn.DECIMAL(Data!$C856,2),_xlfn.DECIMAL(Q$10,2))</f>
        <v>0</v>
      </c>
      <c r="R866">
        <f>_xlfn.BITAND(_xlfn.DECIMAL(Data!$C856,2),_xlfn.DECIMAL(R$10,2))</f>
        <v>1</v>
      </c>
    </row>
    <row r="867" spans="7:18">
      <c r="G867">
        <f>_xlfn.BITAND(_xlfn.DECIMAL(Data!$C857,2),_xlfn.DECIMAL(G$10,2))</f>
        <v>2048</v>
      </c>
      <c r="H867">
        <f>_xlfn.BITAND(_xlfn.DECIMAL(Data!$C857,2),_xlfn.DECIMAL(H$10,2))</f>
        <v>1024</v>
      </c>
      <c r="I867">
        <f>_xlfn.BITAND(_xlfn.DECIMAL(Data!$C857,2),_xlfn.DECIMAL(I$10,2))</f>
        <v>0</v>
      </c>
      <c r="J867">
        <f>_xlfn.BITAND(_xlfn.DECIMAL(Data!$C857,2),_xlfn.DECIMAL(J$10,2))</f>
        <v>0</v>
      </c>
      <c r="K867">
        <f>_xlfn.BITAND(_xlfn.DECIMAL(Data!$C857,2),_xlfn.DECIMAL(K$10,2))</f>
        <v>0</v>
      </c>
      <c r="L867">
        <f>_xlfn.BITAND(_xlfn.DECIMAL(Data!$C857,2),_xlfn.DECIMAL(L$10,2))</f>
        <v>64</v>
      </c>
      <c r="M867">
        <f>_xlfn.BITAND(_xlfn.DECIMAL(Data!$C857,2),_xlfn.DECIMAL(M$10,2))</f>
        <v>32</v>
      </c>
      <c r="N867">
        <f>_xlfn.BITAND(_xlfn.DECIMAL(Data!$C857,2),_xlfn.DECIMAL(N$10,2))</f>
        <v>16</v>
      </c>
      <c r="O867">
        <f>_xlfn.BITAND(_xlfn.DECIMAL(Data!$C857,2),_xlfn.DECIMAL(O$10,2))</f>
        <v>0</v>
      </c>
      <c r="P867">
        <f>_xlfn.BITAND(_xlfn.DECIMAL(Data!$C857,2),_xlfn.DECIMAL(P$10,2))</f>
        <v>4</v>
      </c>
      <c r="Q867">
        <f>_xlfn.BITAND(_xlfn.DECIMAL(Data!$C857,2),_xlfn.DECIMAL(Q$10,2))</f>
        <v>2</v>
      </c>
      <c r="R867">
        <f>_xlfn.BITAND(_xlfn.DECIMAL(Data!$C857,2),_xlfn.DECIMAL(R$10,2))</f>
        <v>1</v>
      </c>
    </row>
    <row r="868" spans="7:18">
      <c r="G868">
        <f>_xlfn.BITAND(_xlfn.DECIMAL(Data!$C858,2),_xlfn.DECIMAL(G$10,2))</f>
        <v>0</v>
      </c>
      <c r="H868">
        <f>_xlfn.BITAND(_xlfn.DECIMAL(Data!$C858,2),_xlfn.DECIMAL(H$10,2))</f>
        <v>1024</v>
      </c>
      <c r="I868">
        <f>_xlfn.BITAND(_xlfn.DECIMAL(Data!$C858,2),_xlfn.DECIMAL(I$10,2))</f>
        <v>512</v>
      </c>
      <c r="J868">
        <f>_xlfn.BITAND(_xlfn.DECIMAL(Data!$C858,2),_xlfn.DECIMAL(J$10,2))</f>
        <v>0</v>
      </c>
      <c r="K868">
        <f>_xlfn.BITAND(_xlfn.DECIMAL(Data!$C858,2),_xlfn.DECIMAL(K$10,2))</f>
        <v>128</v>
      </c>
      <c r="L868">
        <f>_xlfn.BITAND(_xlfn.DECIMAL(Data!$C858,2),_xlfn.DECIMAL(L$10,2))</f>
        <v>64</v>
      </c>
      <c r="M868">
        <f>_xlfn.BITAND(_xlfn.DECIMAL(Data!$C858,2),_xlfn.DECIMAL(M$10,2))</f>
        <v>32</v>
      </c>
      <c r="N868">
        <f>_xlfn.BITAND(_xlfn.DECIMAL(Data!$C858,2),_xlfn.DECIMAL(N$10,2))</f>
        <v>16</v>
      </c>
      <c r="O868">
        <f>_xlfn.BITAND(_xlfn.DECIMAL(Data!$C858,2),_xlfn.DECIMAL(O$10,2))</f>
        <v>0</v>
      </c>
      <c r="P868">
        <f>_xlfn.BITAND(_xlfn.DECIMAL(Data!$C858,2),_xlfn.DECIMAL(P$10,2))</f>
        <v>4</v>
      </c>
      <c r="Q868">
        <f>_xlfn.BITAND(_xlfn.DECIMAL(Data!$C858,2),_xlfn.DECIMAL(Q$10,2))</f>
        <v>2</v>
      </c>
      <c r="R868">
        <f>_xlfn.BITAND(_xlfn.DECIMAL(Data!$C858,2),_xlfn.DECIMAL(R$10,2))</f>
        <v>1</v>
      </c>
    </row>
    <row r="869" spans="7:18">
      <c r="G869">
        <f>_xlfn.BITAND(_xlfn.DECIMAL(Data!$C859,2),_xlfn.DECIMAL(G$10,2))</f>
        <v>2048</v>
      </c>
      <c r="H869">
        <f>_xlfn.BITAND(_xlfn.DECIMAL(Data!$C859,2),_xlfn.DECIMAL(H$10,2))</f>
        <v>1024</v>
      </c>
      <c r="I869">
        <f>_xlfn.BITAND(_xlfn.DECIMAL(Data!$C859,2),_xlfn.DECIMAL(I$10,2))</f>
        <v>0</v>
      </c>
      <c r="J869">
        <f>_xlfn.BITAND(_xlfn.DECIMAL(Data!$C859,2),_xlfn.DECIMAL(J$10,2))</f>
        <v>256</v>
      </c>
      <c r="K869">
        <f>_xlfn.BITAND(_xlfn.DECIMAL(Data!$C859,2),_xlfn.DECIMAL(K$10,2))</f>
        <v>0</v>
      </c>
      <c r="L869">
        <f>_xlfn.BITAND(_xlfn.DECIMAL(Data!$C859,2),_xlfn.DECIMAL(L$10,2))</f>
        <v>0</v>
      </c>
      <c r="M869">
        <f>_xlfn.BITAND(_xlfn.DECIMAL(Data!$C859,2),_xlfn.DECIMAL(M$10,2))</f>
        <v>32</v>
      </c>
      <c r="N869">
        <f>_xlfn.BITAND(_xlfn.DECIMAL(Data!$C859,2),_xlfn.DECIMAL(N$10,2))</f>
        <v>0</v>
      </c>
      <c r="O869">
        <f>_xlfn.BITAND(_xlfn.DECIMAL(Data!$C859,2),_xlfn.DECIMAL(O$10,2))</f>
        <v>8</v>
      </c>
      <c r="P869">
        <f>_xlfn.BITAND(_xlfn.DECIMAL(Data!$C859,2),_xlfn.DECIMAL(P$10,2))</f>
        <v>0</v>
      </c>
      <c r="Q869">
        <f>_xlfn.BITAND(_xlfn.DECIMAL(Data!$C859,2),_xlfn.DECIMAL(Q$10,2))</f>
        <v>2</v>
      </c>
      <c r="R869">
        <f>_xlfn.BITAND(_xlfn.DECIMAL(Data!$C859,2),_xlfn.DECIMAL(R$10,2))</f>
        <v>1</v>
      </c>
    </row>
    <row r="870" spans="7:18">
      <c r="G870">
        <f>_xlfn.BITAND(_xlfn.DECIMAL(Data!$C860,2),_xlfn.DECIMAL(G$10,2))</f>
        <v>2048</v>
      </c>
      <c r="H870">
        <f>_xlfn.BITAND(_xlfn.DECIMAL(Data!$C860,2),_xlfn.DECIMAL(H$10,2))</f>
        <v>1024</v>
      </c>
      <c r="I870">
        <f>_xlfn.BITAND(_xlfn.DECIMAL(Data!$C860,2),_xlfn.DECIMAL(I$10,2))</f>
        <v>0</v>
      </c>
      <c r="J870">
        <f>_xlfn.BITAND(_xlfn.DECIMAL(Data!$C860,2),_xlfn.DECIMAL(J$10,2))</f>
        <v>256</v>
      </c>
      <c r="K870">
        <f>_xlfn.BITAND(_xlfn.DECIMAL(Data!$C860,2),_xlfn.DECIMAL(K$10,2))</f>
        <v>128</v>
      </c>
      <c r="L870">
        <f>_xlfn.BITAND(_xlfn.DECIMAL(Data!$C860,2),_xlfn.DECIMAL(L$10,2))</f>
        <v>64</v>
      </c>
      <c r="M870">
        <f>_xlfn.BITAND(_xlfn.DECIMAL(Data!$C860,2),_xlfn.DECIMAL(M$10,2))</f>
        <v>0</v>
      </c>
      <c r="N870">
        <f>_xlfn.BITAND(_xlfn.DECIMAL(Data!$C860,2),_xlfn.DECIMAL(N$10,2))</f>
        <v>16</v>
      </c>
      <c r="O870">
        <f>_xlfn.BITAND(_xlfn.DECIMAL(Data!$C860,2),_xlfn.DECIMAL(O$10,2))</f>
        <v>8</v>
      </c>
      <c r="P870">
        <f>_xlfn.BITAND(_xlfn.DECIMAL(Data!$C860,2),_xlfn.DECIMAL(P$10,2))</f>
        <v>4</v>
      </c>
      <c r="Q870">
        <f>_xlfn.BITAND(_xlfn.DECIMAL(Data!$C860,2),_xlfn.DECIMAL(Q$10,2))</f>
        <v>2</v>
      </c>
      <c r="R870">
        <f>_xlfn.BITAND(_xlfn.DECIMAL(Data!$C860,2),_xlfn.DECIMAL(R$10,2))</f>
        <v>0</v>
      </c>
    </row>
    <row r="871" spans="7:18">
      <c r="G871">
        <f>_xlfn.BITAND(_xlfn.DECIMAL(Data!$C861,2),_xlfn.DECIMAL(G$10,2))</f>
        <v>0</v>
      </c>
      <c r="H871">
        <f>_xlfn.BITAND(_xlfn.DECIMAL(Data!$C861,2),_xlfn.DECIMAL(H$10,2))</f>
        <v>0</v>
      </c>
      <c r="I871">
        <f>_xlfn.BITAND(_xlfn.DECIMAL(Data!$C861,2),_xlfn.DECIMAL(I$10,2))</f>
        <v>512</v>
      </c>
      <c r="J871">
        <f>_xlfn.BITAND(_xlfn.DECIMAL(Data!$C861,2),_xlfn.DECIMAL(J$10,2))</f>
        <v>256</v>
      </c>
      <c r="K871">
        <f>_xlfn.BITAND(_xlfn.DECIMAL(Data!$C861,2),_xlfn.DECIMAL(K$10,2))</f>
        <v>128</v>
      </c>
      <c r="L871">
        <f>_xlfn.BITAND(_xlfn.DECIMAL(Data!$C861,2),_xlfn.DECIMAL(L$10,2))</f>
        <v>64</v>
      </c>
      <c r="M871">
        <f>_xlfn.BITAND(_xlfn.DECIMAL(Data!$C861,2),_xlfn.DECIMAL(M$10,2))</f>
        <v>0</v>
      </c>
      <c r="N871">
        <f>_xlfn.BITAND(_xlfn.DECIMAL(Data!$C861,2),_xlfn.DECIMAL(N$10,2))</f>
        <v>16</v>
      </c>
      <c r="O871">
        <f>_xlfn.BITAND(_xlfn.DECIMAL(Data!$C861,2),_xlfn.DECIMAL(O$10,2))</f>
        <v>8</v>
      </c>
      <c r="P871">
        <f>_xlfn.BITAND(_xlfn.DECIMAL(Data!$C861,2),_xlfn.DECIMAL(P$10,2))</f>
        <v>0</v>
      </c>
      <c r="Q871">
        <f>_xlfn.BITAND(_xlfn.DECIMAL(Data!$C861,2),_xlfn.DECIMAL(Q$10,2))</f>
        <v>0</v>
      </c>
      <c r="R871">
        <f>_xlfn.BITAND(_xlfn.DECIMAL(Data!$C861,2),_xlfn.DECIMAL(R$10,2))</f>
        <v>1</v>
      </c>
    </row>
    <row r="872" spans="7:18">
      <c r="G872">
        <f>_xlfn.BITAND(_xlfn.DECIMAL(Data!$C862,2),_xlfn.DECIMAL(G$10,2))</f>
        <v>0</v>
      </c>
      <c r="H872">
        <f>_xlfn.BITAND(_xlfn.DECIMAL(Data!$C862,2),_xlfn.DECIMAL(H$10,2))</f>
        <v>0</v>
      </c>
      <c r="I872">
        <f>_xlfn.BITAND(_xlfn.DECIMAL(Data!$C862,2),_xlfn.DECIMAL(I$10,2))</f>
        <v>512</v>
      </c>
      <c r="J872">
        <f>_xlfn.BITAND(_xlfn.DECIMAL(Data!$C862,2),_xlfn.DECIMAL(J$10,2))</f>
        <v>256</v>
      </c>
      <c r="K872">
        <f>_xlfn.BITAND(_xlfn.DECIMAL(Data!$C862,2),_xlfn.DECIMAL(K$10,2))</f>
        <v>128</v>
      </c>
      <c r="L872">
        <f>_xlfn.BITAND(_xlfn.DECIMAL(Data!$C862,2),_xlfn.DECIMAL(L$10,2))</f>
        <v>64</v>
      </c>
      <c r="M872">
        <f>_xlfn.BITAND(_xlfn.DECIMAL(Data!$C862,2),_xlfn.DECIMAL(M$10,2))</f>
        <v>0</v>
      </c>
      <c r="N872">
        <f>_xlfn.BITAND(_xlfn.DECIMAL(Data!$C862,2),_xlfn.DECIMAL(N$10,2))</f>
        <v>0</v>
      </c>
      <c r="O872">
        <f>_xlfn.BITAND(_xlfn.DECIMAL(Data!$C862,2),_xlfn.DECIMAL(O$10,2))</f>
        <v>0</v>
      </c>
      <c r="P872">
        <f>_xlfn.BITAND(_xlfn.DECIMAL(Data!$C862,2),_xlfn.DECIMAL(P$10,2))</f>
        <v>4</v>
      </c>
      <c r="Q872">
        <f>_xlfn.BITAND(_xlfn.DECIMAL(Data!$C862,2),_xlfn.DECIMAL(Q$10,2))</f>
        <v>2</v>
      </c>
      <c r="R872">
        <f>_xlfn.BITAND(_xlfn.DECIMAL(Data!$C862,2),_xlfn.DECIMAL(R$10,2))</f>
        <v>1</v>
      </c>
    </row>
    <row r="873" spans="7:18">
      <c r="G873">
        <f>_xlfn.BITAND(_xlfn.DECIMAL(Data!$C863,2),_xlfn.DECIMAL(G$10,2))</f>
        <v>2048</v>
      </c>
      <c r="H873">
        <f>_xlfn.BITAND(_xlfn.DECIMAL(Data!$C863,2),_xlfn.DECIMAL(H$10,2))</f>
        <v>1024</v>
      </c>
      <c r="I873">
        <f>_xlfn.BITAND(_xlfn.DECIMAL(Data!$C863,2),_xlfn.DECIMAL(I$10,2))</f>
        <v>512</v>
      </c>
      <c r="J873">
        <f>_xlfn.BITAND(_xlfn.DECIMAL(Data!$C863,2),_xlfn.DECIMAL(J$10,2))</f>
        <v>256</v>
      </c>
      <c r="K873">
        <f>_xlfn.BITAND(_xlfn.DECIMAL(Data!$C863,2),_xlfn.DECIMAL(K$10,2))</f>
        <v>0</v>
      </c>
      <c r="L873">
        <f>_xlfn.BITAND(_xlfn.DECIMAL(Data!$C863,2),_xlfn.DECIMAL(L$10,2))</f>
        <v>0</v>
      </c>
      <c r="M873">
        <f>_xlfn.BITAND(_xlfn.DECIMAL(Data!$C863,2),_xlfn.DECIMAL(M$10,2))</f>
        <v>0</v>
      </c>
      <c r="N873">
        <f>_xlfn.BITAND(_xlfn.DECIMAL(Data!$C863,2),_xlfn.DECIMAL(N$10,2))</f>
        <v>16</v>
      </c>
      <c r="O873">
        <f>_xlfn.BITAND(_xlfn.DECIMAL(Data!$C863,2),_xlfn.DECIMAL(O$10,2))</f>
        <v>0</v>
      </c>
      <c r="P873">
        <f>_xlfn.BITAND(_xlfn.DECIMAL(Data!$C863,2),_xlfn.DECIMAL(P$10,2))</f>
        <v>4</v>
      </c>
      <c r="Q873">
        <f>_xlfn.BITAND(_xlfn.DECIMAL(Data!$C863,2),_xlfn.DECIMAL(Q$10,2))</f>
        <v>0</v>
      </c>
      <c r="R873">
        <f>_xlfn.BITAND(_xlfn.DECIMAL(Data!$C863,2),_xlfn.DECIMAL(R$10,2))</f>
        <v>1</v>
      </c>
    </row>
    <row r="874" spans="7:18">
      <c r="G874">
        <f>_xlfn.BITAND(_xlfn.DECIMAL(Data!$C864,2),_xlfn.DECIMAL(G$10,2))</f>
        <v>2048</v>
      </c>
      <c r="H874">
        <f>_xlfn.BITAND(_xlfn.DECIMAL(Data!$C864,2),_xlfn.DECIMAL(H$10,2))</f>
        <v>1024</v>
      </c>
      <c r="I874">
        <f>_xlfn.BITAND(_xlfn.DECIMAL(Data!$C864,2),_xlfn.DECIMAL(I$10,2))</f>
        <v>0</v>
      </c>
      <c r="J874">
        <f>_xlfn.BITAND(_xlfn.DECIMAL(Data!$C864,2),_xlfn.DECIMAL(J$10,2))</f>
        <v>0</v>
      </c>
      <c r="K874">
        <f>_xlfn.BITAND(_xlfn.DECIMAL(Data!$C864,2),_xlfn.DECIMAL(K$10,2))</f>
        <v>0</v>
      </c>
      <c r="L874">
        <f>_xlfn.BITAND(_xlfn.DECIMAL(Data!$C864,2),_xlfn.DECIMAL(L$10,2))</f>
        <v>0</v>
      </c>
      <c r="M874">
        <f>_xlfn.BITAND(_xlfn.DECIMAL(Data!$C864,2),_xlfn.DECIMAL(M$10,2))</f>
        <v>0</v>
      </c>
      <c r="N874">
        <f>_xlfn.BITAND(_xlfn.DECIMAL(Data!$C864,2),_xlfn.DECIMAL(N$10,2))</f>
        <v>16</v>
      </c>
      <c r="O874">
        <f>_xlfn.BITAND(_xlfn.DECIMAL(Data!$C864,2),_xlfn.DECIMAL(O$10,2))</f>
        <v>8</v>
      </c>
      <c r="P874">
        <f>_xlfn.BITAND(_xlfn.DECIMAL(Data!$C864,2),_xlfn.DECIMAL(P$10,2))</f>
        <v>0</v>
      </c>
      <c r="Q874">
        <f>_xlfn.BITAND(_xlfn.DECIMAL(Data!$C864,2),_xlfn.DECIMAL(Q$10,2))</f>
        <v>2</v>
      </c>
      <c r="R874">
        <f>_xlfn.BITAND(_xlfn.DECIMAL(Data!$C864,2),_xlfn.DECIMAL(R$10,2))</f>
        <v>0</v>
      </c>
    </row>
    <row r="875" spans="7:18">
      <c r="G875">
        <f>_xlfn.BITAND(_xlfn.DECIMAL(Data!$C865,2),_xlfn.DECIMAL(G$10,2))</f>
        <v>2048</v>
      </c>
      <c r="H875">
        <f>_xlfn.BITAND(_xlfn.DECIMAL(Data!$C865,2),_xlfn.DECIMAL(H$10,2))</f>
        <v>1024</v>
      </c>
      <c r="I875">
        <f>_xlfn.BITAND(_xlfn.DECIMAL(Data!$C865,2),_xlfn.DECIMAL(I$10,2))</f>
        <v>512</v>
      </c>
      <c r="J875">
        <f>_xlfn.BITAND(_xlfn.DECIMAL(Data!$C865,2),_xlfn.DECIMAL(J$10,2))</f>
        <v>0</v>
      </c>
      <c r="K875">
        <f>_xlfn.BITAND(_xlfn.DECIMAL(Data!$C865,2),_xlfn.DECIMAL(K$10,2))</f>
        <v>0</v>
      </c>
      <c r="L875">
        <f>_xlfn.BITAND(_xlfn.DECIMAL(Data!$C865,2),_xlfn.DECIMAL(L$10,2))</f>
        <v>0</v>
      </c>
      <c r="M875">
        <f>_xlfn.BITAND(_xlfn.DECIMAL(Data!$C865,2),_xlfn.DECIMAL(M$10,2))</f>
        <v>32</v>
      </c>
      <c r="N875">
        <f>_xlfn.BITAND(_xlfn.DECIMAL(Data!$C865,2),_xlfn.DECIMAL(N$10,2))</f>
        <v>0</v>
      </c>
      <c r="O875">
        <f>_xlfn.BITAND(_xlfn.DECIMAL(Data!$C865,2),_xlfn.DECIMAL(O$10,2))</f>
        <v>8</v>
      </c>
      <c r="P875">
        <f>_xlfn.BITAND(_xlfn.DECIMAL(Data!$C865,2),_xlfn.DECIMAL(P$10,2))</f>
        <v>4</v>
      </c>
      <c r="Q875">
        <f>_xlfn.BITAND(_xlfn.DECIMAL(Data!$C865,2),_xlfn.DECIMAL(Q$10,2))</f>
        <v>2</v>
      </c>
      <c r="R875">
        <f>_xlfn.BITAND(_xlfn.DECIMAL(Data!$C865,2),_xlfn.DECIMAL(R$10,2))</f>
        <v>1</v>
      </c>
    </row>
    <row r="876" spans="7:18">
      <c r="G876">
        <f>_xlfn.BITAND(_xlfn.DECIMAL(Data!$C866,2),_xlfn.DECIMAL(G$10,2))</f>
        <v>0</v>
      </c>
      <c r="H876">
        <f>_xlfn.BITAND(_xlfn.DECIMAL(Data!$C866,2),_xlfn.DECIMAL(H$10,2))</f>
        <v>1024</v>
      </c>
      <c r="I876">
        <f>_xlfn.BITAND(_xlfn.DECIMAL(Data!$C866,2),_xlfn.DECIMAL(I$10,2))</f>
        <v>512</v>
      </c>
      <c r="J876">
        <f>_xlfn.BITAND(_xlfn.DECIMAL(Data!$C866,2),_xlfn.DECIMAL(J$10,2))</f>
        <v>256</v>
      </c>
      <c r="K876">
        <f>_xlfn.BITAND(_xlfn.DECIMAL(Data!$C866,2),_xlfn.DECIMAL(K$10,2))</f>
        <v>0</v>
      </c>
      <c r="L876">
        <f>_xlfn.BITAND(_xlfn.DECIMAL(Data!$C866,2),_xlfn.DECIMAL(L$10,2))</f>
        <v>0</v>
      </c>
      <c r="M876">
        <f>_xlfn.BITAND(_xlfn.DECIMAL(Data!$C866,2),_xlfn.DECIMAL(M$10,2))</f>
        <v>0</v>
      </c>
      <c r="N876">
        <f>_xlfn.BITAND(_xlfn.DECIMAL(Data!$C866,2),_xlfn.DECIMAL(N$10,2))</f>
        <v>0</v>
      </c>
      <c r="O876">
        <f>_xlfn.BITAND(_xlfn.DECIMAL(Data!$C866,2),_xlfn.DECIMAL(O$10,2))</f>
        <v>8</v>
      </c>
      <c r="P876">
        <f>_xlfn.BITAND(_xlfn.DECIMAL(Data!$C866,2),_xlfn.DECIMAL(P$10,2))</f>
        <v>4</v>
      </c>
      <c r="Q876">
        <f>_xlfn.BITAND(_xlfn.DECIMAL(Data!$C866,2),_xlfn.DECIMAL(Q$10,2))</f>
        <v>0</v>
      </c>
      <c r="R876">
        <f>_xlfn.BITAND(_xlfn.DECIMAL(Data!$C866,2),_xlfn.DECIMAL(R$10,2))</f>
        <v>0</v>
      </c>
    </row>
    <row r="877" spans="7:18">
      <c r="G877">
        <f>_xlfn.BITAND(_xlfn.DECIMAL(Data!$C867,2),_xlfn.DECIMAL(G$10,2))</f>
        <v>2048</v>
      </c>
      <c r="H877">
        <f>_xlfn.BITAND(_xlfn.DECIMAL(Data!$C867,2),_xlfn.DECIMAL(H$10,2))</f>
        <v>0</v>
      </c>
      <c r="I877">
        <f>_xlfn.BITAND(_xlfn.DECIMAL(Data!$C867,2),_xlfn.DECIMAL(I$10,2))</f>
        <v>512</v>
      </c>
      <c r="J877">
        <f>_xlfn.BITAND(_xlfn.DECIMAL(Data!$C867,2),_xlfn.DECIMAL(J$10,2))</f>
        <v>0</v>
      </c>
      <c r="K877">
        <f>_xlfn.BITAND(_xlfn.DECIMAL(Data!$C867,2),_xlfn.DECIMAL(K$10,2))</f>
        <v>0</v>
      </c>
      <c r="L877">
        <f>_xlfn.BITAND(_xlfn.DECIMAL(Data!$C867,2),_xlfn.DECIMAL(L$10,2))</f>
        <v>0</v>
      </c>
      <c r="M877">
        <f>_xlfn.BITAND(_xlfn.DECIMAL(Data!$C867,2),_xlfn.DECIMAL(M$10,2))</f>
        <v>0</v>
      </c>
      <c r="N877">
        <f>_xlfn.BITAND(_xlfn.DECIMAL(Data!$C867,2),_xlfn.DECIMAL(N$10,2))</f>
        <v>0</v>
      </c>
      <c r="O877">
        <f>_xlfn.BITAND(_xlfn.DECIMAL(Data!$C867,2),_xlfn.DECIMAL(O$10,2))</f>
        <v>0</v>
      </c>
      <c r="P877">
        <f>_xlfn.BITAND(_xlfn.DECIMAL(Data!$C867,2),_xlfn.DECIMAL(P$10,2))</f>
        <v>0</v>
      </c>
      <c r="Q877">
        <f>_xlfn.BITAND(_xlfn.DECIMAL(Data!$C867,2),_xlfn.DECIMAL(Q$10,2))</f>
        <v>0</v>
      </c>
      <c r="R877">
        <f>_xlfn.BITAND(_xlfn.DECIMAL(Data!$C867,2),_xlfn.DECIMAL(R$10,2))</f>
        <v>1</v>
      </c>
    </row>
    <row r="878" spans="7:18">
      <c r="G878">
        <f>_xlfn.BITAND(_xlfn.DECIMAL(Data!$C868,2),_xlfn.DECIMAL(G$10,2))</f>
        <v>0</v>
      </c>
      <c r="H878">
        <f>_xlfn.BITAND(_xlfn.DECIMAL(Data!$C868,2),_xlfn.DECIMAL(H$10,2))</f>
        <v>0</v>
      </c>
      <c r="I878">
        <f>_xlfn.BITAND(_xlfn.DECIMAL(Data!$C868,2),_xlfn.DECIMAL(I$10,2))</f>
        <v>0</v>
      </c>
      <c r="J878">
        <f>_xlfn.BITAND(_xlfn.DECIMAL(Data!$C868,2),_xlfn.DECIMAL(J$10,2))</f>
        <v>256</v>
      </c>
      <c r="K878">
        <f>_xlfn.BITAND(_xlfn.DECIMAL(Data!$C868,2),_xlfn.DECIMAL(K$10,2))</f>
        <v>0</v>
      </c>
      <c r="L878">
        <f>_xlfn.BITAND(_xlfn.DECIMAL(Data!$C868,2),_xlfn.DECIMAL(L$10,2))</f>
        <v>0</v>
      </c>
      <c r="M878">
        <f>_xlfn.BITAND(_xlfn.DECIMAL(Data!$C868,2),_xlfn.DECIMAL(M$10,2))</f>
        <v>32</v>
      </c>
      <c r="N878">
        <f>_xlfn.BITAND(_xlfn.DECIMAL(Data!$C868,2),_xlfn.DECIMAL(N$10,2))</f>
        <v>16</v>
      </c>
      <c r="O878">
        <f>_xlfn.BITAND(_xlfn.DECIMAL(Data!$C868,2),_xlfn.DECIMAL(O$10,2))</f>
        <v>0</v>
      </c>
      <c r="P878">
        <f>_xlfn.BITAND(_xlfn.DECIMAL(Data!$C868,2),_xlfn.DECIMAL(P$10,2))</f>
        <v>0</v>
      </c>
      <c r="Q878">
        <f>_xlfn.BITAND(_xlfn.DECIMAL(Data!$C868,2),_xlfn.DECIMAL(Q$10,2))</f>
        <v>2</v>
      </c>
      <c r="R878">
        <f>_xlfn.BITAND(_xlfn.DECIMAL(Data!$C868,2),_xlfn.DECIMAL(R$10,2))</f>
        <v>1</v>
      </c>
    </row>
    <row r="879" spans="7:18">
      <c r="G879">
        <f>_xlfn.BITAND(_xlfn.DECIMAL(Data!$C869,2),_xlfn.DECIMAL(G$10,2))</f>
        <v>2048</v>
      </c>
      <c r="H879">
        <f>_xlfn.BITAND(_xlfn.DECIMAL(Data!$C869,2),_xlfn.DECIMAL(H$10,2))</f>
        <v>0</v>
      </c>
      <c r="I879">
        <f>_xlfn.BITAND(_xlfn.DECIMAL(Data!$C869,2),_xlfn.DECIMAL(I$10,2))</f>
        <v>512</v>
      </c>
      <c r="J879">
        <f>_xlfn.BITAND(_xlfn.DECIMAL(Data!$C869,2),_xlfn.DECIMAL(J$10,2))</f>
        <v>0</v>
      </c>
      <c r="K879">
        <f>_xlfn.BITAND(_xlfn.DECIMAL(Data!$C869,2),_xlfn.DECIMAL(K$10,2))</f>
        <v>0</v>
      </c>
      <c r="L879">
        <f>_xlfn.BITAND(_xlfn.DECIMAL(Data!$C869,2),_xlfn.DECIMAL(L$10,2))</f>
        <v>64</v>
      </c>
      <c r="M879">
        <f>_xlfn.BITAND(_xlfn.DECIMAL(Data!$C869,2),_xlfn.DECIMAL(M$10,2))</f>
        <v>32</v>
      </c>
      <c r="N879">
        <f>_xlfn.BITAND(_xlfn.DECIMAL(Data!$C869,2),_xlfn.DECIMAL(N$10,2))</f>
        <v>16</v>
      </c>
      <c r="O879">
        <f>_xlfn.BITAND(_xlfn.DECIMAL(Data!$C869,2),_xlfn.DECIMAL(O$10,2))</f>
        <v>8</v>
      </c>
      <c r="P879">
        <f>_xlfn.BITAND(_xlfn.DECIMAL(Data!$C869,2),_xlfn.DECIMAL(P$10,2))</f>
        <v>4</v>
      </c>
      <c r="Q879">
        <f>_xlfn.BITAND(_xlfn.DECIMAL(Data!$C869,2),_xlfn.DECIMAL(Q$10,2))</f>
        <v>0</v>
      </c>
      <c r="R879">
        <f>_xlfn.BITAND(_xlfn.DECIMAL(Data!$C869,2),_xlfn.DECIMAL(R$10,2))</f>
        <v>1</v>
      </c>
    </row>
    <row r="880" spans="7:18">
      <c r="G880">
        <f>_xlfn.BITAND(_xlfn.DECIMAL(Data!$C870,2),_xlfn.DECIMAL(G$10,2))</f>
        <v>2048</v>
      </c>
      <c r="H880">
        <f>_xlfn.BITAND(_xlfn.DECIMAL(Data!$C870,2),_xlfn.DECIMAL(H$10,2))</f>
        <v>0</v>
      </c>
      <c r="I880">
        <f>_xlfn.BITAND(_xlfn.DECIMAL(Data!$C870,2),_xlfn.DECIMAL(I$10,2))</f>
        <v>0</v>
      </c>
      <c r="J880">
        <f>_xlfn.BITAND(_xlfn.DECIMAL(Data!$C870,2),_xlfn.DECIMAL(J$10,2))</f>
        <v>0</v>
      </c>
      <c r="K880">
        <f>_xlfn.BITAND(_xlfn.DECIMAL(Data!$C870,2),_xlfn.DECIMAL(K$10,2))</f>
        <v>128</v>
      </c>
      <c r="L880">
        <f>_xlfn.BITAND(_xlfn.DECIMAL(Data!$C870,2),_xlfn.DECIMAL(L$10,2))</f>
        <v>0</v>
      </c>
      <c r="M880">
        <f>_xlfn.BITAND(_xlfn.DECIMAL(Data!$C870,2),_xlfn.DECIMAL(M$10,2))</f>
        <v>32</v>
      </c>
      <c r="N880">
        <f>_xlfn.BITAND(_xlfn.DECIMAL(Data!$C870,2),_xlfn.DECIMAL(N$10,2))</f>
        <v>0</v>
      </c>
      <c r="O880">
        <f>_xlfn.BITAND(_xlfn.DECIMAL(Data!$C870,2),_xlfn.DECIMAL(O$10,2))</f>
        <v>8</v>
      </c>
      <c r="P880">
        <f>_xlfn.BITAND(_xlfn.DECIMAL(Data!$C870,2),_xlfn.DECIMAL(P$10,2))</f>
        <v>4</v>
      </c>
      <c r="Q880">
        <f>_xlfn.BITAND(_xlfn.DECIMAL(Data!$C870,2),_xlfn.DECIMAL(Q$10,2))</f>
        <v>2</v>
      </c>
      <c r="R880">
        <f>_xlfn.BITAND(_xlfn.DECIMAL(Data!$C870,2),_xlfn.DECIMAL(R$10,2))</f>
        <v>0</v>
      </c>
    </row>
    <row r="881" spans="7:18">
      <c r="G881">
        <f>_xlfn.BITAND(_xlfn.DECIMAL(Data!$C871,2),_xlfn.DECIMAL(G$10,2))</f>
        <v>0</v>
      </c>
      <c r="H881">
        <f>_xlfn.BITAND(_xlfn.DECIMAL(Data!$C871,2),_xlfn.DECIMAL(H$10,2))</f>
        <v>1024</v>
      </c>
      <c r="I881">
        <f>_xlfn.BITAND(_xlfn.DECIMAL(Data!$C871,2),_xlfn.DECIMAL(I$10,2))</f>
        <v>0</v>
      </c>
      <c r="J881">
        <f>_xlfn.BITAND(_xlfn.DECIMAL(Data!$C871,2),_xlfn.DECIMAL(J$10,2))</f>
        <v>0</v>
      </c>
      <c r="K881">
        <f>_xlfn.BITAND(_xlfn.DECIMAL(Data!$C871,2),_xlfn.DECIMAL(K$10,2))</f>
        <v>0</v>
      </c>
      <c r="L881">
        <f>_xlfn.BITAND(_xlfn.DECIMAL(Data!$C871,2),_xlfn.DECIMAL(L$10,2))</f>
        <v>64</v>
      </c>
      <c r="M881">
        <f>_xlfn.BITAND(_xlfn.DECIMAL(Data!$C871,2),_xlfn.DECIMAL(M$10,2))</f>
        <v>0</v>
      </c>
      <c r="N881">
        <f>_xlfn.BITAND(_xlfn.DECIMAL(Data!$C871,2),_xlfn.DECIMAL(N$10,2))</f>
        <v>16</v>
      </c>
      <c r="O881">
        <f>_xlfn.BITAND(_xlfn.DECIMAL(Data!$C871,2),_xlfn.DECIMAL(O$10,2))</f>
        <v>0</v>
      </c>
      <c r="P881">
        <f>_xlfn.BITAND(_xlfn.DECIMAL(Data!$C871,2),_xlfn.DECIMAL(P$10,2))</f>
        <v>4</v>
      </c>
      <c r="Q881">
        <f>_xlfn.BITAND(_xlfn.DECIMAL(Data!$C871,2),_xlfn.DECIMAL(Q$10,2))</f>
        <v>0</v>
      </c>
      <c r="R881">
        <f>_xlfn.BITAND(_xlfn.DECIMAL(Data!$C871,2),_xlfn.DECIMAL(R$10,2))</f>
        <v>0</v>
      </c>
    </row>
    <row r="882" spans="7:18">
      <c r="G882">
        <f>_xlfn.BITAND(_xlfn.DECIMAL(Data!$C872,2),_xlfn.DECIMAL(G$10,2))</f>
        <v>2048</v>
      </c>
      <c r="H882">
        <f>_xlfn.BITAND(_xlfn.DECIMAL(Data!$C872,2),_xlfn.DECIMAL(H$10,2))</f>
        <v>1024</v>
      </c>
      <c r="I882">
        <f>_xlfn.BITAND(_xlfn.DECIMAL(Data!$C872,2),_xlfn.DECIMAL(I$10,2))</f>
        <v>0</v>
      </c>
      <c r="J882">
        <f>_xlfn.BITAND(_xlfn.DECIMAL(Data!$C872,2),_xlfn.DECIMAL(J$10,2))</f>
        <v>256</v>
      </c>
      <c r="K882">
        <f>_xlfn.BITAND(_xlfn.DECIMAL(Data!$C872,2),_xlfn.DECIMAL(K$10,2))</f>
        <v>128</v>
      </c>
      <c r="L882">
        <f>_xlfn.BITAND(_xlfn.DECIMAL(Data!$C872,2),_xlfn.DECIMAL(L$10,2))</f>
        <v>64</v>
      </c>
      <c r="M882">
        <f>_xlfn.BITAND(_xlfn.DECIMAL(Data!$C872,2),_xlfn.DECIMAL(M$10,2))</f>
        <v>32</v>
      </c>
      <c r="N882">
        <f>_xlfn.BITAND(_xlfn.DECIMAL(Data!$C872,2),_xlfn.DECIMAL(N$10,2))</f>
        <v>0</v>
      </c>
      <c r="O882">
        <f>_xlfn.BITAND(_xlfn.DECIMAL(Data!$C872,2),_xlfn.DECIMAL(O$10,2))</f>
        <v>0</v>
      </c>
      <c r="P882">
        <f>_xlfn.BITAND(_xlfn.DECIMAL(Data!$C872,2),_xlfn.DECIMAL(P$10,2))</f>
        <v>0</v>
      </c>
      <c r="Q882">
        <f>_xlfn.BITAND(_xlfn.DECIMAL(Data!$C872,2),_xlfn.DECIMAL(Q$10,2))</f>
        <v>2</v>
      </c>
      <c r="R882">
        <f>_xlfn.BITAND(_xlfn.DECIMAL(Data!$C872,2),_xlfn.DECIMAL(R$10,2))</f>
        <v>0</v>
      </c>
    </row>
    <row r="883" spans="7:18">
      <c r="G883">
        <f>_xlfn.BITAND(_xlfn.DECIMAL(Data!$C873,2),_xlfn.DECIMAL(G$10,2))</f>
        <v>0</v>
      </c>
      <c r="H883">
        <f>_xlfn.BITAND(_xlfn.DECIMAL(Data!$C873,2),_xlfn.DECIMAL(H$10,2))</f>
        <v>0</v>
      </c>
      <c r="I883">
        <f>_xlfn.BITAND(_xlfn.DECIMAL(Data!$C873,2),_xlfn.DECIMAL(I$10,2))</f>
        <v>512</v>
      </c>
      <c r="J883">
        <f>_xlfn.BITAND(_xlfn.DECIMAL(Data!$C873,2),_xlfn.DECIMAL(J$10,2))</f>
        <v>256</v>
      </c>
      <c r="K883">
        <f>_xlfn.BITAND(_xlfn.DECIMAL(Data!$C873,2),_xlfn.DECIMAL(K$10,2))</f>
        <v>0</v>
      </c>
      <c r="L883">
        <f>_xlfn.BITAND(_xlfn.DECIMAL(Data!$C873,2),_xlfn.DECIMAL(L$10,2))</f>
        <v>0</v>
      </c>
      <c r="M883">
        <f>_xlfn.BITAND(_xlfn.DECIMAL(Data!$C873,2),_xlfn.DECIMAL(M$10,2))</f>
        <v>32</v>
      </c>
      <c r="N883">
        <f>_xlfn.BITAND(_xlfn.DECIMAL(Data!$C873,2),_xlfn.DECIMAL(N$10,2))</f>
        <v>0</v>
      </c>
      <c r="O883">
        <f>_xlfn.BITAND(_xlfn.DECIMAL(Data!$C873,2),_xlfn.DECIMAL(O$10,2))</f>
        <v>0</v>
      </c>
      <c r="P883">
        <f>_xlfn.BITAND(_xlfn.DECIMAL(Data!$C873,2),_xlfn.DECIMAL(P$10,2))</f>
        <v>4</v>
      </c>
      <c r="Q883">
        <f>_xlfn.BITAND(_xlfn.DECIMAL(Data!$C873,2),_xlfn.DECIMAL(Q$10,2))</f>
        <v>0</v>
      </c>
      <c r="R883">
        <f>_xlfn.BITAND(_xlfn.DECIMAL(Data!$C873,2),_xlfn.DECIMAL(R$10,2))</f>
        <v>0</v>
      </c>
    </row>
    <row r="884" spans="7:18">
      <c r="G884">
        <f>_xlfn.BITAND(_xlfn.DECIMAL(Data!$C874,2),_xlfn.DECIMAL(G$10,2))</f>
        <v>0</v>
      </c>
      <c r="H884">
        <f>_xlfn.BITAND(_xlfn.DECIMAL(Data!$C874,2),_xlfn.DECIMAL(H$10,2))</f>
        <v>1024</v>
      </c>
      <c r="I884">
        <f>_xlfn.BITAND(_xlfn.DECIMAL(Data!$C874,2),_xlfn.DECIMAL(I$10,2))</f>
        <v>0</v>
      </c>
      <c r="J884">
        <f>_xlfn.BITAND(_xlfn.DECIMAL(Data!$C874,2),_xlfn.DECIMAL(J$10,2))</f>
        <v>0</v>
      </c>
      <c r="K884">
        <f>_xlfn.BITAND(_xlfn.DECIMAL(Data!$C874,2),_xlfn.DECIMAL(K$10,2))</f>
        <v>0</v>
      </c>
      <c r="L884">
        <f>_xlfn.BITAND(_xlfn.DECIMAL(Data!$C874,2),_xlfn.DECIMAL(L$10,2))</f>
        <v>0</v>
      </c>
      <c r="M884">
        <f>_xlfn.BITAND(_xlfn.DECIMAL(Data!$C874,2),_xlfn.DECIMAL(M$10,2))</f>
        <v>0</v>
      </c>
      <c r="N884">
        <f>_xlfn.BITAND(_xlfn.DECIMAL(Data!$C874,2),_xlfn.DECIMAL(N$10,2))</f>
        <v>16</v>
      </c>
      <c r="O884">
        <f>_xlfn.BITAND(_xlfn.DECIMAL(Data!$C874,2),_xlfn.DECIMAL(O$10,2))</f>
        <v>8</v>
      </c>
      <c r="P884">
        <f>_xlfn.BITAND(_xlfn.DECIMAL(Data!$C874,2),_xlfn.DECIMAL(P$10,2))</f>
        <v>4</v>
      </c>
      <c r="Q884">
        <f>_xlfn.BITAND(_xlfn.DECIMAL(Data!$C874,2),_xlfn.DECIMAL(Q$10,2))</f>
        <v>0</v>
      </c>
      <c r="R884">
        <f>_xlfn.BITAND(_xlfn.DECIMAL(Data!$C874,2),_xlfn.DECIMAL(R$10,2))</f>
        <v>0</v>
      </c>
    </row>
    <row r="885" spans="7:18">
      <c r="G885">
        <f>_xlfn.BITAND(_xlfn.DECIMAL(Data!$C875,2),_xlfn.DECIMAL(G$10,2))</f>
        <v>2048</v>
      </c>
      <c r="H885">
        <f>_xlfn.BITAND(_xlfn.DECIMAL(Data!$C875,2),_xlfn.DECIMAL(H$10,2))</f>
        <v>1024</v>
      </c>
      <c r="I885">
        <f>_xlfn.BITAND(_xlfn.DECIMAL(Data!$C875,2),_xlfn.DECIMAL(I$10,2))</f>
        <v>512</v>
      </c>
      <c r="J885">
        <f>_xlfn.BITAND(_xlfn.DECIMAL(Data!$C875,2),_xlfn.DECIMAL(J$10,2))</f>
        <v>0</v>
      </c>
      <c r="K885">
        <f>_xlfn.BITAND(_xlfn.DECIMAL(Data!$C875,2),_xlfn.DECIMAL(K$10,2))</f>
        <v>128</v>
      </c>
      <c r="L885">
        <f>_xlfn.BITAND(_xlfn.DECIMAL(Data!$C875,2),_xlfn.DECIMAL(L$10,2))</f>
        <v>0</v>
      </c>
      <c r="M885">
        <f>_xlfn.BITAND(_xlfn.DECIMAL(Data!$C875,2),_xlfn.DECIMAL(M$10,2))</f>
        <v>32</v>
      </c>
      <c r="N885">
        <f>_xlfn.BITAND(_xlfn.DECIMAL(Data!$C875,2),_xlfn.DECIMAL(N$10,2))</f>
        <v>16</v>
      </c>
      <c r="O885">
        <f>_xlfn.BITAND(_xlfn.DECIMAL(Data!$C875,2),_xlfn.DECIMAL(O$10,2))</f>
        <v>8</v>
      </c>
      <c r="P885">
        <f>_xlfn.BITAND(_xlfn.DECIMAL(Data!$C875,2),_xlfn.DECIMAL(P$10,2))</f>
        <v>4</v>
      </c>
      <c r="Q885">
        <f>_xlfn.BITAND(_xlfn.DECIMAL(Data!$C875,2),_xlfn.DECIMAL(Q$10,2))</f>
        <v>2</v>
      </c>
      <c r="R885">
        <f>_xlfn.BITAND(_xlfn.DECIMAL(Data!$C875,2),_xlfn.DECIMAL(R$10,2))</f>
        <v>1</v>
      </c>
    </row>
    <row r="886" spans="7:18">
      <c r="G886">
        <f>_xlfn.BITAND(_xlfn.DECIMAL(Data!$C876,2),_xlfn.DECIMAL(G$10,2))</f>
        <v>2048</v>
      </c>
      <c r="H886">
        <f>_xlfn.BITAND(_xlfn.DECIMAL(Data!$C876,2),_xlfn.DECIMAL(H$10,2))</f>
        <v>0</v>
      </c>
      <c r="I886">
        <f>_xlfn.BITAND(_xlfn.DECIMAL(Data!$C876,2),_xlfn.DECIMAL(I$10,2))</f>
        <v>512</v>
      </c>
      <c r="J886">
        <f>_xlfn.BITAND(_xlfn.DECIMAL(Data!$C876,2),_xlfn.DECIMAL(J$10,2))</f>
        <v>256</v>
      </c>
      <c r="K886">
        <f>_xlfn.BITAND(_xlfn.DECIMAL(Data!$C876,2),_xlfn.DECIMAL(K$10,2))</f>
        <v>128</v>
      </c>
      <c r="L886">
        <f>_xlfn.BITAND(_xlfn.DECIMAL(Data!$C876,2),_xlfn.DECIMAL(L$10,2))</f>
        <v>64</v>
      </c>
      <c r="M886">
        <f>_xlfn.BITAND(_xlfn.DECIMAL(Data!$C876,2),_xlfn.DECIMAL(M$10,2))</f>
        <v>32</v>
      </c>
      <c r="N886">
        <f>_xlfn.BITAND(_xlfn.DECIMAL(Data!$C876,2),_xlfn.DECIMAL(N$10,2))</f>
        <v>0</v>
      </c>
      <c r="O886">
        <f>_xlfn.BITAND(_xlfn.DECIMAL(Data!$C876,2),_xlfn.DECIMAL(O$10,2))</f>
        <v>8</v>
      </c>
      <c r="P886">
        <f>_xlfn.BITAND(_xlfn.DECIMAL(Data!$C876,2),_xlfn.DECIMAL(P$10,2))</f>
        <v>4</v>
      </c>
      <c r="Q886">
        <f>_xlfn.BITAND(_xlfn.DECIMAL(Data!$C876,2),_xlfn.DECIMAL(Q$10,2))</f>
        <v>0</v>
      </c>
      <c r="R886">
        <f>_xlfn.BITAND(_xlfn.DECIMAL(Data!$C876,2),_xlfn.DECIMAL(R$10,2))</f>
        <v>1</v>
      </c>
    </row>
    <row r="887" spans="7:18">
      <c r="G887">
        <f>_xlfn.BITAND(_xlfn.DECIMAL(Data!$C877,2),_xlfn.DECIMAL(G$10,2))</f>
        <v>2048</v>
      </c>
      <c r="H887">
        <f>_xlfn.BITAND(_xlfn.DECIMAL(Data!$C877,2),_xlfn.DECIMAL(H$10,2))</f>
        <v>0</v>
      </c>
      <c r="I887">
        <f>_xlfn.BITAND(_xlfn.DECIMAL(Data!$C877,2),_xlfn.DECIMAL(I$10,2))</f>
        <v>512</v>
      </c>
      <c r="J887">
        <f>_xlfn.BITAND(_xlfn.DECIMAL(Data!$C877,2),_xlfn.DECIMAL(J$10,2))</f>
        <v>0</v>
      </c>
      <c r="K887">
        <f>_xlfn.BITAND(_xlfn.DECIMAL(Data!$C877,2),_xlfn.DECIMAL(K$10,2))</f>
        <v>128</v>
      </c>
      <c r="L887">
        <f>_xlfn.BITAND(_xlfn.DECIMAL(Data!$C877,2),_xlfn.DECIMAL(L$10,2))</f>
        <v>0</v>
      </c>
      <c r="M887">
        <f>_xlfn.BITAND(_xlfn.DECIMAL(Data!$C877,2),_xlfn.DECIMAL(M$10,2))</f>
        <v>0</v>
      </c>
      <c r="N887">
        <f>_xlfn.BITAND(_xlfn.DECIMAL(Data!$C877,2),_xlfn.DECIMAL(N$10,2))</f>
        <v>16</v>
      </c>
      <c r="O887">
        <f>_xlfn.BITAND(_xlfn.DECIMAL(Data!$C877,2),_xlfn.DECIMAL(O$10,2))</f>
        <v>8</v>
      </c>
      <c r="P887">
        <f>_xlfn.BITAND(_xlfn.DECIMAL(Data!$C877,2),_xlfn.DECIMAL(P$10,2))</f>
        <v>0</v>
      </c>
      <c r="Q887">
        <f>_xlfn.BITAND(_xlfn.DECIMAL(Data!$C877,2),_xlfn.DECIMAL(Q$10,2))</f>
        <v>0</v>
      </c>
      <c r="R887">
        <f>_xlfn.BITAND(_xlfn.DECIMAL(Data!$C877,2),_xlfn.DECIMAL(R$10,2))</f>
        <v>0</v>
      </c>
    </row>
    <row r="888" spans="7:18">
      <c r="G888">
        <f>_xlfn.BITAND(_xlfn.DECIMAL(Data!$C878,2),_xlfn.DECIMAL(G$10,2))</f>
        <v>0</v>
      </c>
      <c r="H888">
        <f>_xlfn.BITAND(_xlfn.DECIMAL(Data!$C878,2),_xlfn.DECIMAL(H$10,2))</f>
        <v>0</v>
      </c>
      <c r="I888">
        <f>_xlfn.BITAND(_xlfn.DECIMAL(Data!$C878,2),_xlfn.DECIMAL(I$10,2))</f>
        <v>512</v>
      </c>
      <c r="J888">
        <f>_xlfn.BITAND(_xlfn.DECIMAL(Data!$C878,2),_xlfn.DECIMAL(J$10,2))</f>
        <v>0</v>
      </c>
      <c r="K888">
        <f>_xlfn.BITAND(_xlfn.DECIMAL(Data!$C878,2),_xlfn.DECIMAL(K$10,2))</f>
        <v>0</v>
      </c>
      <c r="L888">
        <f>_xlfn.BITAND(_xlfn.DECIMAL(Data!$C878,2),_xlfn.DECIMAL(L$10,2))</f>
        <v>64</v>
      </c>
      <c r="M888">
        <f>_xlfn.BITAND(_xlfn.DECIMAL(Data!$C878,2),_xlfn.DECIMAL(M$10,2))</f>
        <v>0</v>
      </c>
      <c r="N888">
        <f>_xlfn.BITAND(_xlfn.DECIMAL(Data!$C878,2),_xlfn.DECIMAL(N$10,2))</f>
        <v>16</v>
      </c>
      <c r="O888">
        <f>_xlfn.BITAND(_xlfn.DECIMAL(Data!$C878,2),_xlfn.DECIMAL(O$10,2))</f>
        <v>8</v>
      </c>
      <c r="P888">
        <f>_xlfn.BITAND(_xlfn.DECIMAL(Data!$C878,2),_xlfn.DECIMAL(P$10,2))</f>
        <v>0</v>
      </c>
      <c r="Q888">
        <f>_xlfn.BITAND(_xlfn.DECIMAL(Data!$C878,2),_xlfn.DECIMAL(Q$10,2))</f>
        <v>0</v>
      </c>
      <c r="R888">
        <f>_xlfn.BITAND(_xlfn.DECIMAL(Data!$C878,2),_xlfn.DECIMAL(R$10,2))</f>
        <v>1</v>
      </c>
    </row>
    <row r="889" spans="7:18">
      <c r="G889">
        <f>_xlfn.BITAND(_xlfn.DECIMAL(Data!$C879,2),_xlfn.DECIMAL(G$10,2))</f>
        <v>2048</v>
      </c>
      <c r="H889">
        <f>_xlfn.BITAND(_xlfn.DECIMAL(Data!$C879,2),_xlfn.DECIMAL(H$10,2))</f>
        <v>0</v>
      </c>
      <c r="I889">
        <f>_xlfn.BITAND(_xlfn.DECIMAL(Data!$C879,2),_xlfn.DECIMAL(I$10,2))</f>
        <v>0</v>
      </c>
      <c r="J889">
        <f>_xlfn.BITAND(_xlfn.DECIMAL(Data!$C879,2),_xlfn.DECIMAL(J$10,2))</f>
        <v>256</v>
      </c>
      <c r="K889">
        <f>_xlfn.BITAND(_xlfn.DECIMAL(Data!$C879,2),_xlfn.DECIMAL(K$10,2))</f>
        <v>0</v>
      </c>
      <c r="L889">
        <f>_xlfn.BITAND(_xlfn.DECIMAL(Data!$C879,2),_xlfn.DECIMAL(L$10,2))</f>
        <v>0</v>
      </c>
      <c r="M889">
        <f>_xlfn.BITAND(_xlfn.DECIMAL(Data!$C879,2),_xlfn.DECIMAL(M$10,2))</f>
        <v>0</v>
      </c>
      <c r="N889">
        <f>_xlfn.BITAND(_xlfn.DECIMAL(Data!$C879,2),_xlfn.DECIMAL(N$10,2))</f>
        <v>0</v>
      </c>
      <c r="O889">
        <f>_xlfn.BITAND(_xlfn.DECIMAL(Data!$C879,2),_xlfn.DECIMAL(O$10,2))</f>
        <v>8</v>
      </c>
      <c r="P889">
        <f>_xlfn.BITAND(_xlfn.DECIMAL(Data!$C879,2),_xlfn.DECIMAL(P$10,2))</f>
        <v>4</v>
      </c>
      <c r="Q889">
        <f>_xlfn.BITAND(_xlfn.DECIMAL(Data!$C879,2),_xlfn.DECIMAL(Q$10,2))</f>
        <v>2</v>
      </c>
      <c r="R889">
        <f>_xlfn.BITAND(_xlfn.DECIMAL(Data!$C879,2),_xlfn.DECIMAL(R$10,2))</f>
        <v>0</v>
      </c>
    </row>
    <row r="890" spans="7:18">
      <c r="G890">
        <f>_xlfn.BITAND(_xlfn.DECIMAL(Data!$C880,2),_xlfn.DECIMAL(G$10,2))</f>
        <v>2048</v>
      </c>
      <c r="H890">
        <f>_xlfn.BITAND(_xlfn.DECIMAL(Data!$C880,2),_xlfn.DECIMAL(H$10,2))</f>
        <v>0</v>
      </c>
      <c r="I890">
        <f>_xlfn.BITAND(_xlfn.DECIMAL(Data!$C880,2),_xlfn.DECIMAL(I$10,2))</f>
        <v>0</v>
      </c>
      <c r="J890">
        <f>_xlfn.BITAND(_xlfn.DECIMAL(Data!$C880,2),_xlfn.DECIMAL(J$10,2))</f>
        <v>0</v>
      </c>
      <c r="K890">
        <f>_xlfn.BITAND(_xlfn.DECIMAL(Data!$C880,2),_xlfn.DECIMAL(K$10,2))</f>
        <v>0</v>
      </c>
      <c r="L890">
        <f>_xlfn.BITAND(_xlfn.DECIMAL(Data!$C880,2),_xlfn.DECIMAL(L$10,2))</f>
        <v>0</v>
      </c>
      <c r="M890">
        <f>_xlfn.BITAND(_xlfn.DECIMAL(Data!$C880,2),_xlfn.DECIMAL(M$10,2))</f>
        <v>32</v>
      </c>
      <c r="N890">
        <f>_xlfn.BITAND(_xlfn.DECIMAL(Data!$C880,2),_xlfn.DECIMAL(N$10,2))</f>
        <v>16</v>
      </c>
      <c r="O890">
        <f>_xlfn.BITAND(_xlfn.DECIMAL(Data!$C880,2),_xlfn.DECIMAL(O$10,2))</f>
        <v>0</v>
      </c>
      <c r="P890">
        <f>_xlfn.BITAND(_xlfn.DECIMAL(Data!$C880,2),_xlfn.DECIMAL(P$10,2))</f>
        <v>4</v>
      </c>
      <c r="Q890">
        <f>_xlfn.BITAND(_xlfn.DECIMAL(Data!$C880,2),_xlfn.DECIMAL(Q$10,2))</f>
        <v>2</v>
      </c>
      <c r="R890">
        <f>_xlfn.BITAND(_xlfn.DECIMAL(Data!$C880,2),_xlfn.DECIMAL(R$10,2))</f>
        <v>0</v>
      </c>
    </row>
    <row r="891" spans="7:18">
      <c r="G891">
        <f>_xlfn.BITAND(_xlfn.DECIMAL(Data!$C881,2),_xlfn.DECIMAL(G$10,2))</f>
        <v>2048</v>
      </c>
      <c r="H891">
        <f>_xlfn.BITAND(_xlfn.DECIMAL(Data!$C881,2),_xlfn.DECIMAL(H$10,2))</f>
        <v>0</v>
      </c>
      <c r="I891">
        <f>_xlfn.BITAND(_xlfn.DECIMAL(Data!$C881,2),_xlfn.DECIMAL(I$10,2))</f>
        <v>0</v>
      </c>
      <c r="J891">
        <f>_xlfn.BITAND(_xlfn.DECIMAL(Data!$C881,2),_xlfn.DECIMAL(J$10,2))</f>
        <v>256</v>
      </c>
      <c r="K891">
        <f>_xlfn.BITAND(_xlfn.DECIMAL(Data!$C881,2),_xlfn.DECIMAL(K$10,2))</f>
        <v>128</v>
      </c>
      <c r="L891">
        <f>_xlfn.BITAND(_xlfn.DECIMAL(Data!$C881,2),_xlfn.DECIMAL(L$10,2))</f>
        <v>0</v>
      </c>
      <c r="M891">
        <f>_xlfn.BITAND(_xlfn.DECIMAL(Data!$C881,2),_xlfn.DECIMAL(M$10,2))</f>
        <v>0</v>
      </c>
      <c r="N891">
        <f>_xlfn.BITAND(_xlfn.DECIMAL(Data!$C881,2),_xlfn.DECIMAL(N$10,2))</f>
        <v>0</v>
      </c>
      <c r="O891">
        <f>_xlfn.BITAND(_xlfn.DECIMAL(Data!$C881,2),_xlfn.DECIMAL(O$10,2))</f>
        <v>8</v>
      </c>
      <c r="P891">
        <f>_xlfn.BITAND(_xlfn.DECIMAL(Data!$C881,2),_xlfn.DECIMAL(P$10,2))</f>
        <v>0</v>
      </c>
      <c r="Q891">
        <f>_xlfn.BITAND(_xlfn.DECIMAL(Data!$C881,2),_xlfn.DECIMAL(Q$10,2))</f>
        <v>2</v>
      </c>
      <c r="R891">
        <f>_xlfn.BITAND(_xlfn.DECIMAL(Data!$C881,2),_xlfn.DECIMAL(R$10,2))</f>
        <v>0</v>
      </c>
    </row>
    <row r="892" spans="7:18">
      <c r="G892">
        <f>_xlfn.BITAND(_xlfn.DECIMAL(Data!$C882,2),_xlfn.DECIMAL(G$10,2))</f>
        <v>0</v>
      </c>
      <c r="H892">
        <f>_xlfn.BITAND(_xlfn.DECIMAL(Data!$C882,2),_xlfn.DECIMAL(H$10,2))</f>
        <v>1024</v>
      </c>
      <c r="I892">
        <f>_xlfn.BITAND(_xlfn.DECIMAL(Data!$C882,2),_xlfn.DECIMAL(I$10,2))</f>
        <v>0</v>
      </c>
      <c r="J892">
        <f>_xlfn.BITAND(_xlfn.DECIMAL(Data!$C882,2),_xlfn.DECIMAL(J$10,2))</f>
        <v>0</v>
      </c>
      <c r="K892">
        <f>_xlfn.BITAND(_xlfn.DECIMAL(Data!$C882,2),_xlfn.DECIMAL(K$10,2))</f>
        <v>128</v>
      </c>
      <c r="L892">
        <f>_xlfn.BITAND(_xlfn.DECIMAL(Data!$C882,2),_xlfn.DECIMAL(L$10,2))</f>
        <v>0</v>
      </c>
      <c r="M892">
        <f>_xlfn.BITAND(_xlfn.DECIMAL(Data!$C882,2),_xlfn.DECIMAL(M$10,2))</f>
        <v>0</v>
      </c>
      <c r="N892">
        <f>_xlfn.BITAND(_xlfn.DECIMAL(Data!$C882,2),_xlfn.DECIMAL(N$10,2))</f>
        <v>16</v>
      </c>
      <c r="O892">
        <f>_xlfn.BITAND(_xlfn.DECIMAL(Data!$C882,2),_xlfn.DECIMAL(O$10,2))</f>
        <v>8</v>
      </c>
      <c r="P892">
        <f>_xlfn.BITAND(_xlfn.DECIMAL(Data!$C882,2),_xlfn.DECIMAL(P$10,2))</f>
        <v>0</v>
      </c>
      <c r="Q892">
        <f>_xlfn.BITAND(_xlfn.DECIMAL(Data!$C882,2),_xlfn.DECIMAL(Q$10,2))</f>
        <v>0</v>
      </c>
      <c r="R892">
        <f>_xlfn.BITAND(_xlfn.DECIMAL(Data!$C882,2),_xlfn.DECIMAL(R$10,2))</f>
        <v>1</v>
      </c>
    </row>
    <row r="893" spans="7:18">
      <c r="G893">
        <f>_xlfn.BITAND(_xlfn.DECIMAL(Data!$C883,2),_xlfn.DECIMAL(G$10,2))</f>
        <v>0</v>
      </c>
      <c r="H893">
        <f>_xlfn.BITAND(_xlfn.DECIMAL(Data!$C883,2),_xlfn.DECIMAL(H$10,2))</f>
        <v>1024</v>
      </c>
      <c r="I893">
        <f>_xlfn.BITAND(_xlfn.DECIMAL(Data!$C883,2),_xlfn.DECIMAL(I$10,2))</f>
        <v>0</v>
      </c>
      <c r="J893">
        <f>_xlfn.BITAND(_xlfn.DECIMAL(Data!$C883,2),_xlfn.DECIMAL(J$10,2))</f>
        <v>256</v>
      </c>
      <c r="K893">
        <f>_xlfn.BITAND(_xlfn.DECIMAL(Data!$C883,2),_xlfn.DECIMAL(K$10,2))</f>
        <v>0</v>
      </c>
      <c r="L893">
        <f>_xlfn.BITAND(_xlfn.DECIMAL(Data!$C883,2),_xlfn.DECIMAL(L$10,2))</f>
        <v>64</v>
      </c>
      <c r="M893">
        <f>_xlfn.BITAND(_xlfn.DECIMAL(Data!$C883,2),_xlfn.DECIMAL(M$10,2))</f>
        <v>32</v>
      </c>
      <c r="N893">
        <f>_xlfn.BITAND(_xlfn.DECIMAL(Data!$C883,2),_xlfn.DECIMAL(N$10,2))</f>
        <v>0</v>
      </c>
      <c r="O893">
        <f>_xlfn.BITAND(_xlfn.DECIMAL(Data!$C883,2),_xlfn.DECIMAL(O$10,2))</f>
        <v>8</v>
      </c>
      <c r="P893">
        <f>_xlfn.BITAND(_xlfn.DECIMAL(Data!$C883,2),_xlfn.DECIMAL(P$10,2))</f>
        <v>0</v>
      </c>
      <c r="Q893">
        <f>_xlfn.BITAND(_xlfn.DECIMAL(Data!$C883,2),_xlfn.DECIMAL(Q$10,2))</f>
        <v>2</v>
      </c>
      <c r="R893">
        <f>_xlfn.BITAND(_xlfn.DECIMAL(Data!$C883,2),_xlfn.DECIMAL(R$10,2))</f>
        <v>1</v>
      </c>
    </row>
    <row r="894" spans="7:18">
      <c r="G894">
        <f>_xlfn.BITAND(_xlfn.DECIMAL(Data!$C884,2),_xlfn.DECIMAL(G$10,2))</f>
        <v>0</v>
      </c>
      <c r="H894">
        <f>_xlfn.BITAND(_xlfn.DECIMAL(Data!$C884,2),_xlfn.DECIMAL(H$10,2))</f>
        <v>1024</v>
      </c>
      <c r="I894">
        <f>_xlfn.BITAND(_xlfn.DECIMAL(Data!$C884,2),_xlfn.DECIMAL(I$10,2))</f>
        <v>0</v>
      </c>
      <c r="J894">
        <f>_xlfn.BITAND(_xlfn.DECIMAL(Data!$C884,2),_xlfn.DECIMAL(J$10,2))</f>
        <v>0</v>
      </c>
      <c r="K894">
        <f>_xlfn.BITAND(_xlfn.DECIMAL(Data!$C884,2),_xlfn.DECIMAL(K$10,2))</f>
        <v>0</v>
      </c>
      <c r="L894">
        <f>_xlfn.BITAND(_xlfn.DECIMAL(Data!$C884,2),_xlfn.DECIMAL(L$10,2))</f>
        <v>0</v>
      </c>
      <c r="M894">
        <f>_xlfn.BITAND(_xlfn.DECIMAL(Data!$C884,2),_xlfn.DECIMAL(M$10,2))</f>
        <v>0</v>
      </c>
      <c r="N894">
        <f>_xlfn.BITAND(_xlfn.DECIMAL(Data!$C884,2),_xlfn.DECIMAL(N$10,2))</f>
        <v>0</v>
      </c>
      <c r="O894">
        <f>_xlfn.BITAND(_xlfn.DECIMAL(Data!$C884,2),_xlfn.DECIMAL(O$10,2))</f>
        <v>8</v>
      </c>
      <c r="P894">
        <f>_xlfn.BITAND(_xlfn.DECIMAL(Data!$C884,2),_xlfn.DECIMAL(P$10,2))</f>
        <v>4</v>
      </c>
      <c r="Q894">
        <f>_xlfn.BITAND(_xlfn.DECIMAL(Data!$C884,2),_xlfn.DECIMAL(Q$10,2))</f>
        <v>2</v>
      </c>
      <c r="R894">
        <f>_xlfn.BITAND(_xlfn.DECIMAL(Data!$C884,2),_xlfn.DECIMAL(R$10,2))</f>
        <v>1</v>
      </c>
    </row>
    <row r="895" spans="7:18">
      <c r="G895">
        <f>_xlfn.BITAND(_xlfn.DECIMAL(Data!$C885,2),_xlfn.DECIMAL(G$10,2))</f>
        <v>2048</v>
      </c>
      <c r="H895">
        <f>_xlfn.BITAND(_xlfn.DECIMAL(Data!$C885,2),_xlfn.DECIMAL(H$10,2))</f>
        <v>0</v>
      </c>
      <c r="I895">
        <f>_xlfn.BITAND(_xlfn.DECIMAL(Data!$C885,2),_xlfn.DECIMAL(I$10,2))</f>
        <v>512</v>
      </c>
      <c r="J895">
        <f>_xlfn.BITAND(_xlfn.DECIMAL(Data!$C885,2),_xlfn.DECIMAL(J$10,2))</f>
        <v>256</v>
      </c>
      <c r="K895">
        <f>_xlfn.BITAND(_xlfn.DECIMAL(Data!$C885,2),_xlfn.DECIMAL(K$10,2))</f>
        <v>128</v>
      </c>
      <c r="L895">
        <f>_xlfn.BITAND(_xlfn.DECIMAL(Data!$C885,2),_xlfn.DECIMAL(L$10,2))</f>
        <v>64</v>
      </c>
      <c r="M895">
        <f>_xlfn.BITAND(_xlfn.DECIMAL(Data!$C885,2),_xlfn.DECIMAL(M$10,2))</f>
        <v>32</v>
      </c>
      <c r="N895">
        <f>_xlfn.BITAND(_xlfn.DECIMAL(Data!$C885,2),_xlfn.DECIMAL(N$10,2))</f>
        <v>0</v>
      </c>
      <c r="O895">
        <f>_xlfn.BITAND(_xlfn.DECIMAL(Data!$C885,2),_xlfn.DECIMAL(O$10,2))</f>
        <v>8</v>
      </c>
      <c r="P895">
        <f>_xlfn.BITAND(_xlfn.DECIMAL(Data!$C885,2),_xlfn.DECIMAL(P$10,2))</f>
        <v>4</v>
      </c>
      <c r="Q895">
        <f>_xlfn.BITAND(_xlfn.DECIMAL(Data!$C885,2),_xlfn.DECIMAL(Q$10,2))</f>
        <v>2</v>
      </c>
      <c r="R895">
        <f>_xlfn.BITAND(_xlfn.DECIMAL(Data!$C885,2),_xlfn.DECIMAL(R$10,2))</f>
        <v>1</v>
      </c>
    </row>
    <row r="896" spans="7:18">
      <c r="G896">
        <f>_xlfn.BITAND(_xlfn.DECIMAL(Data!$C886,2),_xlfn.DECIMAL(G$10,2))</f>
        <v>2048</v>
      </c>
      <c r="H896">
        <f>_xlfn.BITAND(_xlfn.DECIMAL(Data!$C886,2),_xlfn.DECIMAL(H$10,2))</f>
        <v>0</v>
      </c>
      <c r="I896">
        <f>_xlfn.BITAND(_xlfn.DECIMAL(Data!$C886,2),_xlfn.DECIMAL(I$10,2))</f>
        <v>512</v>
      </c>
      <c r="J896">
        <f>_xlfn.BITAND(_xlfn.DECIMAL(Data!$C886,2),_xlfn.DECIMAL(J$10,2))</f>
        <v>0</v>
      </c>
      <c r="K896">
        <f>_xlfn.BITAND(_xlfn.DECIMAL(Data!$C886,2),_xlfn.DECIMAL(K$10,2))</f>
        <v>0</v>
      </c>
      <c r="L896">
        <f>_xlfn.BITAND(_xlfn.DECIMAL(Data!$C886,2),_xlfn.DECIMAL(L$10,2))</f>
        <v>0</v>
      </c>
      <c r="M896">
        <f>_xlfn.BITAND(_xlfn.DECIMAL(Data!$C886,2),_xlfn.DECIMAL(M$10,2))</f>
        <v>32</v>
      </c>
      <c r="N896">
        <f>_xlfn.BITAND(_xlfn.DECIMAL(Data!$C886,2),_xlfn.DECIMAL(N$10,2))</f>
        <v>16</v>
      </c>
      <c r="O896">
        <f>_xlfn.BITAND(_xlfn.DECIMAL(Data!$C886,2),_xlfn.DECIMAL(O$10,2))</f>
        <v>8</v>
      </c>
      <c r="P896">
        <f>_xlfn.BITAND(_xlfn.DECIMAL(Data!$C886,2),_xlfn.DECIMAL(P$10,2))</f>
        <v>0</v>
      </c>
      <c r="Q896">
        <f>_xlfn.BITAND(_xlfn.DECIMAL(Data!$C886,2),_xlfn.DECIMAL(Q$10,2))</f>
        <v>2</v>
      </c>
      <c r="R896">
        <f>_xlfn.BITAND(_xlfn.DECIMAL(Data!$C886,2),_xlfn.DECIMAL(R$10,2))</f>
        <v>1</v>
      </c>
    </row>
    <row r="897" spans="7:18">
      <c r="G897">
        <f>_xlfn.BITAND(_xlfn.DECIMAL(Data!$C887,2),_xlfn.DECIMAL(G$10,2))</f>
        <v>2048</v>
      </c>
      <c r="H897">
        <f>_xlfn.BITAND(_xlfn.DECIMAL(Data!$C887,2),_xlfn.DECIMAL(H$10,2))</f>
        <v>1024</v>
      </c>
      <c r="I897">
        <f>_xlfn.BITAND(_xlfn.DECIMAL(Data!$C887,2),_xlfn.DECIMAL(I$10,2))</f>
        <v>512</v>
      </c>
      <c r="J897">
        <f>_xlfn.BITAND(_xlfn.DECIMAL(Data!$C887,2),_xlfn.DECIMAL(J$10,2))</f>
        <v>256</v>
      </c>
      <c r="K897">
        <f>_xlfn.BITAND(_xlfn.DECIMAL(Data!$C887,2),_xlfn.DECIMAL(K$10,2))</f>
        <v>0</v>
      </c>
      <c r="L897">
        <f>_xlfn.BITAND(_xlfn.DECIMAL(Data!$C887,2),_xlfn.DECIMAL(L$10,2))</f>
        <v>0</v>
      </c>
      <c r="M897">
        <f>_xlfn.BITAND(_xlfn.DECIMAL(Data!$C887,2),_xlfn.DECIMAL(M$10,2))</f>
        <v>32</v>
      </c>
      <c r="N897">
        <f>_xlfn.BITAND(_xlfn.DECIMAL(Data!$C887,2),_xlfn.DECIMAL(N$10,2))</f>
        <v>16</v>
      </c>
      <c r="O897">
        <f>_xlfn.BITAND(_xlfn.DECIMAL(Data!$C887,2),_xlfn.DECIMAL(O$10,2))</f>
        <v>8</v>
      </c>
      <c r="P897">
        <f>_xlfn.BITAND(_xlfn.DECIMAL(Data!$C887,2),_xlfn.DECIMAL(P$10,2))</f>
        <v>4</v>
      </c>
      <c r="Q897">
        <f>_xlfn.BITAND(_xlfn.DECIMAL(Data!$C887,2),_xlfn.DECIMAL(Q$10,2))</f>
        <v>2</v>
      </c>
      <c r="R897">
        <f>_xlfn.BITAND(_xlfn.DECIMAL(Data!$C887,2),_xlfn.DECIMAL(R$10,2))</f>
        <v>1</v>
      </c>
    </row>
    <row r="898" spans="7:18">
      <c r="G898">
        <f>_xlfn.BITAND(_xlfn.DECIMAL(Data!$C888,2),_xlfn.DECIMAL(G$10,2))</f>
        <v>2048</v>
      </c>
      <c r="H898">
        <f>_xlfn.BITAND(_xlfn.DECIMAL(Data!$C888,2),_xlfn.DECIMAL(H$10,2))</f>
        <v>0</v>
      </c>
      <c r="I898">
        <f>_xlfn.BITAND(_xlfn.DECIMAL(Data!$C888,2),_xlfn.DECIMAL(I$10,2))</f>
        <v>512</v>
      </c>
      <c r="J898">
        <f>_xlfn.BITAND(_xlfn.DECIMAL(Data!$C888,2),_xlfn.DECIMAL(J$10,2))</f>
        <v>256</v>
      </c>
      <c r="K898">
        <f>_xlfn.BITAND(_xlfn.DECIMAL(Data!$C888,2),_xlfn.DECIMAL(K$10,2))</f>
        <v>128</v>
      </c>
      <c r="L898">
        <f>_xlfn.BITAND(_xlfn.DECIMAL(Data!$C888,2),_xlfn.DECIMAL(L$10,2))</f>
        <v>0</v>
      </c>
      <c r="M898">
        <f>_xlfn.BITAND(_xlfn.DECIMAL(Data!$C888,2),_xlfn.DECIMAL(M$10,2))</f>
        <v>0</v>
      </c>
      <c r="N898">
        <f>_xlfn.BITAND(_xlfn.DECIMAL(Data!$C888,2),_xlfn.DECIMAL(N$10,2))</f>
        <v>0</v>
      </c>
      <c r="O898">
        <f>_xlfn.BITAND(_xlfn.DECIMAL(Data!$C888,2),_xlfn.DECIMAL(O$10,2))</f>
        <v>8</v>
      </c>
      <c r="P898">
        <f>_xlfn.BITAND(_xlfn.DECIMAL(Data!$C888,2),_xlfn.DECIMAL(P$10,2))</f>
        <v>0</v>
      </c>
      <c r="Q898">
        <f>_xlfn.BITAND(_xlfn.DECIMAL(Data!$C888,2),_xlfn.DECIMAL(Q$10,2))</f>
        <v>0</v>
      </c>
      <c r="R898">
        <f>_xlfn.BITAND(_xlfn.DECIMAL(Data!$C888,2),_xlfn.DECIMAL(R$10,2))</f>
        <v>1</v>
      </c>
    </row>
    <row r="899" spans="7:18">
      <c r="G899">
        <f>_xlfn.BITAND(_xlfn.DECIMAL(Data!$C889,2),_xlfn.DECIMAL(G$10,2))</f>
        <v>0</v>
      </c>
      <c r="H899">
        <f>_xlfn.BITAND(_xlfn.DECIMAL(Data!$C889,2),_xlfn.DECIMAL(H$10,2))</f>
        <v>0</v>
      </c>
      <c r="I899">
        <f>_xlfn.BITAND(_xlfn.DECIMAL(Data!$C889,2),_xlfn.DECIMAL(I$10,2))</f>
        <v>512</v>
      </c>
      <c r="J899">
        <f>_xlfn.BITAND(_xlfn.DECIMAL(Data!$C889,2),_xlfn.DECIMAL(J$10,2))</f>
        <v>0</v>
      </c>
      <c r="K899">
        <f>_xlfn.BITAND(_xlfn.DECIMAL(Data!$C889,2),_xlfn.DECIMAL(K$10,2))</f>
        <v>128</v>
      </c>
      <c r="L899">
        <f>_xlfn.BITAND(_xlfn.DECIMAL(Data!$C889,2),_xlfn.DECIMAL(L$10,2))</f>
        <v>64</v>
      </c>
      <c r="M899">
        <f>_xlfn.BITAND(_xlfn.DECIMAL(Data!$C889,2),_xlfn.DECIMAL(M$10,2))</f>
        <v>0</v>
      </c>
      <c r="N899">
        <f>_xlfn.BITAND(_xlfn.DECIMAL(Data!$C889,2),_xlfn.DECIMAL(N$10,2))</f>
        <v>0</v>
      </c>
      <c r="O899">
        <f>_xlfn.BITAND(_xlfn.DECIMAL(Data!$C889,2),_xlfn.DECIMAL(O$10,2))</f>
        <v>0</v>
      </c>
      <c r="P899">
        <f>_xlfn.BITAND(_xlfn.DECIMAL(Data!$C889,2),_xlfn.DECIMAL(P$10,2))</f>
        <v>0</v>
      </c>
      <c r="Q899">
        <f>_xlfn.BITAND(_xlfn.DECIMAL(Data!$C889,2),_xlfn.DECIMAL(Q$10,2))</f>
        <v>2</v>
      </c>
      <c r="R899">
        <f>_xlfn.BITAND(_xlfn.DECIMAL(Data!$C889,2),_xlfn.DECIMAL(R$10,2))</f>
        <v>1</v>
      </c>
    </row>
    <row r="900" spans="7:18">
      <c r="G900">
        <f>_xlfn.BITAND(_xlfn.DECIMAL(Data!$C890,2),_xlfn.DECIMAL(G$10,2))</f>
        <v>2048</v>
      </c>
      <c r="H900">
        <f>_xlfn.BITAND(_xlfn.DECIMAL(Data!$C890,2),_xlfn.DECIMAL(H$10,2))</f>
        <v>1024</v>
      </c>
      <c r="I900">
        <f>_xlfn.BITAND(_xlfn.DECIMAL(Data!$C890,2),_xlfn.DECIMAL(I$10,2))</f>
        <v>0</v>
      </c>
      <c r="J900">
        <f>_xlfn.BITAND(_xlfn.DECIMAL(Data!$C890,2),_xlfn.DECIMAL(J$10,2))</f>
        <v>0</v>
      </c>
      <c r="K900">
        <f>_xlfn.BITAND(_xlfn.DECIMAL(Data!$C890,2),_xlfn.DECIMAL(K$10,2))</f>
        <v>0</v>
      </c>
      <c r="L900">
        <f>_xlfn.BITAND(_xlfn.DECIMAL(Data!$C890,2),_xlfn.DECIMAL(L$10,2))</f>
        <v>0</v>
      </c>
      <c r="M900">
        <f>_xlfn.BITAND(_xlfn.DECIMAL(Data!$C890,2),_xlfn.DECIMAL(M$10,2))</f>
        <v>32</v>
      </c>
      <c r="N900">
        <f>_xlfn.BITAND(_xlfn.DECIMAL(Data!$C890,2),_xlfn.DECIMAL(N$10,2))</f>
        <v>0</v>
      </c>
      <c r="O900">
        <f>_xlfn.BITAND(_xlfn.DECIMAL(Data!$C890,2),_xlfn.DECIMAL(O$10,2))</f>
        <v>0</v>
      </c>
      <c r="P900">
        <f>_xlfn.BITAND(_xlfn.DECIMAL(Data!$C890,2),_xlfn.DECIMAL(P$10,2))</f>
        <v>4</v>
      </c>
      <c r="Q900">
        <f>_xlfn.BITAND(_xlfn.DECIMAL(Data!$C890,2),_xlfn.DECIMAL(Q$10,2))</f>
        <v>0</v>
      </c>
      <c r="R900">
        <f>_xlfn.BITAND(_xlfn.DECIMAL(Data!$C890,2),_xlfn.DECIMAL(R$10,2))</f>
        <v>1</v>
      </c>
    </row>
    <row r="901" spans="7:18">
      <c r="G901">
        <f>_xlfn.BITAND(_xlfn.DECIMAL(Data!$C891,2),_xlfn.DECIMAL(G$10,2))</f>
        <v>0</v>
      </c>
      <c r="H901">
        <f>_xlfn.BITAND(_xlfn.DECIMAL(Data!$C891,2),_xlfn.DECIMAL(H$10,2))</f>
        <v>1024</v>
      </c>
      <c r="I901">
        <f>_xlfn.BITAND(_xlfn.DECIMAL(Data!$C891,2),_xlfn.DECIMAL(I$10,2))</f>
        <v>512</v>
      </c>
      <c r="J901">
        <f>_xlfn.BITAND(_xlfn.DECIMAL(Data!$C891,2),_xlfn.DECIMAL(J$10,2))</f>
        <v>256</v>
      </c>
      <c r="K901">
        <f>_xlfn.BITAND(_xlfn.DECIMAL(Data!$C891,2),_xlfn.DECIMAL(K$10,2))</f>
        <v>0</v>
      </c>
      <c r="L901">
        <f>_xlfn.BITAND(_xlfn.DECIMAL(Data!$C891,2),_xlfn.DECIMAL(L$10,2))</f>
        <v>0</v>
      </c>
      <c r="M901">
        <f>_xlfn.BITAND(_xlfn.DECIMAL(Data!$C891,2),_xlfn.DECIMAL(M$10,2))</f>
        <v>32</v>
      </c>
      <c r="N901">
        <f>_xlfn.BITAND(_xlfn.DECIMAL(Data!$C891,2),_xlfn.DECIMAL(N$10,2))</f>
        <v>0</v>
      </c>
      <c r="O901">
        <f>_xlfn.BITAND(_xlfn.DECIMAL(Data!$C891,2),_xlfn.DECIMAL(O$10,2))</f>
        <v>0</v>
      </c>
      <c r="P901">
        <f>_xlfn.BITAND(_xlfn.DECIMAL(Data!$C891,2),_xlfn.DECIMAL(P$10,2))</f>
        <v>4</v>
      </c>
      <c r="Q901">
        <f>_xlfn.BITAND(_xlfn.DECIMAL(Data!$C891,2),_xlfn.DECIMAL(Q$10,2))</f>
        <v>2</v>
      </c>
      <c r="R901">
        <f>_xlfn.BITAND(_xlfn.DECIMAL(Data!$C891,2),_xlfn.DECIMAL(R$10,2))</f>
        <v>0</v>
      </c>
    </row>
    <row r="902" spans="7:18">
      <c r="G902">
        <f>_xlfn.BITAND(_xlfn.DECIMAL(Data!$C892,2),_xlfn.DECIMAL(G$10,2))</f>
        <v>0</v>
      </c>
      <c r="H902">
        <f>_xlfn.BITAND(_xlfn.DECIMAL(Data!$C892,2),_xlfn.DECIMAL(H$10,2))</f>
        <v>0</v>
      </c>
      <c r="I902">
        <f>_xlfn.BITAND(_xlfn.DECIMAL(Data!$C892,2),_xlfn.DECIMAL(I$10,2))</f>
        <v>0</v>
      </c>
      <c r="J902">
        <f>_xlfn.BITAND(_xlfn.DECIMAL(Data!$C892,2),_xlfn.DECIMAL(J$10,2))</f>
        <v>0</v>
      </c>
      <c r="K902">
        <f>_xlfn.BITAND(_xlfn.DECIMAL(Data!$C892,2),_xlfn.DECIMAL(K$10,2))</f>
        <v>128</v>
      </c>
      <c r="L902">
        <f>_xlfn.BITAND(_xlfn.DECIMAL(Data!$C892,2),_xlfn.DECIMAL(L$10,2))</f>
        <v>0</v>
      </c>
      <c r="M902">
        <f>_xlfn.BITAND(_xlfn.DECIMAL(Data!$C892,2),_xlfn.DECIMAL(M$10,2))</f>
        <v>32</v>
      </c>
      <c r="N902">
        <f>_xlfn.BITAND(_xlfn.DECIMAL(Data!$C892,2),_xlfn.DECIMAL(N$10,2))</f>
        <v>0</v>
      </c>
      <c r="O902">
        <f>_xlfn.BITAND(_xlfn.DECIMAL(Data!$C892,2),_xlfn.DECIMAL(O$10,2))</f>
        <v>0</v>
      </c>
      <c r="P902">
        <f>_xlfn.BITAND(_xlfn.DECIMAL(Data!$C892,2),_xlfn.DECIMAL(P$10,2))</f>
        <v>4</v>
      </c>
      <c r="Q902">
        <f>_xlfn.BITAND(_xlfn.DECIMAL(Data!$C892,2),_xlfn.DECIMAL(Q$10,2))</f>
        <v>0</v>
      </c>
      <c r="R902">
        <f>_xlfn.BITAND(_xlfn.DECIMAL(Data!$C892,2),_xlfn.DECIMAL(R$10,2))</f>
        <v>1</v>
      </c>
    </row>
    <row r="903" spans="7:18">
      <c r="G903">
        <f>_xlfn.BITAND(_xlfn.DECIMAL(Data!$C893,2),_xlfn.DECIMAL(G$10,2))</f>
        <v>0</v>
      </c>
      <c r="H903">
        <f>_xlfn.BITAND(_xlfn.DECIMAL(Data!$C893,2),_xlfn.DECIMAL(H$10,2))</f>
        <v>1024</v>
      </c>
      <c r="I903">
        <f>_xlfn.BITAND(_xlfn.DECIMAL(Data!$C893,2),_xlfn.DECIMAL(I$10,2))</f>
        <v>512</v>
      </c>
      <c r="J903">
        <f>_xlfn.BITAND(_xlfn.DECIMAL(Data!$C893,2),_xlfn.DECIMAL(J$10,2))</f>
        <v>0</v>
      </c>
      <c r="K903">
        <f>_xlfn.BITAND(_xlfn.DECIMAL(Data!$C893,2),_xlfn.DECIMAL(K$10,2))</f>
        <v>0</v>
      </c>
      <c r="L903">
        <f>_xlfn.BITAND(_xlfn.DECIMAL(Data!$C893,2),_xlfn.DECIMAL(L$10,2))</f>
        <v>64</v>
      </c>
      <c r="M903">
        <f>_xlfn.BITAND(_xlfn.DECIMAL(Data!$C893,2),_xlfn.DECIMAL(M$10,2))</f>
        <v>32</v>
      </c>
      <c r="N903">
        <f>_xlfn.BITAND(_xlfn.DECIMAL(Data!$C893,2),_xlfn.DECIMAL(N$10,2))</f>
        <v>16</v>
      </c>
      <c r="O903">
        <f>_xlfn.BITAND(_xlfn.DECIMAL(Data!$C893,2),_xlfn.DECIMAL(O$10,2))</f>
        <v>0</v>
      </c>
      <c r="P903">
        <f>_xlfn.BITAND(_xlfn.DECIMAL(Data!$C893,2),_xlfn.DECIMAL(P$10,2))</f>
        <v>4</v>
      </c>
      <c r="Q903">
        <f>_xlfn.BITAND(_xlfn.DECIMAL(Data!$C893,2),_xlfn.DECIMAL(Q$10,2))</f>
        <v>2</v>
      </c>
      <c r="R903">
        <f>_xlfn.BITAND(_xlfn.DECIMAL(Data!$C893,2),_xlfn.DECIMAL(R$10,2))</f>
        <v>0</v>
      </c>
    </row>
    <row r="904" spans="7:18">
      <c r="G904">
        <f>_xlfn.BITAND(_xlfn.DECIMAL(Data!$C894,2),_xlfn.DECIMAL(G$10,2))</f>
        <v>2048</v>
      </c>
      <c r="H904">
        <f>_xlfn.BITAND(_xlfn.DECIMAL(Data!$C894,2),_xlfn.DECIMAL(H$10,2))</f>
        <v>1024</v>
      </c>
      <c r="I904">
        <f>_xlfn.BITAND(_xlfn.DECIMAL(Data!$C894,2),_xlfn.DECIMAL(I$10,2))</f>
        <v>512</v>
      </c>
      <c r="J904">
        <f>_xlfn.BITAND(_xlfn.DECIMAL(Data!$C894,2),_xlfn.DECIMAL(J$10,2))</f>
        <v>256</v>
      </c>
      <c r="K904">
        <f>_xlfn.BITAND(_xlfn.DECIMAL(Data!$C894,2),_xlfn.DECIMAL(K$10,2))</f>
        <v>0</v>
      </c>
      <c r="L904">
        <f>_xlfn.BITAND(_xlfn.DECIMAL(Data!$C894,2),_xlfn.DECIMAL(L$10,2))</f>
        <v>64</v>
      </c>
      <c r="M904">
        <f>_xlfn.BITAND(_xlfn.DECIMAL(Data!$C894,2),_xlfn.DECIMAL(M$10,2))</f>
        <v>0</v>
      </c>
      <c r="N904">
        <f>_xlfn.BITAND(_xlfn.DECIMAL(Data!$C894,2),_xlfn.DECIMAL(N$10,2))</f>
        <v>0</v>
      </c>
      <c r="O904">
        <f>_xlfn.BITAND(_xlfn.DECIMAL(Data!$C894,2),_xlfn.DECIMAL(O$10,2))</f>
        <v>0</v>
      </c>
      <c r="P904">
        <f>_xlfn.BITAND(_xlfn.DECIMAL(Data!$C894,2),_xlfn.DECIMAL(P$10,2))</f>
        <v>0</v>
      </c>
      <c r="Q904">
        <f>_xlfn.BITAND(_xlfn.DECIMAL(Data!$C894,2),_xlfn.DECIMAL(Q$10,2))</f>
        <v>2</v>
      </c>
      <c r="R904">
        <f>_xlfn.BITAND(_xlfn.DECIMAL(Data!$C894,2),_xlfn.DECIMAL(R$10,2))</f>
        <v>0</v>
      </c>
    </row>
    <row r="905" spans="7:18">
      <c r="G905">
        <f>_xlfn.BITAND(_xlfn.DECIMAL(Data!$C895,2),_xlfn.DECIMAL(G$10,2))</f>
        <v>0</v>
      </c>
      <c r="H905">
        <f>_xlfn.BITAND(_xlfn.DECIMAL(Data!$C895,2),_xlfn.DECIMAL(H$10,2))</f>
        <v>1024</v>
      </c>
      <c r="I905">
        <f>_xlfn.BITAND(_xlfn.DECIMAL(Data!$C895,2),_xlfn.DECIMAL(I$10,2))</f>
        <v>0</v>
      </c>
      <c r="J905">
        <f>_xlfn.BITAND(_xlfn.DECIMAL(Data!$C895,2),_xlfn.DECIMAL(J$10,2))</f>
        <v>0</v>
      </c>
      <c r="K905">
        <f>_xlfn.BITAND(_xlfn.DECIMAL(Data!$C895,2),_xlfn.DECIMAL(K$10,2))</f>
        <v>128</v>
      </c>
      <c r="L905">
        <f>_xlfn.BITAND(_xlfn.DECIMAL(Data!$C895,2),_xlfn.DECIMAL(L$10,2))</f>
        <v>64</v>
      </c>
      <c r="M905">
        <f>_xlfn.BITAND(_xlfn.DECIMAL(Data!$C895,2),_xlfn.DECIMAL(M$10,2))</f>
        <v>32</v>
      </c>
      <c r="N905">
        <f>_xlfn.BITAND(_xlfn.DECIMAL(Data!$C895,2),_xlfn.DECIMAL(N$10,2))</f>
        <v>16</v>
      </c>
      <c r="O905">
        <f>_xlfn.BITAND(_xlfn.DECIMAL(Data!$C895,2),_xlfn.DECIMAL(O$10,2))</f>
        <v>8</v>
      </c>
      <c r="P905">
        <f>_xlfn.BITAND(_xlfn.DECIMAL(Data!$C895,2),_xlfn.DECIMAL(P$10,2))</f>
        <v>4</v>
      </c>
      <c r="Q905">
        <f>_xlfn.BITAND(_xlfn.DECIMAL(Data!$C895,2),_xlfn.DECIMAL(Q$10,2))</f>
        <v>2</v>
      </c>
      <c r="R905">
        <f>_xlfn.BITAND(_xlfn.DECIMAL(Data!$C895,2),_xlfn.DECIMAL(R$10,2))</f>
        <v>0</v>
      </c>
    </row>
    <row r="906" spans="7:18">
      <c r="G906">
        <f>_xlfn.BITAND(_xlfn.DECIMAL(Data!$C896,2),_xlfn.DECIMAL(G$10,2))</f>
        <v>0</v>
      </c>
      <c r="H906">
        <f>_xlfn.BITAND(_xlfn.DECIMAL(Data!$C896,2),_xlfn.DECIMAL(H$10,2))</f>
        <v>1024</v>
      </c>
      <c r="I906">
        <f>_xlfn.BITAND(_xlfn.DECIMAL(Data!$C896,2),_xlfn.DECIMAL(I$10,2))</f>
        <v>512</v>
      </c>
      <c r="J906">
        <f>_xlfn.BITAND(_xlfn.DECIMAL(Data!$C896,2),_xlfn.DECIMAL(J$10,2))</f>
        <v>256</v>
      </c>
      <c r="K906">
        <f>_xlfn.BITAND(_xlfn.DECIMAL(Data!$C896,2),_xlfn.DECIMAL(K$10,2))</f>
        <v>0</v>
      </c>
      <c r="L906">
        <f>_xlfn.BITAND(_xlfn.DECIMAL(Data!$C896,2),_xlfn.DECIMAL(L$10,2))</f>
        <v>0</v>
      </c>
      <c r="M906">
        <f>_xlfn.BITAND(_xlfn.DECIMAL(Data!$C896,2),_xlfn.DECIMAL(M$10,2))</f>
        <v>32</v>
      </c>
      <c r="N906">
        <f>_xlfn.BITAND(_xlfn.DECIMAL(Data!$C896,2),_xlfn.DECIMAL(N$10,2))</f>
        <v>16</v>
      </c>
      <c r="O906">
        <f>_xlfn.BITAND(_xlfn.DECIMAL(Data!$C896,2),_xlfn.DECIMAL(O$10,2))</f>
        <v>8</v>
      </c>
      <c r="P906">
        <f>_xlfn.BITAND(_xlfn.DECIMAL(Data!$C896,2),_xlfn.DECIMAL(P$10,2))</f>
        <v>4</v>
      </c>
      <c r="Q906">
        <f>_xlfn.BITAND(_xlfn.DECIMAL(Data!$C896,2),_xlfn.DECIMAL(Q$10,2))</f>
        <v>0</v>
      </c>
      <c r="R906">
        <f>_xlfn.BITAND(_xlfn.DECIMAL(Data!$C896,2),_xlfn.DECIMAL(R$10,2))</f>
        <v>0</v>
      </c>
    </row>
    <row r="907" spans="7:18">
      <c r="G907">
        <f>_xlfn.BITAND(_xlfn.DECIMAL(Data!$C897,2),_xlfn.DECIMAL(G$10,2))</f>
        <v>2048</v>
      </c>
      <c r="H907">
        <f>_xlfn.BITAND(_xlfn.DECIMAL(Data!$C897,2),_xlfn.DECIMAL(H$10,2))</f>
        <v>0</v>
      </c>
      <c r="I907">
        <f>_xlfn.BITAND(_xlfn.DECIMAL(Data!$C897,2),_xlfn.DECIMAL(I$10,2))</f>
        <v>512</v>
      </c>
      <c r="J907">
        <f>_xlfn.BITAND(_xlfn.DECIMAL(Data!$C897,2),_xlfn.DECIMAL(J$10,2))</f>
        <v>256</v>
      </c>
      <c r="K907">
        <f>_xlfn.BITAND(_xlfn.DECIMAL(Data!$C897,2),_xlfn.DECIMAL(K$10,2))</f>
        <v>128</v>
      </c>
      <c r="L907">
        <f>_xlfn.BITAND(_xlfn.DECIMAL(Data!$C897,2),_xlfn.DECIMAL(L$10,2))</f>
        <v>64</v>
      </c>
      <c r="M907">
        <f>_xlfn.BITAND(_xlfn.DECIMAL(Data!$C897,2),_xlfn.DECIMAL(M$10,2))</f>
        <v>0</v>
      </c>
      <c r="N907">
        <f>_xlfn.BITAND(_xlfn.DECIMAL(Data!$C897,2),_xlfn.DECIMAL(N$10,2))</f>
        <v>0</v>
      </c>
      <c r="O907">
        <f>_xlfn.BITAND(_xlfn.DECIMAL(Data!$C897,2),_xlfn.DECIMAL(O$10,2))</f>
        <v>0</v>
      </c>
      <c r="P907">
        <f>_xlfn.BITAND(_xlfn.DECIMAL(Data!$C897,2),_xlfn.DECIMAL(P$10,2))</f>
        <v>0</v>
      </c>
      <c r="Q907">
        <f>_xlfn.BITAND(_xlfn.DECIMAL(Data!$C897,2),_xlfn.DECIMAL(Q$10,2))</f>
        <v>0</v>
      </c>
      <c r="R907">
        <f>_xlfn.BITAND(_xlfn.DECIMAL(Data!$C897,2),_xlfn.DECIMAL(R$10,2))</f>
        <v>1</v>
      </c>
    </row>
    <row r="908" spans="7:18">
      <c r="G908">
        <f>_xlfn.BITAND(_xlfn.DECIMAL(Data!$C898,2),_xlfn.DECIMAL(G$10,2))</f>
        <v>0</v>
      </c>
      <c r="H908">
        <f>_xlfn.BITAND(_xlfn.DECIMAL(Data!$C898,2),_xlfn.DECIMAL(H$10,2))</f>
        <v>1024</v>
      </c>
      <c r="I908">
        <f>_xlfn.BITAND(_xlfn.DECIMAL(Data!$C898,2),_xlfn.DECIMAL(I$10,2))</f>
        <v>0</v>
      </c>
      <c r="J908">
        <f>_xlfn.BITAND(_xlfn.DECIMAL(Data!$C898,2),_xlfn.DECIMAL(J$10,2))</f>
        <v>256</v>
      </c>
      <c r="K908">
        <f>_xlfn.BITAND(_xlfn.DECIMAL(Data!$C898,2),_xlfn.DECIMAL(K$10,2))</f>
        <v>128</v>
      </c>
      <c r="L908">
        <f>_xlfn.BITAND(_xlfn.DECIMAL(Data!$C898,2),_xlfn.DECIMAL(L$10,2))</f>
        <v>0</v>
      </c>
      <c r="M908">
        <f>_xlfn.BITAND(_xlfn.DECIMAL(Data!$C898,2),_xlfn.DECIMAL(M$10,2))</f>
        <v>32</v>
      </c>
      <c r="N908">
        <f>_xlfn.BITAND(_xlfn.DECIMAL(Data!$C898,2),_xlfn.DECIMAL(N$10,2))</f>
        <v>16</v>
      </c>
      <c r="O908">
        <f>_xlfn.BITAND(_xlfn.DECIMAL(Data!$C898,2),_xlfn.DECIMAL(O$10,2))</f>
        <v>8</v>
      </c>
      <c r="P908">
        <f>_xlfn.BITAND(_xlfn.DECIMAL(Data!$C898,2),_xlfn.DECIMAL(P$10,2))</f>
        <v>0</v>
      </c>
      <c r="Q908">
        <f>_xlfn.BITAND(_xlfn.DECIMAL(Data!$C898,2),_xlfn.DECIMAL(Q$10,2))</f>
        <v>2</v>
      </c>
      <c r="R908">
        <f>_xlfn.BITAND(_xlfn.DECIMAL(Data!$C898,2),_xlfn.DECIMAL(R$10,2))</f>
        <v>1</v>
      </c>
    </row>
    <row r="909" spans="7:18">
      <c r="G909">
        <f>_xlfn.BITAND(_xlfn.DECIMAL(Data!$C899,2),_xlfn.DECIMAL(G$10,2))</f>
        <v>0</v>
      </c>
      <c r="H909">
        <f>_xlfn.BITAND(_xlfn.DECIMAL(Data!$C899,2),_xlfn.DECIMAL(H$10,2))</f>
        <v>1024</v>
      </c>
      <c r="I909">
        <f>_xlfn.BITAND(_xlfn.DECIMAL(Data!$C899,2),_xlfn.DECIMAL(I$10,2))</f>
        <v>512</v>
      </c>
      <c r="J909">
        <f>_xlfn.BITAND(_xlfn.DECIMAL(Data!$C899,2),_xlfn.DECIMAL(J$10,2))</f>
        <v>0</v>
      </c>
      <c r="K909">
        <f>_xlfn.BITAND(_xlfn.DECIMAL(Data!$C899,2),_xlfn.DECIMAL(K$10,2))</f>
        <v>128</v>
      </c>
      <c r="L909">
        <f>_xlfn.BITAND(_xlfn.DECIMAL(Data!$C899,2),_xlfn.DECIMAL(L$10,2))</f>
        <v>0</v>
      </c>
      <c r="M909">
        <f>_xlfn.BITAND(_xlfn.DECIMAL(Data!$C899,2),_xlfn.DECIMAL(M$10,2))</f>
        <v>32</v>
      </c>
      <c r="N909">
        <f>_xlfn.BITAND(_xlfn.DECIMAL(Data!$C899,2),_xlfn.DECIMAL(N$10,2))</f>
        <v>16</v>
      </c>
      <c r="O909">
        <f>_xlfn.BITAND(_xlfn.DECIMAL(Data!$C899,2),_xlfn.DECIMAL(O$10,2))</f>
        <v>0</v>
      </c>
      <c r="P909">
        <f>_xlfn.BITAND(_xlfn.DECIMAL(Data!$C899,2),_xlfn.DECIMAL(P$10,2))</f>
        <v>0</v>
      </c>
      <c r="Q909">
        <f>_xlfn.BITAND(_xlfn.DECIMAL(Data!$C899,2),_xlfn.DECIMAL(Q$10,2))</f>
        <v>2</v>
      </c>
      <c r="R909">
        <f>_xlfn.BITAND(_xlfn.DECIMAL(Data!$C899,2),_xlfn.DECIMAL(R$10,2))</f>
        <v>0</v>
      </c>
    </row>
    <row r="910" spans="7:18">
      <c r="G910">
        <f>_xlfn.BITAND(_xlfn.DECIMAL(Data!$C900,2),_xlfn.DECIMAL(G$10,2))</f>
        <v>0</v>
      </c>
      <c r="H910">
        <f>_xlfn.BITAND(_xlfn.DECIMAL(Data!$C900,2),_xlfn.DECIMAL(H$10,2))</f>
        <v>0</v>
      </c>
      <c r="I910">
        <f>_xlfn.BITAND(_xlfn.DECIMAL(Data!$C900,2),_xlfn.DECIMAL(I$10,2))</f>
        <v>512</v>
      </c>
      <c r="J910">
        <f>_xlfn.BITAND(_xlfn.DECIMAL(Data!$C900,2),_xlfn.DECIMAL(J$10,2))</f>
        <v>0</v>
      </c>
      <c r="K910">
        <f>_xlfn.BITAND(_xlfn.DECIMAL(Data!$C900,2),_xlfn.DECIMAL(K$10,2))</f>
        <v>0</v>
      </c>
      <c r="L910">
        <f>_xlfn.BITAND(_xlfn.DECIMAL(Data!$C900,2),_xlfn.DECIMAL(L$10,2))</f>
        <v>64</v>
      </c>
      <c r="M910">
        <f>_xlfn.BITAND(_xlfn.DECIMAL(Data!$C900,2),_xlfn.DECIMAL(M$10,2))</f>
        <v>32</v>
      </c>
      <c r="N910">
        <f>_xlfn.BITAND(_xlfn.DECIMAL(Data!$C900,2),_xlfn.DECIMAL(N$10,2))</f>
        <v>0</v>
      </c>
      <c r="O910">
        <f>_xlfn.BITAND(_xlfn.DECIMAL(Data!$C900,2),_xlfn.DECIMAL(O$10,2))</f>
        <v>0</v>
      </c>
      <c r="P910">
        <f>_xlfn.BITAND(_xlfn.DECIMAL(Data!$C900,2),_xlfn.DECIMAL(P$10,2))</f>
        <v>4</v>
      </c>
      <c r="Q910">
        <f>_xlfn.BITAND(_xlfn.DECIMAL(Data!$C900,2),_xlfn.DECIMAL(Q$10,2))</f>
        <v>2</v>
      </c>
      <c r="R910">
        <f>_xlfn.BITAND(_xlfn.DECIMAL(Data!$C900,2),_xlfn.DECIMAL(R$10,2))</f>
        <v>0</v>
      </c>
    </row>
    <row r="911" spans="7:18">
      <c r="G911">
        <f>_xlfn.BITAND(_xlfn.DECIMAL(Data!$C901,2),_xlfn.DECIMAL(G$10,2))</f>
        <v>0</v>
      </c>
      <c r="H911">
        <f>_xlfn.BITAND(_xlfn.DECIMAL(Data!$C901,2),_xlfn.DECIMAL(H$10,2))</f>
        <v>1024</v>
      </c>
      <c r="I911">
        <f>_xlfn.BITAND(_xlfn.DECIMAL(Data!$C901,2),_xlfn.DECIMAL(I$10,2))</f>
        <v>512</v>
      </c>
      <c r="J911">
        <f>_xlfn.BITAND(_xlfn.DECIMAL(Data!$C901,2),_xlfn.DECIMAL(J$10,2))</f>
        <v>256</v>
      </c>
      <c r="K911">
        <f>_xlfn.BITAND(_xlfn.DECIMAL(Data!$C901,2),_xlfn.DECIMAL(K$10,2))</f>
        <v>0</v>
      </c>
      <c r="L911">
        <f>_xlfn.BITAND(_xlfn.DECIMAL(Data!$C901,2),_xlfn.DECIMAL(L$10,2))</f>
        <v>64</v>
      </c>
      <c r="M911">
        <f>_xlfn.BITAND(_xlfn.DECIMAL(Data!$C901,2),_xlfn.DECIMAL(M$10,2))</f>
        <v>32</v>
      </c>
      <c r="N911">
        <f>_xlfn.BITAND(_xlfn.DECIMAL(Data!$C901,2),_xlfn.DECIMAL(N$10,2))</f>
        <v>0</v>
      </c>
      <c r="O911">
        <f>_xlfn.BITAND(_xlfn.DECIMAL(Data!$C901,2),_xlfn.DECIMAL(O$10,2))</f>
        <v>0</v>
      </c>
      <c r="P911">
        <f>_xlfn.BITAND(_xlfn.DECIMAL(Data!$C901,2),_xlfn.DECIMAL(P$10,2))</f>
        <v>4</v>
      </c>
      <c r="Q911">
        <f>_xlfn.BITAND(_xlfn.DECIMAL(Data!$C901,2),_xlfn.DECIMAL(Q$10,2))</f>
        <v>2</v>
      </c>
      <c r="R911">
        <f>_xlfn.BITAND(_xlfn.DECIMAL(Data!$C901,2),_xlfn.DECIMAL(R$10,2))</f>
        <v>0</v>
      </c>
    </row>
    <row r="912" spans="7:18">
      <c r="G912">
        <f>_xlfn.BITAND(_xlfn.DECIMAL(Data!$C902,2),_xlfn.DECIMAL(G$10,2))</f>
        <v>0</v>
      </c>
      <c r="H912">
        <f>_xlfn.BITAND(_xlfn.DECIMAL(Data!$C902,2),_xlfn.DECIMAL(H$10,2))</f>
        <v>0</v>
      </c>
      <c r="I912">
        <f>_xlfn.BITAND(_xlfn.DECIMAL(Data!$C902,2),_xlfn.DECIMAL(I$10,2))</f>
        <v>512</v>
      </c>
      <c r="J912">
        <f>_xlfn.BITAND(_xlfn.DECIMAL(Data!$C902,2),_xlfn.DECIMAL(J$10,2))</f>
        <v>256</v>
      </c>
      <c r="K912">
        <f>_xlfn.BITAND(_xlfn.DECIMAL(Data!$C902,2),_xlfn.DECIMAL(K$10,2))</f>
        <v>128</v>
      </c>
      <c r="L912">
        <f>_xlfn.BITAND(_xlfn.DECIMAL(Data!$C902,2),_xlfn.DECIMAL(L$10,2))</f>
        <v>0</v>
      </c>
      <c r="M912">
        <f>_xlfn.BITAND(_xlfn.DECIMAL(Data!$C902,2),_xlfn.DECIMAL(M$10,2))</f>
        <v>0</v>
      </c>
      <c r="N912">
        <f>_xlfn.BITAND(_xlfn.DECIMAL(Data!$C902,2),_xlfn.DECIMAL(N$10,2))</f>
        <v>0</v>
      </c>
      <c r="O912">
        <f>_xlfn.BITAND(_xlfn.DECIMAL(Data!$C902,2),_xlfn.DECIMAL(O$10,2))</f>
        <v>0</v>
      </c>
      <c r="P912">
        <f>_xlfn.BITAND(_xlfn.DECIMAL(Data!$C902,2),_xlfn.DECIMAL(P$10,2))</f>
        <v>4</v>
      </c>
      <c r="Q912">
        <f>_xlfn.BITAND(_xlfn.DECIMAL(Data!$C902,2),_xlfn.DECIMAL(Q$10,2))</f>
        <v>2</v>
      </c>
      <c r="R912">
        <f>_xlfn.BITAND(_xlfn.DECIMAL(Data!$C902,2),_xlfn.DECIMAL(R$10,2))</f>
        <v>0</v>
      </c>
    </row>
    <row r="913" spans="7:18">
      <c r="G913">
        <f>_xlfn.BITAND(_xlfn.DECIMAL(Data!$C903,2),_xlfn.DECIMAL(G$10,2))</f>
        <v>2048</v>
      </c>
      <c r="H913">
        <f>_xlfn.BITAND(_xlfn.DECIMAL(Data!$C903,2),_xlfn.DECIMAL(H$10,2))</f>
        <v>1024</v>
      </c>
      <c r="I913">
        <f>_xlfn.BITAND(_xlfn.DECIMAL(Data!$C903,2),_xlfn.DECIMAL(I$10,2))</f>
        <v>512</v>
      </c>
      <c r="J913">
        <f>_xlfn.BITAND(_xlfn.DECIMAL(Data!$C903,2),_xlfn.DECIMAL(J$10,2))</f>
        <v>0</v>
      </c>
      <c r="K913">
        <f>_xlfn.BITAND(_xlfn.DECIMAL(Data!$C903,2),_xlfn.DECIMAL(K$10,2))</f>
        <v>128</v>
      </c>
      <c r="L913">
        <f>_xlfn.BITAND(_xlfn.DECIMAL(Data!$C903,2),_xlfn.DECIMAL(L$10,2))</f>
        <v>64</v>
      </c>
      <c r="M913">
        <f>_xlfn.BITAND(_xlfn.DECIMAL(Data!$C903,2),_xlfn.DECIMAL(M$10,2))</f>
        <v>32</v>
      </c>
      <c r="N913">
        <f>_xlfn.BITAND(_xlfn.DECIMAL(Data!$C903,2),_xlfn.DECIMAL(N$10,2))</f>
        <v>16</v>
      </c>
      <c r="O913">
        <f>_xlfn.BITAND(_xlfn.DECIMAL(Data!$C903,2),_xlfn.DECIMAL(O$10,2))</f>
        <v>8</v>
      </c>
      <c r="P913">
        <f>_xlfn.BITAND(_xlfn.DECIMAL(Data!$C903,2),_xlfn.DECIMAL(P$10,2))</f>
        <v>4</v>
      </c>
      <c r="Q913">
        <f>_xlfn.BITAND(_xlfn.DECIMAL(Data!$C903,2),_xlfn.DECIMAL(Q$10,2))</f>
        <v>2</v>
      </c>
      <c r="R913">
        <f>_xlfn.BITAND(_xlfn.DECIMAL(Data!$C903,2),_xlfn.DECIMAL(R$10,2))</f>
        <v>1</v>
      </c>
    </row>
    <row r="914" spans="7:18">
      <c r="G914">
        <f>_xlfn.BITAND(_xlfn.DECIMAL(Data!$C904,2),_xlfn.DECIMAL(G$10,2))</f>
        <v>0</v>
      </c>
      <c r="H914">
        <f>_xlfn.BITAND(_xlfn.DECIMAL(Data!$C904,2),_xlfn.DECIMAL(H$10,2))</f>
        <v>0</v>
      </c>
      <c r="I914">
        <f>_xlfn.BITAND(_xlfn.DECIMAL(Data!$C904,2),_xlfn.DECIMAL(I$10,2))</f>
        <v>0</v>
      </c>
      <c r="J914">
        <f>_xlfn.BITAND(_xlfn.DECIMAL(Data!$C904,2),_xlfn.DECIMAL(J$10,2))</f>
        <v>0</v>
      </c>
      <c r="K914">
        <f>_xlfn.BITAND(_xlfn.DECIMAL(Data!$C904,2),_xlfn.DECIMAL(K$10,2))</f>
        <v>128</v>
      </c>
      <c r="L914">
        <f>_xlfn.BITAND(_xlfn.DECIMAL(Data!$C904,2),_xlfn.DECIMAL(L$10,2))</f>
        <v>64</v>
      </c>
      <c r="M914">
        <f>_xlfn.BITAND(_xlfn.DECIMAL(Data!$C904,2),_xlfn.DECIMAL(M$10,2))</f>
        <v>0</v>
      </c>
      <c r="N914">
        <f>_xlfn.BITAND(_xlfn.DECIMAL(Data!$C904,2),_xlfn.DECIMAL(N$10,2))</f>
        <v>16</v>
      </c>
      <c r="O914">
        <f>_xlfn.BITAND(_xlfn.DECIMAL(Data!$C904,2),_xlfn.DECIMAL(O$10,2))</f>
        <v>0</v>
      </c>
      <c r="P914">
        <f>_xlfn.BITAND(_xlfn.DECIMAL(Data!$C904,2),_xlfn.DECIMAL(P$10,2))</f>
        <v>0</v>
      </c>
      <c r="Q914">
        <f>_xlfn.BITAND(_xlfn.DECIMAL(Data!$C904,2),_xlfn.DECIMAL(Q$10,2))</f>
        <v>2</v>
      </c>
      <c r="R914">
        <f>_xlfn.BITAND(_xlfn.DECIMAL(Data!$C904,2),_xlfn.DECIMAL(R$10,2))</f>
        <v>1</v>
      </c>
    </row>
    <row r="915" spans="7:18">
      <c r="G915">
        <f>_xlfn.BITAND(_xlfn.DECIMAL(Data!$C905,2),_xlfn.DECIMAL(G$10,2))</f>
        <v>0</v>
      </c>
      <c r="H915">
        <f>_xlfn.BITAND(_xlfn.DECIMAL(Data!$C905,2),_xlfn.DECIMAL(H$10,2))</f>
        <v>0</v>
      </c>
      <c r="I915">
        <f>_xlfn.BITAND(_xlfn.DECIMAL(Data!$C905,2),_xlfn.DECIMAL(I$10,2))</f>
        <v>0</v>
      </c>
      <c r="J915">
        <f>_xlfn.BITAND(_xlfn.DECIMAL(Data!$C905,2),_xlfn.DECIMAL(J$10,2))</f>
        <v>256</v>
      </c>
      <c r="K915">
        <f>_xlfn.BITAND(_xlfn.DECIMAL(Data!$C905,2),_xlfn.DECIMAL(K$10,2))</f>
        <v>128</v>
      </c>
      <c r="L915">
        <f>_xlfn.BITAND(_xlfn.DECIMAL(Data!$C905,2),_xlfn.DECIMAL(L$10,2))</f>
        <v>0</v>
      </c>
      <c r="M915">
        <f>_xlfn.BITAND(_xlfn.DECIMAL(Data!$C905,2),_xlfn.DECIMAL(M$10,2))</f>
        <v>0</v>
      </c>
      <c r="N915">
        <f>_xlfn.BITAND(_xlfn.DECIMAL(Data!$C905,2),_xlfn.DECIMAL(N$10,2))</f>
        <v>0</v>
      </c>
      <c r="O915">
        <f>_xlfn.BITAND(_xlfn.DECIMAL(Data!$C905,2),_xlfn.DECIMAL(O$10,2))</f>
        <v>8</v>
      </c>
      <c r="P915">
        <f>_xlfn.BITAND(_xlfn.DECIMAL(Data!$C905,2),_xlfn.DECIMAL(P$10,2))</f>
        <v>4</v>
      </c>
      <c r="Q915">
        <f>_xlfn.BITAND(_xlfn.DECIMAL(Data!$C905,2),_xlfn.DECIMAL(Q$10,2))</f>
        <v>2</v>
      </c>
      <c r="R915">
        <f>_xlfn.BITAND(_xlfn.DECIMAL(Data!$C905,2),_xlfn.DECIMAL(R$10,2))</f>
        <v>0</v>
      </c>
    </row>
    <row r="916" spans="7:18">
      <c r="G916">
        <f>_xlfn.BITAND(_xlfn.DECIMAL(Data!$C906,2),_xlfn.DECIMAL(G$10,2))</f>
        <v>2048</v>
      </c>
      <c r="H916">
        <f>_xlfn.BITAND(_xlfn.DECIMAL(Data!$C906,2),_xlfn.DECIMAL(H$10,2))</f>
        <v>0</v>
      </c>
      <c r="I916">
        <f>_xlfn.BITAND(_xlfn.DECIMAL(Data!$C906,2),_xlfn.DECIMAL(I$10,2))</f>
        <v>512</v>
      </c>
      <c r="J916">
        <f>_xlfn.BITAND(_xlfn.DECIMAL(Data!$C906,2),_xlfn.DECIMAL(J$10,2))</f>
        <v>0</v>
      </c>
      <c r="K916">
        <f>_xlfn.BITAND(_xlfn.DECIMAL(Data!$C906,2),_xlfn.DECIMAL(K$10,2))</f>
        <v>0</v>
      </c>
      <c r="L916">
        <f>_xlfn.BITAND(_xlfn.DECIMAL(Data!$C906,2),_xlfn.DECIMAL(L$10,2))</f>
        <v>64</v>
      </c>
      <c r="M916">
        <f>_xlfn.BITAND(_xlfn.DECIMAL(Data!$C906,2),_xlfn.DECIMAL(M$10,2))</f>
        <v>0</v>
      </c>
      <c r="N916">
        <f>_xlfn.BITAND(_xlfn.DECIMAL(Data!$C906,2),_xlfn.DECIMAL(N$10,2))</f>
        <v>0</v>
      </c>
      <c r="O916">
        <f>_xlfn.BITAND(_xlfn.DECIMAL(Data!$C906,2),_xlfn.DECIMAL(O$10,2))</f>
        <v>8</v>
      </c>
      <c r="P916">
        <f>_xlfn.BITAND(_xlfn.DECIMAL(Data!$C906,2),_xlfn.DECIMAL(P$10,2))</f>
        <v>0</v>
      </c>
      <c r="Q916">
        <f>_xlfn.BITAND(_xlfn.DECIMAL(Data!$C906,2),_xlfn.DECIMAL(Q$10,2))</f>
        <v>0</v>
      </c>
      <c r="R916">
        <f>_xlfn.BITAND(_xlfn.DECIMAL(Data!$C906,2),_xlfn.DECIMAL(R$10,2))</f>
        <v>0</v>
      </c>
    </row>
    <row r="917" spans="7:18">
      <c r="G917">
        <f>_xlfn.BITAND(_xlfn.DECIMAL(Data!$C907,2),_xlfn.DECIMAL(G$10,2))</f>
        <v>2048</v>
      </c>
      <c r="H917">
        <f>_xlfn.BITAND(_xlfn.DECIMAL(Data!$C907,2),_xlfn.DECIMAL(H$10,2))</f>
        <v>1024</v>
      </c>
      <c r="I917">
        <f>_xlfn.BITAND(_xlfn.DECIMAL(Data!$C907,2),_xlfn.DECIMAL(I$10,2))</f>
        <v>0</v>
      </c>
      <c r="J917">
        <f>_xlfn.BITAND(_xlfn.DECIMAL(Data!$C907,2),_xlfn.DECIMAL(J$10,2))</f>
        <v>256</v>
      </c>
      <c r="K917">
        <f>_xlfn.BITAND(_xlfn.DECIMAL(Data!$C907,2),_xlfn.DECIMAL(K$10,2))</f>
        <v>128</v>
      </c>
      <c r="L917">
        <f>_xlfn.BITAND(_xlfn.DECIMAL(Data!$C907,2),_xlfn.DECIMAL(L$10,2))</f>
        <v>64</v>
      </c>
      <c r="M917">
        <f>_xlfn.BITAND(_xlfn.DECIMAL(Data!$C907,2),_xlfn.DECIMAL(M$10,2))</f>
        <v>0</v>
      </c>
      <c r="N917">
        <f>_xlfn.BITAND(_xlfn.DECIMAL(Data!$C907,2),_xlfn.DECIMAL(N$10,2))</f>
        <v>16</v>
      </c>
      <c r="O917">
        <f>_xlfn.BITAND(_xlfn.DECIMAL(Data!$C907,2),_xlfn.DECIMAL(O$10,2))</f>
        <v>0</v>
      </c>
      <c r="P917">
        <f>_xlfn.BITAND(_xlfn.DECIMAL(Data!$C907,2),_xlfn.DECIMAL(P$10,2))</f>
        <v>0</v>
      </c>
      <c r="Q917">
        <f>_xlfn.BITAND(_xlfn.DECIMAL(Data!$C907,2),_xlfn.DECIMAL(Q$10,2))</f>
        <v>0</v>
      </c>
      <c r="R917">
        <f>_xlfn.BITAND(_xlfn.DECIMAL(Data!$C907,2),_xlfn.DECIMAL(R$10,2))</f>
        <v>1</v>
      </c>
    </row>
    <row r="918" spans="7:18">
      <c r="G918">
        <f>_xlfn.BITAND(_xlfn.DECIMAL(Data!$C908,2),_xlfn.DECIMAL(G$10,2))</f>
        <v>0</v>
      </c>
      <c r="H918">
        <f>_xlfn.BITAND(_xlfn.DECIMAL(Data!$C908,2),_xlfn.DECIMAL(H$10,2))</f>
        <v>0</v>
      </c>
      <c r="I918">
        <f>_xlfn.BITAND(_xlfn.DECIMAL(Data!$C908,2),_xlfn.DECIMAL(I$10,2))</f>
        <v>0</v>
      </c>
      <c r="J918">
        <f>_xlfn.BITAND(_xlfn.DECIMAL(Data!$C908,2),_xlfn.DECIMAL(J$10,2))</f>
        <v>256</v>
      </c>
      <c r="K918">
        <f>_xlfn.BITAND(_xlfn.DECIMAL(Data!$C908,2),_xlfn.DECIMAL(K$10,2))</f>
        <v>128</v>
      </c>
      <c r="L918">
        <f>_xlfn.BITAND(_xlfn.DECIMAL(Data!$C908,2),_xlfn.DECIMAL(L$10,2))</f>
        <v>64</v>
      </c>
      <c r="M918">
        <f>_xlfn.BITAND(_xlfn.DECIMAL(Data!$C908,2),_xlfn.DECIMAL(M$10,2))</f>
        <v>32</v>
      </c>
      <c r="N918">
        <f>_xlfn.BITAND(_xlfn.DECIMAL(Data!$C908,2),_xlfn.DECIMAL(N$10,2))</f>
        <v>16</v>
      </c>
      <c r="O918">
        <f>_xlfn.BITAND(_xlfn.DECIMAL(Data!$C908,2),_xlfn.DECIMAL(O$10,2))</f>
        <v>8</v>
      </c>
      <c r="P918">
        <f>_xlfn.BITAND(_xlfn.DECIMAL(Data!$C908,2),_xlfn.DECIMAL(P$10,2))</f>
        <v>0</v>
      </c>
      <c r="Q918">
        <f>_xlfn.BITAND(_xlfn.DECIMAL(Data!$C908,2),_xlfn.DECIMAL(Q$10,2))</f>
        <v>0</v>
      </c>
      <c r="R918">
        <f>_xlfn.BITAND(_xlfn.DECIMAL(Data!$C908,2),_xlfn.DECIMAL(R$10,2))</f>
        <v>0</v>
      </c>
    </row>
    <row r="919" spans="7:18">
      <c r="G919">
        <f>_xlfn.BITAND(_xlfn.DECIMAL(Data!$C909,2),_xlfn.DECIMAL(G$10,2))</f>
        <v>2048</v>
      </c>
      <c r="H919">
        <f>_xlfn.BITAND(_xlfn.DECIMAL(Data!$C909,2),_xlfn.DECIMAL(H$10,2))</f>
        <v>1024</v>
      </c>
      <c r="I919">
        <f>_xlfn.BITAND(_xlfn.DECIMAL(Data!$C909,2),_xlfn.DECIMAL(I$10,2))</f>
        <v>512</v>
      </c>
      <c r="J919">
        <f>_xlfn.BITAND(_xlfn.DECIMAL(Data!$C909,2),_xlfn.DECIMAL(J$10,2))</f>
        <v>256</v>
      </c>
      <c r="K919">
        <f>_xlfn.BITAND(_xlfn.DECIMAL(Data!$C909,2),_xlfn.DECIMAL(K$10,2))</f>
        <v>128</v>
      </c>
      <c r="L919">
        <f>_xlfn.BITAND(_xlfn.DECIMAL(Data!$C909,2),_xlfn.DECIMAL(L$10,2))</f>
        <v>64</v>
      </c>
      <c r="M919">
        <f>_xlfn.BITAND(_xlfn.DECIMAL(Data!$C909,2),_xlfn.DECIMAL(M$10,2))</f>
        <v>32</v>
      </c>
      <c r="N919">
        <f>_xlfn.BITAND(_xlfn.DECIMAL(Data!$C909,2),_xlfn.DECIMAL(N$10,2))</f>
        <v>0</v>
      </c>
      <c r="O919">
        <f>_xlfn.BITAND(_xlfn.DECIMAL(Data!$C909,2),_xlfn.DECIMAL(O$10,2))</f>
        <v>8</v>
      </c>
      <c r="P919">
        <f>_xlfn.BITAND(_xlfn.DECIMAL(Data!$C909,2),_xlfn.DECIMAL(P$10,2))</f>
        <v>0</v>
      </c>
      <c r="Q919">
        <f>_xlfn.BITAND(_xlfn.DECIMAL(Data!$C909,2),_xlfn.DECIMAL(Q$10,2))</f>
        <v>2</v>
      </c>
      <c r="R919">
        <f>_xlfn.BITAND(_xlfn.DECIMAL(Data!$C909,2),_xlfn.DECIMAL(R$10,2))</f>
        <v>1</v>
      </c>
    </row>
    <row r="920" spans="7:18">
      <c r="G920">
        <f>_xlfn.BITAND(_xlfn.DECIMAL(Data!$C910,2),_xlfn.DECIMAL(G$10,2))</f>
        <v>0</v>
      </c>
      <c r="H920">
        <f>_xlfn.BITAND(_xlfn.DECIMAL(Data!$C910,2),_xlfn.DECIMAL(H$10,2))</f>
        <v>0</v>
      </c>
      <c r="I920">
        <f>_xlfn.BITAND(_xlfn.DECIMAL(Data!$C910,2),_xlfn.DECIMAL(I$10,2))</f>
        <v>0</v>
      </c>
      <c r="J920">
        <f>_xlfn.BITAND(_xlfn.DECIMAL(Data!$C910,2),_xlfn.DECIMAL(J$10,2))</f>
        <v>0</v>
      </c>
      <c r="K920">
        <f>_xlfn.BITAND(_xlfn.DECIMAL(Data!$C910,2),_xlfn.DECIMAL(K$10,2))</f>
        <v>0</v>
      </c>
      <c r="L920">
        <f>_xlfn.BITAND(_xlfn.DECIMAL(Data!$C910,2),_xlfn.DECIMAL(L$10,2))</f>
        <v>64</v>
      </c>
      <c r="M920">
        <f>_xlfn.BITAND(_xlfn.DECIMAL(Data!$C910,2),_xlfn.DECIMAL(M$10,2))</f>
        <v>32</v>
      </c>
      <c r="N920">
        <f>_xlfn.BITAND(_xlfn.DECIMAL(Data!$C910,2),_xlfn.DECIMAL(N$10,2))</f>
        <v>16</v>
      </c>
      <c r="O920">
        <f>_xlfn.BITAND(_xlfn.DECIMAL(Data!$C910,2),_xlfn.DECIMAL(O$10,2))</f>
        <v>0</v>
      </c>
      <c r="P920">
        <f>_xlfn.BITAND(_xlfn.DECIMAL(Data!$C910,2),_xlfn.DECIMAL(P$10,2))</f>
        <v>4</v>
      </c>
      <c r="Q920">
        <f>_xlfn.BITAND(_xlfn.DECIMAL(Data!$C910,2),_xlfn.DECIMAL(Q$10,2))</f>
        <v>2</v>
      </c>
      <c r="R920">
        <f>_xlfn.BITAND(_xlfn.DECIMAL(Data!$C910,2),_xlfn.DECIMAL(R$10,2))</f>
        <v>0</v>
      </c>
    </row>
    <row r="921" spans="7:18">
      <c r="G921">
        <f>_xlfn.BITAND(_xlfn.DECIMAL(Data!$C911,2),_xlfn.DECIMAL(G$10,2))</f>
        <v>2048</v>
      </c>
      <c r="H921">
        <f>_xlfn.BITAND(_xlfn.DECIMAL(Data!$C911,2),_xlfn.DECIMAL(H$10,2))</f>
        <v>0</v>
      </c>
      <c r="I921">
        <f>_xlfn.BITAND(_xlfn.DECIMAL(Data!$C911,2),_xlfn.DECIMAL(I$10,2))</f>
        <v>512</v>
      </c>
      <c r="J921">
        <f>_xlfn.BITAND(_xlfn.DECIMAL(Data!$C911,2),_xlfn.DECIMAL(J$10,2))</f>
        <v>0</v>
      </c>
      <c r="K921">
        <f>_xlfn.BITAND(_xlfn.DECIMAL(Data!$C911,2),_xlfn.DECIMAL(K$10,2))</f>
        <v>128</v>
      </c>
      <c r="L921">
        <f>_xlfn.BITAND(_xlfn.DECIMAL(Data!$C911,2),_xlfn.DECIMAL(L$10,2))</f>
        <v>64</v>
      </c>
      <c r="M921">
        <f>_xlfn.BITAND(_xlfn.DECIMAL(Data!$C911,2),_xlfn.DECIMAL(M$10,2))</f>
        <v>0</v>
      </c>
      <c r="N921">
        <f>_xlfn.BITAND(_xlfn.DECIMAL(Data!$C911,2),_xlfn.DECIMAL(N$10,2))</f>
        <v>16</v>
      </c>
      <c r="O921">
        <f>_xlfn.BITAND(_xlfn.DECIMAL(Data!$C911,2),_xlfn.DECIMAL(O$10,2))</f>
        <v>0</v>
      </c>
      <c r="P921">
        <f>_xlfn.BITAND(_xlfn.DECIMAL(Data!$C911,2),_xlfn.DECIMAL(P$10,2))</f>
        <v>4</v>
      </c>
      <c r="Q921">
        <f>_xlfn.BITAND(_xlfn.DECIMAL(Data!$C911,2),_xlfn.DECIMAL(Q$10,2))</f>
        <v>0</v>
      </c>
      <c r="R921">
        <f>_xlfn.BITAND(_xlfn.DECIMAL(Data!$C911,2),_xlfn.DECIMAL(R$10,2))</f>
        <v>0</v>
      </c>
    </row>
    <row r="922" spans="7:18">
      <c r="G922">
        <f>_xlfn.BITAND(_xlfn.DECIMAL(Data!$C912,2),_xlfn.DECIMAL(G$10,2))</f>
        <v>0</v>
      </c>
      <c r="H922">
        <f>_xlfn.BITAND(_xlfn.DECIMAL(Data!$C912,2),_xlfn.DECIMAL(H$10,2))</f>
        <v>0</v>
      </c>
      <c r="I922">
        <f>_xlfn.BITAND(_xlfn.DECIMAL(Data!$C912,2),_xlfn.DECIMAL(I$10,2))</f>
        <v>512</v>
      </c>
      <c r="J922">
        <f>_xlfn.BITAND(_xlfn.DECIMAL(Data!$C912,2),_xlfn.DECIMAL(J$10,2))</f>
        <v>0</v>
      </c>
      <c r="K922">
        <f>_xlfn.BITAND(_xlfn.DECIMAL(Data!$C912,2),_xlfn.DECIMAL(K$10,2))</f>
        <v>128</v>
      </c>
      <c r="L922">
        <f>_xlfn.BITAND(_xlfn.DECIMAL(Data!$C912,2),_xlfn.DECIMAL(L$10,2))</f>
        <v>0</v>
      </c>
      <c r="M922">
        <f>_xlfn.BITAND(_xlfn.DECIMAL(Data!$C912,2),_xlfn.DECIMAL(M$10,2))</f>
        <v>32</v>
      </c>
      <c r="N922">
        <f>_xlfn.BITAND(_xlfn.DECIMAL(Data!$C912,2),_xlfn.DECIMAL(N$10,2))</f>
        <v>16</v>
      </c>
      <c r="O922">
        <f>_xlfn.BITAND(_xlfn.DECIMAL(Data!$C912,2),_xlfn.DECIMAL(O$10,2))</f>
        <v>0</v>
      </c>
      <c r="P922">
        <f>_xlfn.BITAND(_xlfn.DECIMAL(Data!$C912,2),_xlfn.DECIMAL(P$10,2))</f>
        <v>4</v>
      </c>
      <c r="Q922">
        <f>_xlfn.BITAND(_xlfn.DECIMAL(Data!$C912,2),_xlfn.DECIMAL(Q$10,2))</f>
        <v>0</v>
      </c>
      <c r="R922">
        <f>_xlfn.BITAND(_xlfn.DECIMAL(Data!$C912,2),_xlfn.DECIMAL(R$10,2))</f>
        <v>0</v>
      </c>
    </row>
    <row r="923" spans="7:18">
      <c r="G923">
        <f>_xlfn.BITAND(_xlfn.DECIMAL(Data!$C913,2),_xlfn.DECIMAL(G$10,2))</f>
        <v>0</v>
      </c>
      <c r="H923">
        <f>_xlfn.BITAND(_xlfn.DECIMAL(Data!$C913,2),_xlfn.DECIMAL(H$10,2))</f>
        <v>1024</v>
      </c>
      <c r="I923">
        <f>_xlfn.BITAND(_xlfn.DECIMAL(Data!$C913,2),_xlfn.DECIMAL(I$10,2))</f>
        <v>512</v>
      </c>
      <c r="J923">
        <f>_xlfn.BITAND(_xlfn.DECIMAL(Data!$C913,2),_xlfn.DECIMAL(J$10,2))</f>
        <v>0</v>
      </c>
      <c r="K923">
        <f>_xlfn.BITAND(_xlfn.DECIMAL(Data!$C913,2),_xlfn.DECIMAL(K$10,2))</f>
        <v>0</v>
      </c>
      <c r="L923">
        <f>_xlfn.BITAND(_xlfn.DECIMAL(Data!$C913,2),_xlfn.DECIMAL(L$10,2))</f>
        <v>0</v>
      </c>
      <c r="M923">
        <f>_xlfn.BITAND(_xlfn.DECIMAL(Data!$C913,2),_xlfn.DECIMAL(M$10,2))</f>
        <v>32</v>
      </c>
      <c r="N923">
        <f>_xlfn.BITAND(_xlfn.DECIMAL(Data!$C913,2),_xlfn.DECIMAL(N$10,2))</f>
        <v>0</v>
      </c>
      <c r="O923">
        <f>_xlfn.BITAND(_xlfn.DECIMAL(Data!$C913,2),_xlfn.DECIMAL(O$10,2))</f>
        <v>8</v>
      </c>
      <c r="P923">
        <f>_xlfn.BITAND(_xlfn.DECIMAL(Data!$C913,2),_xlfn.DECIMAL(P$10,2))</f>
        <v>0</v>
      </c>
      <c r="Q923">
        <f>_xlfn.BITAND(_xlfn.DECIMAL(Data!$C913,2),_xlfn.DECIMAL(Q$10,2))</f>
        <v>2</v>
      </c>
      <c r="R923">
        <f>_xlfn.BITAND(_xlfn.DECIMAL(Data!$C913,2),_xlfn.DECIMAL(R$10,2))</f>
        <v>1</v>
      </c>
    </row>
    <row r="924" spans="7:18">
      <c r="G924">
        <f>_xlfn.BITAND(_xlfn.DECIMAL(Data!$C914,2),_xlfn.DECIMAL(G$10,2))</f>
        <v>0</v>
      </c>
      <c r="H924">
        <f>_xlfn.BITAND(_xlfn.DECIMAL(Data!$C914,2),_xlfn.DECIMAL(H$10,2))</f>
        <v>0</v>
      </c>
      <c r="I924">
        <f>_xlfn.BITAND(_xlfn.DECIMAL(Data!$C914,2),_xlfn.DECIMAL(I$10,2))</f>
        <v>512</v>
      </c>
      <c r="J924">
        <f>_xlfn.BITAND(_xlfn.DECIMAL(Data!$C914,2),_xlfn.DECIMAL(J$10,2))</f>
        <v>256</v>
      </c>
      <c r="K924">
        <f>_xlfn.BITAND(_xlfn.DECIMAL(Data!$C914,2),_xlfn.DECIMAL(K$10,2))</f>
        <v>128</v>
      </c>
      <c r="L924">
        <f>_xlfn.BITAND(_xlfn.DECIMAL(Data!$C914,2),_xlfn.DECIMAL(L$10,2))</f>
        <v>64</v>
      </c>
      <c r="M924">
        <f>_xlfn.BITAND(_xlfn.DECIMAL(Data!$C914,2),_xlfn.DECIMAL(M$10,2))</f>
        <v>0</v>
      </c>
      <c r="N924">
        <f>_xlfn.BITAND(_xlfn.DECIMAL(Data!$C914,2),_xlfn.DECIMAL(N$10,2))</f>
        <v>16</v>
      </c>
      <c r="O924">
        <f>_xlfn.BITAND(_xlfn.DECIMAL(Data!$C914,2),_xlfn.DECIMAL(O$10,2))</f>
        <v>0</v>
      </c>
      <c r="P924">
        <f>_xlfn.BITAND(_xlfn.DECIMAL(Data!$C914,2),_xlfn.DECIMAL(P$10,2))</f>
        <v>0</v>
      </c>
      <c r="Q924">
        <f>_xlfn.BITAND(_xlfn.DECIMAL(Data!$C914,2),_xlfn.DECIMAL(Q$10,2))</f>
        <v>0</v>
      </c>
      <c r="R924">
        <f>_xlfn.BITAND(_xlfn.DECIMAL(Data!$C914,2),_xlfn.DECIMAL(R$10,2))</f>
        <v>1</v>
      </c>
    </row>
    <row r="925" spans="7:18">
      <c r="G925">
        <f>_xlfn.BITAND(_xlfn.DECIMAL(Data!$C915,2),_xlfn.DECIMAL(G$10,2))</f>
        <v>2048</v>
      </c>
      <c r="H925">
        <f>_xlfn.BITAND(_xlfn.DECIMAL(Data!$C915,2),_xlfn.DECIMAL(H$10,2))</f>
        <v>1024</v>
      </c>
      <c r="I925">
        <f>_xlfn.BITAND(_xlfn.DECIMAL(Data!$C915,2),_xlfn.DECIMAL(I$10,2))</f>
        <v>0</v>
      </c>
      <c r="J925">
        <f>_xlfn.BITAND(_xlfn.DECIMAL(Data!$C915,2),_xlfn.DECIMAL(J$10,2))</f>
        <v>0</v>
      </c>
      <c r="K925">
        <f>_xlfn.BITAND(_xlfn.DECIMAL(Data!$C915,2),_xlfn.DECIMAL(K$10,2))</f>
        <v>128</v>
      </c>
      <c r="L925">
        <f>_xlfn.BITAND(_xlfn.DECIMAL(Data!$C915,2),_xlfn.DECIMAL(L$10,2))</f>
        <v>64</v>
      </c>
      <c r="M925">
        <f>_xlfn.BITAND(_xlfn.DECIMAL(Data!$C915,2),_xlfn.DECIMAL(M$10,2))</f>
        <v>0</v>
      </c>
      <c r="N925">
        <f>_xlfn.BITAND(_xlfn.DECIMAL(Data!$C915,2),_xlfn.DECIMAL(N$10,2))</f>
        <v>16</v>
      </c>
      <c r="O925">
        <f>_xlfn.BITAND(_xlfn.DECIMAL(Data!$C915,2),_xlfn.DECIMAL(O$10,2))</f>
        <v>0</v>
      </c>
      <c r="P925">
        <f>_xlfn.BITAND(_xlfn.DECIMAL(Data!$C915,2),_xlfn.DECIMAL(P$10,2))</f>
        <v>4</v>
      </c>
      <c r="Q925">
        <f>_xlfn.BITAND(_xlfn.DECIMAL(Data!$C915,2),_xlfn.DECIMAL(Q$10,2))</f>
        <v>0</v>
      </c>
      <c r="R925">
        <f>_xlfn.BITAND(_xlfn.DECIMAL(Data!$C915,2),_xlfn.DECIMAL(R$10,2))</f>
        <v>0</v>
      </c>
    </row>
    <row r="926" spans="7:18">
      <c r="G926">
        <f>_xlfn.BITAND(_xlfn.DECIMAL(Data!$C916,2),_xlfn.DECIMAL(G$10,2))</f>
        <v>2048</v>
      </c>
      <c r="H926">
        <f>_xlfn.BITAND(_xlfn.DECIMAL(Data!$C916,2),_xlfn.DECIMAL(H$10,2))</f>
        <v>0</v>
      </c>
      <c r="I926">
        <f>_xlfn.BITAND(_xlfn.DECIMAL(Data!$C916,2),_xlfn.DECIMAL(I$10,2))</f>
        <v>0</v>
      </c>
      <c r="J926">
        <f>_xlfn.BITAND(_xlfn.DECIMAL(Data!$C916,2),_xlfn.DECIMAL(J$10,2))</f>
        <v>256</v>
      </c>
      <c r="K926">
        <f>_xlfn.BITAND(_xlfn.DECIMAL(Data!$C916,2),_xlfn.DECIMAL(K$10,2))</f>
        <v>0</v>
      </c>
      <c r="L926">
        <f>_xlfn.BITAND(_xlfn.DECIMAL(Data!$C916,2),_xlfn.DECIMAL(L$10,2))</f>
        <v>64</v>
      </c>
      <c r="M926">
        <f>_xlfn.BITAND(_xlfn.DECIMAL(Data!$C916,2),_xlfn.DECIMAL(M$10,2))</f>
        <v>32</v>
      </c>
      <c r="N926">
        <f>_xlfn.BITAND(_xlfn.DECIMAL(Data!$C916,2),_xlfn.DECIMAL(N$10,2))</f>
        <v>16</v>
      </c>
      <c r="O926">
        <f>_xlfn.BITAND(_xlfn.DECIMAL(Data!$C916,2),_xlfn.DECIMAL(O$10,2))</f>
        <v>8</v>
      </c>
      <c r="P926">
        <f>_xlfn.BITAND(_xlfn.DECIMAL(Data!$C916,2),_xlfn.DECIMAL(P$10,2))</f>
        <v>0</v>
      </c>
      <c r="Q926">
        <f>_xlfn.BITAND(_xlfn.DECIMAL(Data!$C916,2),_xlfn.DECIMAL(Q$10,2))</f>
        <v>2</v>
      </c>
      <c r="R926">
        <f>_xlfn.BITAND(_xlfn.DECIMAL(Data!$C916,2),_xlfn.DECIMAL(R$10,2))</f>
        <v>1</v>
      </c>
    </row>
    <row r="927" spans="7:18">
      <c r="G927">
        <f>_xlfn.BITAND(_xlfn.DECIMAL(Data!$C917,2),_xlfn.DECIMAL(G$10,2))</f>
        <v>2048</v>
      </c>
      <c r="H927">
        <f>_xlfn.BITAND(_xlfn.DECIMAL(Data!$C917,2),_xlfn.DECIMAL(H$10,2))</f>
        <v>0</v>
      </c>
      <c r="I927">
        <f>_xlfn.BITAND(_xlfn.DECIMAL(Data!$C917,2),_xlfn.DECIMAL(I$10,2))</f>
        <v>0</v>
      </c>
      <c r="J927">
        <f>_xlfn.BITAND(_xlfn.DECIMAL(Data!$C917,2),_xlfn.DECIMAL(J$10,2))</f>
        <v>256</v>
      </c>
      <c r="K927">
        <f>_xlfn.BITAND(_xlfn.DECIMAL(Data!$C917,2),_xlfn.DECIMAL(K$10,2))</f>
        <v>128</v>
      </c>
      <c r="L927">
        <f>_xlfn.BITAND(_xlfn.DECIMAL(Data!$C917,2),_xlfn.DECIMAL(L$10,2))</f>
        <v>0</v>
      </c>
      <c r="M927">
        <f>_xlfn.BITAND(_xlfn.DECIMAL(Data!$C917,2),_xlfn.DECIMAL(M$10,2))</f>
        <v>0</v>
      </c>
      <c r="N927">
        <f>_xlfn.BITAND(_xlfn.DECIMAL(Data!$C917,2),_xlfn.DECIMAL(N$10,2))</f>
        <v>16</v>
      </c>
      <c r="O927">
        <f>_xlfn.BITAND(_xlfn.DECIMAL(Data!$C917,2),_xlfn.DECIMAL(O$10,2))</f>
        <v>0</v>
      </c>
      <c r="P927">
        <f>_xlfn.BITAND(_xlfn.DECIMAL(Data!$C917,2),_xlfn.DECIMAL(P$10,2))</f>
        <v>4</v>
      </c>
      <c r="Q927">
        <f>_xlfn.BITAND(_xlfn.DECIMAL(Data!$C917,2),_xlfn.DECIMAL(Q$10,2))</f>
        <v>0</v>
      </c>
      <c r="R927">
        <f>_xlfn.BITAND(_xlfn.DECIMAL(Data!$C917,2),_xlfn.DECIMAL(R$10,2))</f>
        <v>0</v>
      </c>
    </row>
    <row r="928" spans="7:18">
      <c r="G928">
        <f>_xlfn.BITAND(_xlfn.DECIMAL(Data!$C918,2),_xlfn.DECIMAL(G$10,2))</f>
        <v>0</v>
      </c>
      <c r="H928">
        <f>_xlfn.BITAND(_xlfn.DECIMAL(Data!$C918,2),_xlfn.DECIMAL(H$10,2))</f>
        <v>0</v>
      </c>
      <c r="I928">
        <f>_xlfn.BITAND(_xlfn.DECIMAL(Data!$C918,2),_xlfn.DECIMAL(I$10,2))</f>
        <v>0</v>
      </c>
      <c r="J928">
        <f>_xlfn.BITAND(_xlfn.DECIMAL(Data!$C918,2),_xlfn.DECIMAL(J$10,2))</f>
        <v>256</v>
      </c>
      <c r="K928">
        <f>_xlfn.BITAND(_xlfn.DECIMAL(Data!$C918,2),_xlfn.DECIMAL(K$10,2))</f>
        <v>128</v>
      </c>
      <c r="L928">
        <f>_xlfn.BITAND(_xlfn.DECIMAL(Data!$C918,2),_xlfn.DECIMAL(L$10,2))</f>
        <v>0</v>
      </c>
      <c r="M928">
        <f>_xlfn.BITAND(_xlfn.DECIMAL(Data!$C918,2),_xlfn.DECIMAL(M$10,2))</f>
        <v>0</v>
      </c>
      <c r="N928">
        <f>_xlfn.BITAND(_xlfn.DECIMAL(Data!$C918,2),_xlfn.DECIMAL(N$10,2))</f>
        <v>0</v>
      </c>
      <c r="O928">
        <f>_xlfn.BITAND(_xlfn.DECIMAL(Data!$C918,2),_xlfn.DECIMAL(O$10,2))</f>
        <v>0</v>
      </c>
      <c r="P928">
        <f>_xlfn.BITAND(_xlfn.DECIMAL(Data!$C918,2),_xlfn.DECIMAL(P$10,2))</f>
        <v>0</v>
      </c>
      <c r="Q928">
        <f>_xlfn.BITAND(_xlfn.DECIMAL(Data!$C918,2),_xlfn.DECIMAL(Q$10,2))</f>
        <v>2</v>
      </c>
      <c r="R928">
        <f>_xlfn.BITAND(_xlfn.DECIMAL(Data!$C918,2),_xlfn.DECIMAL(R$10,2))</f>
        <v>1</v>
      </c>
    </row>
    <row r="929" spans="7:18">
      <c r="G929">
        <f>_xlfn.BITAND(_xlfn.DECIMAL(Data!$C919,2),_xlfn.DECIMAL(G$10,2))</f>
        <v>2048</v>
      </c>
      <c r="H929">
        <f>_xlfn.BITAND(_xlfn.DECIMAL(Data!$C919,2),_xlfn.DECIMAL(H$10,2))</f>
        <v>1024</v>
      </c>
      <c r="I929">
        <f>_xlfn.BITAND(_xlfn.DECIMAL(Data!$C919,2),_xlfn.DECIMAL(I$10,2))</f>
        <v>512</v>
      </c>
      <c r="J929">
        <f>_xlfn.BITAND(_xlfn.DECIMAL(Data!$C919,2),_xlfn.DECIMAL(J$10,2))</f>
        <v>256</v>
      </c>
      <c r="K929">
        <f>_xlfn.BITAND(_xlfn.DECIMAL(Data!$C919,2),_xlfn.DECIMAL(K$10,2))</f>
        <v>128</v>
      </c>
      <c r="L929">
        <f>_xlfn.BITAND(_xlfn.DECIMAL(Data!$C919,2),_xlfn.DECIMAL(L$10,2))</f>
        <v>64</v>
      </c>
      <c r="M929">
        <f>_xlfn.BITAND(_xlfn.DECIMAL(Data!$C919,2),_xlfn.DECIMAL(M$10,2))</f>
        <v>0</v>
      </c>
      <c r="N929">
        <f>_xlfn.BITAND(_xlfn.DECIMAL(Data!$C919,2),_xlfn.DECIMAL(N$10,2))</f>
        <v>0</v>
      </c>
      <c r="O929">
        <f>_xlfn.BITAND(_xlfn.DECIMAL(Data!$C919,2),_xlfn.DECIMAL(O$10,2))</f>
        <v>0</v>
      </c>
      <c r="P929">
        <f>_xlfn.BITAND(_xlfn.DECIMAL(Data!$C919,2),_xlfn.DECIMAL(P$10,2))</f>
        <v>0</v>
      </c>
      <c r="Q929">
        <f>_xlfn.BITAND(_xlfn.DECIMAL(Data!$C919,2),_xlfn.DECIMAL(Q$10,2))</f>
        <v>0</v>
      </c>
      <c r="R929">
        <f>_xlfn.BITAND(_xlfn.DECIMAL(Data!$C919,2),_xlfn.DECIMAL(R$10,2))</f>
        <v>0</v>
      </c>
    </row>
    <row r="930" spans="7:18">
      <c r="G930">
        <f>_xlfn.BITAND(_xlfn.DECIMAL(Data!$C920,2),_xlfn.DECIMAL(G$10,2))</f>
        <v>0</v>
      </c>
      <c r="H930">
        <f>_xlfn.BITAND(_xlfn.DECIMAL(Data!$C920,2),_xlfn.DECIMAL(H$10,2))</f>
        <v>0</v>
      </c>
      <c r="I930">
        <f>_xlfn.BITAND(_xlfn.DECIMAL(Data!$C920,2),_xlfn.DECIMAL(I$10,2))</f>
        <v>512</v>
      </c>
      <c r="J930">
        <f>_xlfn.BITAND(_xlfn.DECIMAL(Data!$C920,2),_xlfn.DECIMAL(J$10,2))</f>
        <v>256</v>
      </c>
      <c r="K930">
        <f>_xlfn.BITAND(_xlfn.DECIMAL(Data!$C920,2),_xlfn.DECIMAL(K$10,2))</f>
        <v>128</v>
      </c>
      <c r="L930">
        <f>_xlfn.BITAND(_xlfn.DECIMAL(Data!$C920,2),_xlfn.DECIMAL(L$10,2))</f>
        <v>64</v>
      </c>
      <c r="M930">
        <f>_xlfn.BITAND(_xlfn.DECIMAL(Data!$C920,2),_xlfn.DECIMAL(M$10,2))</f>
        <v>32</v>
      </c>
      <c r="N930">
        <f>_xlfn.BITAND(_xlfn.DECIMAL(Data!$C920,2),_xlfn.DECIMAL(N$10,2))</f>
        <v>0</v>
      </c>
      <c r="O930">
        <f>_xlfn.BITAND(_xlfn.DECIMAL(Data!$C920,2),_xlfn.DECIMAL(O$10,2))</f>
        <v>0</v>
      </c>
      <c r="P930">
        <f>_xlfn.BITAND(_xlfn.DECIMAL(Data!$C920,2),_xlfn.DECIMAL(P$10,2))</f>
        <v>0</v>
      </c>
      <c r="Q930">
        <f>_xlfn.BITAND(_xlfn.DECIMAL(Data!$C920,2),_xlfn.DECIMAL(Q$10,2))</f>
        <v>0</v>
      </c>
      <c r="R930">
        <f>_xlfn.BITAND(_xlfn.DECIMAL(Data!$C920,2),_xlfn.DECIMAL(R$10,2))</f>
        <v>0</v>
      </c>
    </row>
    <row r="931" spans="7:18">
      <c r="G931">
        <f>_xlfn.BITAND(_xlfn.DECIMAL(Data!$C921,2),_xlfn.DECIMAL(G$10,2))</f>
        <v>0</v>
      </c>
      <c r="H931">
        <f>_xlfn.BITAND(_xlfn.DECIMAL(Data!$C921,2),_xlfn.DECIMAL(H$10,2))</f>
        <v>0</v>
      </c>
      <c r="I931">
        <f>_xlfn.BITAND(_xlfn.DECIMAL(Data!$C921,2),_xlfn.DECIMAL(I$10,2))</f>
        <v>0</v>
      </c>
      <c r="J931">
        <f>_xlfn.BITAND(_xlfn.DECIMAL(Data!$C921,2),_xlfn.DECIMAL(J$10,2))</f>
        <v>256</v>
      </c>
      <c r="K931">
        <f>_xlfn.BITAND(_xlfn.DECIMAL(Data!$C921,2),_xlfn.DECIMAL(K$10,2))</f>
        <v>0</v>
      </c>
      <c r="L931">
        <f>_xlfn.BITAND(_xlfn.DECIMAL(Data!$C921,2),_xlfn.DECIMAL(L$10,2))</f>
        <v>64</v>
      </c>
      <c r="M931">
        <f>_xlfn.BITAND(_xlfn.DECIMAL(Data!$C921,2),_xlfn.DECIMAL(M$10,2))</f>
        <v>32</v>
      </c>
      <c r="N931">
        <f>_xlfn.BITAND(_xlfn.DECIMAL(Data!$C921,2),_xlfn.DECIMAL(N$10,2))</f>
        <v>0</v>
      </c>
      <c r="O931">
        <f>_xlfn.BITAND(_xlfn.DECIMAL(Data!$C921,2),_xlfn.DECIMAL(O$10,2))</f>
        <v>8</v>
      </c>
      <c r="P931">
        <f>_xlfn.BITAND(_xlfn.DECIMAL(Data!$C921,2),_xlfn.DECIMAL(P$10,2))</f>
        <v>0</v>
      </c>
      <c r="Q931">
        <f>_xlfn.BITAND(_xlfn.DECIMAL(Data!$C921,2),_xlfn.DECIMAL(Q$10,2))</f>
        <v>2</v>
      </c>
      <c r="R931">
        <f>_xlfn.BITAND(_xlfn.DECIMAL(Data!$C921,2),_xlfn.DECIMAL(R$10,2))</f>
        <v>0</v>
      </c>
    </row>
    <row r="932" spans="7:18">
      <c r="G932">
        <f>_xlfn.BITAND(_xlfn.DECIMAL(Data!$C922,2),_xlfn.DECIMAL(G$10,2))</f>
        <v>2048</v>
      </c>
      <c r="H932">
        <f>_xlfn.BITAND(_xlfn.DECIMAL(Data!$C922,2),_xlfn.DECIMAL(H$10,2))</f>
        <v>0</v>
      </c>
      <c r="I932">
        <f>_xlfn.BITAND(_xlfn.DECIMAL(Data!$C922,2),_xlfn.DECIMAL(I$10,2))</f>
        <v>512</v>
      </c>
      <c r="J932">
        <f>_xlfn.BITAND(_xlfn.DECIMAL(Data!$C922,2),_xlfn.DECIMAL(J$10,2))</f>
        <v>0</v>
      </c>
      <c r="K932">
        <f>_xlfn.BITAND(_xlfn.DECIMAL(Data!$C922,2),_xlfn.DECIMAL(K$10,2))</f>
        <v>0</v>
      </c>
      <c r="L932">
        <f>_xlfn.BITAND(_xlfn.DECIMAL(Data!$C922,2),_xlfn.DECIMAL(L$10,2))</f>
        <v>0</v>
      </c>
      <c r="M932">
        <f>_xlfn.BITAND(_xlfn.DECIMAL(Data!$C922,2),_xlfn.DECIMAL(M$10,2))</f>
        <v>0</v>
      </c>
      <c r="N932">
        <f>_xlfn.BITAND(_xlfn.DECIMAL(Data!$C922,2),_xlfn.DECIMAL(N$10,2))</f>
        <v>16</v>
      </c>
      <c r="O932">
        <f>_xlfn.BITAND(_xlfn.DECIMAL(Data!$C922,2),_xlfn.DECIMAL(O$10,2))</f>
        <v>8</v>
      </c>
      <c r="P932">
        <f>_xlfn.BITAND(_xlfn.DECIMAL(Data!$C922,2),_xlfn.DECIMAL(P$10,2))</f>
        <v>4</v>
      </c>
      <c r="Q932">
        <f>_xlfn.BITAND(_xlfn.DECIMAL(Data!$C922,2),_xlfn.DECIMAL(Q$10,2))</f>
        <v>2</v>
      </c>
      <c r="R932">
        <f>_xlfn.BITAND(_xlfn.DECIMAL(Data!$C922,2),_xlfn.DECIMAL(R$10,2))</f>
        <v>0</v>
      </c>
    </row>
    <row r="933" spans="7:18">
      <c r="G933">
        <f>_xlfn.BITAND(_xlfn.DECIMAL(Data!$C923,2),_xlfn.DECIMAL(G$10,2))</f>
        <v>0</v>
      </c>
      <c r="H933">
        <f>_xlfn.BITAND(_xlfn.DECIMAL(Data!$C923,2),_xlfn.DECIMAL(H$10,2))</f>
        <v>1024</v>
      </c>
      <c r="I933">
        <f>_xlfn.BITAND(_xlfn.DECIMAL(Data!$C923,2),_xlfn.DECIMAL(I$10,2))</f>
        <v>512</v>
      </c>
      <c r="J933">
        <f>_xlfn.BITAND(_xlfn.DECIMAL(Data!$C923,2),_xlfn.DECIMAL(J$10,2))</f>
        <v>256</v>
      </c>
      <c r="K933">
        <f>_xlfn.BITAND(_xlfn.DECIMAL(Data!$C923,2),_xlfn.DECIMAL(K$10,2))</f>
        <v>0</v>
      </c>
      <c r="L933">
        <f>_xlfn.BITAND(_xlfn.DECIMAL(Data!$C923,2),_xlfn.DECIMAL(L$10,2))</f>
        <v>64</v>
      </c>
      <c r="M933">
        <f>_xlfn.BITAND(_xlfn.DECIMAL(Data!$C923,2),_xlfn.DECIMAL(M$10,2))</f>
        <v>0</v>
      </c>
      <c r="N933">
        <f>_xlfn.BITAND(_xlfn.DECIMAL(Data!$C923,2),_xlfn.DECIMAL(N$10,2))</f>
        <v>16</v>
      </c>
      <c r="O933">
        <f>_xlfn.BITAND(_xlfn.DECIMAL(Data!$C923,2),_xlfn.DECIMAL(O$10,2))</f>
        <v>0</v>
      </c>
      <c r="P933">
        <f>_xlfn.BITAND(_xlfn.DECIMAL(Data!$C923,2),_xlfn.DECIMAL(P$10,2))</f>
        <v>4</v>
      </c>
      <c r="Q933">
        <f>_xlfn.BITAND(_xlfn.DECIMAL(Data!$C923,2),_xlfn.DECIMAL(Q$10,2))</f>
        <v>0</v>
      </c>
      <c r="R933">
        <f>_xlfn.BITAND(_xlfn.DECIMAL(Data!$C923,2),_xlfn.DECIMAL(R$10,2))</f>
        <v>0</v>
      </c>
    </row>
    <row r="934" spans="7:18">
      <c r="G934">
        <f>_xlfn.BITAND(_xlfn.DECIMAL(Data!$C924,2),_xlfn.DECIMAL(G$10,2))</f>
        <v>2048</v>
      </c>
      <c r="H934">
        <f>_xlfn.BITAND(_xlfn.DECIMAL(Data!$C924,2),_xlfn.DECIMAL(H$10,2))</f>
        <v>0</v>
      </c>
      <c r="I934">
        <f>_xlfn.BITAND(_xlfn.DECIMAL(Data!$C924,2),_xlfn.DECIMAL(I$10,2))</f>
        <v>512</v>
      </c>
      <c r="J934">
        <f>_xlfn.BITAND(_xlfn.DECIMAL(Data!$C924,2),_xlfn.DECIMAL(J$10,2))</f>
        <v>0</v>
      </c>
      <c r="K934">
        <f>_xlfn.BITAND(_xlfn.DECIMAL(Data!$C924,2),_xlfn.DECIMAL(K$10,2))</f>
        <v>0</v>
      </c>
      <c r="L934">
        <f>_xlfn.BITAND(_xlfn.DECIMAL(Data!$C924,2),_xlfn.DECIMAL(L$10,2))</f>
        <v>64</v>
      </c>
      <c r="M934">
        <f>_xlfn.BITAND(_xlfn.DECIMAL(Data!$C924,2),_xlfn.DECIMAL(M$10,2))</f>
        <v>0</v>
      </c>
      <c r="N934">
        <f>_xlfn.BITAND(_xlfn.DECIMAL(Data!$C924,2),_xlfn.DECIMAL(N$10,2))</f>
        <v>16</v>
      </c>
      <c r="O934">
        <f>_xlfn.BITAND(_xlfn.DECIMAL(Data!$C924,2),_xlfn.DECIMAL(O$10,2))</f>
        <v>8</v>
      </c>
      <c r="P934">
        <f>_xlfn.BITAND(_xlfn.DECIMAL(Data!$C924,2),_xlfn.DECIMAL(P$10,2))</f>
        <v>0</v>
      </c>
      <c r="Q934">
        <f>_xlfn.BITAND(_xlfn.DECIMAL(Data!$C924,2),_xlfn.DECIMAL(Q$10,2))</f>
        <v>2</v>
      </c>
      <c r="R934">
        <f>_xlfn.BITAND(_xlfn.DECIMAL(Data!$C924,2),_xlfn.DECIMAL(R$10,2))</f>
        <v>0</v>
      </c>
    </row>
    <row r="935" spans="7:18">
      <c r="G935">
        <f>_xlfn.BITAND(_xlfn.DECIMAL(Data!$C925,2),_xlfn.DECIMAL(G$10,2))</f>
        <v>2048</v>
      </c>
      <c r="H935">
        <f>_xlfn.BITAND(_xlfn.DECIMAL(Data!$C925,2),_xlfn.DECIMAL(H$10,2))</f>
        <v>0</v>
      </c>
      <c r="I935">
        <f>_xlfn.BITAND(_xlfn.DECIMAL(Data!$C925,2),_xlfn.DECIMAL(I$10,2))</f>
        <v>512</v>
      </c>
      <c r="J935">
        <f>_xlfn.BITAND(_xlfn.DECIMAL(Data!$C925,2),_xlfn.DECIMAL(J$10,2))</f>
        <v>0</v>
      </c>
      <c r="K935">
        <f>_xlfn.BITAND(_xlfn.DECIMAL(Data!$C925,2),_xlfn.DECIMAL(K$10,2))</f>
        <v>128</v>
      </c>
      <c r="L935">
        <f>_xlfn.BITAND(_xlfn.DECIMAL(Data!$C925,2),_xlfn.DECIMAL(L$10,2))</f>
        <v>0</v>
      </c>
      <c r="M935">
        <f>_xlfn.BITAND(_xlfn.DECIMAL(Data!$C925,2),_xlfn.DECIMAL(M$10,2))</f>
        <v>32</v>
      </c>
      <c r="N935">
        <f>_xlfn.BITAND(_xlfn.DECIMAL(Data!$C925,2),_xlfn.DECIMAL(N$10,2))</f>
        <v>0</v>
      </c>
      <c r="O935">
        <f>_xlfn.BITAND(_xlfn.DECIMAL(Data!$C925,2),_xlfn.DECIMAL(O$10,2))</f>
        <v>0</v>
      </c>
      <c r="P935">
        <f>_xlfn.BITAND(_xlfn.DECIMAL(Data!$C925,2),_xlfn.DECIMAL(P$10,2))</f>
        <v>0</v>
      </c>
      <c r="Q935">
        <f>_xlfn.BITAND(_xlfn.DECIMAL(Data!$C925,2),_xlfn.DECIMAL(Q$10,2))</f>
        <v>0</v>
      </c>
      <c r="R935">
        <f>_xlfn.BITAND(_xlfn.DECIMAL(Data!$C925,2),_xlfn.DECIMAL(R$10,2))</f>
        <v>0</v>
      </c>
    </row>
    <row r="936" spans="7:18">
      <c r="G936">
        <f>_xlfn.BITAND(_xlfn.DECIMAL(Data!$C926,2),_xlfn.DECIMAL(G$10,2))</f>
        <v>2048</v>
      </c>
      <c r="H936">
        <f>_xlfn.BITAND(_xlfn.DECIMAL(Data!$C926,2),_xlfn.DECIMAL(H$10,2))</f>
        <v>1024</v>
      </c>
      <c r="I936">
        <f>_xlfn.BITAND(_xlfn.DECIMAL(Data!$C926,2),_xlfn.DECIMAL(I$10,2))</f>
        <v>512</v>
      </c>
      <c r="J936">
        <f>_xlfn.BITAND(_xlfn.DECIMAL(Data!$C926,2),_xlfn.DECIMAL(J$10,2))</f>
        <v>0</v>
      </c>
      <c r="K936">
        <f>_xlfn.BITAND(_xlfn.DECIMAL(Data!$C926,2),_xlfn.DECIMAL(K$10,2))</f>
        <v>128</v>
      </c>
      <c r="L936">
        <f>_xlfn.BITAND(_xlfn.DECIMAL(Data!$C926,2),_xlfn.DECIMAL(L$10,2))</f>
        <v>64</v>
      </c>
      <c r="M936">
        <f>_xlfn.BITAND(_xlfn.DECIMAL(Data!$C926,2),_xlfn.DECIMAL(M$10,2))</f>
        <v>32</v>
      </c>
      <c r="N936">
        <f>_xlfn.BITAND(_xlfn.DECIMAL(Data!$C926,2),_xlfn.DECIMAL(N$10,2))</f>
        <v>16</v>
      </c>
      <c r="O936">
        <f>_xlfn.BITAND(_xlfn.DECIMAL(Data!$C926,2),_xlfn.DECIMAL(O$10,2))</f>
        <v>8</v>
      </c>
      <c r="P936">
        <f>_xlfn.BITAND(_xlfn.DECIMAL(Data!$C926,2),_xlfn.DECIMAL(P$10,2))</f>
        <v>4</v>
      </c>
      <c r="Q936">
        <f>_xlfn.BITAND(_xlfn.DECIMAL(Data!$C926,2),_xlfn.DECIMAL(Q$10,2))</f>
        <v>0</v>
      </c>
      <c r="R936">
        <f>_xlfn.BITAND(_xlfn.DECIMAL(Data!$C926,2),_xlfn.DECIMAL(R$10,2))</f>
        <v>1</v>
      </c>
    </row>
    <row r="937" spans="7:18">
      <c r="G937">
        <f>_xlfn.BITAND(_xlfn.DECIMAL(Data!$C927,2),_xlfn.DECIMAL(G$10,2))</f>
        <v>2048</v>
      </c>
      <c r="H937">
        <f>_xlfn.BITAND(_xlfn.DECIMAL(Data!$C927,2),_xlfn.DECIMAL(H$10,2))</f>
        <v>0</v>
      </c>
      <c r="I937">
        <f>_xlfn.BITAND(_xlfn.DECIMAL(Data!$C927,2),_xlfn.DECIMAL(I$10,2))</f>
        <v>0</v>
      </c>
      <c r="J937">
        <f>_xlfn.BITAND(_xlfn.DECIMAL(Data!$C927,2),_xlfn.DECIMAL(J$10,2))</f>
        <v>256</v>
      </c>
      <c r="K937">
        <f>_xlfn.BITAND(_xlfn.DECIMAL(Data!$C927,2),_xlfn.DECIMAL(K$10,2))</f>
        <v>0</v>
      </c>
      <c r="L937">
        <f>_xlfn.BITAND(_xlfn.DECIMAL(Data!$C927,2),_xlfn.DECIMAL(L$10,2))</f>
        <v>64</v>
      </c>
      <c r="M937">
        <f>_xlfn.BITAND(_xlfn.DECIMAL(Data!$C927,2),_xlfn.DECIMAL(M$10,2))</f>
        <v>0</v>
      </c>
      <c r="N937">
        <f>_xlfn.BITAND(_xlfn.DECIMAL(Data!$C927,2),_xlfn.DECIMAL(N$10,2))</f>
        <v>0</v>
      </c>
      <c r="O937">
        <f>_xlfn.BITAND(_xlfn.DECIMAL(Data!$C927,2),_xlfn.DECIMAL(O$10,2))</f>
        <v>8</v>
      </c>
      <c r="P937">
        <f>_xlfn.BITAND(_xlfn.DECIMAL(Data!$C927,2),_xlfn.DECIMAL(P$10,2))</f>
        <v>0</v>
      </c>
      <c r="Q937">
        <f>_xlfn.BITAND(_xlfn.DECIMAL(Data!$C927,2),_xlfn.DECIMAL(Q$10,2))</f>
        <v>0</v>
      </c>
      <c r="R937">
        <f>_xlfn.BITAND(_xlfn.DECIMAL(Data!$C927,2),_xlfn.DECIMAL(R$10,2))</f>
        <v>0</v>
      </c>
    </row>
    <row r="938" spans="7:18">
      <c r="G938">
        <f>_xlfn.BITAND(_xlfn.DECIMAL(Data!$C928,2),_xlfn.DECIMAL(G$10,2))</f>
        <v>0</v>
      </c>
      <c r="H938">
        <f>_xlfn.BITAND(_xlfn.DECIMAL(Data!$C928,2),_xlfn.DECIMAL(H$10,2))</f>
        <v>1024</v>
      </c>
      <c r="I938">
        <f>_xlfn.BITAND(_xlfn.DECIMAL(Data!$C928,2),_xlfn.DECIMAL(I$10,2))</f>
        <v>0</v>
      </c>
      <c r="J938">
        <f>_xlfn.BITAND(_xlfn.DECIMAL(Data!$C928,2),_xlfn.DECIMAL(J$10,2))</f>
        <v>256</v>
      </c>
      <c r="K938">
        <f>_xlfn.BITAND(_xlfn.DECIMAL(Data!$C928,2),_xlfn.DECIMAL(K$10,2))</f>
        <v>0</v>
      </c>
      <c r="L938">
        <f>_xlfn.BITAND(_xlfn.DECIMAL(Data!$C928,2),_xlfn.DECIMAL(L$10,2))</f>
        <v>0</v>
      </c>
      <c r="M938">
        <f>_xlfn.BITAND(_xlfn.DECIMAL(Data!$C928,2),_xlfn.DECIMAL(M$10,2))</f>
        <v>32</v>
      </c>
      <c r="N938">
        <f>_xlfn.BITAND(_xlfn.DECIMAL(Data!$C928,2),_xlfn.DECIMAL(N$10,2))</f>
        <v>16</v>
      </c>
      <c r="O938">
        <f>_xlfn.BITAND(_xlfn.DECIMAL(Data!$C928,2),_xlfn.DECIMAL(O$10,2))</f>
        <v>8</v>
      </c>
      <c r="P938">
        <f>_xlfn.BITAND(_xlfn.DECIMAL(Data!$C928,2),_xlfn.DECIMAL(P$10,2))</f>
        <v>4</v>
      </c>
      <c r="Q938">
        <f>_xlfn.BITAND(_xlfn.DECIMAL(Data!$C928,2),_xlfn.DECIMAL(Q$10,2))</f>
        <v>2</v>
      </c>
      <c r="R938">
        <f>_xlfn.BITAND(_xlfn.DECIMAL(Data!$C928,2),_xlfn.DECIMAL(R$10,2))</f>
        <v>0</v>
      </c>
    </row>
    <row r="939" spans="7:18">
      <c r="G939">
        <f>_xlfn.BITAND(_xlfn.DECIMAL(Data!$C929,2),_xlfn.DECIMAL(G$10,2))</f>
        <v>2048</v>
      </c>
      <c r="H939">
        <f>_xlfn.BITAND(_xlfn.DECIMAL(Data!$C929,2),_xlfn.DECIMAL(H$10,2))</f>
        <v>1024</v>
      </c>
      <c r="I939">
        <f>_xlfn.BITAND(_xlfn.DECIMAL(Data!$C929,2),_xlfn.DECIMAL(I$10,2))</f>
        <v>0</v>
      </c>
      <c r="J939">
        <f>_xlfn.BITAND(_xlfn.DECIMAL(Data!$C929,2),_xlfn.DECIMAL(J$10,2))</f>
        <v>256</v>
      </c>
      <c r="K939">
        <f>_xlfn.BITAND(_xlfn.DECIMAL(Data!$C929,2),_xlfn.DECIMAL(K$10,2))</f>
        <v>0</v>
      </c>
      <c r="L939">
        <f>_xlfn.BITAND(_xlfn.DECIMAL(Data!$C929,2),_xlfn.DECIMAL(L$10,2))</f>
        <v>0</v>
      </c>
      <c r="M939">
        <f>_xlfn.BITAND(_xlfn.DECIMAL(Data!$C929,2),_xlfn.DECIMAL(M$10,2))</f>
        <v>0</v>
      </c>
      <c r="N939">
        <f>_xlfn.BITAND(_xlfn.DECIMAL(Data!$C929,2),_xlfn.DECIMAL(N$10,2))</f>
        <v>16</v>
      </c>
      <c r="O939">
        <f>_xlfn.BITAND(_xlfn.DECIMAL(Data!$C929,2),_xlfn.DECIMAL(O$10,2))</f>
        <v>0</v>
      </c>
      <c r="P939">
        <f>_xlfn.BITAND(_xlfn.DECIMAL(Data!$C929,2),_xlfn.DECIMAL(P$10,2))</f>
        <v>4</v>
      </c>
      <c r="Q939">
        <f>_xlfn.BITAND(_xlfn.DECIMAL(Data!$C929,2),_xlfn.DECIMAL(Q$10,2))</f>
        <v>0</v>
      </c>
      <c r="R939">
        <f>_xlfn.BITAND(_xlfn.DECIMAL(Data!$C929,2),_xlfn.DECIMAL(R$10,2))</f>
        <v>1</v>
      </c>
    </row>
    <row r="940" spans="7:18">
      <c r="G940">
        <f>_xlfn.BITAND(_xlfn.DECIMAL(Data!$C930,2),_xlfn.DECIMAL(G$10,2))</f>
        <v>0</v>
      </c>
      <c r="H940">
        <f>_xlfn.BITAND(_xlfn.DECIMAL(Data!$C930,2),_xlfn.DECIMAL(H$10,2))</f>
        <v>0</v>
      </c>
      <c r="I940">
        <f>_xlfn.BITAND(_xlfn.DECIMAL(Data!$C930,2),_xlfn.DECIMAL(I$10,2))</f>
        <v>0</v>
      </c>
      <c r="J940">
        <f>_xlfn.BITAND(_xlfn.DECIMAL(Data!$C930,2),_xlfn.DECIMAL(J$10,2))</f>
        <v>0</v>
      </c>
      <c r="K940">
        <f>_xlfn.BITAND(_xlfn.DECIMAL(Data!$C930,2),_xlfn.DECIMAL(K$10,2))</f>
        <v>0</v>
      </c>
      <c r="L940">
        <f>_xlfn.BITAND(_xlfn.DECIMAL(Data!$C930,2),_xlfn.DECIMAL(L$10,2))</f>
        <v>64</v>
      </c>
      <c r="M940">
        <f>_xlfn.BITAND(_xlfn.DECIMAL(Data!$C930,2),_xlfn.DECIMAL(M$10,2))</f>
        <v>0</v>
      </c>
      <c r="N940">
        <f>_xlfn.BITAND(_xlfn.DECIMAL(Data!$C930,2),_xlfn.DECIMAL(N$10,2))</f>
        <v>16</v>
      </c>
      <c r="O940">
        <f>_xlfn.BITAND(_xlfn.DECIMAL(Data!$C930,2),_xlfn.DECIMAL(O$10,2))</f>
        <v>8</v>
      </c>
      <c r="P940">
        <f>_xlfn.BITAND(_xlfn.DECIMAL(Data!$C930,2),_xlfn.DECIMAL(P$10,2))</f>
        <v>0</v>
      </c>
      <c r="Q940">
        <f>_xlfn.BITAND(_xlfn.DECIMAL(Data!$C930,2),_xlfn.DECIMAL(Q$10,2))</f>
        <v>2</v>
      </c>
      <c r="R940">
        <f>_xlfn.BITAND(_xlfn.DECIMAL(Data!$C930,2),_xlfn.DECIMAL(R$10,2))</f>
        <v>1</v>
      </c>
    </row>
    <row r="941" spans="7:18">
      <c r="G941">
        <f>_xlfn.BITAND(_xlfn.DECIMAL(Data!$C931,2),_xlfn.DECIMAL(G$10,2))</f>
        <v>2048</v>
      </c>
      <c r="H941">
        <f>_xlfn.BITAND(_xlfn.DECIMAL(Data!$C931,2),_xlfn.DECIMAL(H$10,2))</f>
        <v>1024</v>
      </c>
      <c r="I941">
        <f>_xlfn.BITAND(_xlfn.DECIMAL(Data!$C931,2),_xlfn.DECIMAL(I$10,2))</f>
        <v>0</v>
      </c>
      <c r="J941">
        <f>_xlfn.BITAND(_xlfn.DECIMAL(Data!$C931,2),_xlfn.DECIMAL(J$10,2))</f>
        <v>256</v>
      </c>
      <c r="K941">
        <f>_xlfn.BITAND(_xlfn.DECIMAL(Data!$C931,2),_xlfn.DECIMAL(K$10,2))</f>
        <v>0</v>
      </c>
      <c r="L941">
        <f>_xlfn.BITAND(_xlfn.DECIMAL(Data!$C931,2),_xlfn.DECIMAL(L$10,2))</f>
        <v>64</v>
      </c>
      <c r="M941">
        <f>_xlfn.BITAND(_xlfn.DECIMAL(Data!$C931,2),_xlfn.DECIMAL(M$10,2))</f>
        <v>0</v>
      </c>
      <c r="N941">
        <f>_xlfn.BITAND(_xlfn.DECIMAL(Data!$C931,2),_xlfn.DECIMAL(N$10,2))</f>
        <v>0</v>
      </c>
      <c r="O941">
        <f>_xlfn.BITAND(_xlfn.DECIMAL(Data!$C931,2),_xlfn.DECIMAL(O$10,2))</f>
        <v>0</v>
      </c>
      <c r="P941">
        <f>_xlfn.BITAND(_xlfn.DECIMAL(Data!$C931,2),_xlfn.DECIMAL(P$10,2))</f>
        <v>0</v>
      </c>
      <c r="Q941">
        <f>_xlfn.BITAND(_xlfn.DECIMAL(Data!$C931,2),_xlfn.DECIMAL(Q$10,2))</f>
        <v>2</v>
      </c>
      <c r="R941">
        <f>_xlfn.BITAND(_xlfn.DECIMAL(Data!$C931,2),_xlfn.DECIMAL(R$10,2))</f>
        <v>0</v>
      </c>
    </row>
    <row r="942" spans="7:18">
      <c r="G942">
        <f>_xlfn.BITAND(_xlfn.DECIMAL(Data!$C932,2),_xlfn.DECIMAL(G$10,2))</f>
        <v>2048</v>
      </c>
      <c r="H942">
        <f>_xlfn.BITAND(_xlfn.DECIMAL(Data!$C932,2),_xlfn.DECIMAL(H$10,2))</f>
        <v>0</v>
      </c>
      <c r="I942">
        <f>_xlfn.BITAND(_xlfn.DECIMAL(Data!$C932,2),_xlfn.DECIMAL(I$10,2))</f>
        <v>512</v>
      </c>
      <c r="J942">
        <f>_xlfn.BITAND(_xlfn.DECIMAL(Data!$C932,2),_xlfn.DECIMAL(J$10,2))</f>
        <v>256</v>
      </c>
      <c r="K942">
        <f>_xlfn.BITAND(_xlfn.DECIMAL(Data!$C932,2),_xlfn.DECIMAL(K$10,2))</f>
        <v>0</v>
      </c>
      <c r="L942">
        <f>_xlfn.BITAND(_xlfn.DECIMAL(Data!$C932,2),_xlfn.DECIMAL(L$10,2))</f>
        <v>0</v>
      </c>
      <c r="M942">
        <f>_xlfn.BITAND(_xlfn.DECIMAL(Data!$C932,2),_xlfn.DECIMAL(M$10,2))</f>
        <v>0</v>
      </c>
      <c r="N942">
        <f>_xlfn.BITAND(_xlfn.DECIMAL(Data!$C932,2),_xlfn.DECIMAL(N$10,2))</f>
        <v>0</v>
      </c>
      <c r="O942">
        <f>_xlfn.BITAND(_xlfn.DECIMAL(Data!$C932,2),_xlfn.DECIMAL(O$10,2))</f>
        <v>0</v>
      </c>
      <c r="P942">
        <f>_xlfn.BITAND(_xlfn.DECIMAL(Data!$C932,2),_xlfn.DECIMAL(P$10,2))</f>
        <v>0</v>
      </c>
      <c r="Q942">
        <f>_xlfn.BITAND(_xlfn.DECIMAL(Data!$C932,2),_xlfn.DECIMAL(Q$10,2))</f>
        <v>2</v>
      </c>
      <c r="R942">
        <f>_xlfn.BITAND(_xlfn.DECIMAL(Data!$C932,2),_xlfn.DECIMAL(R$10,2))</f>
        <v>1</v>
      </c>
    </row>
    <row r="943" spans="7:18">
      <c r="G943">
        <f>_xlfn.BITAND(_xlfn.DECIMAL(Data!$C933,2),_xlfn.DECIMAL(G$10,2))</f>
        <v>2048</v>
      </c>
      <c r="H943">
        <f>_xlfn.BITAND(_xlfn.DECIMAL(Data!$C933,2),_xlfn.DECIMAL(H$10,2))</f>
        <v>0</v>
      </c>
      <c r="I943">
        <f>_xlfn.BITAND(_xlfn.DECIMAL(Data!$C933,2),_xlfn.DECIMAL(I$10,2))</f>
        <v>0</v>
      </c>
      <c r="J943">
        <f>_xlfn.BITAND(_xlfn.DECIMAL(Data!$C933,2),_xlfn.DECIMAL(J$10,2))</f>
        <v>256</v>
      </c>
      <c r="K943">
        <f>_xlfn.BITAND(_xlfn.DECIMAL(Data!$C933,2),_xlfn.DECIMAL(K$10,2))</f>
        <v>0</v>
      </c>
      <c r="L943">
        <f>_xlfn.BITAND(_xlfn.DECIMAL(Data!$C933,2),_xlfn.DECIMAL(L$10,2))</f>
        <v>64</v>
      </c>
      <c r="M943">
        <f>_xlfn.BITAND(_xlfn.DECIMAL(Data!$C933,2),_xlfn.DECIMAL(M$10,2))</f>
        <v>0</v>
      </c>
      <c r="N943">
        <f>_xlfn.BITAND(_xlfn.DECIMAL(Data!$C933,2),_xlfn.DECIMAL(N$10,2))</f>
        <v>0</v>
      </c>
      <c r="O943">
        <f>_xlfn.BITAND(_xlfn.DECIMAL(Data!$C933,2),_xlfn.DECIMAL(O$10,2))</f>
        <v>0</v>
      </c>
      <c r="P943">
        <f>_xlfn.BITAND(_xlfn.DECIMAL(Data!$C933,2),_xlfn.DECIMAL(P$10,2))</f>
        <v>4</v>
      </c>
      <c r="Q943">
        <f>_xlfn.BITAND(_xlfn.DECIMAL(Data!$C933,2),_xlfn.DECIMAL(Q$10,2))</f>
        <v>0</v>
      </c>
      <c r="R943">
        <f>_xlfn.BITAND(_xlfn.DECIMAL(Data!$C933,2),_xlfn.DECIMAL(R$10,2))</f>
        <v>0</v>
      </c>
    </row>
    <row r="944" spans="7:18">
      <c r="G944">
        <f>_xlfn.BITAND(_xlfn.DECIMAL(Data!$C934,2),_xlfn.DECIMAL(G$10,2))</f>
        <v>0</v>
      </c>
      <c r="H944">
        <f>_xlfn.BITAND(_xlfn.DECIMAL(Data!$C934,2),_xlfn.DECIMAL(H$10,2))</f>
        <v>1024</v>
      </c>
      <c r="I944">
        <f>_xlfn.BITAND(_xlfn.DECIMAL(Data!$C934,2),_xlfn.DECIMAL(I$10,2))</f>
        <v>512</v>
      </c>
      <c r="J944">
        <f>_xlfn.BITAND(_xlfn.DECIMAL(Data!$C934,2),_xlfn.DECIMAL(J$10,2))</f>
        <v>0</v>
      </c>
      <c r="K944">
        <f>_xlfn.BITAND(_xlfn.DECIMAL(Data!$C934,2),_xlfn.DECIMAL(K$10,2))</f>
        <v>128</v>
      </c>
      <c r="L944">
        <f>_xlfn.BITAND(_xlfn.DECIMAL(Data!$C934,2),_xlfn.DECIMAL(L$10,2))</f>
        <v>64</v>
      </c>
      <c r="M944">
        <f>_xlfn.BITAND(_xlfn.DECIMAL(Data!$C934,2),_xlfn.DECIMAL(M$10,2))</f>
        <v>32</v>
      </c>
      <c r="N944">
        <f>_xlfn.BITAND(_xlfn.DECIMAL(Data!$C934,2),_xlfn.DECIMAL(N$10,2))</f>
        <v>0</v>
      </c>
      <c r="O944">
        <f>_xlfn.BITAND(_xlfn.DECIMAL(Data!$C934,2),_xlfn.DECIMAL(O$10,2))</f>
        <v>8</v>
      </c>
      <c r="P944">
        <f>_xlfn.BITAND(_xlfn.DECIMAL(Data!$C934,2),_xlfn.DECIMAL(P$10,2))</f>
        <v>0</v>
      </c>
      <c r="Q944">
        <f>_xlfn.BITAND(_xlfn.DECIMAL(Data!$C934,2),_xlfn.DECIMAL(Q$10,2))</f>
        <v>2</v>
      </c>
      <c r="R944">
        <f>_xlfn.BITAND(_xlfn.DECIMAL(Data!$C934,2),_xlfn.DECIMAL(R$10,2))</f>
        <v>0</v>
      </c>
    </row>
    <row r="945" spans="7:18">
      <c r="G945">
        <f>_xlfn.BITAND(_xlfn.DECIMAL(Data!$C935,2),_xlfn.DECIMAL(G$10,2))</f>
        <v>2048</v>
      </c>
      <c r="H945">
        <f>_xlfn.BITAND(_xlfn.DECIMAL(Data!$C935,2),_xlfn.DECIMAL(H$10,2))</f>
        <v>1024</v>
      </c>
      <c r="I945">
        <f>_xlfn.BITAND(_xlfn.DECIMAL(Data!$C935,2),_xlfn.DECIMAL(I$10,2))</f>
        <v>512</v>
      </c>
      <c r="J945">
        <f>_xlfn.BITAND(_xlfn.DECIMAL(Data!$C935,2),_xlfn.DECIMAL(J$10,2))</f>
        <v>256</v>
      </c>
      <c r="K945">
        <f>_xlfn.BITAND(_xlfn.DECIMAL(Data!$C935,2),_xlfn.DECIMAL(K$10,2))</f>
        <v>128</v>
      </c>
      <c r="L945">
        <f>_xlfn.BITAND(_xlfn.DECIMAL(Data!$C935,2),_xlfn.DECIMAL(L$10,2))</f>
        <v>0</v>
      </c>
      <c r="M945">
        <f>_xlfn.BITAND(_xlfn.DECIMAL(Data!$C935,2),_xlfn.DECIMAL(M$10,2))</f>
        <v>0</v>
      </c>
      <c r="N945">
        <f>_xlfn.BITAND(_xlfn.DECIMAL(Data!$C935,2),_xlfn.DECIMAL(N$10,2))</f>
        <v>16</v>
      </c>
      <c r="O945">
        <f>_xlfn.BITAND(_xlfn.DECIMAL(Data!$C935,2),_xlfn.DECIMAL(O$10,2))</f>
        <v>0</v>
      </c>
      <c r="P945">
        <f>_xlfn.BITAND(_xlfn.DECIMAL(Data!$C935,2),_xlfn.DECIMAL(P$10,2))</f>
        <v>4</v>
      </c>
      <c r="Q945">
        <f>_xlfn.BITAND(_xlfn.DECIMAL(Data!$C935,2),_xlfn.DECIMAL(Q$10,2))</f>
        <v>0</v>
      </c>
      <c r="R945">
        <f>_xlfn.BITAND(_xlfn.DECIMAL(Data!$C935,2),_xlfn.DECIMAL(R$10,2))</f>
        <v>0</v>
      </c>
    </row>
    <row r="946" spans="7:18">
      <c r="G946">
        <f>_xlfn.BITAND(_xlfn.DECIMAL(Data!$C936,2),_xlfn.DECIMAL(G$10,2))</f>
        <v>0</v>
      </c>
      <c r="H946">
        <f>_xlfn.BITAND(_xlfn.DECIMAL(Data!$C936,2),_xlfn.DECIMAL(H$10,2))</f>
        <v>0</v>
      </c>
      <c r="I946">
        <f>_xlfn.BITAND(_xlfn.DECIMAL(Data!$C936,2),_xlfn.DECIMAL(I$10,2))</f>
        <v>0</v>
      </c>
      <c r="J946">
        <f>_xlfn.BITAND(_xlfn.DECIMAL(Data!$C936,2),_xlfn.DECIMAL(J$10,2))</f>
        <v>256</v>
      </c>
      <c r="K946">
        <f>_xlfn.BITAND(_xlfn.DECIMAL(Data!$C936,2),_xlfn.DECIMAL(K$10,2))</f>
        <v>0</v>
      </c>
      <c r="L946">
        <f>_xlfn.BITAND(_xlfn.DECIMAL(Data!$C936,2),_xlfn.DECIMAL(L$10,2))</f>
        <v>0</v>
      </c>
      <c r="M946">
        <f>_xlfn.BITAND(_xlfn.DECIMAL(Data!$C936,2),_xlfn.DECIMAL(M$10,2))</f>
        <v>32</v>
      </c>
      <c r="N946">
        <f>_xlfn.BITAND(_xlfn.DECIMAL(Data!$C936,2),_xlfn.DECIMAL(N$10,2))</f>
        <v>0</v>
      </c>
      <c r="O946">
        <f>_xlfn.BITAND(_xlfn.DECIMAL(Data!$C936,2),_xlfn.DECIMAL(O$10,2))</f>
        <v>8</v>
      </c>
      <c r="P946">
        <f>_xlfn.BITAND(_xlfn.DECIMAL(Data!$C936,2),_xlfn.DECIMAL(P$10,2))</f>
        <v>4</v>
      </c>
      <c r="Q946">
        <f>_xlfn.BITAND(_xlfn.DECIMAL(Data!$C936,2),_xlfn.DECIMAL(Q$10,2))</f>
        <v>2</v>
      </c>
      <c r="R946">
        <f>_xlfn.BITAND(_xlfn.DECIMAL(Data!$C936,2),_xlfn.DECIMAL(R$10,2))</f>
        <v>1</v>
      </c>
    </row>
    <row r="947" spans="7:18">
      <c r="G947">
        <f>_xlfn.BITAND(_xlfn.DECIMAL(Data!$C937,2),_xlfn.DECIMAL(G$10,2))</f>
        <v>0</v>
      </c>
      <c r="H947">
        <f>_xlfn.BITAND(_xlfn.DECIMAL(Data!$C937,2),_xlfn.DECIMAL(H$10,2))</f>
        <v>1024</v>
      </c>
      <c r="I947">
        <f>_xlfn.BITAND(_xlfn.DECIMAL(Data!$C937,2),_xlfn.DECIMAL(I$10,2))</f>
        <v>512</v>
      </c>
      <c r="J947">
        <f>_xlfn.BITAND(_xlfn.DECIMAL(Data!$C937,2),_xlfn.DECIMAL(J$10,2))</f>
        <v>256</v>
      </c>
      <c r="K947">
        <f>_xlfn.BITAND(_xlfn.DECIMAL(Data!$C937,2),_xlfn.DECIMAL(K$10,2))</f>
        <v>128</v>
      </c>
      <c r="L947">
        <f>_xlfn.BITAND(_xlfn.DECIMAL(Data!$C937,2),_xlfn.DECIMAL(L$10,2))</f>
        <v>64</v>
      </c>
      <c r="M947">
        <f>_xlfn.BITAND(_xlfn.DECIMAL(Data!$C937,2),_xlfn.DECIMAL(M$10,2))</f>
        <v>32</v>
      </c>
      <c r="N947">
        <f>_xlfn.BITAND(_xlfn.DECIMAL(Data!$C937,2),_xlfn.DECIMAL(N$10,2))</f>
        <v>0</v>
      </c>
      <c r="O947">
        <f>_xlfn.BITAND(_xlfn.DECIMAL(Data!$C937,2),_xlfn.DECIMAL(O$10,2))</f>
        <v>8</v>
      </c>
      <c r="P947">
        <f>_xlfn.BITAND(_xlfn.DECIMAL(Data!$C937,2),_xlfn.DECIMAL(P$10,2))</f>
        <v>0</v>
      </c>
      <c r="Q947">
        <f>_xlfn.BITAND(_xlfn.DECIMAL(Data!$C937,2),_xlfn.DECIMAL(Q$10,2))</f>
        <v>2</v>
      </c>
      <c r="R947">
        <f>_xlfn.BITAND(_xlfn.DECIMAL(Data!$C937,2),_xlfn.DECIMAL(R$10,2))</f>
        <v>0</v>
      </c>
    </row>
    <row r="948" spans="7:18">
      <c r="G948">
        <f>_xlfn.BITAND(_xlfn.DECIMAL(Data!$C938,2),_xlfn.DECIMAL(G$10,2))</f>
        <v>0</v>
      </c>
      <c r="H948">
        <f>_xlfn.BITAND(_xlfn.DECIMAL(Data!$C938,2),_xlfn.DECIMAL(H$10,2))</f>
        <v>1024</v>
      </c>
      <c r="I948">
        <f>_xlfn.BITAND(_xlfn.DECIMAL(Data!$C938,2),_xlfn.DECIMAL(I$10,2))</f>
        <v>512</v>
      </c>
      <c r="J948">
        <f>_xlfn.BITAND(_xlfn.DECIMAL(Data!$C938,2),_xlfn.DECIMAL(J$10,2))</f>
        <v>0</v>
      </c>
      <c r="K948">
        <f>_xlfn.BITAND(_xlfn.DECIMAL(Data!$C938,2),_xlfn.DECIMAL(K$10,2))</f>
        <v>128</v>
      </c>
      <c r="L948">
        <f>_xlfn.BITAND(_xlfn.DECIMAL(Data!$C938,2),_xlfn.DECIMAL(L$10,2))</f>
        <v>64</v>
      </c>
      <c r="M948">
        <f>_xlfn.BITAND(_xlfn.DECIMAL(Data!$C938,2),_xlfn.DECIMAL(M$10,2))</f>
        <v>0</v>
      </c>
      <c r="N948">
        <f>_xlfn.BITAND(_xlfn.DECIMAL(Data!$C938,2),_xlfn.DECIMAL(N$10,2))</f>
        <v>0</v>
      </c>
      <c r="O948">
        <f>_xlfn.BITAND(_xlfn.DECIMAL(Data!$C938,2),_xlfn.DECIMAL(O$10,2))</f>
        <v>0</v>
      </c>
      <c r="P948">
        <f>_xlfn.BITAND(_xlfn.DECIMAL(Data!$C938,2),_xlfn.DECIMAL(P$10,2))</f>
        <v>4</v>
      </c>
      <c r="Q948">
        <f>_xlfn.BITAND(_xlfn.DECIMAL(Data!$C938,2),_xlfn.DECIMAL(Q$10,2))</f>
        <v>2</v>
      </c>
      <c r="R948">
        <f>_xlfn.BITAND(_xlfn.DECIMAL(Data!$C938,2),_xlfn.DECIMAL(R$10,2))</f>
        <v>1</v>
      </c>
    </row>
    <row r="949" spans="7:18">
      <c r="G949">
        <f>_xlfn.BITAND(_xlfn.DECIMAL(Data!$C939,2),_xlfn.DECIMAL(G$10,2))</f>
        <v>0</v>
      </c>
      <c r="H949">
        <f>_xlfn.BITAND(_xlfn.DECIMAL(Data!$C939,2),_xlfn.DECIMAL(H$10,2))</f>
        <v>1024</v>
      </c>
      <c r="I949">
        <f>_xlfn.BITAND(_xlfn.DECIMAL(Data!$C939,2),_xlfn.DECIMAL(I$10,2))</f>
        <v>512</v>
      </c>
      <c r="J949">
        <f>_xlfn.BITAND(_xlfn.DECIMAL(Data!$C939,2),_xlfn.DECIMAL(J$10,2))</f>
        <v>0</v>
      </c>
      <c r="K949">
        <f>_xlfn.BITAND(_xlfn.DECIMAL(Data!$C939,2),_xlfn.DECIMAL(K$10,2))</f>
        <v>0</v>
      </c>
      <c r="L949">
        <f>_xlfn.BITAND(_xlfn.DECIMAL(Data!$C939,2),_xlfn.DECIMAL(L$10,2))</f>
        <v>64</v>
      </c>
      <c r="M949">
        <f>_xlfn.BITAND(_xlfn.DECIMAL(Data!$C939,2),_xlfn.DECIMAL(M$10,2))</f>
        <v>32</v>
      </c>
      <c r="N949">
        <f>_xlfn.BITAND(_xlfn.DECIMAL(Data!$C939,2),_xlfn.DECIMAL(N$10,2))</f>
        <v>0</v>
      </c>
      <c r="O949">
        <f>_xlfn.BITAND(_xlfn.DECIMAL(Data!$C939,2),_xlfn.DECIMAL(O$10,2))</f>
        <v>0</v>
      </c>
      <c r="P949">
        <f>_xlfn.BITAND(_xlfn.DECIMAL(Data!$C939,2),_xlfn.DECIMAL(P$10,2))</f>
        <v>4</v>
      </c>
      <c r="Q949">
        <f>_xlfn.BITAND(_xlfn.DECIMAL(Data!$C939,2),_xlfn.DECIMAL(Q$10,2))</f>
        <v>0</v>
      </c>
      <c r="R949">
        <f>_xlfn.BITAND(_xlfn.DECIMAL(Data!$C939,2),_xlfn.DECIMAL(R$10,2))</f>
        <v>0</v>
      </c>
    </row>
    <row r="950" spans="7:18">
      <c r="G950">
        <f>_xlfn.BITAND(_xlfn.DECIMAL(Data!$C940,2),_xlfn.DECIMAL(G$10,2))</f>
        <v>2048</v>
      </c>
      <c r="H950">
        <f>_xlfn.BITAND(_xlfn.DECIMAL(Data!$C940,2),_xlfn.DECIMAL(H$10,2))</f>
        <v>0</v>
      </c>
      <c r="I950">
        <f>_xlfn.BITAND(_xlfn.DECIMAL(Data!$C940,2),_xlfn.DECIMAL(I$10,2))</f>
        <v>512</v>
      </c>
      <c r="J950">
        <f>_xlfn.BITAND(_xlfn.DECIMAL(Data!$C940,2),_xlfn.DECIMAL(J$10,2))</f>
        <v>256</v>
      </c>
      <c r="K950">
        <f>_xlfn.BITAND(_xlfn.DECIMAL(Data!$C940,2),_xlfn.DECIMAL(K$10,2))</f>
        <v>128</v>
      </c>
      <c r="L950">
        <f>_xlfn.BITAND(_xlfn.DECIMAL(Data!$C940,2),_xlfn.DECIMAL(L$10,2))</f>
        <v>0</v>
      </c>
      <c r="M950">
        <f>_xlfn.BITAND(_xlfn.DECIMAL(Data!$C940,2),_xlfn.DECIMAL(M$10,2))</f>
        <v>32</v>
      </c>
      <c r="N950">
        <f>_xlfn.BITAND(_xlfn.DECIMAL(Data!$C940,2),_xlfn.DECIMAL(N$10,2))</f>
        <v>16</v>
      </c>
      <c r="O950">
        <f>_xlfn.BITAND(_xlfn.DECIMAL(Data!$C940,2),_xlfn.DECIMAL(O$10,2))</f>
        <v>8</v>
      </c>
      <c r="P950">
        <f>_xlfn.BITAND(_xlfn.DECIMAL(Data!$C940,2),_xlfn.DECIMAL(P$10,2))</f>
        <v>0</v>
      </c>
      <c r="Q950">
        <f>_xlfn.BITAND(_xlfn.DECIMAL(Data!$C940,2),_xlfn.DECIMAL(Q$10,2))</f>
        <v>0</v>
      </c>
      <c r="R950">
        <f>_xlfn.BITAND(_xlfn.DECIMAL(Data!$C940,2),_xlfn.DECIMAL(R$10,2))</f>
        <v>0</v>
      </c>
    </row>
    <row r="951" spans="7:18">
      <c r="G951">
        <f>_xlfn.BITAND(_xlfn.DECIMAL(Data!$C941,2),_xlfn.DECIMAL(G$10,2))</f>
        <v>2048</v>
      </c>
      <c r="H951">
        <f>_xlfn.BITAND(_xlfn.DECIMAL(Data!$C941,2),_xlfn.DECIMAL(H$10,2))</f>
        <v>1024</v>
      </c>
      <c r="I951">
        <f>_xlfn.BITAND(_xlfn.DECIMAL(Data!$C941,2),_xlfn.DECIMAL(I$10,2))</f>
        <v>512</v>
      </c>
      <c r="J951">
        <f>_xlfn.BITAND(_xlfn.DECIMAL(Data!$C941,2),_xlfn.DECIMAL(J$10,2))</f>
        <v>256</v>
      </c>
      <c r="K951">
        <f>_xlfn.BITAND(_xlfn.DECIMAL(Data!$C941,2),_xlfn.DECIMAL(K$10,2))</f>
        <v>0</v>
      </c>
      <c r="L951">
        <f>_xlfn.BITAND(_xlfn.DECIMAL(Data!$C941,2),_xlfn.DECIMAL(L$10,2))</f>
        <v>0</v>
      </c>
      <c r="M951">
        <f>_xlfn.BITAND(_xlfn.DECIMAL(Data!$C941,2),_xlfn.DECIMAL(M$10,2))</f>
        <v>0</v>
      </c>
      <c r="N951">
        <f>_xlfn.BITAND(_xlfn.DECIMAL(Data!$C941,2),_xlfn.DECIMAL(N$10,2))</f>
        <v>0</v>
      </c>
      <c r="O951">
        <f>_xlfn.BITAND(_xlfn.DECIMAL(Data!$C941,2),_xlfn.DECIMAL(O$10,2))</f>
        <v>8</v>
      </c>
      <c r="P951">
        <f>_xlfn.BITAND(_xlfn.DECIMAL(Data!$C941,2),_xlfn.DECIMAL(P$10,2))</f>
        <v>4</v>
      </c>
      <c r="Q951">
        <f>_xlfn.BITAND(_xlfn.DECIMAL(Data!$C941,2),_xlfn.DECIMAL(Q$10,2))</f>
        <v>2</v>
      </c>
      <c r="R951">
        <f>_xlfn.BITAND(_xlfn.DECIMAL(Data!$C941,2),_xlfn.DECIMAL(R$10,2))</f>
        <v>1</v>
      </c>
    </row>
    <row r="952" spans="7:18">
      <c r="G952">
        <f>_xlfn.BITAND(_xlfn.DECIMAL(Data!$C942,2),_xlfn.DECIMAL(G$10,2))</f>
        <v>0</v>
      </c>
      <c r="H952">
        <f>_xlfn.BITAND(_xlfn.DECIMAL(Data!$C942,2),_xlfn.DECIMAL(H$10,2))</f>
        <v>0</v>
      </c>
      <c r="I952">
        <f>_xlfn.BITAND(_xlfn.DECIMAL(Data!$C942,2),_xlfn.DECIMAL(I$10,2))</f>
        <v>0</v>
      </c>
      <c r="J952">
        <f>_xlfn.BITAND(_xlfn.DECIMAL(Data!$C942,2),_xlfn.DECIMAL(J$10,2))</f>
        <v>256</v>
      </c>
      <c r="K952">
        <f>_xlfn.BITAND(_xlfn.DECIMAL(Data!$C942,2),_xlfn.DECIMAL(K$10,2))</f>
        <v>128</v>
      </c>
      <c r="L952">
        <f>_xlfn.BITAND(_xlfn.DECIMAL(Data!$C942,2),_xlfn.DECIMAL(L$10,2))</f>
        <v>64</v>
      </c>
      <c r="M952">
        <f>_xlfn.BITAND(_xlfn.DECIMAL(Data!$C942,2),_xlfn.DECIMAL(M$10,2))</f>
        <v>32</v>
      </c>
      <c r="N952">
        <f>_xlfn.BITAND(_xlfn.DECIMAL(Data!$C942,2),_xlfn.DECIMAL(N$10,2))</f>
        <v>16</v>
      </c>
      <c r="O952">
        <f>_xlfn.BITAND(_xlfn.DECIMAL(Data!$C942,2),_xlfn.DECIMAL(O$10,2))</f>
        <v>0</v>
      </c>
      <c r="P952">
        <f>_xlfn.BITAND(_xlfn.DECIMAL(Data!$C942,2),_xlfn.DECIMAL(P$10,2))</f>
        <v>0</v>
      </c>
      <c r="Q952">
        <f>_xlfn.BITAND(_xlfn.DECIMAL(Data!$C942,2),_xlfn.DECIMAL(Q$10,2))</f>
        <v>2</v>
      </c>
      <c r="R952">
        <f>_xlfn.BITAND(_xlfn.DECIMAL(Data!$C942,2),_xlfn.DECIMAL(R$10,2))</f>
        <v>0</v>
      </c>
    </row>
    <row r="953" spans="7:18">
      <c r="G953">
        <f>_xlfn.BITAND(_xlfn.DECIMAL(Data!$C943,2),_xlfn.DECIMAL(G$10,2))</f>
        <v>0</v>
      </c>
      <c r="H953">
        <f>_xlfn.BITAND(_xlfn.DECIMAL(Data!$C943,2),_xlfn.DECIMAL(H$10,2))</f>
        <v>0</v>
      </c>
      <c r="I953">
        <f>_xlfn.BITAND(_xlfn.DECIMAL(Data!$C943,2),_xlfn.DECIMAL(I$10,2))</f>
        <v>0</v>
      </c>
      <c r="J953">
        <f>_xlfn.BITAND(_xlfn.DECIMAL(Data!$C943,2),_xlfn.DECIMAL(J$10,2))</f>
        <v>0</v>
      </c>
      <c r="K953">
        <f>_xlfn.BITAND(_xlfn.DECIMAL(Data!$C943,2),_xlfn.DECIMAL(K$10,2))</f>
        <v>128</v>
      </c>
      <c r="L953">
        <f>_xlfn.BITAND(_xlfn.DECIMAL(Data!$C943,2),_xlfn.DECIMAL(L$10,2))</f>
        <v>0</v>
      </c>
      <c r="M953">
        <f>_xlfn.BITAND(_xlfn.DECIMAL(Data!$C943,2),_xlfn.DECIMAL(M$10,2))</f>
        <v>0</v>
      </c>
      <c r="N953">
        <f>_xlfn.BITAND(_xlfn.DECIMAL(Data!$C943,2),_xlfn.DECIMAL(N$10,2))</f>
        <v>16</v>
      </c>
      <c r="O953">
        <f>_xlfn.BITAND(_xlfn.DECIMAL(Data!$C943,2),_xlfn.DECIMAL(O$10,2))</f>
        <v>0</v>
      </c>
      <c r="P953">
        <f>_xlfn.BITAND(_xlfn.DECIMAL(Data!$C943,2),_xlfn.DECIMAL(P$10,2))</f>
        <v>4</v>
      </c>
      <c r="Q953">
        <f>_xlfn.BITAND(_xlfn.DECIMAL(Data!$C943,2),_xlfn.DECIMAL(Q$10,2))</f>
        <v>2</v>
      </c>
      <c r="R953">
        <f>_xlfn.BITAND(_xlfn.DECIMAL(Data!$C943,2),_xlfn.DECIMAL(R$10,2))</f>
        <v>1</v>
      </c>
    </row>
    <row r="954" spans="7:18">
      <c r="G954">
        <f>_xlfn.BITAND(_xlfn.DECIMAL(Data!$C944,2),_xlfn.DECIMAL(G$10,2))</f>
        <v>0</v>
      </c>
      <c r="H954">
        <f>_xlfn.BITAND(_xlfn.DECIMAL(Data!$C944,2),_xlfn.DECIMAL(H$10,2))</f>
        <v>0</v>
      </c>
      <c r="I954">
        <f>_xlfn.BITAND(_xlfn.DECIMAL(Data!$C944,2),_xlfn.DECIMAL(I$10,2))</f>
        <v>512</v>
      </c>
      <c r="J954">
        <f>_xlfn.BITAND(_xlfn.DECIMAL(Data!$C944,2),_xlfn.DECIMAL(J$10,2))</f>
        <v>0</v>
      </c>
      <c r="K954">
        <f>_xlfn.BITAND(_xlfn.DECIMAL(Data!$C944,2),_xlfn.DECIMAL(K$10,2))</f>
        <v>128</v>
      </c>
      <c r="L954">
        <f>_xlfn.BITAND(_xlfn.DECIMAL(Data!$C944,2),_xlfn.DECIMAL(L$10,2))</f>
        <v>0</v>
      </c>
      <c r="M954">
        <f>_xlfn.BITAND(_xlfn.DECIMAL(Data!$C944,2),_xlfn.DECIMAL(M$10,2))</f>
        <v>0</v>
      </c>
      <c r="N954">
        <f>_xlfn.BITAND(_xlfn.DECIMAL(Data!$C944,2),_xlfn.DECIMAL(N$10,2))</f>
        <v>0</v>
      </c>
      <c r="O954">
        <f>_xlfn.BITAND(_xlfn.DECIMAL(Data!$C944,2),_xlfn.DECIMAL(O$10,2))</f>
        <v>8</v>
      </c>
      <c r="P954">
        <f>_xlfn.BITAND(_xlfn.DECIMAL(Data!$C944,2),_xlfn.DECIMAL(P$10,2))</f>
        <v>0</v>
      </c>
      <c r="Q954">
        <f>_xlfn.BITAND(_xlfn.DECIMAL(Data!$C944,2),_xlfn.DECIMAL(Q$10,2))</f>
        <v>2</v>
      </c>
      <c r="R954">
        <f>_xlfn.BITAND(_xlfn.DECIMAL(Data!$C944,2),_xlfn.DECIMAL(R$10,2))</f>
        <v>0</v>
      </c>
    </row>
    <row r="955" spans="7:18">
      <c r="G955">
        <f>_xlfn.BITAND(_xlfn.DECIMAL(Data!$C945,2),_xlfn.DECIMAL(G$10,2))</f>
        <v>0</v>
      </c>
      <c r="H955">
        <f>_xlfn.BITAND(_xlfn.DECIMAL(Data!$C945,2),_xlfn.DECIMAL(H$10,2))</f>
        <v>1024</v>
      </c>
      <c r="I955">
        <f>_xlfn.BITAND(_xlfn.DECIMAL(Data!$C945,2),_xlfn.DECIMAL(I$10,2))</f>
        <v>0</v>
      </c>
      <c r="J955">
        <f>_xlfn.BITAND(_xlfn.DECIMAL(Data!$C945,2),_xlfn.DECIMAL(J$10,2))</f>
        <v>0</v>
      </c>
      <c r="K955">
        <f>_xlfn.BITAND(_xlfn.DECIMAL(Data!$C945,2),_xlfn.DECIMAL(K$10,2))</f>
        <v>128</v>
      </c>
      <c r="L955">
        <f>_xlfn.BITAND(_xlfn.DECIMAL(Data!$C945,2),_xlfn.DECIMAL(L$10,2))</f>
        <v>0</v>
      </c>
      <c r="M955">
        <f>_xlfn.BITAND(_xlfn.DECIMAL(Data!$C945,2),_xlfn.DECIMAL(M$10,2))</f>
        <v>0</v>
      </c>
      <c r="N955">
        <f>_xlfn.BITAND(_xlfn.DECIMAL(Data!$C945,2),_xlfn.DECIMAL(N$10,2))</f>
        <v>0</v>
      </c>
      <c r="O955">
        <f>_xlfn.BITAND(_xlfn.DECIMAL(Data!$C945,2),_xlfn.DECIMAL(O$10,2))</f>
        <v>8</v>
      </c>
      <c r="P955">
        <f>_xlfn.BITAND(_xlfn.DECIMAL(Data!$C945,2),_xlfn.DECIMAL(P$10,2))</f>
        <v>4</v>
      </c>
      <c r="Q955">
        <f>_xlfn.BITAND(_xlfn.DECIMAL(Data!$C945,2),_xlfn.DECIMAL(Q$10,2))</f>
        <v>0</v>
      </c>
      <c r="R955">
        <f>_xlfn.BITAND(_xlfn.DECIMAL(Data!$C945,2),_xlfn.DECIMAL(R$10,2))</f>
        <v>1</v>
      </c>
    </row>
    <row r="956" spans="7:18">
      <c r="G956">
        <f>_xlfn.BITAND(_xlfn.DECIMAL(Data!$C946,2),_xlfn.DECIMAL(G$10,2))</f>
        <v>2048</v>
      </c>
      <c r="H956">
        <f>_xlfn.BITAND(_xlfn.DECIMAL(Data!$C946,2),_xlfn.DECIMAL(H$10,2))</f>
        <v>1024</v>
      </c>
      <c r="I956">
        <f>_xlfn.BITAND(_xlfn.DECIMAL(Data!$C946,2),_xlfn.DECIMAL(I$10,2))</f>
        <v>0</v>
      </c>
      <c r="J956">
        <f>_xlfn.BITAND(_xlfn.DECIMAL(Data!$C946,2),_xlfn.DECIMAL(J$10,2))</f>
        <v>0</v>
      </c>
      <c r="K956">
        <f>_xlfn.BITAND(_xlfn.DECIMAL(Data!$C946,2),_xlfn.DECIMAL(K$10,2))</f>
        <v>128</v>
      </c>
      <c r="L956">
        <f>_xlfn.BITAND(_xlfn.DECIMAL(Data!$C946,2),_xlfn.DECIMAL(L$10,2))</f>
        <v>64</v>
      </c>
      <c r="M956">
        <f>_xlfn.BITAND(_xlfn.DECIMAL(Data!$C946,2),_xlfn.DECIMAL(M$10,2))</f>
        <v>32</v>
      </c>
      <c r="N956">
        <f>_xlfn.BITAND(_xlfn.DECIMAL(Data!$C946,2),_xlfn.DECIMAL(N$10,2))</f>
        <v>0</v>
      </c>
      <c r="O956">
        <f>_xlfn.BITAND(_xlfn.DECIMAL(Data!$C946,2),_xlfn.DECIMAL(O$10,2))</f>
        <v>8</v>
      </c>
      <c r="P956">
        <f>_xlfn.BITAND(_xlfn.DECIMAL(Data!$C946,2),_xlfn.DECIMAL(P$10,2))</f>
        <v>0</v>
      </c>
      <c r="Q956">
        <f>_xlfn.BITAND(_xlfn.DECIMAL(Data!$C946,2),_xlfn.DECIMAL(Q$10,2))</f>
        <v>0</v>
      </c>
      <c r="R956">
        <f>_xlfn.BITAND(_xlfn.DECIMAL(Data!$C946,2),_xlfn.DECIMAL(R$10,2))</f>
        <v>0</v>
      </c>
    </row>
    <row r="957" spans="7:18">
      <c r="G957">
        <f>_xlfn.BITAND(_xlfn.DECIMAL(Data!$C947,2),_xlfn.DECIMAL(G$10,2))</f>
        <v>0</v>
      </c>
      <c r="H957">
        <f>_xlfn.BITAND(_xlfn.DECIMAL(Data!$C947,2),_xlfn.DECIMAL(H$10,2))</f>
        <v>0</v>
      </c>
      <c r="I957">
        <f>_xlfn.BITAND(_xlfn.DECIMAL(Data!$C947,2),_xlfn.DECIMAL(I$10,2))</f>
        <v>0</v>
      </c>
      <c r="J957">
        <f>_xlfn.BITAND(_xlfn.DECIMAL(Data!$C947,2),_xlfn.DECIMAL(J$10,2))</f>
        <v>256</v>
      </c>
      <c r="K957">
        <f>_xlfn.BITAND(_xlfn.DECIMAL(Data!$C947,2),_xlfn.DECIMAL(K$10,2))</f>
        <v>128</v>
      </c>
      <c r="L957">
        <f>_xlfn.BITAND(_xlfn.DECIMAL(Data!$C947,2),_xlfn.DECIMAL(L$10,2))</f>
        <v>0</v>
      </c>
      <c r="M957">
        <f>_xlfn.BITAND(_xlfn.DECIMAL(Data!$C947,2),_xlfn.DECIMAL(M$10,2))</f>
        <v>32</v>
      </c>
      <c r="N957">
        <f>_xlfn.BITAND(_xlfn.DECIMAL(Data!$C947,2),_xlfn.DECIMAL(N$10,2))</f>
        <v>16</v>
      </c>
      <c r="O957">
        <f>_xlfn.BITAND(_xlfn.DECIMAL(Data!$C947,2),_xlfn.DECIMAL(O$10,2))</f>
        <v>8</v>
      </c>
      <c r="P957">
        <f>_xlfn.BITAND(_xlfn.DECIMAL(Data!$C947,2),_xlfn.DECIMAL(P$10,2))</f>
        <v>4</v>
      </c>
      <c r="Q957">
        <f>_xlfn.BITAND(_xlfn.DECIMAL(Data!$C947,2),_xlfn.DECIMAL(Q$10,2))</f>
        <v>0</v>
      </c>
      <c r="R957">
        <f>_xlfn.BITAND(_xlfn.DECIMAL(Data!$C947,2),_xlfn.DECIMAL(R$10,2))</f>
        <v>0</v>
      </c>
    </row>
    <row r="958" spans="7:18">
      <c r="G958">
        <f>_xlfn.BITAND(_xlfn.DECIMAL(Data!$C948,2),_xlfn.DECIMAL(G$10,2))</f>
        <v>2048</v>
      </c>
      <c r="H958">
        <f>_xlfn.BITAND(_xlfn.DECIMAL(Data!$C948,2),_xlfn.DECIMAL(H$10,2))</f>
        <v>1024</v>
      </c>
      <c r="I958">
        <f>_xlfn.BITAND(_xlfn.DECIMAL(Data!$C948,2),_xlfn.DECIMAL(I$10,2))</f>
        <v>0</v>
      </c>
      <c r="J958">
        <f>_xlfn.BITAND(_xlfn.DECIMAL(Data!$C948,2),_xlfn.DECIMAL(J$10,2))</f>
        <v>256</v>
      </c>
      <c r="K958">
        <f>_xlfn.BITAND(_xlfn.DECIMAL(Data!$C948,2),_xlfn.DECIMAL(K$10,2))</f>
        <v>0</v>
      </c>
      <c r="L958">
        <f>_xlfn.BITAND(_xlfn.DECIMAL(Data!$C948,2),_xlfn.DECIMAL(L$10,2))</f>
        <v>64</v>
      </c>
      <c r="M958">
        <f>_xlfn.BITAND(_xlfn.DECIMAL(Data!$C948,2),_xlfn.DECIMAL(M$10,2))</f>
        <v>32</v>
      </c>
      <c r="N958">
        <f>_xlfn.BITAND(_xlfn.DECIMAL(Data!$C948,2),_xlfn.DECIMAL(N$10,2))</f>
        <v>0</v>
      </c>
      <c r="O958">
        <f>_xlfn.BITAND(_xlfn.DECIMAL(Data!$C948,2),_xlfn.DECIMAL(O$10,2))</f>
        <v>8</v>
      </c>
      <c r="P958">
        <f>_xlfn.BITAND(_xlfn.DECIMAL(Data!$C948,2),_xlfn.DECIMAL(P$10,2))</f>
        <v>0</v>
      </c>
      <c r="Q958">
        <f>_xlfn.BITAND(_xlfn.DECIMAL(Data!$C948,2),_xlfn.DECIMAL(Q$10,2))</f>
        <v>0</v>
      </c>
      <c r="R958">
        <f>_xlfn.BITAND(_xlfn.DECIMAL(Data!$C948,2),_xlfn.DECIMAL(R$10,2))</f>
        <v>1</v>
      </c>
    </row>
    <row r="959" spans="7:18">
      <c r="G959">
        <f>_xlfn.BITAND(_xlfn.DECIMAL(Data!$C949,2),_xlfn.DECIMAL(G$10,2))</f>
        <v>2048</v>
      </c>
      <c r="H959">
        <f>_xlfn.BITAND(_xlfn.DECIMAL(Data!$C949,2),_xlfn.DECIMAL(H$10,2))</f>
        <v>0</v>
      </c>
      <c r="I959">
        <f>_xlfn.BITAND(_xlfn.DECIMAL(Data!$C949,2),_xlfn.DECIMAL(I$10,2))</f>
        <v>512</v>
      </c>
      <c r="J959">
        <f>_xlfn.BITAND(_xlfn.DECIMAL(Data!$C949,2),_xlfn.DECIMAL(J$10,2))</f>
        <v>0</v>
      </c>
      <c r="K959">
        <f>_xlfn.BITAND(_xlfn.DECIMAL(Data!$C949,2),_xlfn.DECIMAL(K$10,2))</f>
        <v>0</v>
      </c>
      <c r="L959">
        <f>_xlfn.BITAND(_xlfn.DECIMAL(Data!$C949,2),_xlfn.DECIMAL(L$10,2))</f>
        <v>0</v>
      </c>
      <c r="M959">
        <f>_xlfn.BITAND(_xlfn.DECIMAL(Data!$C949,2),_xlfn.DECIMAL(M$10,2))</f>
        <v>0</v>
      </c>
      <c r="N959">
        <f>_xlfn.BITAND(_xlfn.DECIMAL(Data!$C949,2),_xlfn.DECIMAL(N$10,2))</f>
        <v>0</v>
      </c>
      <c r="O959">
        <f>_xlfn.BITAND(_xlfn.DECIMAL(Data!$C949,2),_xlfn.DECIMAL(O$10,2))</f>
        <v>0</v>
      </c>
      <c r="P959">
        <f>_xlfn.BITAND(_xlfn.DECIMAL(Data!$C949,2),_xlfn.DECIMAL(P$10,2))</f>
        <v>4</v>
      </c>
      <c r="Q959">
        <f>_xlfn.BITAND(_xlfn.DECIMAL(Data!$C949,2),_xlfn.DECIMAL(Q$10,2))</f>
        <v>0</v>
      </c>
      <c r="R959">
        <f>_xlfn.BITAND(_xlfn.DECIMAL(Data!$C949,2),_xlfn.DECIMAL(R$10,2))</f>
        <v>0</v>
      </c>
    </row>
    <row r="960" spans="7:18">
      <c r="G960">
        <f>_xlfn.BITAND(_xlfn.DECIMAL(Data!$C950,2),_xlfn.DECIMAL(G$10,2))</f>
        <v>2048</v>
      </c>
      <c r="H960">
        <f>_xlfn.BITAND(_xlfn.DECIMAL(Data!$C950,2),_xlfn.DECIMAL(H$10,2))</f>
        <v>1024</v>
      </c>
      <c r="I960">
        <f>_xlfn.BITAND(_xlfn.DECIMAL(Data!$C950,2),_xlfn.DECIMAL(I$10,2))</f>
        <v>0</v>
      </c>
      <c r="J960">
        <f>_xlfn.BITAND(_xlfn.DECIMAL(Data!$C950,2),_xlfn.DECIMAL(J$10,2))</f>
        <v>0</v>
      </c>
      <c r="K960">
        <f>_xlfn.BITAND(_xlfn.DECIMAL(Data!$C950,2),_xlfn.DECIMAL(K$10,2))</f>
        <v>0</v>
      </c>
      <c r="L960">
        <f>_xlfn.BITAND(_xlfn.DECIMAL(Data!$C950,2),_xlfn.DECIMAL(L$10,2))</f>
        <v>0</v>
      </c>
      <c r="M960">
        <f>_xlfn.BITAND(_xlfn.DECIMAL(Data!$C950,2),_xlfn.DECIMAL(M$10,2))</f>
        <v>0</v>
      </c>
      <c r="N960">
        <f>_xlfn.BITAND(_xlfn.DECIMAL(Data!$C950,2),_xlfn.DECIMAL(N$10,2))</f>
        <v>0</v>
      </c>
      <c r="O960">
        <f>_xlfn.BITAND(_xlfn.DECIMAL(Data!$C950,2),_xlfn.DECIMAL(O$10,2))</f>
        <v>8</v>
      </c>
      <c r="P960">
        <f>_xlfn.BITAND(_xlfn.DECIMAL(Data!$C950,2),_xlfn.DECIMAL(P$10,2))</f>
        <v>4</v>
      </c>
      <c r="Q960">
        <f>_xlfn.BITAND(_xlfn.DECIMAL(Data!$C950,2),_xlfn.DECIMAL(Q$10,2))</f>
        <v>0</v>
      </c>
      <c r="R960">
        <f>_xlfn.BITAND(_xlfn.DECIMAL(Data!$C950,2),_xlfn.DECIMAL(R$10,2))</f>
        <v>1</v>
      </c>
    </row>
    <row r="961" spans="7:18">
      <c r="G961">
        <f>_xlfn.BITAND(_xlfn.DECIMAL(Data!$C951,2),_xlfn.DECIMAL(G$10,2))</f>
        <v>2048</v>
      </c>
      <c r="H961">
        <f>_xlfn.BITAND(_xlfn.DECIMAL(Data!$C951,2),_xlfn.DECIMAL(H$10,2))</f>
        <v>0</v>
      </c>
      <c r="I961">
        <f>_xlfn.BITAND(_xlfn.DECIMAL(Data!$C951,2),_xlfn.DECIMAL(I$10,2))</f>
        <v>0</v>
      </c>
      <c r="J961">
        <f>_xlfn.BITAND(_xlfn.DECIMAL(Data!$C951,2),_xlfn.DECIMAL(J$10,2))</f>
        <v>256</v>
      </c>
      <c r="K961">
        <f>_xlfn.BITAND(_xlfn.DECIMAL(Data!$C951,2),_xlfn.DECIMAL(K$10,2))</f>
        <v>0</v>
      </c>
      <c r="L961">
        <f>_xlfn.BITAND(_xlfn.DECIMAL(Data!$C951,2),_xlfn.DECIMAL(L$10,2))</f>
        <v>0</v>
      </c>
      <c r="M961">
        <f>_xlfn.BITAND(_xlfn.DECIMAL(Data!$C951,2),_xlfn.DECIMAL(M$10,2))</f>
        <v>32</v>
      </c>
      <c r="N961">
        <f>_xlfn.BITAND(_xlfn.DECIMAL(Data!$C951,2),_xlfn.DECIMAL(N$10,2))</f>
        <v>16</v>
      </c>
      <c r="O961">
        <f>_xlfn.BITAND(_xlfn.DECIMAL(Data!$C951,2),_xlfn.DECIMAL(O$10,2))</f>
        <v>8</v>
      </c>
      <c r="P961">
        <f>_xlfn.BITAND(_xlfn.DECIMAL(Data!$C951,2),_xlfn.DECIMAL(P$10,2))</f>
        <v>0</v>
      </c>
      <c r="Q961">
        <f>_xlfn.BITAND(_xlfn.DECIMAL(Data!$C951,2),_xlfn.DECIMAL(Q$10,2))</f>
        <v>0</v>
      </c>
      <c r="R961">
        <f>_xlfn.BITAND(_xlfn.DECIMAL(Data!$C951,2),_xlfn.DECIMAL(R$10,2))</f>
        <v>0</v>
      </c>
    </row>
    <row r="962" spans="7:18">
      <c r="G962">
        <f>_xlfn.BITAND(_xlfn.DECIMAL(Data!$C952,2),_xlfn.DECIMAL(G$10,2))</f>
        <v>2048</v>
      </c>
      <c r="H962">
        <f>_xlfn.BITAND(_xlfn.DECIMAL(Data!$C952,2),_xlfn.DECIMAL(H$10,2))</f>
        <v>0</v>
      </c>
      <c r="I962">
        <f>_xlfn.BITAND(_xlfn.DECIMAL(Data!$C952,2),_xlfn.DECIMAL(I$10,2))</f>
        <v>512</v>
      </c>
      <c r="J962">
        <f>_xlfn.BITAND(_xlfn.DECIMAL(Data!$C952,2),_xlfn.DECIMAL(J$10,2))</f>
        <v>256</v>
      </c>
      <c r="K962">
        <f>_xlfn.BITAND(_xlfn.DECIMAL(Data!$C952,2),_xlfn.DECIMAL(K$10,2))</f>
        <v>0</v>
      </c>
      <c r="L962">
        <f>_xlfn.BITAND(_xlfn.DECIMAL(Data!$C952,2),_xlfn.DECIMAL(L$10,2))</f>
        <v>0</v>
      </c>
      <c r="M962">
        <f>_xlfn.BITAND(_xlfn.DECIMAL(Data!$C952,2),_xlfn.DECIMAL(M$10,2))</f>
        <v>0</v>
      </c>
      <c r="N962">
        <f>_xlfn.BITAND(_xlfn.DECIMAL(Data!$C952,2),_xlfn.DECIMAL(N$10,2))</f>
        <v>0</v>
      </c>
      <c r="O962">
        <f>_xlfn.BITAND(_xlfn.DECIMAL(Data!$C952,2),_xlfn.DECIMAL(O$10,2))</f>
        <v>0</v>
      </c>
      <c r="P962">
        <f>_xlfn.BITAND(_xlfn.DECIMAL(Data!$C952,2),_xlfn.DECIMAL(P$10,2))</f>
        <v>4</v>
      </c>
      <c r="Q962">
        <f>_xlfn.BITAND(_xlfn.DECIMAL(Data!$C952,2),_xlfn.DECIMAL(Q$10,2))</f>
        <v>0</v>
      </c>
      <c r="R962">
        <f>_xlfn.BITAND(_xlfn.DECIMAL(Data!$C952,2),_xlfn.DECIMAL(R$10,2))</f>
        <v>1</v>
      </c>
    </row>
    <row r="963" spans="7:18">
      <c r="G963">
        <f>_xlfn.BITAND(_xlfn.DECIMAL(Data!$C953,2),_xlfn.DECIMAL(G$10,2))</f>
        <v>2048</v>
      </c>
      <c r="H963">
        <f>_xlfn.BITAND(_xlfn.DECIMAL(Data!$C953,2),_xlfn.DECIMAL(H$10,2))</f>
        <v>1024</v>
      </c>
      <c r="I963">
        <f>_xlfn.BITAND(_xlfn.DECIMAL(Data!$C953,2),_xlfn.DECIMAL(I$10,2))</f>
        <v>0</v>
      </c>
      <c r="J963">
        <f>_xlfn.BITAND(_xlfn.DECIMAL(Data!$C953,2),_xlfn.DECIMAL(J$10,2))</f>
        <v>0</v>
      </c>
      <c r="K963">
        <f>_xlfn.BITAND(_xlfn.DECIMAL(Data!$C953,2),_xlfn.DECIMAL(K$10,2))</f>
        <v>128</v>
      </c>
      <c r="L963">
        <f>_xlfn.BITAND(_xlfn.DECIMAL(Data!$C953,2),_xlfn.DECIMAL(L$10,2))</f>
        <v>64</v>
      </c>
      <c r="M963">
        <f>_xlfn.BITAND(_xlfn.DECIMAL(Data!$C953,2),_xlfn.DECIMAL(M$10,2))</f>
        <v>0</v>
      </c>
      <c r="N963">
        <f>_xlfn.BITAND(_xlfn.DECIMAL(Data!$C953,2),_xlfn.DECIMAL(N$10,2))</f>
        <v>0</v>
      </c>
      <c r="O963">
        <f>_xlfn.BITAND(_xlfn.DECIMAL(Data!$C953,2),_xlfn.DECIMAL(O$10,2))</f>
        <v>8</v>
      </c>
      <c r="P963">
        <f>_xlfn.BITAND(_xlfn.DECIMAL(Data!$C953,2),_xlfn.DECIMAL(P$10,2))</f>
        <v>4</v>
      </c>
      <c r="Q963">
        <f>_xlfn.BITAND(_xlfn.DECIMAL(Data!$C953,2),_xlfn.DECIMAL(Q$10,2))</f>
        <v>2</v>
      </c>
      <c r="R963">
        <f>_xlfn.BITAND(_xlfn.DECIMAL(Data!$C953,2),_xlfn.DECIMAL(R$10,2))</f>
        <v>1</v>
      </c>
    </row>
    <row r="964" spans="7:18">
      <c r="G964">
        <f>_xlfn.BITAND(_xlfn.DECIMAL(Data!$C954,2),_xlfn.DECIMAL(G$10,2))</f>
        <v>0</v>
      </c>
      <c r="H964">
        <f>_xlfn.BITAND(_xlfn.DECIMAL(Data!$C954,2),_xlfn.DECIMAL(H$10,2))</f>
        <v>1024</v>
      </c>
      <c r="I964">
        <f>_xlfn.BITAND(_xlfn.DECIMAL(Data!$C954,2),_xlfn.DECIMAL(I$10,2))</f>
        <v>0</v>
      </c>
      <c r="J964">
        <f>_xlfn.BITAND(_xlfn.DECIMAL(Data!$C954,2),_xlfn.DECIMAL(J$10,2))</f>
        <v>0</v>
      </c>
      <c r="K964">
        <f>_xlfn.BITAND(_xlfn.DECIMAL(Data!$C954,2),_xlfn.DECIMAL(K$10,2))</f>
        <v>128</v>
      </c>
      <c r="L964">
        <f>_xlfn.BITAND(_xlfn.DECIMAL(Data!$C954,2),_xlfn.DECIMAL(L$10,2))</f>
        <v>64</v>
      </c>
      <c r="M964">
        <f>_xlfn.BITAND(_xlfn.DECIMAL(Data!$C954,2),_xlfn.DECIMAL(M$10,2))</f>
        <v>0</v>
      </c>
      <c r="N964">
        <f>_xlfn.BITAND(_xlfn.DECIMAL(Data!$C954,2),_xlfn.DECIMAL(N$10,2))</f>
        <v>0</v>
      </c>
      <c r="O964">
        <f>_xlfn.BITAND(_xlfn.DECIMAL(Data!$C954,2),_xlfn.DECIMAL(O$10,2))</f>
        <v>8</v>
      </c>
      <c r="P964">
        <f>_xlfn.BITAND(_xlfn.DECIMAL(Data!$C954,2),_xlfn.DECIMAL(P$10,2))</f>
        <v>4</v>
      </c>
      <c r="Q964">
        <f>_xlfn.BITAND(_xlfn.DECIMAL(Data!$C954,2),_xlfn.DECIMAL(Q$10,2))</f>
        <v>0</v>
      </c>
      <c r="R964">
        <f>_xlfn.BITAND(_xlfn.DECIMAL(Data!$C954,2),_xlfn.DECIMAL(R$10,2))</f>
        <v>1</v>
      </c>
    </row>
    <row r="965" spans="7:18">
      <c r="G965">
        <f>_xlfn.BITAND(_xlfn.DECIMAL(Data!$C955,2),_xlfn.DECIMAL(G$10,2))</f>
        <v>2048</v>
      </c>
      <c r="H965">
        <f>_xlfn.BITAND(_xlfn.DECIMAL(Data!$C955,2),_xlfn.DECIMAL(H$10,2))</f>
        <v>0</v>
      </c>
      <c r="I965">
        <f>_xlfn.BITAND(_xlfn.DECIMAL(Data!$C955,2),_xlfn.DECIMAL(I$10,2))</f>
        <v>0</v>
      </c>
      <c r="J965">
        <f>_xlfn.BITAND(_xlfn.DECIMAL(Data!$C955,2),_xlfn.DECIMAL(J$10,2))</f>
        <v>256</v>
      </c>
      <c r="K965">
        <f>_xlfn.BITAND(_xlfn.DECIMAL(Data!$C955,2),_xlfn.DECIMAL(K$10,2))</f>
        <v>128</v>
      </c>
      <c r="L965">
        <f>_xlfn.BITAND(_xlfn.DECIMAL(Data!$C955,2),_xlfn.DECIMAL(L$10,2))</f>
        <v>64</v>
      </c>
      <c r="M965">
        <f>_xlfn.BITAND(_xlfn.DECIMAL(Data!$C955,2),_xlfn.DECIMAL(M$10,2))</f>
        <v>0</v>
      </c>
      <c r="N965">
        <f>_xlfn.BITAND(_xlfn.DECIMAL(Data!$C955,2),_xlfn.DECIMAL(N$10,2))</f>
        <v>0</v>
      </c>
      <c r="O965">
        <f>_xlfn.BITAND(_xlfn.DECIMAL(Data!$C955,2),_xlfn.DECIMAL(O$10,2))</f>
        <v>0</v>
      </c>
      <c r="P965">
        <f>_xlfn.BITAND(_xlfn.DECIMAL(Data!$C955,2),_xlfn.DECIMAL(P$10,2))</f>
        <v>4</v>
      </c>
      <c r="Q965">
        <f>_xlfn.BITAND(_xlfn.DECIMAL(Data!$C955,2),_xlfn.DECIMAL(Q$10,2))</f>
        <v>2</v>
      </c>
      <c r="R965">
        <f>_xlfn.BITAND(_xlfn.DECIMAL(Data!$C955,2),_xlfn.DECIMAL(R$10,2))</f>
        <v>0</v>
      </c>
    </row>
    <row r="966" spans="7:18">
      <c r="G966">
        <f>_xlfn.BITAND(_xlfn.DECIMAL(Data!$C956,2),_xlfn.DECIMAL(G$10,2))</f>
        <v>0</v>
      </c>
      <c r="H966">
        <f>_xlfn.BITAND(_xlfn.DECIMAL(Data!$C956,2),_xlfn.DECIMAL(H$10,2))</f>
        <v>0</v>
      </c>
      <c r="I966">
        <f>_xlfn.BITAND(_xlfn.DECIMAL(Data!$C956,2),_xlfn.DECIMAL(I$10,2))</f>
        <v>512</v>
      </c>
      <c r="J966">
        <f>_xlfn.BITAND(_xlfn.DECIMAL(Data!$C956,2),_xlfn.DECIMAL(J$10,2))</f>
        <v>256</v>
      </c>
      <c r="K966">
        <f>_xlfn.BITAND(_xlfn.DECIMAL(Data!$C956,2),_xlfn.DECIMAL(K$10,2))</f>
        <v>128</v>
      </c>
      <c r="L966">
        <f>_xlfn.BITAND(_xlfn.DECIMAL(Data!$C956,2),_xlfn.DECIMAL(L$10,2))</f>
        <v>64</v>
      </c>
      <c r="M966">
        <f>_xlfn.BITAND(_xlfn.DECIMAL(Data!$C956,2),_xlfn.DECIMAL(M$10,2))</f>
        <v>32</v>
      </c>
      <c r="N966">
        <f>_xlfn.BITAND(_xlfn.DECIMAL(Data!$C956,2),_xlfn.DECIMAL(N$10,2))</f>
        <v>16</v>
      </c>
      <c r="O966">
        <f>_xlfn.BITAND(_xlfn.DECIMAL(Data!$C956,2),_xlfn.DECIMAL(O$10,2))</f>
        <v>8</v>
      </c>
      <c r="P966">
        <f>_xlfn.BITAND(_xlfn.DECIMAL(Data!$C956,2),_xlfn.DECIMAL(P$10,2))</f>
        <v>0</v>
      </c>
      <c r="Q966">
        <f>_xlfn.BITAND(_xlfn.DECIMAL(Data!$C956,2),_xlfn.DECIMAL(Q$10,2))</f>
        <v>2</v>
      </c>
      <c r="R966">
        <f>_xlfn.BITAND(_xlfn.DECIMAL(Data!$C956,2),_xlfn.DECIMAL(R$10,2))</f>
        <v>0</v>
      </c>
    </row>
    <row r="967" spans="7:18">
      <c r="G967">
        <f>_xlfn.BITAND(_xlfn.DECIMAL(Data!$C957,2),_xlfn.DECIMAL(G$10,2))</f>
        <v>0</v>
      </c>
      <c r="H967">
        <f>_xlfn.BITAND(_xlfn.DECIMAL(Data!$C957,2),_xlfn.DECIMAL(H$10,2))</f>
        <v>0</v>
      </c>
      <c r="I967">
        <f>_xlfn.BITAND(_xlfn.DECIMAL(Data!$C957,2),_xlfn.DECIMAL(I$10,2))</f>
        <v>0</v>
      </c>
      <c r="J967">
        <f>_xlfn.BITAND(_xlfn.DECIMAL(Data!$C957,2),_xlfn.DECIMAL(J$10,2))</f>
        <v>0</v>
      </c>
      <c r="K967">
        <f>_xlfn.BITAND(_xlfn.DECIMAL(Data!$C957,2),_xlfn.DECIMAL(K$10,2))</f>
        <v>0</v>
      </c>
      <c r="L967">
        <f>_xlfn.BITAND(_xlfn.DECIMAL(Data!$C957,2),_xlfn.DECIMAL(L$10,2))</f>
        <v>0</v>
      </c>
      <c r="M967">
        <f>_xlfn.BITAND(_xlfn.DECIMAL(Data!$C957,2),_xlfn.DECIMAL(M$10,2))</f>
        <v>0</v>
      </c>
      <c r="N967">
        <f>_xlfn.BITAND(_xlfn.DECIMAL(Data!$C957,2),_xlfn.DECIMAL(N$10,2))</f>
        <v>0</v>
      </c>
      <c r="O967">
        <f>_xlfn.BITAND(_xlfn.DECIMAL(Data!$C957,2),_xlfn.DECIMAL(O$10,2))</f>
        <v>0</v>
      </c>
      <c r="P967">
        <f>_xlfn.BITAND(_xlfn.DECIMAL(Data!$C957,2),_xlfn.DECIMAL(P$10,2))</f>
        <v>4</v>
      </c>
      <c r="Q967">
        <f>_xlfn.BITAND(_xlfn.DECIMAL(Data!$C957,2),_xlfn.DECIMAL(Q$10,2))</f>
        <v>0</v>
      </c>
      <c r="R967">
        <f>_xlfn.BITAND(_xlfn.DECIMAL(Data!$C957,2),_xlfn.DECIMAL(R$10,2))</f>
        <v>1</v>
      </c>
    </row>
    <row r="968" spans="7:18">
      <c r="G968">
        <f>_xlfn.BITAND(_xlfn.DECIMAL(Data!$C958,2),_xlfn.DECIMAL(G$10,2))</f>
        <v>0</v>
      </c>
      <c r="H968">
        <f>_xlfn.BITAND(_xlfn.DECIMAL(Data!$C958,2),_xlfn.DECIMAL(H$10,2))</f>
        <v>0</v>
      </c>
      <c r="I968">
        <f>_xlfn.BITAND(_xlfn.DECIMAL(Data!$C958,2),_xlfn.DECIMAL(I$10,2))</f>
        <v>0</v>
      </c>
      <c r="J968">
        <f>_xlfn.BITAND(_xlfn.DECIMAL(Data!$C958,2),_xlfn.DECIMAL(J$10,2))</f>
        <v>0</v>
      </c>
      <c r="K968">
        <f>_xlfn.BITAND(_xlfn.DECIMAL(Data!$C958,2),_xlfn.DECIMAL(K$10,2))</f>
        <v>128</v>
      </c>
      <c r="L968">
        <f>_xlfn.BITAND(_xlfn.DECIMAL(Data!$C958,2),_xlfn.DECIMAL(L$10,2))</f>
        <v>64</v>
      </c>
      <c r="M968">
        <f>_xlfn.BITAND(_xlfn.DECIMAL(Data!$C958,2),_xlfn.DECIMAL(M$10,2))</f>
        <v>0</v>
      </c>
      <c r="N968">
        <f>_xlfn.BITAND(_xlfn.DECIMAL(Data!$C958,2),_xlfn.DECIMAL(N$10,2))</f>
        <v>0</v>
      </c>
      <c r="O968">
        <f>_xlfn.BITAND(_xlfn.DECIMAL(Data!$C958,2),_xlfn.DECIMAL(O$10,2))</f>
        <v>0</v>
      </c>
      <c r="P968">
        <f>_xlfn.BITAND(_xlfn.DECIMAL(Data!$C958,2),_xlfn.DECIMAL(P$10,2))</f>
        <v>0</v>
      </c>
      <c r="Q968">
        <f>_xlfn.BITAND(_xlfn.DECIMAL(Data!$C958,2),_xlfn.DECIMAL(Q$10,2))</f>
        <v>0</v>
      </c>
      <c r="R968">
        <f>_xlfn.BITAND(_xlfn.DECIMAL(Data!$C958,2),_xlfn.DECIMAL(R$10,2))</f>
        <v>0</v>
      </c>
    </row>
    <row r="969" spans="7:18">
      <c r="G969">
        <f>_xlfn.BITAND(_xlfn.DECIMAL(Data!$C959,2),_xlfn.DECIMAL(G$10,2))</f>
        <v>2048</v>
      </c>
      <c r="H969">
        <f>_xlfn.BITAND(_xlfn.DECIMAL(Data!$C959,2),_xlfn.DECIMAL(H$10,2))</f>
        <v>1024</v>
      </c>
      <c r="I969">
        <f>_xlfn.BITAND(_xlfn.DECIMAL(Data!$C959,2),_xlfn.DECIMAL(I$10,2))</f>
        <v>512</v>
      </c>
      <c r="J969">
        <f>_xlfn.BITAND(_xlfn.DECIMAL(Data!$C959,2),_xlfn.DECIMAL(J$10,2))</f>
        <v>0</v>
      </c>
      <c r="K969">
        <f>_xlfn.BITAND(_xlfn.DECIMAL(Data!$C959,2),_xlfn.DECIMAL(K$10,2))</f>
        <v>128</v>
      </c>
      <c r="L969">
        <f>_xlfn.BITAND(_xlfn.DECIMAL(Data!$C959,2),_xlfn.DECIMAL(L$10,2))</f>
        <v>64</v>
      </c>
      <c r="M969">
        <f>_xlfn.BITAND(_xlfn.DECIMAL(Data!$C959,2),_xlfn.DECIMAL(M$10,2))</f>
        <v>32</v>
      </c>
      <c r="N969">
        <f>_xlfn.BITAND(_xlfn.DECIMAL(Data!$C959,2),_xlfn.DECIMAL(N$10,2))</f>
        <v>0</v>
      </c>
      <c r="O969">
        <f>_xlfn.BITAND(_xlfn.DECIMAL(Data!$C959,2),_xlfn.DECIMAL(O$10,2))</f>
        <v>8</v>
      </c>
      <c r="P969">
        <f>_xlfn.BITAND(_xlfn.DECIMAL(Data!$C959,2),_xlfn.DECIMAL(P$10,2))</f>
        <v>4</v>
      </c>
      <c r="Q969">
        <f>_xlfn.BITAND(_xlfn.DECIMAL(Data!$C959,2),_xlfn.DECIMAL(Q$10,2))</f>
        <v>2</v>
      </c>
      <c r="R969">
        <f>_xlfn.BITAND(_xlfn.DECIMAL(Data!$C959,2),_xlfn.DECIMAL(R$10,2))</f>
        <v>0</v>
      </c>
    </row>
    <row r="970" spans="7:18">
      <c r="G970">
        <f>_xlfn.BITAND(_xlfn.DECIMAL(Data!$C960,2),_xlfn.DECIMAL(G$10,2))</f>
        <v>2048</v>
      </c>
      <c r="H970">
        <f>_xlfn.BITAND(_xlfn.DECIMAL(Data!$C960,2),_xlfn.DECIMAL(H$10,2))</f>
        <v>1024</v>
      </c>
      <c r="I970">
        <f>_xlfn.BITAND(_xlfn.DECIMAL(Data!$C960,2),_xlfn.DECIMAL(I$10,2))</f>
        <v>512</v>
      </c>
      <c r="J970">
        <f>_xlfn.BITAND(_xlfn.DECIMAL(Data!$C960,2),_xlfn.DECIMAL(J$10,2))</f>
        <v>256</v>
      </c>
      <c r="K970">
        <f>_xlfn.BITAND(_xlfn.DECIMAL(Data!$C960,2),_xlfn.DECIMAL(K$10,2))</f>
        <v>128</v>
      </c>
      <c r="L970">
        <f>_xlfn.BITAND(_xlfn.DECIMAL(Data!$C960,2),_xlfn.DECIMAL(L$10,2))</f>
        <v>0</v>
      </c>
      <c r="M970">
        <f>_xlfn.BITAND(_xlfn.DECIMAL(Data!$C960,2),_xlfn.DECIMAL(M$10,2))</f>
        <v>32</v>
      </c>
      <c r="N970">
        <f>_xlfn.BITAND(_xlfn.DECIMAL(Data!$C960,2),_xlfn.DECIMAL(N$10,2))</f>
        <v>0</v>
      </c>
      <c r="O970">
        <f>_xlfn.BITAND(_xlfn.DECIMAL(Data!$C960,2),_xlfn.DECIMAL(O$10,2))</f>
        <v>8</v>
      </c>
      <c r="P970">
        <f>_xlfn.BITAND(_xlfn.DECIMAL(Data!$C960,2),_xlfn.DECIMAL(P$10,2))</f>
        <v>0</v>
      </c>
      <c r="Q970">
        <f>_xlfn.BITAND(_xlfn.DECIMAL(Data!$C960,2),_xlfn.DECIMAL(Q$10,2))</f>
        <v>0</v>
      </c>
      <c r="R970">
        <f>_xlfn.BITAND(_xlfn.DECIMAL(Data!$C960,2),_xlfn.DECIMAL(R$10,2))</f>
        <v>1</v>
      </c>
    </row>
    <row r="971" spans="7:18">
      <c r="G971">
        <f>_xlfn.BITAND(_xlfn.DECIMAL(Data!$C961,2),_xlfn.DECIMAL(G$10,2))</f>
        <v>2048</v>
      </c>
      <c r="H971">
        <f>_xlfn.BITAND(_xlfn.DECIMAL(Data!$C961,2),_xlfn.DECIMAL(H$10,2))</f>
        <v>1024</v>
      </c>
      <c r="I971">
        <f>_xlfn.BITAND(_xlfn.DECIMAL(Data!$C961,2),_xlfn.DECIMAL(I$10,2))</f>
        <v>0</v>
      </c>
      <c r="J971">
        <f>_xlfn.BITAND(_xlfn.DECIMAL(Data!$C961,2),_xlfn.DECIMAL(J$10,2))</f>
        <v>0</v>
      </c>
      <c r="K971">
        <f>_xlfn.BITAND(_xlfn.DECIMAL(Data!$C961,2),_xlfn.DECIMAL(K$10,2))</f>
        <v>0</v>
      </c>
      <c r="L971">
        <f>_xlfn.BITAND(_xlfn.DECIMAL(Data!$C961,2),_xlfn.DECIMAL(L$10,2))</f>
        <v>0</v>
      </c>
      <c r="M971">
        <f>_xlfn.BITAND(_xlfn.DECIMAL(Data!$C961,2),_xlfn.DECIMAL(M$10,2))</f>
        <v>32</v>
      </c>
      <c r="N971">
        <f>_xlfn.BITAND(_xlfn.DECIMAL(Data!$C961,2),_xlfn.DECIMAL(N$10,2))</f>
        <v>0</v>
      </c>
      <c r="O971">
        <f>_xlfn.BITAND(_xlfn.DECIMAL(Data!$C961,2),_xlfn.DECIMAL(O$10,2))</f>
        <v>8</v>
      </c>
      <c r="P971">
        <f>_xlfn.BITAND(_xlfn.DECIMAL(Data!$C961,2),_xlfn.DECIMAL(P$10,2))</f>
        <v>0</v>
      </c>
      <c r="Q971">
        <f>_xlfn.BITAND(_xlfn.DECIMAL(Data!$C961,2),_xlfn.DECIMAL(Q$10,2))</f>
        <v>2</v>
      </c>
      <c r="R971">
        <f>_xlfn.BITAND(_xlfn.DECIMAL(Data!$C961,2),_xlfn.DECIMAL(R$10,2))</f>
        <v>0</v>
      </c>
    </row>
    <row r="972" spans="7:18">
      <c r="G972">
        <f>_xlfn.BITAND(_xlfn.DECIMAL(Data!$C962,2),_xlfn.DECIMAL(G$10,2))</f>
        <v>2048</v>
      </c>
      <c r="H972">
        <f>_xlfn.BITAND(_xlfn.DECIMAL(Data!$C962,2),_xlfn.DECIMAL(H$10,2))</f>
        <v>1024</v>
      </c>
      <c r="I972">
        <f>_xlfn.BITAND(_xlfn.DECIMAL(Data!$C962,2),_xlfn.DECIMAL(I$10,2))</f>
        <v>0</v>
      </c>
      <c r="J972">
        <f>_xlfn.BITAND(_xlfn.DECIMAL(Data!$C962,2),_xlfn.DECIMAL(J$10,2))</f>
        <v>256</v>
      </c>
      <c r="K972">
        <f>_xlfn.BITAND(_xlfn.DECIMAL(Data!$C962,2),_xlfn.DECIMAL(K$10,2))</f>
        <v>128</v>
      </c>
      <c r="L972">
        <f>_xlfn.BITAND(_xlfn.DECIMAL(Data!$C962,2),_xlfn.DECIMAL(L$10,2))</f>
        <v>64</v>
      </c>
      <c r="M972">
        <f>_xlfn.BITAND(_xlfn.DECIMAL(Data!$C962,2),_xlfn.DECIMAL(M$10,2))</f>
        <v>32</v>
      </c>
      <c r="N972">
        <f>_xlfn.BITAND(_xlfn.DECIMAL(Data!$C962,2),_xlfn.DECIMAL(N$10,2))</f>
        <v>0</v>
      </c>
      <c r="O972">
        <f>_xlfn.BITAND(_xlfn.DECIMAL(Data!$C962,2),_xlfn.DECIMAL(O$10,2))</f>
        <v>8</v>
      </c>
      <c r="P972">
        <f>_xlfn.BITAND(_xlfn.DECIMAL(Data!$C962,2),_xlfn.DECIMAL(P$10,2))</f>
        <v>4</v>
      </c>
      <c r="Q972">
        <f>_xlfn.BITAND(_xlfn.DECIMAL(Data!$C962,2),_xlfn.DECIMAL(Q$10,2))</f>
        <v>0</v>
      </c>
      <c r="R972">
        <f>_xlfn.BITAND(_xlfn.DECIMAL(Data!$C962,2),_xlfn.DECIMAL(R$10,2))</f>
        <v>1</v>
      </c>
    </row>
    <row r="973" spans="7:18">
      <c r="G973">
        <f>_xlfn.BITAND(_xlfn.DECIMAL(Data!$C963,2),_xlfn.DECIMAL(G$10,2))</f>
        <v>0</v>
      </c>
      <c r="H973">
        <f>_xlfn.BITAND(_xlfn.DECIMAL(Data!$C963,2),_xlfn.DECIMAL(H$10,2))</f>
        <v>1024</v>
      </c>
      <c r="I973">
        <f>_xlfn.BITAND(_xlfn.DECIMAL(Data!$C963,2),_xlfn.DECIMAL(I$10,2))</f>
        <v>0</v>
      </c>
      <c r="J973">
        <f>_xlfn.BITAND(_xlfn.DECIMAL(Data!$C963,2),_xlfn.DECIMAL(J$10,2))</f>
        <v>256</v>
      </c>
      <c r="K973">
        <f>_xlfn.BITAND(_xlfn.DECIMAL(Data!$C963,2),_xlfn.DECIMAL(K$10,2))</f>
        <v>128</v>
      </c>
      <c r="L973">
        <f>_xlfn.BITAND(_xlfn.DECIMAL(Data!$C963,2),_xlfn.DECIMAL(L$10,2))</f>
        <v>64</v>
      </c>
      <c r="M973">
        <f>_xlfn.BITAND(_xlfn.DECIMAL(Data!$C963,2),_xlfn.DECIMAL(M$10,2))</f>
        <v>32</v>
      </c>
      <c r="N973">
        <f>_xlfn.BITAND(_xlfn.DECIMAL(Data!$C963,2),_xlfn.DECIMAL(N$10,2))</f>
        <v>16</v>
      </c>
      <c r="O973">
        <f>_xlfn.BITAND(_xlfn.DECIMAL(Data!$C963,2),_xlfn.DECIMAL(O$10,2))</f>
        <v>0</v>
      </c>
      <c r="P973">
        <f>_xlfn.BITAND(_xlfn.DECIMAL(Data!$C963,2),_xlfn.DECIMAL(P$10,2))</f>
        <v>0</v>
      </c>
      <c r="Q973">
        <f>_xlfn.BITAND(_xlfn.DECIMAL(Data!$C963,2),_xlfn.DECIMAL(Q$10,2))</f>
        <v>2</v>
      </c>
      <c r="R973">
        <f>_xlfn.BITAND(_xlfn.DECIMAL(Data!$C963,2),_xlfn.DECIMAL(R$10,2))</f>
        <v>1</v>
      </c>
    </row>
    <row r="974" spans="7:18">
      <c r="G974">
        <f>_xlfn.BITAND(_xlfn.DECIMAL(Data!$C964,2),_xlfn.DECIMAL(G$10,2))</f>
        <v>0</v>
      </c>
      <c r="H974">
        <f>_xlfn.BITAND(_xlfn.DECIMAL(Data!$C964,2),_xlfn.DECIMAL(H$10,2))</f>
        <v>0</v>
      </c>
      <c r="I974">
        <f>_xlfn.BITAND(_xlfn.DECIMAL(Data!$C964,2),_xlfn.DECIMAL(I$10,2))</f>
        <v>0</v>
      </c>
      <c r="J974">
        <f>_xlfn.BITAND(_xlfn.DECIMAL(Data!$C964,2),_xlfn.DECIMAL(J$10,2))</f>
        <v>256</v>
      </c>
      <c r="K974">
        <f>_xlfn.BITAND(_xlfn.DECIMAL(Data!$C964,2),_xlfn.DECIMAL(K$10,2))</f>
        <v>0</v>
      </c>
      <c r="L974">
        <f>_xlfn.BITAND(_xlfn.DECIMAL(Data!$C964,2),_xlfn.DECIMAL(L$10,2))</f>
        <v>64</v>
      </c>
      <c r="M974">
        <f>_xlfn.BITAND(_xlfn.DECIMAL(Data!$C964,2),_xlfn.DECIMAL(M$10,2))</f>
        <v>32</v>
      </c>
      <c r="N974">
        <f>_xlfn.BITAND(_xlfn.DECIMAL(Data!$C964,2),_xlfn.DECIMAL(N$10,2))</f>
        <v>16</v>
      </c>
      <c r="O974">
        <f>_xlfn.BITAND(_xlfn.DECIMAL(Data!$C964,2),_xlfn.DECIMAL(O$10,2))</f>
        <v>0</v>
      </c>
      <c r="P974">
        <f>_xlfn.BITAND(_xlfn.DECIMAL(Data!$C964,2),_xlfn.DECIMAL(P$10,2))</f>
        <v>4</v>
      </c>
      <c r="Q974">
        <f>_xlfn.BITAND(_xlfn.DECIMAL(Data!$C964,2),_xlfn.DECIMAL(Q$10,2))</f>
        <v>2</v>
      </c>
      <c r="R974">
        <f>_xlfn.BITAND(_xlfn.DECIMAL(Data!$C964,2),_xlfn.DECIMAL(R$10,2))</f>
        <v>1</v>
      </c>
    </row>
    <row r="975" spans="7:18">
      <c r="G975">
        <f>_xlfn.BITAND(_xlfn.DECIMAL(Data!$C965,2),_xlfn.DECIMAL(G$10,2))</f>
        <v>0</v>
      </c>
      <c r="H975">
        <f>_xlfn.BITAND(_xlfn.DECIMAL(Data!$C965,2),_xlfn.DECIMAL(H$10,2))</f>
        <v>1024</v>
      </c>
      <c r="I975">
        <f>_xlfn.BITAND(_xlfn.DECIMAL(Data!$C965,2),_xlfn.DECIMAL(I$10,2))</f>
        <v>0</v>
      </c>
      <c r="J975">
        <f>_xlfn.BITAND(_xlfn.DECIMAL(Data!$C965,2),_xlfn.DECIMAL(J$10,2))</f>
        <v>256</v>
      </c>
      <c r="K975">
        <f>_xlfn.BITAND(_xlfn.DECIMAL(Data!$C965,2),_xlfn.DECIMAL(K$10,2))</f>
        <v>128</v>
      </c>
      <c r="L975">
        <f>_xlfn.BITAND(_xlfn.DECIMAL(Data!$C965,2),_xlfn.DECIMAL(L$10,2))</f>
        <v>64</v>
      </c>
      <c r="M975">
        <f>_xlfn.BITAND(_xlfn.DECIMAL(Data!$C965,2),_xlfn.DECIMAL(M$10,2))</f>
        <v>0</v>
      </c>
      <c r="N975">
        <f>_xlfn.BITAND(_xlfn.DECIMAL(Data!$C965,2),_xlfn.DECIMAL(N$10,2))</f>
        <v>16</v>
      </c>
      <c r="O975">
        <f>_xlfn.BITAND(_xlfn.DECIMAL(Data!$C965,2),_xlfn.DECIMAL(O$10,2))</f>
        <v>0</v>
      </c>
      <c r="P975">
        <f>_xlfn.BITAND(_xlfn.DECIMAL(Data!$C965,2),_xlfn.DECIMAL(P$10,2))</f>
        <v>4</v>
      </c>
      <c r="Q975">
        <f>_xlfn.BITAND(_xlfn.DECIMAL(Data!$C965,2),_xlfn.DECIMAL(Q$10,2))</f>
        <v>2</v>
      </c>
      <c r="R975">
        <f>_xlfn.BITAND(_xlfn.DECIMAL(Data!$C965,2),_xlfn.DECIMAL(R$10,2))</f>
        <v>1</v>
      </c>
    </row>
    <row r="976" spans="7:18">
      <c r="G976">
        <f>_xlfn.BITAND(_xlfn.DECIMAL(Data!$C966,2),_xlfn.DECIMAL(G$10,2))</f>
        <v>0</v>
      </c>
      <c r="H976">
        <f>_xlfn.BITAND(_xlfn.DECIMAL(Data!$C966,2),_xlfn.DECIMAL(H$10,2))</f>
        <v>1024</v>
      </c>
      <c r="I976">
        <f>_xlfn.BITAND(_xlfn.DECIMAL(Data!$C966,2),_xlfn.DECIMAL(I$10,2))</f>
        <v>512</v>
      </c>
      <c r="J976">
        <f>_xlfn.BITAND(_xlfn.DECIMAL(Data!$C966,2),_xlfn.DECIMAL(J$10,2))</f>
        <v>0</v>
      </c>
      <c r="K976">
        <f>_xlfn.BITAND(_xlfn.DECIMAL(Data!$C966,2),_xlfn.DECIMAL(K$10,2))</f>
        <v>128</v>
      </c>
      <c r="L976">
        <f>_xlfn.BITAND(_xlfn.DECIMAL(Data!$C966,2),_xlfn.DECIMAL(L$10,2))</f>
        <v>64</v>
      </c>
      <c r="M976">
        <f>_xlfn.BITAND(_xlfn.DECIMAL(Data!$C966,2),_xlfn.DECIMAL(M$10,2))</f>
        <v>32</v>
      </c>
      <c r="N976">
        <f>_xlfn.BITAND(_xlfn.DECIMAL(Data!$C966,2),_xlfn.DECIMAL(N$10,2))</f>
        <v>16</v>
      </c>
      <c r="O976">
        <f>_xlfn.BITAND(_xlfn.DECIMAL(Data!$C966,2),_xlfn.DECIMAL(O$10,2))</f>
        <v>8</v>
      </c>
      <c r="P976">
        <f>_xlfn.BITAND(_xlfn.DECIMAL(Data!$C966,2),_xlfn.DECIMAL(P$10,2))</f>
        <v>4</v>
      </c>
      <c r="Q976">
        <f>_xlfn.BITAND(_xlfn.DECIMAL(Data!$C966,2),_xlfn.DECIMAL(Q$10,2))</f>
        <v>2</v>
      </c>
      <c r="R976">
        <f>_xlfn.BITAND(_xlfn.DECIMAL(Data!$C966,2),_xlfn.DECIMAL(R$10,2))</f>
        <v>0</v>
      </c>
    </row>
    <row r="977" spans="7:18">
      <c r="G977">
        <f>_xlfn.BITAND(_xlfn.DECIMAL(Data!$C967,2),_xlfn.DECIMAL(G$10,2))</f>
        <v>2048</v>
      </c>
      <c r="H977">
        <f>_xlfn.BITAND(_xlfn.DECIMAL(Data!$C967,2),_xlfn.DECIMAL(H$10,2))</f>
        <v>0</v>
      </c>
      <c r="I977">
        <f>_xlfn.BITAND(_xlfn.DECIMAL(Data!$C967,2),_xlfn.DECIMAL(I$10,2))</f>
        <v>512</v>
      </c>
      <c r="J977">
        <f>_xlfn.BITAND(_xlfn.DECIMAL(Data!$C967,2),_xlfn.DECIMAL(J$10,2))</f>
        <v>256</v>
      </c>
      <c r="K977">
        <f>_xlfn.BITAND(_xlfn.DECIMAL(Data!$C967,2),_xlfn.DECIMAL(K$10,2))</f>
        <v>0</v>
      </c>
      <c r="L977">
        <f>_xlfn.BITAND(_xlfn.DECIMAL(Data!$C967,2),_xlfn.DECIMAL(L$10,2))</f>
        <v>64</v>
      </c>
      <c r="M977">
        <f>_xlfn.BITAND(_xlfn.DECIMAL(Data!$C967,2),_xlfn.DECIMAL(M$10,2))</f>
        <v>0</v>
      </c>
      <c r="N977">
        <f>_xlfn.BITAND(_xlfn.DECIMAL(Data!$C967,2),_xlfn.DECIMAL(N$10,2))</f>
        <v>0</v>
      </c>
      <c r="O977">
        <f>_xlfn.BITAND(_xlfn.DECIMAL(Data!$C967,2),_xlfn.DECIMAL(O$10,2))</f>
        <v>0</v>
      </c>
      <c r="P977">
        <f>_xlfn.BITAND(_xlfn.DECIMAL(Data!$C967,2),_xlfn.DECIMAL(P$10,2))</f>
        <v>0</v>
      </c>
      <c r="Q977">
        <f>_xlfn.BITAND(_xlfn.DECIMAL(Data!$C967,2),_xlfn.DECIMAL(Q$10,2))</f>
        <v>0</v>
      </c>
      <c r="R977">
        <f>_xlfn.BITAND(_xlfn.DECIMAL(Data!$C967,2),_xlfn.DECIMAL(R$10,2))</f>
        <v>1</v>
      </c>
    </row>
    <row r="978" spans="7:18">
      <c r="G978">
        <f>_xlfn.BITAND(_xlfn.DECIMAL(Data!$C968,2),_xlfn.DECIMAL(G$10,2))</f>
        <v>2048</v>
      </c>
      <c r="H978">
        <f>_xlfn.BITAND(_xlfn.DECIMAL(Data!$C968,2),_xlfn.DECIMAL(H$10,2))</f>
        <v>0</v>
      </c>
      <c r="I978">
        <f>_xlfn.BITAND(_xlfn.DECIMAL(Data!$C968,2),_xlfn.DECIMAL(I$10,2))</f>
        <v>512</v>
      </c>
      <c r="J978">
        <f>_xlfn.BITAND(_xlfn.DECIMAL(Data!$C968,2),_xlfn.DECIMAL(J$10,2))</f>
        <v>0</v>
      </c>
      <c r="K978">
        <f>_xlfn.BITAND(_xlfn.DECIMAL(Data!$C968,2),_xlfn.DECIMAL(K$10,2))</f>
        <v>0</v>
      </c>
      <c r="L978">
        <f>_xlfn.BITAND(_xlfn.DECIMAL(Data!$C968,2),_xlfn.DECIMAL(L$10,2))</f>
        <v>0</v>
      </c>
      <c r="M978">
        <f>_xlfn.BITAND(_xlfn.DECIMAL(Data!$C968,2),_xlfn.DECIMAL(M$10,2))</f>
        <v>32</v>
      </c>
      <c r="N978">
        <f>_xlfn.BITAND(_xlfn.DECIMAL(Data!$C968,2),_xlfn.DECIMAL(N$10,2))</f>
        <v>0</v>
      </c>
      <c r="O978">
        <f>_xlfn.BITAND(_xlfn.DECIMAL(Data!$C968,2),_xlfn.DECIMAL(O$10,2))</f>
        <v>8</v>
      </c>
      <c r="P978">
        <f>_xlfn.BITAND(_xlfn.DECIMAL(Data!$C968,2),_xlfn.DECIMAL(P$10,2))</f>
        <v>4</v>
      </c>
      <c r="Q978">
        <f>_xlfn.BITAND(_xlfn.DECIMAL(Data!$C968,2),_xlfn.DECIMAL(Q$10,2))</f>
        <v>0</v>
      </c>
      <c r="R978">
        <f>_xlfn.BITAND(_xlfn.DECIMAL(Data!$C968,2),_xlfn.DECIMAL(R$10,2))</f>
        <v>1</v>
      </c>
    </row>
    <row r="979" spans="7:18">
      <c r="G979">
        <f>_xlfn.BITAND(_xlfn.DECIMAL(Data!$C969,2),_xlfn.DECIMAL(G$10,2))</f>
        <v>2048</v>
      </c>
      <c r="H979">
        <f>_xlfn.BITAND(_xlfn.DECIMAL(Data!$C969,2),_xlfn.DECIMAL(H$10,2))</f>
        <v>0</v>
      </c>
      <c r="I979">
        <f>_xlfn.BITAND(_xlfn.DECIMAL(Data!$C969,2),_xlfn.DECIMAL(I$10,2))</f>
        <v>512</v>
      </c>
      <c r="J979">
        <f>_xlfn.BITAND(_xlfn.DECIMAL(Data!$C969,2),_xlfn.DECIMAL(J$10,2))</f>
        <v>256</v>
      </c>
      <c r="K979">
        <f>_xlfn.BITAND(_xlfn.DECIMAL(Data!$C969,2),_xlfn.DECIMAL(K$10,2))</f>
        <v>0</v>
      </c>
      <c r="L979">
        <f>_xlfn.BITAND(_xlfn.DECIMAL(Data!$C969,2),_xlfn.DECIMAL(L$10,2))</f>
        <v>0</v>
      </c>
      <c r="M979">
        <f>_xlfn.BITAND(_xlfn.DECIMAL(Data!$C969,2),_xlfn.DECIMAL(M$10,2))</f>
        <v>32</v>
      </c>
      <c r="N979">
        <f>_xlfn.BITAND(_xlfn.DECIMAL(Data!$C969,2),_xlfn.DECIMAL(N$10,2))</f>
        <v>0</v>
      </c>
      <c r="O979">
        <f>_xlfn.BITAND(_xlfn.DECIMAL(Data!$C969,2),_xlfn.DECIMAL(O$10,2))</f>
        <v>0</v>
      </c>
      <c r="P979">
        <f>_xlfn.BITAND(_xlfn.DECIMAL(Data!$C969,2),_xlfn.DECIMAL(P$10,2))</f>
        <v>0</v>
      </c>
      <c r="Q979">
        <f>_xlfn.BITAND(_xlfn.DECIMAL(Data!$C969,2),_xlfn.DECIMAL(Q$10,2))</f>
        <v>0</v>
      </c>
      <c r="R979">
        <f>_xlfn.BITAND(_xlfn.DECIMAL(Data!$C969,2),_xlfn.DECIMAL(R$10,2))</f>
        <v>0</v>
      </c>
    </row>
    <row r="980" spans="7:18">
      <c r="G980">
        <f>_xlfn.BITAND(_xlfn.DECIMAL(Data!$C970,2),_xlfn.DECIMAL(G$10,2))</f>
        <v>2048</v>
      </c>
      <c r="H980">
        <f>_xlfn.BITAND(_xlfn.DECIMAL(Data!$C970,2),_xlfn.DECIMAL(H$10,2))</f>
        <v>0</v>
      </c>
      <c r="I980">
        <f>_xlfn.BITAND(_xlfn.DECIMAL(Data!$C970,2),_xlfn.DECIMAL(I$10,2))</f>
        <v>0</v>
      </c>
      <c r="J980">
        <f>_xlfn.BITAND(_xlfn.DECIMAL(Data!$C970,2),_xlfn.DECIMAL(J$10,2))</f>
        <v>256</v>
      </c>
      <c r="K980">
        <f>_xlfn.BITAND(_xlfn.DECIMAL(Data!$C970,2),_xlfn.DECIMAL(K$10,2))</f>
        <v>0</v>
      </c>
      <c r="L980">
        <f>_xlfn.BITAND(_xlfn.DECIMAL(Data!$C970,2),_xlfn.DECIMAL(L$10,2))</f>
        <v>0</v>
      </c>
      <c r="M980">
        <f>_xlfn.BITAND(_xlfn.DECIMAL(Data!$C970,2),_xlfn.DECIMAL(M$10,2))</f>
        <v>0</v>
      </c>
      <c r="N980">
        <f>_xlfn.BITAND(_xlfn.DECIMAL(Data!$C970,2),_xlfn.DECIMAL(N$10,2))</f>
        <v>0</v>
      </c>
      <c r="O980">
        <f>_xlfn.BITAND(_xlfn.DECIMAL(Data!$C970,2),_xlfn.DECIMAL(O$10,2))</f>
        <v>0</v>
      </c>
      <c r="P980">
        <f>_xlfn.BITAND(_xlfn.DECIMAL(Data!$C970,2),_xlfn.DECIMAL(P$10,2))</f>
        <v>4</v>
      </c>
      <c r="Q980">
        <f>_xlfn.BITAND(_xlfn.DECIMAL(Data!$C970,2),_xlfn.DECIMAL(Q$10,2))</f>
        <v>0</v>
      </c>
      <c r="R980">
        <f>_xlfn.BITAND(_xlfn.DECIMAL(Data!$C970,2),_xlfn.DECIMAL(R$10,2))</f>
        <v>0</v>
      </c>
    </row>
    <row r="981" spans="7:18">
      <c r="G981">
        <f>_xlfn.BITAND(_xlfn.DECIMAL(Data!$C971,2),_xlfn.DECIMAL(G$10,2))</f>
        <v>0</v>
      </c>
      <c r="H981">
        <f>_xlfn.BITAND(_xlfn.DECIMAL(Data!$C971,2),_xlfn.DECIMAL(H$10,2))</f>
        <v>0</v>
      </c>
      <c r="I981">
        <f>_xlfn.BITAND(_xlfn.DECIMAL(Data!$C971,2),_xlfn.DECIMAL(I$10,2))</f>
        <v>512</v>
      </c>
      <c r="J981">
        <f>_xlfn.BITAND(_xlfn.DECIMAL(Data!$C971,2),_xlfn.DECIMAL(J$10,2))</f>
        <v>0</v>
      </c>
      <c r="K981">
        <f>_xlfn.BITAND(_xlfn.DECIMAL(Data!$C971,2),_xlfn.DECIMAL(K$10,2))</f>
        <v>0</v>
      </c>
      <c r="L981">
        <f>_xlfn.BITAND(_xlfn.DECIMAL(Data!$C971,2),_xlfn.DECIMAL(L$10,2))</f>
        <v>0</v>
      </c>
      <c r="M981">
        <f>_xlfn.BITAND(_xlfn.DECIMAL(Data!$C971,2),_xlfn.DECIMAL(M$10,2))</f>
        <v>0</v>
      </c>
      <c r="N981">
        <f>_xlfn.BITAND(_xlfn.DECIMAL(Data!$C971,2),_xlfn.DECIMAL(N$10,2))</f>
        <v>16</v>
      </c>
      <c r="O981">
        <f>_xlfn.BITAND(_xlfn.DECIMAL(Data!$C971,2),_xlfn.DECIMAL(O$10,2))</f>
        <v>0</v>
      </c>
      <c r="P981">
        <f>_xlfn.BITAND(_xlfn.DECIMAL(Data!$C971,2),_xlfn.DECIMAL(P$10,2))</f>
        <v>4</v>
      </c>
      <c r="Q981">
        <f>_xlfn.BITAND(_xlfn.DECIMAL(Data!$C971,2),_xlfn.DECIMAL(Q$10,2))</f>
        <v>0</v>
      </c>
      <c r="R981">
        <f>_xlfn.BITAND(_xlfn.DECIMAL(Data!$C971,2),_xlfn.DECIMAL(R$10,2))</f>
        <v>1</v>
      </c>
    </row>
    <row r="982" spans="7:18">
      <c r="G982">
        <f>_xlfn.BITAND(_xlfn.DECIMAL(Data!$C972,2),_xlfn.DECIMAL(G$10,2))</f>
        <v>2048</v>
      </c>
      <c r="H982">
        <f>_xlfn.BITAND(_xlfn.DECIMAL(Data!$C972,2),_xlfn.DECIMAL(H$10,2))</f>
        <v>1024</v>
      </c>
      <c r="I982">
        <f>_xlfn.BITAND(_xlfn.DECIMAL(Data!$C972,2),_xlfn.DECIMAL(I$10,2))</f>
        <v>0</v>
      </c>
      <c r="J982">
        <f>_xlfn.BITAND(_xlfn.DECIMAL(Data!$C972,2),_xlfn.DECIMAL(J$10,2))</f>
        <v>0</v>
      </c>
      <c r="K982">
        <f>_xlfn.BITAND(_xlfn.DECIMAL(Data!$C972,2),_xlfn.DECIMAL(K$10,2))</f>
        <v>0</v>
      </c>
      <c r="L982">
        <f>_xlfn.BITAND(_xlfn.DECIMAL(Data!$C972,2),_xlfn.DECIMAL(L$10,2))</f>
        <v>0</v>
      </c>
      <c r="M982">
        <f>_xlfn.BITAND(_xlfn.DECIMAL(Data!$C972,2),_xlfn.DECIMAL(M$10,2))</f>
        <v>0</v>
      </c>
      <c r="N982">
        <f>_xlfn.BITAND(_xlfn.DECIMAL(Data!$C972,2),_xlfn.DECIMAL(N$10,2))</f>
        <v>0</v>
      </c>
      <c r="O982">
        <f>_xlfn.BITAND(_xlfn.DECIMAL(Data!$C972,2),_xlfn.DECIMAL(O$10,2))</f>
        <v>8</v>
      </c>
      <c r="P982">
        <f>_xlfn.BITAND(_xlfn.DECIMAL(Data!$C972,2),_xlfn.DECIMAL(P$10,2))</f>
        <v>0</v>
      </c>
      <c r="Q982">
        <f>_xlfn.BITAND(_xlfn.DECIMAL(Data!$C972,2),_xlfn.DECIMAL(Q$10,2))</f>
        <v>0</v>
      </c>
      <c r="R982">
        <f>_xlfn.BITAND(_xlfn.DECIMAL(Data!$C972,2),_xlfn.DECIMAL(R$10,2))</f>
        <v>1</v>
      </c>
    </row>
    <row r="983" spans="7:18">
      <c r="G983">
        <f>_xlfn.BITAND(_xlfn.DECIMAL(Data!$C973,2),_xlfn.DECIMAL(G$10,2))</f>
        <v>0</v>
      </c>
      <c r="H983">
        <f>_xlfn.BITAND(_xlfn.DECIMAL(Data!$C973,2),_xlfn.DECIMAL(H$10,2))</f>
        <v>1024</v>
      </c>
      <c r="I983">
        <f>_xlfn.BITAND(_xlfn.DECIMAL(Data!$C973,2),_xlfn.DECIMAL(I$10,2))</f>
        <v>0</v>
      </c>
      <c r="J983">
        <f>_xlfn.BITAND(_xlfn.DECIMAL(Data!$C973,2),_xlfn.DECIMAL(J$10,2))</f>
        <v>256</v>
      </c>
      <c r="K983">
        <f>_xlfn.BITAND(_xlfn.DECIMAL(Data!$C973,2),_xlfn.DECIMAL(K$10,2))</f>
        <v>128</v>
      </c>
      <c r="L983">
        <f>_xlfn.BITAND(_xlfn.DECIMAL(Data!$C973,2),_xlfn.DECIMAL(L$10,2))</f>
        <v>64</v>
      </c>
      <c r="M983">
        <f>_xlfn.BITAND(_xlfn.DECIMAL(Data!$C973,2),_xlfn.DECIMAL(M$10,2))</f>
        <v>32</v>
      </c>
      <c r="N983">
        <f>_xlfn.BITAND(_xlfn.DECIMAL(Data!$C973,2),_xlfn.DECIMAL(N$10,2))</f>
        <v>16</v>
      </c>
      <c r="O983">
        <f>_xlfn.BITAND(_xlfn.DECIMAL(Data!$C973,2),_xlfn.DECIMAL(O$10,2))</f>
        <v>8</v>
      </c>
      <c r="P983">
        <f>_xlfn.BITAND(_xlfn.DECIMAL(Data!$C973,2),_xlfn.DECIMAL(P$10,2))</f>
        <v>4</v>
      </c>
      <c r="Q983">
        <f>_xlfn.BITAND(_xlfn.DECIMAL(Data!$C973,2),_xlfn.DECIMAL(Q$10,2))</f>
        <v>0</v>
      </c>
      <c r="R983">
        <f>_xlfn.BITAND(_xlfn.DECIMAL(Data!$C973,2),_xlfn.DECIMAL(R$10,2))</f>
        <v>1</v>
      </c>
    </row>
    <row r="984" spans="7:18">
      <c r="G984">
        <f>_xlfn.BITAND(_xlfn.DECIMAL(Data!$C974,2),_xlfn.DECIMAL(G$10,2))</f>
        <v>2048</v>
      </c>
      <c r="H984">
        <f>_xlfn.BITAND(_xlfn.DECIMAL(Data!$C974,2),_xlfn.DECIMAL(H$10,2))</f>
        <v>0</v>
      </c>
      <c r="I984">
        <f>_xlfn.BITAND(_xlfn.DECIMAL(Data!$C974,2),_xlfn.DECIMAL(I$10,2))</f>
        <v>0</v>
      </c>
      <c r="J984">
        <f>_xlfn.BITAND(_xlfn.DECIMAL(Data!$C974,2),_xlfn.DECIMAL(J$10,2))</f>
        <v>0</v>
      </c>
      <c r="K984">
        <f>_xlfn.BITAND(_xlfn.DECIMAL(Data!$C974,2),_xlfn.DECIMAL(K$10,2))</f>
        <v>0</v>
      </c>
      <c r="L984">
        <f>_xlfn.BITAND(_xlfn.DECIMAL(Data!$C974,2),_xlfn.DECIMAL(L$10,2))</f>
        <v>64</v>
      </c>
      <c r="M984">
        <f>_xlfn.BITAND(_xlfn.DECIMAL(Data!$C974,2),_xlfn.DECIMAL(M$10,2))</f>
        <v>32</v>
      </c>
      <c r="N984">
        <f>_xlfn.BITAND(_xlfn.DECIMAL(Data!$C974,2),_xlfn.DECIMAL(N$10,2))</f>
        <v>0</v>
      </c>
      <c r="O984">
        <f>_xlfn.BITAND(_xlfn.DECIMAL(Data!$C974,2),_xlfn.DECIMAL(O$10,2))</f>
        <v>8</v>
      </c>
      <c r="P984">
        <f>_xlfn.BITAND(_xlfn.DECIMAL(Data!$C974,2),_xlfn.DECIMAL(P$10,2))</f>
        <v>0</v>
      </c>
      <c r="Q984">
        <f>_xlfn.BITAND(_xlfn.DECIMAL(Data!$C974,2),_xlfn.DECIMAL(Q$10,2))</f>
        <v>2</v>
      </c>
      <c r="R984">
        <f>_xlfn.BITAND(_xlfn.DECIMAL(Data!$C974,2),_xlfn.DECIMAL(R$10,2))</f>
        <v>1</v>
      </c>
    </row>
    <row r="985" spans="7:18">
      <c r="G985">
        <f>_xlfn.BITAND(_xlfn.DECIMAL(Data!$C975,2),_xlfn.DECIMAL(G$10,2))</f>
        <v>2048</v>
      </c>
      <c r="H985">
        <f>_xlfn.BITAND(_xlfn.DECIMAL(Data!$C975,2),_xlfn.DECIMAL(H$10,2))</f>
        <v>1024</v>
      </c>
      <c r="I985">
        <f>_xlfn.BITAND(_xlfn.DECIMAL(Data!$C975,2),_xlfn.DECIMAL(I$10,2))</f>
        <v>0</v>
      </c>
      <c r="J985">
        <f>_xlfn.BITAND(_xlfn.DECIMAL(Data!$C975,2),_xlfn.DECIMAL(J$10,2))</f>
        <v>0</v>
      </c>
      <c r="K985">
        <f>_xlfn.BITAND(_xlfn.DECIMAL(Data!$C975,2),_xlfn.DECIMAL(K$10,2))</f>
        <v>128</v>
      </c>
      <c r="L985">
        <f>_xlfn.BITAND(_xlfn.DECIMAL(Data!$C975,2),_xlfn.DECIMAL(L$10,2))</f>
        <v>64</v>
      </c>
      <c r="M985">
        <f>_xlfn.BITAND(_xlfn.DECIMAL(Data!$C975,2),_xlfn.DECIMAL(M$10,2))</f>
        <v>32</v>
      </c>
      <c r="N985">
        <f>_xlfn.BITAND(_xlfn.DECIMAL(Data!$C975,2),_xlfn.DECIMAL(N$10,2))</f>
        <v>16</v>
      </c>
      <c r="O985">
        <f>_xlfn.BITAND(_xlfn.DECIMAL(Data!$C975,2),_xlfn.DECIMAL(O$10,2))</f>
        <v>0</v>
      </c>
      <c r="P985">
        <f>_xlfn.BITAND(_xlfn.DECIMAL(Data!$C975,2),_xlfn.DECIMAL(P$10,2))</f>
        <v>4</v>
      </c>
      <c r="Q985">
        <f>_xlfn.BITAND(_xlfn.DECIMAL(Data!$C975,2),_xlfn.DECIMAL(Q$10,2))</f>
        <v>2</v>
      </c>
      <c r="R985">
        <f>_xlfn.BITAND(_xlfn.DECIMAL(Data!$C975,2),_xlfn.DECIMAL(R$10,2))</f>
        <v>0</v>
      </c>
    </row>
    <row r="986" spans="7:18">
      <c r="G986">
        <f>_xlfn.BITAND(_xlfn.DECIMAL(Data!$C976,2),_xlfn.DECIMAL(G$10,2))</f>
        <v>2048</v>
      </c>
      <c r="H986">
        <f>_xlfn.BITAND(_xlfn.DECIMAL(Data!$C976,2),_xlfn.DECIMAL(H$10,2))</f>
        <v>0</v>
      </c>
      <c r="I986">
        <f>_xlfn.BITAND(_xlfn.DECIMAL(Data!$C976,2),_xlfn.DECIMAL(I$10,2))</f>
        <v>0</v>
      </c>
      <c r="J986">
        <f>_xlfn.BITAND(_xlfn.DECIMAL(Data!$C976,2),_xlfn.DECIMAL(J$10,2))</f>
        <v>256</v>
      </c>
      <c r="K986">
        <f>_xlfn.BITAND(_xlfn.DECIMAL(Data!$C976,2),_xlfn.DECIMAL(K$10,2))</f>
        <v>128</v>
      </c>
      <c r="L986">
        <f>_xlfn.BITAND(_xlfn.DECIMAL(Data!$C976,2),_xlfn.DECIMAL(L$10,2))</f>
        <v>0</v>
      </c>
      <c r="M986">
        <f>_xlfn.BITAND(_xlfn.DECIMAL(Data!$C976,2),_xlfn.DECIMAL(M$10,2))</f>
        <v>32</v>
      </c>
      <c r="N986">
        <f>_xlfn.BITAND(_xlfn.DECIMAL(Data!$C976,2),_xlfn.DECIMAL(N$10,2))</f>
        <v>0</v>
      </c>
      <c r="O986">
        <f>_xlfn.BITAND(_xlfn.DECIMAL(Data!$C976,2),_xlfn.DECIMAL(O$10,2))</f>
        <v>8</v>
      </c>
      <c r="P986">
        <f>_xlfn.BITAND(_xlfn.DECIMAL(Data!$C976,2),_xlfn.DECIMAL(P$10,2))</f>
        <v>0</v>
      </c>
      <c r="Q986">
        <f>_xlfn.BITAND(_xlfn.DECIMAL(Data!$C976,2),_xlfn.DECIMAL(Q$10,2))</f>
        <v>2</v>
      </c>
      <c r="R986">
        <f>_xlfn.BITAND(_xlfn.DECIMAL(Data!$C976,2),_xlfn.DECIMAL(R$10,2))</f>
        <v>1</v>
      </c>
    </row>
    <row r="987" spans="7:18">
      <c r="G987">
        <f>_xlfn.BITAND(_xlfn.DECIMAL(Data!$C977,2),_xlfn.DECIMAL(G$10,2))</f>
        <v>0</v>
      </c>
      <c r="H987">
        <f>_xlfn.BITAND(_xlfn.DECIMAL(Data!$C977,2),_xlfn.DECIMAL(H$10,2))</f>
        <v>1024</v>
      </c>
      <c r="I987">
        <f>_xlfn.BITAND(_xlfn.DECIMAL(Data!$C977,2),_xlfn.DECIMAL(I$10,2))</f>
        <v>512</v>
      </c>
      <c r="J987">
        <f>_xlfn.BITAND(_xlfn.DECIMAL(Data!$C977,2),_xlfn.DECIMAL(J$10,2))</f>
        <v>0</v>
      </c>
      <c r="K987">
        <f>_xlfn.BITAND(_xlfn.DECIMAL(Data!$C977,2),_xlfn.DECIMAL(K$10,2))</f>
        <v>0</v>
      </c>
      <c r="L987">
        <f>_xlfn.BITAND(_xlfn.DECIMAL(Data!$C977,2),_xlfn.DECIMAL(L$10,2))</f>
        <v>64</v>
      </c>
      <c r="M987">
        <f>_xlfn.BITAND(_xlfn.DECIMAL(Data!$C977,2),_xlfn.DECIMAL(M$10,2))</f>
        <v>32</v>
      </c>
      <c r="N987">
        <f>_xlfn.BITAND(_xlfn.DECIMAL(Data!$C977,2),_xlfn.DECIMAL(N$10,2))</f>
        <v>16</v>
      </c>
      <c r="O987">
        <f>_xlfn.BITAND(_xlfn.DECIMAL(Data!$C977,2),_xlfn.DECIMAL(O$10,2))</f>
        <v>8</v>
      </c>
      <c r="P987">
        <f>_xlfn.BITAND(_xlfn.DECIMAL(Data!$C977,2),_xlfn.DECIMAL(P$10,2))</f>
        <v>0</v>
      </c>
      <c r="Q987">
        <f>_xlfn.BITAND(_xlfn.DECIMAL(Data!$C977,2),_xlfn.DECIMAL(Q$10,2))</f>
        <v>2</v>
      </c>
      <c r="R987">
        <f>_xlfn.BITAND(_xlfn.DECIMAL(Data!$C977,2),_xlfn.DECIMAL(R$10,2))</f>
        <v>0</v>
      </c>
    </row>
    <row r="988" spans="7:18">
      <c r="G988">
        <f>_xlfn.BITAND(_xlfn.DECIMAL(Data!$C978,2),_xlfn.DECIMAL(G$10,2))</f>
        <v>2048</v>
      </c>
      <c r="H988">
        <f>_xlfn.BITAND(_xlfn.DECIMAL(Data!$C978,2),_xlfn.DECIMAL(H$10,2))</f>
        <v>0</v>
      </c>
      <c r="I988">
        <f>_xlfn.BITAND(_xlfn.DECIMAL(Data!$C978,2),_xlfn.DECIMAL(I$10,2))</f>
        <v>512</v>
      </c>
      <c r="J988">
        <f>_xlfn.BITAND(_xlfn.DECIMAL(Data!$C978,2),_xlfn.DECIMAL(J$10,2))</f>
        <v>0</v>
      </c>
      <c r="K988">
        <f>_xlfn.BITAND(_xlfn.DECIMAL(Data!$C978,2),_xlfn.DECIMAL(K$10,2))</f>
        <v>0</v>
      </c>
      <c r="L988">
        <f>_xlfn.BITAND(_xlfn.DECIMAL(Data!$C978,2),_xlfn.DECIMAL(L$10,2))</f>
        <v>0</v>
      </c>
      <c r="M988">
        <f>_xlfn.BITAND(_xlfn.DECIMAL(Data!$C978,2),_xlfn.DECIMAL(M$10,2))</f>
        <v>0</v>
      </c>
      <c r="N988">
        <f>_xlfn.BITAND(_xlfn.DECIMAL(Data!$C978,2),_xlfn.DECIMAL(N$10,2))</f>
        <v>0</v>
      </c>
      <c r="O988">
        <f>_xlfn.BITAND(_xlfn.DECIMAL(Data!$C978,2),_xlfn.DECIMAL(O$10,2))</f>
        <v>8</v>
      </c>
      <c r="P988">
        <f>_xlfn.BITAND(_xlfn.DECIMAL(Data!$C978,2),_xlfn.DECIMAL(P$10,2))</f>
        <v>0</v>
      </c>
      <c r="Q988">
        <f>_xlfn.BITAND(_xlfn.DECIMAL(Data!$C978,2),_xlfn.DECIMAL(Q$10,2))</f>
        <v>2</v>
      </c>
      <c r="R988">
        <f>_xlfn.BITAND(_xlfn.DECIMAL(Data!$C978,2),_xlfn.DECIMAL(R$10,2))</f>
        <v>1</v>
      </c>
    </row>
    <row r="989" spans="7:18">
      <c r="G989">
        <f>_xlfn.BITAND(_xlfn.DECIMAL(Data!$C979,2),_xlfn.DECIMAL(G$10,2))</f>
        <v>0</v>
      </c>
      <c r="H989">
        <f>_xlfn.BITAND(_xlfn.DECIMAL(Data!$C979,2),_xlfn.DECIMAL(H$10,2))</f>
        <v>1024</v>
      </c>
      <c r="I989">
        <f>_xlfn.BITAND(_xlfn.DECIMAL(Data!$C979,2),_xlfn.DECIMAL(I$10,2))</f>
        <v>512</v>
      </c>
      <c r="J989">
        <f>_xlfn.BITAND(_xlfn.DECIMAL(Data!$C979,2),_xlfn.DECIMAL(J$10,2))</f>
        <v>0</v>
      </c>
      <c r="K989">
        <f>_xlfn.BITAND(_xlfn.DECIMAL(Data!$C979,2),_xlfn.DECIMAL(K$10,2))</f>
        <v>0</v>
      </c>
      <c r="L989">
        <f>_xlfn.BITAND(_xlfn.DECIMAL(Data!$C979,2),_xlfn.DECIMAL(L$10,2))</f>
        <v>64</v>
      </c>
      <c r="M989">
        <f>_xlfn.BITAND(_xlfn.DECIMAL(Data!$C979,2),_xlfn.DECIMAL(M$10,2))</f>
        <v>32</v>
      </c>
      <c r="N989">
        <f>_xlfn.BITAND(_xlfn.DECIMAL(Data!$C979,2),_xlfn.DECIMAL(N$10,2))</f>
        <v>0</v>
      </c>
      <c r="O989">
        <f>_xlfn.BITAND(_xlfn.DECIMAL(Data!$C979,2),_xlfn.DECIMAL(O$10,2))</f>
        <v>8</v>
      </c>
      <c r="P989">
        <f>_xlfn.BITAND(_xlfn.DECIMAL(Data!$C979,2),_xlfn.DECIMAL(P$10,2))</f>
        <v>4</v>
      </c>
      <c r="Q989">
        <f>_xlfn.BITAND(_xlfn.DECIMAL(Data!$C979,2),_xlfn.DECIMAL(Q$10,2))</f>
        <v>2</v>
      </c>
      <c r="R989">
        <f>_xlfn.BITAND(_xlfn.DECIMAL(Data!$C979,2),_xlfn.DECIMAL(R$10,2))</f>
        <v>1</v>
      </c>
    </row>
    <row r="990" spans="7:18">
      <c r="G990">
        <f>_xlfn.BITAND(_xlfn.DECIMAL(Data!$C980,2),_xlfn.DECIMAL(G$10,2))</f>
        <v>2048</v>
      </c>
      <c r="H990">
        <f>_xlfn.BITAND(_xlfn.DECIMAL(Data!$C980,2),_xlfn.DECIMAL(H$10,2))</f>
        <v>0</v>
      </c>
      <c r="I990">
        <f>_xlfn.BITAND(_xlfn.DECIMAL(Data!$C980,2),_xlfn.DECIMAL(I$10,2))</f>
        <v>512</v>
      </c>
      <c r="J990">
        <f>_xlfn.BITAND(_xlfn.DECIMAL(Data!$C980,2),_xlfn.DECIMAL(J$10,2))</f>
        <v>0</v>
      </c>
      <c r="K990">
        <f>_xlfn.BITAND(_xlfn.DECIMAL(Data!$C980,2),_xlfn.DECIMAL(K$10,2))</f>
        <v>128</v>
      </c>
      <c r="L990">
        <f>_xlfn.BITAND(_xlfn.DECIMAL(Data!$C980,2),_xlfn.DECIMAL(L$10,2))</f>
        <v>64</v>
      </c>
      <c r="M990">
        <f>_xlfn.BITAND(_xlfn.DECIMAL(Data!$C980,2),_xlfn.DECIMAL(M$10,2))</f>
        <v>32</v>
      </c>
      <c r="N990">
        <f>_xlfn.BITAND(_xlfn.DECIMAL(Data!$C980,2),_xlfn.DECIMAL(N$10,2))</f>
        <v>0</v>
      </c>
      <c r="O990">
        <f>_xlfn.BITAND(_xlfn.DECIMAL(Data!$C980,2),_xlfn.DECIMAL(O$10,2))</f>
        <v>0</v>
      </c>
      <c r="P990">
        <f>_xlfn.BITAND(_xlfn.DECIMAL(Data!$C980,2),_xlfn.DECIMAL(P$10,2))</f>
        <v>4</v>
      </c>
      <c r="Q990">
        <f>_xlfn.BITAND(_xlfn.DECIMAL(Data!$C980,2),_xlfn.DECIMAL(Q$10,2))</f>
        <v>2</v>
      </c>
      <c r="R990">
        <f>_xlfn.BITAND(_xlfn.DECIMAL(Data!$C980,2),_xlfn.DECIMAL(R$10,2))</f>
        <v>1</v>
      </c>
    </row>
    <row r="991" spans="7:18">
      <c r="G991">
        <f>_xlfn.BITAND(_xlfn.DECIMAL(Data!$C981,2),_xlfn.DECIMAL(G$10,2))</f>
        <v>0</v>
      </c>
      <c r="H991">
        <f>_xlfn.BITAND(_xlfn.DECIMAL(Data!$C981,2),_xlfn.DECIMAL(H$10,2))</f>
        <v>0</v>
      </c>
      <c r="I991">
        <f>_xlfn.BITAND(_xlfn.DECIMAL(Data!$C981,2),_xlfn.DECIMAL(I$10,2))</f>
        <v>512</v>
      </c>
      <c r="J991">
        <f>_xlfn.BITAND(_xlfn.DECIMAL(Data!$C981,2),_xlfn.DECIMAL(J$10,2))</f>
        <v>0</v>
      </c>
      <c r="K991">
        <f>_xlfn.BITAND(_xlfn.DECIMAL(Data!$C981,2),_xlfn.DECIMAL(K$10,2))</f>
        <v>128</v>
      </c>
      <c r="L991">
        <f>_xlfn.BITAND(_xlfn.DECIMAL(Data!$C981,2),_xlfn.DECIMAL(L$10,2))</f>
        <v>64</v>
      </c>
      <c r="M991">
        <f>_xlfn.BITAND(_xlfn.DECIMAL(Data!$C981,2),_xlfn.DECIMAL(M$10,2))</f>
        <v>0</v>
      </c>
      <c r="N991">
        <f>_xlfn.BITAND(_xlfn.DECIMAL(Data!$C981,2),_xlfn.DECIMAL(N$10,2))</f>
        <v>16</v>
      </c>
      <c r="O991">
        <f>_xlfn.BITAND(_xlfn.DECIMAL(Data!$C981,2),_xlfn.DECIMAL(O$10,2))</f>
        <v>0</v>
      </c>
      <c r="P991">
        <f>_xlfn.BITAND(_xlfn.DECIMAL(Data!$C981,2),_xlfn.DECIMAL(P$10,2))</f>
        <v>0</v>
      </c>
      <c r="Q991">
        <f>_xlfn.BITAND(_xlfn.DECIMAL(Data!$C981,2),_xlfn.DECIMAL(Q$10,2))</f>
        <v>0</v>
      </c>
      <c r="R991">
        <f>_xlfn.BITAND(_xlfn.DECIMAL(Data!$C981,2),_xlfn.DECIMAL(R$10,2))</f>
        <v>0</v>
      </c>
    </row>
    <row r="992" spans="7:18">
      <c r="G992">
        <f>_xlfn.BITAND(_xlfn.DECIMAL(Data!$C982,2),_xlfn.DECIMAL(G$10,2))</f>
        <v>2048</v>
      </c>
      <c r="H992">
        <f>_xlfn.BITAND(_xlfn.DECIMAL(Data!$C982,2),_xlfn.DECIMAL(H$10,2))</f>
        <v>1024</v>
      </c>
      <c r="I992">
        <f>_xlfn.BITAND(_xlfn.DECIMAL(Data!$C982,2),_xlfn.DECIMAL(I$10,2))</f>
        <v>512</v>
      </c>
      <c r="J992">
        <f>_xlfn.BITAND(_xlfn.DECIMAL(Data!$C982,2),_xlfn.DECIMAL(J$10,2))</f>
        <v>256</v>
      </c>
      <c r="K992">
        <f>_xlfn.BITAND(_xlfn.DECIMAL(Data!$C982,2),_xlfn.DECIMAL(K$10,2))</f>
        <v>0</v>
      </c>
      <c r="L992">
        <f>_xlfn.BITAND(_xlfn.DECIMAL(Data!$C982,2),_xlfn.DECIMAL(L$10,2))</f>
        <v>0</v>
      </c>
      <c r="M992">
        <f>_xlfn.BITAND(_xlfn.DECIMAL(Data!$C982,2),_xlfn.DECIMAL(M$10,2))</f>
        <v>32</v>
      </c>
      <c r="N992">
        <f>_xlfn.BITAND(_xlfn.DECIMAL(Data!$C982,2),_xlfn.DECIMAL(N$10,2))</f>
        <v>16</v>
      </c>
      <c r="O992">
        <f>_xlfn.BITAND(_xlfn.DECIMAL(Data!$C982,2),_xlfn.DECIMAL(O$10,2))</f>
        <v>8</v>
      </c>
      <c r="P992">
        <f>_xlfn.BITAND(_xlfn.DECIMAL(Data!$C982,2),_xlfn.DECIMAL(P$10,2))</f>
        <v>0</v>
      </c>
      <c r="Q992">
        <f>_xlfn.BITAND(_xlfn.DECIMAL(Data!$C982,2),_xlfn.DECIMAL(Q$10,2))</f>
        <v>0</v>
      </c>
      <c r="R992">
        <f>_xlfn.BITAND(_xlfn.DECIMAL(Data!$C982,2),_xlfn.DECIMAL(R$10,2))</f>
        <v>0</v>
      </c>
    </row>
    <row r="993" spans="7:18">
      <c r="G993">
        <f>_xlfn.BITAND(_xlfn.DECIMAL(Data!$C983,2),_xlfn.DECIMAL(G$10,2))</f>
        <v>2048</v>
      </c>
      <c r="H993">
        <f>_xlfn.BITAND(_xlfn.DECIMAL(Data!$C983,2),_xlfn.DECIMAL(H$10,2))</f>
        <v>1024</v>
      </c>
      <c r="I993">
        <f>_xlfn.BITAND(_xlfn.DECIMAL(Data!$C983,2),_xlfn.DECIMAL(I$10,2))</f>
        <v>512</v>
      </c>
      <c r="J993">
        <f>_xlfn.BITAND(_xlfn.DECIMAL(Data!$C983,2),_xlfn.DECIMAL(J$10,2))</f>
        <v>0</v>
      </c>
      <c r="K993">
        <f>_xlfn.BITAND(_xlfn.DECIMAL(Data!$C983,2),_xlfn.DECIMAL(K$10,2))</f>
        <v>0</v>
      </c>
      <c r="L993">
        <f>_xlfn.BITAND(_xlfn.DECIMAL(Data!$C983,2),_xlfn.DECIMAL(L$10,2))</f>
        <v>64</v>
      </c>
      <c r="M993">
        <f>_xlfn.BITAND(_xlfn.DECIMAL(Data!$C983,2),_xlfn.DECIMAL(M$10,2))</f>
        <v>0</v>
      </c>
      <c r="N993">
        <f>_xlfn.BITAND(_xlfn.DECIMAL(Data!$C983,2),_xlfn.DECIMAL(N$10,2))</f>
        <v>0</v>
      </c>
      <c r="O993">
        <f>_xlfn.BITAND(_xlfn.DECIMAL(Data!$C983,2),_xlfn.DECIMAL(O$10,2))</f>
        <v>8</v>
      </c>
      <c r="P993">
        <f>_xlfn.BITAND(_xlfn.DECIMAL(Data!$C983,2),_xlfn.DECIMAL(P$10,2))</f>
        <v>0</v>
      </c>
      <c r="Q993">
        <f>_xlfn.BITAND(_xlfn.DECIMAL(Data!$C983,2),_xlfn.DECIMAL(Q$10,2))</f>
        <v>0</v>
      </c>
      <c r="R993">
        <f>_xlfn.BITAND(_xlfn.DECIMAL(Data!$C983,2),_xlfn.DECIMAL(R$10,2))</f>
        <v>1</v>
      </c>
    </row>
    <row r="994" spans="7:18">
      <c r="G994">
        <f>_xlfn.BITAND(_xlfn.DECIMAL(Data!$C984,2),_xlfn.DECIMAL(G$10,2))</f>
        <v>0</v>
      </c>
      <c r="H994">
        <f>_xlfn.BITAND(_xlfn.DECIMAL(Data!$C984,2),_xlfn.DECIMAL(H$10,2))</f>
        <v>1024</v>
      </c>
      <c r="I994">
        <f>_xlfn.BITAND(_xlfn.DECIMAL(Data!$C984,2),_xlfn.DECIMAL(I$10,2))</f>
        <v>0</v>
      </c>
      <c r="J994">
        <f>_xlfn.BITAND(_xlfn.DECIMAL(Data!$C984,2),_xlfn.DECIMAL(J$10,2))</f>
        <v>0</v>
      </c>
      <c r="K994">
        <f>_xlfn.BITAND(_xlfn.DECIMAL(Data!$C984,2),_xlfn.DECIMAL(K$10,2))</f>
        <v>0</v>
      </c>
      <c r="L994">
        <f>_xlfn.BITAND(_xlfn.DECIMAL(Data!$C984,2),_xlfn.DECIMAL(L$10,2))</f>
        <v>64</v>
      </c>
      <c r="M994">
        <f>_xlfn.BITAND(_xlfn.DECIMAL(Data!$C984,2),_xlfn.DECIMAL(M$10,2))</f>
        <v>0</v>
      </c>
      <c r="N994">
        <f>_xlfn.BITAND(_xlfn.DECIMAL(Data!$C984,2),_xlfn.DECIMAL(N$10,2))</f>
        <v>16</v>
      </c>
      <c r="O994">
        <f>_xlfn.BITAND(_xlfn.DECIMAL(Data!$C984,2),_xlfn.DECIMAL(O$10,2))</f>
        <v>8</v>
      </c>
      <c r="P994">
        <f>_xlfn.BITAND(_xlfn.DECIMAL(Data!$C984,2),_xlfn.DECIMAL(P$10,2))</f>
        <v>0</v>
      </c>
      <c r="Q994">
        <f>_xlfn.BITAND(_xlfn.DECIMAL(Data!$C984,2),_xlfn.DECIMAL(Q$10,2))</f>
        <v>0</v>
      </c>
      <c r="R994">
        <f>_xlfn.BITAND(_xlfn.DECIMAL(Data!$C984,2),_xlfn.DECIMAL(R$10,2))</f>
        <v>0</v>
      </c>
    </row>
    <row r="995" spans="7:18">
      <c r="G995">
        <f>_xlfn.BITAND(_xlfn.DECIMAL(Data!$C985,2),_xlfn.DECIMAL(G$10,2))</f>
        <v>2048</v>
      </c>
      <c r="H995">
        <f>_xlfn.BITAND(_xlfn.DECIMAL(Data!$C985,2),_xlfn.DECIMAL(H$10,2))</f>
        <v>0</v>
      </c>
      <c r="I995">
        <f>_xlfn.BITAND(_xlfn.DECIMAL(Data!$C985,2),_xlfn.DECIMAL(I$10,2))</f>
        <v>512</v>
      </c>
      <c r="J995">
        <f>_xlfn.BITAND(_xlfn.DECIMAL(Data!$C985,2),_xlfn.DECIMAL(J$10,2))</f>
        <v>0</v>
      </c>
      <c r="K995">
        <f>_xlfn.BITAND(_xlfn.DECIMAL(Data!$C985,2),_xlfn.DECIMAL(K$10,2))</f>
        <v>128</v>
      </c>
      <c r="L995">
        <f>_xlfn.BITAND(_xlfn.DECIMAL(Data!$C985,2),_xlfn.DECIMAL(L$10,2))</f>
        <v>0</v>
      </c>
      <c r="M995">
        <f>_xlfn.BITAND(_xlfn.DECIMAL(Data!$C985,2),_xlfn.DECIMAL(M$10,2))</f>
        <v>32</v>
      </c>
      <c r="N995">
        <f>_xlfn.BITAND(_xlfn.DECIMAL(Data!$C985,2),_xlfn.DECIMAL(N$10,2))</f>
        <v>16</v>
      </c>
      <c r="O995">
        <f>_xlfn.BITAND(_xlfn.DECIMAL(Data!$C985,2),_xlfn.DECIMAL(O$10,2))</f>
        <v>0</v>
      </c>
      <c r="P995">
        <f>_xlfn.BITAND(_xlfn.DECIMAL(Data!$C985,2),_xlfn.DECIMAL(P$10,2))</f>
        <v>4</v>
      </c>
      <c r="Q995">
        <f>_xlfn.BITAND(_xlfn.DECIMAL(Data!$C985,2),_xlfn.DECIMAL(Q$10,2))</f>
        <v>0</v>
      </c>
      <c r="R995">
        <f>_xlfn.BITAND(_xlfn.DECIMAL(Data!$C985,2),_xlfn.DECIMAL(R$10,2))</f>
        <v>1</v>
      </c>
    </row>
    <row r="996" spans="7:18">
      <c r="G996">
        <f>_xlfn.BITAND(_xlfn.DECIMAL(Data!$C986,2),_xlfn.DECIMAL(G$10,2))</f>
        <v>0</v>
      </c>
      <c r="H996">
        <f>_xlfn.BITAND(_xlfn.DECIMAL(Data!$C986,2),_xlfn.DECIMAL(H$10,2))</f>
        <v>0</v>
      </c>
      <c r="I996">
        <f>_xlfn.BITAND(_xlfn.DECIMAL(Data!$C986,2),_xlfn.DECIMAL(I$10,2))</f>
        <v>512</v>
      </c>
      <c r="J996">
        <f>_xlfn.BITAND(_xlfn.DECIMAL(Data!$C986,2),_xlfn.DECIMAL(J$10,2))</f>
        <v>256</v>
      </c>
      <c r="K996">
        <f>_xlfn.BITAND(_xlfn.DECIMAL(Data!$C986,2),_xlfn.DECIMAL(K$10,2))</f>
        <v>128</v>
      </c>
      <c r="L996">
        <f>_xlfn.BITAND(_xlfn.DECIMAL(Data!$C986,2),_xlfn.DECIMAL(L$10,2))</f>
        <v>64</v>
      </c>
      <c r="M996">
        <f>_xlfn.BITAND(_xlfn.DECIMAL(Data!$C986,2),_xlfn.DECIMAL(M$10,2))</f>
        <v>0</v>
      </c>
      <c r="N996">
        <f>_xlfn.BITAND(_xlfn.DECIMAL(Data!$C986,2),_xlfn.DECIMAL(N$10,2))</f>
        <v>0</v>
      </c>
      <c r="O996">
        <f>_xlfn.BITAND(_xlfn.DECIMAL(Data!$C986,2),_xlfn.DECIMAL(O$10,2))</f>
        <v>8</v>
      </c>
      <c r="P996">
        <f>_xlfn.BITAND(_xlfn.DECIMAL(Data!$C986,2),_xlfn.DECIMAL(P$10,2))</f>
        <v>4</v>
      </c>
      <c r="Q996">
        <f>_xlfn.BITAND(_xlfn.DECIMAL(Data!$C986,2),_xlfn.DECIMAL(Q$10,2))</f>
        <v>0</v>
      </c>
      <c r="R996">
        <f>_xlfn.BITAND(_xlfn.DECIMAL(Data!$C986,2),_xlfn.DECIMAL(R$10,2))</f>
        <v>1</v>
      </c>
    </row>
    <row r="997" spans="7:18">
      <c r="G997">
        <f>_xlfn.BITAND(_xlfn.DECIMAL(Data!$C987,2),_xlfn.DECIMAL(G$10,2))</f>
        <v>0</v>
      </c>
      <c r="H997">
        <f>_xlfn.BITAND(_xlfn.DECIMAL(Data!$C987,2),_xlfn.DECIMAL(H$10,2))</f>
        <v>0</v>
      </c>
      <c r="I997">
        <f>_xlfn.BITAND(_xlfn.DECIMAL(Data!$C987,2),_xlfn.DECIMAL(I$10,2))</f>
        <v>0</v>
      </c>
      <c r="J997">
        <f>_xlfn.BITAND(_xlfn.DECIMAL(Data!$C987,2),_xlfn.DECIMAL(J$10,2))</f>
        <v>0</v>
      </c>
      <c r="K997">
        <f>_xlfn.BITAND(_xlfn.DECIMAL(Data!$C987,2),_xlfn.DECIMAL(K$10,2))</f>
        <v>0</v>
      </c>
      <c r="L997">
        <f>_xlfn.BITAND(_xlfn.DECIMAL(Data!$C987,2),_xlfn.DECIMAL(L$10,2))</f>
        <v>0</v>
      </c>
      <c r="M997">
        <f>_xlfn.BITAND(_xlfn.DECIMAL(Data!$C987,2),_xlfn.DECIMAL(M$10,2))</f>
        <v>32</v>
      </c>
      <c r="N997">
        <f>_xlfn.BITAND(_xlfn.DECIMAL(Data!$C987,2),_xlfn.DECIMAL(N$10,2))</f>
        <v>16</v>
      </c>
      <c r="O997">
        <f>_xlfn.BITAND(_xlfn.DECIMAL(Data!$C987,2),_xlfn.DECIMAL(O$10,2))</f>
        <v>8</v>
      </c>
      <c r="P997">
        <f>_xlfn.BITAND(_xlfn.DECIMAL(Data!$C987,2),_xlfn.DECIMAL(P$10,2))</f>
        <v>0</v>
      </c>
      <c r="Q997">
        <f>_xlfn.BITAND(_xlfn.DECIMAL(Data!$C987,2),_xlfn.DECIMAL(Q$10,2))</f>
        <v>0</v>
      </c>
      <c r="R997">
        <f>_xlfn.BITAND(_xlfn.DECIMAL(Data!$C987,2),_xlfn.DECIMAL(R$10,2))</f>
        <v>0</v>
      </c>
    </row>
    <row r="998" spans="7:18">
      <c r="G998">
        <f>_xlfn.BITAND(_xlfn.DECIMAL(Data!$C988,2),_xlfn.DECIMAL(G$10,2))</f>
        <v>0</v>
      </c>
      <c r="H998">
        <f>_xlfn.BITAND(_xlfn.DECIMAL(Data!$C988,2),_xlfn.DECIMAL(H$10,2))</f>
        <v>1024</v>
      </c>
      <c r="I998">
        <f>_xlfn.BITAND(_xlfn.DECIMAL(Data!$C988,2),_xlfn.DECIMAL(I$10,2))</f>
        <v>0</v>
      </c>
      <c r="J998">
        <f>_xlfn.BITAND(_xlfn.DECIMAL(Data!$C988,2),_xlfn.DECIMAL(J$10,2))</f>
        <v>256</v>
      </c>
      <c r="K998">
        <f>_xlfn.BITAND(_xlfn.DECIMAL(Data!$C988,2),_xlfn.DECIMAL(K$10,2))</f>
        <v>128</v>
      </c>
      <c r="L998">
        <f>_xlfn.BITAND(_xlfn.DECIMAL(Data!$C988,2),_xlfn.DECIMAL(L$10,2))</f>
        <v>64</v>
      </c>
      <c r="M998">
        <f>_xlfn.BITAND(_xlfn.DECIMAL(Data!$C988,2),_xlfn.DECIMAL(M$10,2))</f>
        <v>0</v>
      </c>
      <c r="N998">
        <f>_xlfn.BITAND(_xlfn.DECIMAL(Data!$C988,2),_xlfn.DECIMAL(N$10,2))</f>
        <v>0</v>
      </c>
      <c r="O998">
        <f>_xlfn.BITAND(_xlfn.DECIMAL(Data!$C988,2),_xlfn.DECIMAL(O$10,2))</f>
        <v>8</v>
      </c>
      <c r="P998">
        <f>_xlfn.BITAND(_xlfn.DECIMAL(Data!$C988,2),_xlfn.DECIMAL(P$10,2))</f>
        <v>4</v>
      </c>
      <c r="Q998">
        <f>_xlfn.BITAND(_xlfn.DECIMAL(Data!$C988,2),_xlfn.DECIMAL(Q$10,2))</f>
        <v>2</v>
      </c>
      <c r="R998">
        <f>_xlfn.BITAND(_xlfn.DECIMAL(Data!$C988,2),_xlfn.DECIMAL(R$10,2))</f>
        <v>0</v>
      </c>
    </row>
    <row r="999" spans="7:18">
      <c r="G999">
        <f>_xlfn.BITAND(_xlfn.DECIMAL(Data!$C989,2),_xlfn.DECIMAL(G$10,2))</f>
        <v>2048</v>
      </c>
      <c r="H999">
        <f>_xlfn.BITAND(_xlfn.DECIMAL(Data!$C989,2),_xlfn.DECIMAL(H$10,2))</f>
        <v>1024</v>
      </c>
      <c r="I999">
        <f>_xlfn.BITAND(_xlfn.DECIMAL(Data!$C989,2),_xlfn.DECIMAL(I$10,2))</f>
        <v>0</v>
      </c>
      <c r="J999">
        <f>_xlfn.BITAND(_xlfn.DECIMAL(Data!$C989,2),_xlfn.DECIMAL(J$10,2))</f>
        <v>256</v>
      </c>
      <c r="K999">
        <f>_xlfn.BITAND(_xlfn.DECIMAL(Data!$C989,2),_xlfn.DECIMAL(K$10,2))</f>
        <v>0</v>
      </c>
      <c r="L999">
        <f>_xlfn.BITAND(_xlfn.DECIMAL(Data!$C989,2),_xlfn.DECIMAL(L$10,2))</f>
        <v>0</v>
      </c>
      <c r="M999">
        <f>_xlfn.BITAND(_xlfn.DECIMAL(Data!$C989,2),_xlfn.DECIMAL(M$10,2))</f>
        <v>0</v>
      </c>
      <c r="N999">
        <f>_xlfn.BITAND(_xlfn.DECIMAL(Data!$C989,2),_xlfn.DECIMAL(N$10,2))</f>
        <v>16</v>
      </c>
      <c r="O999">
        <f>_xlfn.BITAND(_xlfn.DECIMAL(Data!$C989,2),_xlfn.DECIMAL(O$10,2))</f>
        <v>0</v>
      </c>
      <c r="P999">
        <f>_xlfn.BITAND(_xlfn.DECIMAL(Data!$C989,2),_xlfn.DECIMAL(P$10,2))</f>
        <v>0</v>
      </c>
      <c r="Q999">
        <f>_xlfn.BITAND(_xlfn.DECIMAL(Data!$C989,2),_xlfn.DECIMAL(Q$10,2))</f>
        <v>0</v>
      </c>
      <c r="R999">
        <f>_xlfn.BITAND(_xlfn.DECIMAL(Data!$C989,2),_xlfn.DECIMAL(R$10,2))</f>
        <v>0</v>
      </c>
    </row>
    <row r="1000" spans="7:18">
      <c r="G1000">
        <f>_xlfn.BITAND(_xlfn.DECIMAL(Data!$C990,2),_xlfn.DECIMAL(G$10,2))</f>
        <v>2048</v>
      </c>
      <c r="H1000">
        <f>_xlfn.BITAND(_xlfn.DECIMAL(Data!$C990,2),_xlfn.DECIMAL(H$10,2))</f>
        <v>1024</v>
      </c>
      <c r="I1000">
        <f>_xlfn.BITAND(_xlfn.DECIMAL(Data!$C990,2),_xlfn.DECIMAL(I$10,2))</f>
        <v>512</v>
      </c>
      <c r="J1000">
        <f>_xlfn.BITAND(_xlfn.DECIMAL(Data!$C990,2),_xlfn.DECIMAL(J$10,2))</f>
        <v>256</v>
      </c>
      <c r="K1000">
        <f>_xlfn.BITAND(_xlfn.DECIMAL(Data!$C990,2),_xlfn.DECIMAL(K$10,2))</f>
        <v>0</v>
      </c>
      <c r="L1000">
        <f>_xlfn.BITAND(_xlfn.DECIMAL(Data!$C990,2),_xlfn.DECIMAL(L$10,2))</f>
        <v>64</v>
      </c>
      <c r="M1000">
        <f>_xlfn.BITAND(_xlfn.DECIMAL(Data!$C990,2),_xlfn.DECIMAL(M$10,2))</f>
        <v>32</v>
      </c>
      <c r="N1000">
        <f>_xlfn.BITAND(_xlfn.DECIMAL(Data!$C990,2),_xlfn.DECIMAL(N$10,2))</f>
        <v>16</v>
      </c>
      <c r="O1000">
        <f>_xlfn.BITAND(_xlfn.DECIMAL(Data!$C990,2),_xlfn.DECIMAL(O$10,2))</f>
        <v>8</v>
      </c>
      <c r="P1000">
        <f>_xlfn.BITAND(_xlfn.DECIMAL(Data!$C990,2),_xlfn.DECIMAL(P$10,2))</f>
        <v>4</v>
      </c>
      <c r="Q1000">
        <f>_xlfn.BITAND(_xlfn.DECIMAL(Data!$C990,2),_xlfn.DECIMAL(Q$10,2))</f>
        <v>0</v>
      </c>
      <c r="R1000">
        <f>_xlfn.BITAND(_xlfn.DECIMAL(Data!$C990,2),_xlfn.DECIMAL(R$10,2))</f>
        <v>0</v>
      </c>
    </row>
    <row r="1001" spans="7:18">
      <c r="G1001">
        <f>_xlfn.BITAND(_xlfn.DECIMAL(Data!$C991,2),_xlfn.DECIMAL(G$10,2))</f>
        <v>0</v>
      </c>
      <c r="H1001">
        <f>_xlfn.BITAND(_xlfn.DECIMAL(Data!$C991,2),_xlfn.DECIMAL(H$10,2))</f>
        <v>0</v>
      </c>
      <c r="I1001">
        <f>_xlfn.BITAND(_xlfn.DECIMAL(Data!$C991,2),_xlfn.DECIMAL(I$10,2))</f>
        <v>0</v>
      </c>
      <c r="J1001">
        <f>_xlfn.BITAND(_xlfn.DECIMAL(Data!$C991,2),_xlfn.DECIMAL(J$10,2))</f>
        <v>0</v>
      </c>
      <c r="K1001">
        <f>_xlfn.BITAND(_xlfn.DECIMAL(Data!$C991,2),_xlfn.DECIMAL(K$10,2))</f>
        <v>0</v>
      </c>
      <c r="L1001">
        <f>_xlfn.BITAND(_xlfn.DECIMAL(Data!$C991,2),_xlfn.DECIMAL(L$10,2))</f>
        <v>0</v>
      </c>
      <c r="M1001">
        <f>_xlfn.BITAND(_xlfn.DECIMAL(Data!$C991,2),_xlfn.DECIMAL(M$10,2))</f>
        <v>0</v>
      </c>
      <c r="N1001">
        <f>_xlfn.BITAND(_xlfn.DECIMAL(Data!$C991,2),_xlfn.DECIMAL(N$10,2))</f>
        <v>0</v>
      </c>
      <c r="O1001">
        <f>_xlfn.BITAND(_xlfn.DECIMAL(Data!$C991,2),_xlfn.DECIMAL(O$10,2))</f>
        <v>8</v>
      </c>
      <c r="P1001">
        <f>_xlfn.BITAND(_xlfn.DECIMAL(Data!$C991,2),_xlfn.DECIMAL(P$10,2))</f>
        <v>4</v>
      </c>
      <c r="Q1001">
        <f>_xlfn.BITAND(_xlfn.DECIMAL(Data!$C991,2),_xlfn.DECIMAL(Q$10,2))</f>
        <v>0</v>
      </c>
      <c r="R1001">
        <f>_xlfn.BITAND(_xlfn.DECIMAL(Data!$C991,2),_xlfn.DECIMAL(R$10,2))</f>
        <v>1</v>
      </c>
    </row>
    <row r="1002" spans="7:18">
      <c r="G1002">
        <f>_xlfn.BITAND(_xlfn.DECIMAL(Data!$C992,2),_xlfn.DECIMAL(G$10,2))</f>
        <v>2048</v>
      </c>
      <c r="H1002">
        <f>_xlfn.BITAND(_xlfn.DECIMAL(Data!$C992,2),_xlfn.DECIMAL(H$10,2))</f>
        <v>1024</v>
      </c>
      <c r="I1002">
        <f>_xlfn.BITAND(_xlfn.DECIMAL(Data!$C992,2),_xlfn.DECIMAL(I$10,2))</f>
        <v>0</v>
      </c>
      <c r="J1002">
        <f>_xlfn.BITAND(_xlfn.DECIMAL(Data!$C992,2),_xlfn.DECIMAL(J$10,2))</f>
        <v>0</v>
      </c>
      <c r="K1002">
        <f>_xlfn.BITAND(_xlfn.DECIMAL(Data!$C992,2),_xlfn.DECIMAL(K$10,2))</f>
        <v>128</v>
      </c>
      <c r="L1002">
        <f>_xlfn.BITAND(_xlfn.DECIMAL(Data!$C992,2),_xlfn.DECIMAL(L$10,2))</f>
        <v>0</v>
      </c>
      <c r="M1002">
        <f>_xlfn.BITAND(_xlfn.DECIMAL(Data!$C992,2),_xlfn.DECIMAL(M$10,2))</f>
        <v>0</v>
      </c>
      <c r="N1002">
        <f>_xlfn.BITAND(_xlfn.DECIMAL(Data!$C992,2),_xlfn.DECIMAL(N$10,2))</f>
        <v>0</v>
      </c>
      <c r="O1002">
        <f>_xlfn.BITAND(_xlfn.DECIMAL(Data!$C992,2),_xlfn.DECIMAL(O$10,2))</f>
        <v>8</v>
      </c>
      <c r="P1002">
        <f>_xlfn.BITAND(_xlfn.DECIMAL(Data!$C992,2),_xlfn.DECIMAL(P$10,2))</f>
        <v>0</v>
      </c>
      <c r="Q1002">
        <f>_xlfn.BITAND(_xlfn.DECIMAL(Data!$C992,2),_xlfn.DECIMAL(Q$10,2))</f>
        <v>2</v>
      </c>
      <c r="R1002">
        <f>_xlfn.BITAND(_xlfn.DECIMAL(Data!$C992,2),_xlfn.DECIMAL(R$10,2))</f>
        <v>1</v>
      </c>
    </row>
    <row r="1003" spans="7:18">
      <c r="G1003">
        <f>_xlfn.BITAND(_xlfn.DECIMAL(Data!$C993,2),_xlfn.DECIMAL(G$10,2))</f>
        <v>2048</v>
      </c>
      <c r="H1003">
        <f>_xlfn.BITAND(_xlfn.DECIMAL(Data!$C993,2),_xlfn.DECIMAL(H$10,2))</f>
        <v>1024</v>
      </c>
      <c r="I1003">
        <f>_xlfn.BITAND(_xlfn.DECIMAL(Data!$C993,2),_xlfn.DECIMAL(I$10,2))</f>
        <v>0</v>
      </c>
      <c r="J1003">
        <f>_xlfn.BITAND(_xlfn.DECIMAL(Data!$C993,2),_xlfn.DECIMAL(J$10,2))</f>
        <v>0</v>
      </c>
      <c r="K1003">
        <f>_xlfn.BITAND(_xlfn.DECIMAL(Data!$C993,2),_xlfn.DECIMAL(K$10,2))</f>
        <v>0</v>
      </c>
      <c r="L1003">
        <f>_xlfn.BITAND(_xlfn.DECIMAL(Data!$C993,2),_xlfn.DECIMAL(L$10,2))</f>
        <v>0</v>
      </c>
      <c r="M1003">
        <f>_xlfn.BITAND(_xlfn.DECIMAL(Data!$C993,2),_xlfn.DECIMAL(M$10,2))</f>
        <v>32</v>
      </c>
      <c r="N1003">
        <f>_xlfn.BITAND(_xlfn.DECIMAL(Data!$C993,2),_xlfn.DECIMAL(N$10,2))</f>
        <v>16</v>
      </c>
      <c r="O1003">
        <f>_xlfn.BITAND(_xlfn.DECIMAL(Data!$C993,2),_xlfn.DECIMAL(O$10,2))</f>
        <v>8</v>
      </c>
      <c r="P1003">
        <f>_xlfn.BITAND(_xlfn.DECIMAL(Data!$C993,2),_xlfn.DECIMAL(P$10,2))</f>
        <v>4</v>
      </c>
      <c r="Q1003">
        <f>_xlfn.BITAND(_xlfn.DECIMAL(Data!$C993,2),_xlfn.DECIMAL(Q$10,2))</f>
        <v>0</v>
      </c>
      <c r="R1003">
        <f>_xlfn.BITAND(_xlfn.DECIMAL(Data!$C993,2),_xlfn.DECIMAL(R$10,2))</f>
        <v>0</v>
      </c>
    </row>
    <row r="1004" spans="7:18">
      <c r="G1004">
        <f>_xlfn.BITAND(_xlfn.DECIMAL(Data!$C994,2),_xlfn.DECIMAL(G$10,2))</f>
        <v>2048</v>
      </c>
      <c r="H1004">
        <f>_xlfn.BITAND(_xlfn.DECIMAL(Data!$C994,2),_xlfn.DECIMAL(H$10,2))</f>
        <v>0</v>
      </c>
      <c r="I1004">
        <f>_xlfn.BITAND(_xlfn.DECIMAL(Data!$C994,2),_xlfn.DECIMAL(I$10,2))</f>
        <v>512</v>
      </c>
      <c r="J1004">
        <f>_xlfn.BITAND(_xlfn.DECIMAL(Data!$C994,2),_xlfn.DECIMAL(J$10,2))</f>
        <v>0</v>
      </c>
      <c r="K1004">
        <f>_xlfn.BITAND(_xlfn.DECIMAL(Data!$C994,2),_xlfn.DECIMAL(K$10,2))</f>
        <v>128</v>
      </c>
      <c r="L1004">
        <f>_xlfn.BITAND(_xlfn.DECIMAL(Data!$C994,2),_xlfn.DECIMAL(L$10,2))</f>
        <v>0</v>
      </c>
      <c r="M1004">
        <f>_xlfn.BITAND(_xlfn.DECIMAL(Data!$C994,2),_xlfn.DECIMAL(M$10,2))</f>
        <v>0</v>
      </c>
      <c r="N1004">
        <f>_xlfn.BITAND(_xlfn.DECIMAL(Data!$C994,2),_xlfn.DECIMAL(N$10,2))</f>
        <v>0</v>
      </c>
      <c r="O1004">
        <f>_xlfn.BITAND(_xlfn.DECIMAL(Data!$C994,2),_xlfn.DECIMAL(O$10,2))</f>
        <v>0</v>
      </c>
      <c r="P1004">
        <f>_xlfn.BITAND(_xlfn.DECIMAL(Data!$C994,2),_xlfn.DECIMAL(P$10,2))</f>
        <v>4</v>
      </c>
      <c r="Q1004">
        <f>_xlfn.BITAND(_xlfn.DECIMAL(Data!$C994,2),_xlfn.DECIMAL(Q$10,2))</f>
        <v>2</v>
      </c>
      <c r="R1004">
        <f>_xlfn.BITAND(_xlfn.DECIMAL(Data!$C994,2),_xlfn.DECIMAL(R$10,2))</f>
        <v>0</v>
      </c>
    </row>
    <row r="1005" spans="7:18">
      <c r="G1005">
        <f>_xlfn.BITAND(_xlfn.DECIMAL(Data!$C995,2),_xlfn.DECIMAL(G$10,2))</f>
        <v>2048</v>
      </c>
      <c r="H1005">
        <f>_xlfn.BITAND(_xlfn.DECIMAL(Data!$C995,2),_xlfn.DECIMAL(H$10,2))</f>
        <v>0</v>
      </c>
      <c r="I1005">
        <f>_xlfn.BITAND(_xlfn.DECIMAL(Data!$C995,2),_xlfn.DECIMAL(I$10,2))</f>
        <v>512</v>
      </c>
      <c r="J1005">
        <f>_xlfn.BITAND(_xlfn.DECIMAL(Data!$C995,2),_xlfn.DECIMAL(J$10,2))</f>
        <v>0</v>
      </c>
      <c r="K1005">
        <f>_xlfn.BITAND(_xlfn.DECIMAL(Data!$C995,2),_xlfn.DECIMAL(K$10,2))</f>
        <v>128</v>
      </c>
      <c r="L1005">
        <f>_xlfn.BITAND(_xlfn.DECIMAL(Data!$C995,2),_xlfn.DECIMAL(L$10,2))</f>
        <v>64</v>
      </c>
      <c r="M1005">
        <f>_xlfn.BITAND(_xlfn.DECIMAL(Data!$C995,2),_xlfn.DECIMAL(M$10,2))</f>
        <v>0</v>
      </c>
      <c r="N1005">
        <f>_xlfn.BITAND(_xlfn.DECIMAL(Data!$C995,2),_xlfn.DECIMAL(N$10,2))</f>
        <v>16</v>
      </c>
      <c r="O1005">
        <f>_xlfn.BITAND(_xlfn.DECIMAL(Data!$C995,2),_xlfn.DECIMAL(O$10,2))</f>
        <v>8</v>
      </c>
      <c r="P1005">
        <f>_xlfn.BITAND(_xlfn.DECIMAL(Data!$C995,2),_xlfn.DECIMAL(P$10,2))</f>
        <v>4</v>
      </c>
      <c r="Q1005">
        <f>_xlfn.BITAND(_xlfn.DECIMAL(Data!$C995,2),_xlfn.DECIMAL(Q$10,2))</f>
        <v>2</v>
      </c>
      <c r="R1005">
        <f>_xlfn.BITAND(_xlfn.DECIMAL(Data!$C995,2),_xlfn.DECIMAL(R$10,2))</f>
        <v>1</v>
      </c>
    </row>
    <row r="1006" spans="7:18">
      <c r="G1006">
        <f>_xlfn.BITAND(_xlfn.DECIMAL(Data!$C996,2),_xlfn.DECIMAL(G$10,2))</f>
        <v>2048</v>
      </c>
      <c r="H1006">
        <f>_xlfn.BITAND(_xlfn.DECIMAL(Data!$C996,2),_xlfn.DECIMAL(H$10,2))</f>
        <v>0</v>
      </c>
      <c r="I1006">
        <f>_xlfn.BITAND(_xlfn.DECIMAL(Data!$C996,2),_xlfn.DECIMAL(I$10,2))</f>
        <v>512</v>
      </c>
      <c r="J1006">
        <f>_xlfn.BITAND(_xlfn.DECIMAL(Data!$C996,2),_xlfn.DECIMAL(J$10,2))</f>
        <v>0</v>
      </c>
      <c r="K1006">
        <f>_xlfn.BITAND(_xlfn.DECIMAL(Data!$C996,2),_xlfn.DECIMAL(K$10,2))</f>
        <v>0</v>
      </c>
      <c r="L1006">
        <f>_xlfn.BITAND(_xlfn.DECIMAL(Data!$C996,2),_xlfn.DECIMAL(L$10,2))</f>
        <v>0</v>
      </c>
      <c r="M1006">
        <f>_xlfn.BITAND(_xlfn.DECIMAL(Data!$C996,2),_xlfn.DECIMAL(M$10,2))</f>
        <v>0</v>
      </c>
      <c r="N1006">
        <f>_xlfn.BITAND(_xlfn.DECIMAL(Data!$C996,2),_xlfn.DECIMAL(N$10,2))</f>
        <v>16</v>
      </c>
      <c r="O1006">
        <f>_xlfn.BITAND(_xlfn.DECIMAL(Data!$C996,2),_xlfn.DECIMAL(O$10,2))</f>
        <v>8</v>
      </c>
      <c r="P1006">
        <f>_xlfn.BITAND(_xlfn.DECIMAL(Data!$C996,2),_xlfn.DECIMAL(P$10,2))</f>
        <v>0</v>
      </c>
      <c r="Q1006">
        <f>_xlfn.BITAND(_xlfn.DECIMAL(Data!$C996,2),_xlfn.DECIMAL(Q$10,2))</f>
        <v>2</v>
      </c>
      <c r="R1006">
        <f>_xlfn.BITAND(_xlfn.DECIMAL(Data!$C996,2),_xlfn.DECIMAL(R$10,2))</f>
        <v>1</v>
      </c>
    </row>
    <row r="1007" spans="7:18">
      <c r="G1007">
        <f>_xlfn.BITAND(_xlfn.DECIMAL(Data!$C997,2),_xlfn.DECIMAL(G$10,2))</f>
        <v>0</v>
      </c>
      <c r="H1007">
        <f>_xlfn.BITAND(_xlfn.DECIMAL(Data!$C997,2),_xlfn.DECIMAL(H$10,2))</f>
        <v>0</v>
      </c>
      <c r="I1007">
        <f>_xlfn.BITAND(_xlfn.DECIMAL(Data!$C997,2),_xlfn.DECIMAL(I$10,2))</f>
        <v>512</v>
      </c>
      <c r="J1007">
        <f>_xlfn.BITAND(_xlfn.DECIMAL(Data!$C997,2),_xlfn.DECIMAL(J$10,2))</f>
        <v>0</v>
      </c>
      <c r="K1007">
        <f>_xlfn.BITAND(_xlfn.DECIMAL(Data!$C997,2),_xlfn.DECIMAL(K$10,2))</f>
        <v>0</v>
      </c>
      <c r="L1007">
        <f>_xlfn.BITAND(_xlfn.DECIMAL(Data!$C997,2),_xlfn.DECIMAL(L$10,2))</f>
        <v>64</v>
      </c>
      <c r="M1007">
        <f>_xlfn.BITAND(_xlfn.DECIMAL(Data!$C997,2),_xlfn.DECIMAL(M$10,2))</f>
        <v>32</v>
      </c>
      <c r="N1007">
        <f>_xlfn.BITAND(_xlfn.DECIMAL(Data!$C997,2),_xlfn.DECIMAL(N$10,2))</f>
        <v>16</v>
      </c>
      <c r="O1007">
        <f>_xlfn.BITAND(_xlfn.DECIMAL(Data!$C997,2),_xlfn.DECIMAL(O$10,2))</f>
        <v>0</v>
      </c>
      <c r="P1007">
        <f>_xlfn.BITAND(_xlfn.DECIMAL(Data!$C997,2),_xlfn.DECIMAL(P$10,2))</f>
        <v>0</v>
      </c>
      <c r="Q1007">
        <f>_xlfn.BITAND(_xlfn.DECIMAL(Data!$C997,2),_xlfn.DECIMAL(Q$10,2))</f>
        <v>2</v>
      </c>
      <c r="R1007">
        <f>_xlfn.BITAND(_xlfn.DECIMAL(Data!$C997,2),_xlfn.DECIMAL(R$10,2))</f>
        <v>1</v>
      </c>
    </row>
    <row r="1008" spans="7:18">
      <c r="G1008">
        <f>_xlfn.BITAND(_xlfn.DECIMAL(Data!$C998,2),_xlfn.DECIMAL(G$10,2))</f>
        <v>0</v>
      </c>
      <c r="H1008">
        <f>_xlfn.BITAND(_xlfn.DECIMAL(Data!$C998,2),_xlfn.DECIMAL(H$10,2))</f>
        <v>0</v>
      </c>
      <c r="I1008">
        <f>_xlfn.BITAND(_xlfn.DECIMAL(Data!$C998,2),_xlfn.DECIMAL(I$10,2))</f>
        <v>512</v>
      </c>
      <c r="J1008">
        <f>_xlfn.BITAND(_xlfn.DECIMAL(Data!$C998,2),_xlfn.DECIMAL(J$10,2))</f>
        <v>0</v>
      </c>
      <c r="K1008">
        <f>_xlfn.BITAND(_xlfn.DECIMAL(Data!$C998,2),_xlfn.DECIMAL(K$10,2))</f>
        <v>128</v>
      </c>
      <c r="L1008">
        <f>_xlfn.BITAND(_xlfn.DECIMAL(Data!$C998,2),_xlfn.DECIMAL(L$10,2))</f>
        <v>64</v>
      </c>
      <c r="M1008">
        <f>_xlfn.BITAND(_xlfn.DECIMAL(Data!$C998,2),_xlfn.DECIMAL(M$10,2))</f>
        <v>32</v>
      </c>
      <c r="N1008">
        <f>_xlfn.BITAND(_xlfn.DECIMAL(Data!$C998,2),_xlfn.DECIMAL(N$10,2))</f>
        <v>16</v>
      </c>
      <c r="O1008">
        <f>_xlfn.BITAND(_xlfn.DECIMAL(Data!$C998,2),_xlfn.DECIMAL(O$10,2))</f>
        <v>8</v>
      </c>
      <c r="P1008">
        <f>_xlfn.BITAND(_xlfn.DECIMAL(Data!$C998,2),_xlfn.DECIMAL(P$10,2))</f>
        <v>4</v>
      </c>
      <c r="Q1008">
        <f>_xlfn.BITAND(_xlfn.DECIMAL(Data!$C998,2),_xlfn.DECIMAL(Q$10,2))</f>
        <v>0</v>
      </c>
      <c r="R1008">
        <f>_xlfn.BITAND(_xlfn.DECIMAL(Data!$C998,2),_xlfn.DECIMAL(R$10,2))</f>
        <v>0</v>
      </c>
    </row>
    <row r="1009" spans="7:18">
      <c r="G1009">
        <f>_xlfn.BITAND(_xlfn.DECIMAL(Data!$C999,2),_xlfn.DECIMAL(G$10,2))</f>
        <v>2048</v>
      </c>
      <c r="H1009">
        <f>_xlfn.BITAND(_xlfn.DECIMAL(Data!$C999,2),_xlfn.DECIMAL(H$10,2))</f>
        <v>0</v>
      </c>
      <c r="I1009">
        <f>_xlfn.BITAND(_xlfn.DECIMAL(Data!$C999,2),_xlfn.DECIMAL(I$10,2))</f>
        <v>0</v>
      </c>
      <c r="J1009">
        <f>_xlfn.BITAND(_xlfn.DECIMAL(Data!$C999,2),_xlfn.DECIMAL(J$10,2))</f>
        <v>256</v>
      </c>
      <c r="K1009">
        <f>_xlfn.BITAND(_xlfn.DECIMAL(Data!$C999,2),_xlfn.DECIMAL(K$10,2))</f>
        <v>128</v>
      </c>
      <c r="L1009">
        <f>_xlfn.BITAND(_xlfn.DECIMAL(Data!$C999,2),_xlfn.DECIMAL(L$10,2))</f>
        <v>0</v>
      </c>
      <c r="M1009">
        <f>_xlfn.BITAND(_xlfn.DECIMAL(Data!$C999,2),_xlfn.DECIMAL(M$10,2))</f>
        <v>0</v>
      </c>
      <c r="N1009">
        <f>_xlfn.BITAND(_xlfn.DECIMAL(Data!$C999,2),_xlfn.DECIMAL(N$10,2))</f>
        <v>0</v>
      </c>
      <c r="O1009">
        <f>_xlfn.BITAND(_xlfn.DECIMAL(Data!$C999,2),_xlfn.DECIMAL(O$10,2))</f>
        <v>8</v>
      </c>
      <c r="P1009">
        <f>_xlfn.BITAND(_xlfn.DECIMAL(Data!$C999,2),_xlfn.DECIMAL(P$10,2))</f>
        <v>0</v>
      </c>
      <c r="Q1009">
        <f>_xlfn.BITAND(_xlfn.DECIMAL(Data!$C999,2),_xlfn.DECIMAL(Q$10,2))</f>
        <v>0</v>
      </c>
      <c r="R1009">
        <f>_xlfn.BITAND(_xlfn.DECIMAL(Data!$C999,2),_xlfn.DECIMAL(R$10,2))</f>
        <v>1</v>
      </c>
    </row>
    <row r="1010" spans="7:18">
      <c r="G1010">
        <f>_xlfn.BITAND(_xlfn.DECIMAL(Data!$C1000,2),_xlfn.DECIMAL(G$10,2))</f>
        <v>2048</v>
      </c>
      <c r="H1010">
        <f>_xlfn.BITAND(_xlfn.DECIMAL(Data!$C1000,2),_xlfn.DECIMAL(H$10,2))</f>
        <v>0</v>
      </c>
      <c r="I1010">
        <f>_xlfn.BITAND(_xlfn.DECIMAL(Data!$C1000,2),_xlfn.DECIMAL(I$10,2))</f>
        <v>512</v>
      </c>
      <c r="J1010">
        <f>_xlfn.BITAND(_xlfn.DECIMAL(Data!$C1000,2),_xlfn.DECIMAL(J$10,2))</f>
        <v>0</v>
      </c>
      <c r="K1010">
        <f>_xlfn.BITAND(_xlfn.DECIMAL(Data!$C1000,2),_xlfn.DECIMAL(K$10,2))</f>
        <v>0</v>
      </c>
      <c r="L1010">
        <f>_xlfn.BITAND(_xlfn.DECIMAL(Data!$C1000,2),_xlfn.DECIMAL(L$10,2))</f>
        <v>0</v>
      </c>
      <c r="M1010">
        <f>_xlfn.BITAND(_xlfn.DECIMAL(Data!$C1000,2),_xlfn.DECIMAL(M$10,2))</f>
        <v>0</v>
      </c>
      <c r="N1010">
        <f>_xlfn.BITAND(_xlfn.DECIMAL(Data!$C1000,2),_xlfn.DECIMAL(N$10,2))</f>
        <v>16</v>
      </c>
      <c r="O1010">
        <f>_xlfn.BITAND(_xlfn.DECIMAL(Data!$C1000,2),_xlfn.DECIMAL(O$10,2))</f>
        <v>8</v>
      </c>
      <c r="P1010">
        <f>_xlfn.BITAND(_xlfn.DECIMAL(Data!$C1000,2),_xlfn.DECIMAL(P$10,2))</f>
        <v>0</v>
      </c>
      <c r="Q1010">
        <f>_xlfn.BITAND(_xlfn.DECIMAL(Data!$C1000,2),_xlfn.DECIMAL(Q$10,2))</f>
        <v>0</v>
      </c>
      <c r="R1010">
        <f>_xlfn.BITAND(_xlfn.DECIMAL(Data!$C1000,2),_xlfn.DECIMAL(R$10,2))</f>
        <v>0</v>
      </c>
    </row>
    <row r="1011" spans="7:18">
      <c r="G1011">
        <f>_xlfn.BITAND(_xlfn.DECIMAL(Data!$C1001,2),_xlfn.DECIMAL(G$10,2))</f>
        <v>0</v>
      </c>
      <c r="H1011">
        <f>_xlfn.BITAND(_xlfn.DECIMAL(Data!$C1001,2),_xlfn.DECIMAL(H$10,2))</f>
        <v>1024</v>
      </c>
      <c r="I1011">
        <f>_xlfn.BITAND(_xlfn.DECIMAL(Data!$C1001,2),_xlfn.DECIMAL(I$10,2))</f>
        <v>512</v>
      </c>
      <c r="J1011">
        <f>_xlfn.BITAND(_xlfn.DECIMAL(Data!$C1001,2),_xlfn.DECIMAL(J$10,2))</f>
        <v>256</v>
      </c>
      <c r="K1011">
        <f>_xlfn.BITAND(_xlfn.DECIMAL(Data!$C1001,2),_xlfn.DECIMAL(K$10,2))</f>
        <v>0</v>
      </c>
      <c r="L1011">
        <f>_xlfn.BITAND(_xlfn.DECIMAL(Data!$C1001,2),_xlfn.DECIMAL(L$10,2))</f>
        <v>0</v>
      </c>
      <c r="M1011">
        <f>_xlfn.BITAND(_xlfn.DECIMAL(Data!$C1001,2),_xlfn.DECIMAL(M$10,2))</f>
        <v>32</v>
      </c>
      <c r="N1011">
        <f>_xlfn.BITAND(_xlfn.DECIMAL(Data!$C1001,2),_xlfn.DECIMAL(N$10,2))</f>
        <v>16</v>
      </c>
      <c r="O1011">
        <f>_xlfn.BITAND(_xlfn.DECIMAL(Data!$C1001,2),_xlfn.DECIMAL(O$10,2))</f>
        <v>0</v>
      </c>
      <c r="P1011">
        <f>_xlfn.BITAND(_xlfn.DECIMAL(Data!$C1001,2),_xlfn.DECIMAL(P$10,2))</f>
        <v>4</v>
      </c>
      <c r="Q1011">
        <f>_xlfn.BITAND(_xlfn.DECIMAL(Data!$C1001,2),_xlfn.DECIMAL(Q$10,2))</f>
        <v>0</v>
      </c>
      <c r="R1011">
        <f>_xlfn.BITAND(_xlfn.DECIMAL(Data!$C1001,2),_xlfn.DECIMAL(R$10,2))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8"/>
  <sheetViews>
    <sheetView tabSelected="1" workbookViewId="0">
      <selection activeCell="R1" sqref="R1"/>
    </sheetView>
  </sheetViews>
  <sheetFormatPr defaultRowHeight="15"/>
  <cols>
    <col min="3" max="3" width="12.28515625" bestFit="1" customWidth="1"/>
    <col min="10" max="10" width="9.140625" customWidth="1"/>
    <col min="15" max="15" width="14.140625" bestFit="1" customWidth="1"/>
    <col min="16" max="26" width="13.140625" bestFit="1" customWidth="1"/>
    <col min="29" max="40" width="13.140625" bestFit="1" customWidth="1"/>
    <col min="41" max="41" width="5" customWidth="1"/>
  </cols>
  <sheetData>
    <row r="1" spans="1:41">
      <c r="A1" s="3" t="s">
        <v>0</v>
      </c>
      <c r="C1" t="s">
        <v>1019</v>
      </c>
      <c r="D1">
        <f>B2*D2</f>
        <v>230</v>
      </c>
      <c r="O1" s="3" t="s">
        <v>1</v>
      </c>
      <c r="Q1" t="s">
        <v>1019</v>
      </c>
      <c r="R1">
        <f>P2*R2</f>
        <v>4245351</v>
      </c>
    </row>
    <row r="2" spans="1:41">
      <c r="A2" t="s">
        <v>1020</v>
      </c>
      <c r="B2">
        <f>SUM(F9:F20)</f>
        <v>23</v>
      </c>
      <c r="C2" t="s">
        <v>1021</v>
      </c>
      <c r="D2">
        <f>SUM(M9:M20)</f>
        <v>10</v>
      </c>
      <c r="O2" t="s">
        <v>1020</v>
      </c>
      <c r="P2">
        <f>SUM(AA9:AA1008)</f>
        <v>3399</v>
      </c>
      <c r="Q2" t="s">
        <v>1021</v>
      </c>
      <c r="R2">
        <f>SUM(AO9:AO1008)</f>
        <v>1249</v>
      </c>
    </row>
    <row r="3" spans="1:41">
      <c r="AC3">
        <f>COUNTIF(AC9:AC1008,AC7)</f>
        <v>489</v>
      </c>
      <c r="AD3">
        <f>COUNTIF(AD9:AD1008,AD7)</f>
        <v>235</v>
      </c>
      <c r="AE3">
        <f>COUNTIF(AE9:AE1008,AE7)</f>
        <v>109</v>
      </c>
      <c r="AF3">
        <f>COUNTIF(AF9:AF1008,AF7)</f>
        <v>54</v>
      </c>
      <c r="AG3">
        <f>COUNTIF(AG9:AG1008,AG7)</f>
        <v>24</v>
      </c>
      <c r="AH3">
        <f>COUNTIF(AH9:AH1008,AH7)</f>
        <v>11</v>
      </c>
      <c r="AI3">
        <f>COUNTIF(AI9:AI1008,AI7)</f>
        <v>4</v>
      </c>
      <c r="AJ3">
        <f>COUNTIF(AJ9:AJ1008,AJ7)</f>
        <v>2</v>
      </c>
      <c r="AK3">
        <f>COUNTIF(AK9:AK1008,AK7)</f>
        <v>1</v>
      </c>
      <c r="AL3">
        <f>COUNTIF(AL9:AL1008,AL7)</f>
        <v>0</v>
      </c>
      <c r="AM3">
        <f>COUNTIF(AM9:AM1008,AM7)</f>
        <v>0</v>
      </c>
      <c r="AN3">
        <f>COUNTIF(AN9:AN1008,AN7)</f>
        <v>0</v>
      </c>
    </row>
    <row r="4" spans="1:41">
      <c r="A4" t="s">
        <v>1014</v>
      </c>
      <c r="B4">
        <f>LEN(Data!$A$2)</f>
        <v>5</v>
      </c>
      <c r="O4" t="s">
        <v>1014</v>
      </c>
      <c r="P4">
        <f>LEN(Data!$C$2)</f>
        <v>12</v>
      </c>
      <c r="AC4">
        <f>COUNT(AC9:AC1008)</f>
        <v>1000</v>
      </c>
      <c r="AD4">
        <f t="shared" ref="AD4:AN4" si="0">COUNT(AD9:AD1008)</f>
        <v>489</v>
      </c>
      <c r="AE4">
        <f t="shared" si="0"/>
        <v>235</v>
      </c>
      <c r="AF4">
        <f t="shared" si="0"/>
        <v>109</v>
      </c>
      <c r="AG4">
        <f t="shared" si="0"/>
        <v>54</v>
      </c>
      <c r="AH4">
        <f t="shared" si="0"/>
        <v>24</v>
      </c>
      <c r="AI4">
        <f t="shared" si="0"/>
        <v>11</v>
      </c>
      <c r="AJ4">
        <f t="shared" si="0"/>
        <v>4</v>
      </c>
      <c r="AK4">
        <f t="shared" si="0"/>
        <v>2</v>
      </c>
      <c r="AL4">
        <f t="shared" si="0"/>
        <v>1</v>
      </c>
      <c r="AM4">
        <f t="shared" si="0"/>
        <v>1</v>
      </c>
      <c r="AN4">
        <f t="shared" si="0"/>
        <v>1</v>
      </c>
    </row>
    <row r="5" spans="1:41" ht="14.25" customHeight="1"/>
    <row r="6" spans="1:41">
      <c r="A6" t="str">
        <f>_xlfn.BASE(POWER(2,$B$4-COLUMN()), 2, 5)</f>
        <v>10000</v>
      </c>
      <c r="B6" t="str">
        <f>_xlfn.BASE(POWER(2,$B$4-COLUMN()), 2, 5)</f>
        <v>01000</v>
      </c>
      <c r="C6" t="str">
        <f>_xlfn.BASE(POWER(2,$B$4-COLUMN()), 2, 5)</f>
        <v>00100</v>
      </c>
      <c r="D6" t="str">
        <f>_xlfn.BASE(POWER(2,$B$4-COLUMN()), 2, 5)</f>
        <v>00010</v>
      </c>
      <c r="E6" t="str">
        <f>_xlfn.BASE(POWER(2,$B$4-COLUMN()), 2, 5)</f>
        <v>00001</v>
      </c>
      <c r="H6" t="str">
        <f>_xlfn.BASE(POWER(2,$B$4-COLUMN()+COLUMN($H$6)-1), 2, 5)</f>
        <v>10000</v>
      </c>
      <c r="I6" t="str">
        <f>_xlfn.BASE(POWER(2,$B$4-COLUMN()+COLUMN($H$6)-1), 2, 5)</f>
        <v>01000</v>
      </c>
      <c r="J6" t="str">
        <f>_xlfn.BASE(POWER(2,$B$4-COLUMN()+COLUMN($H$6)-1), 2, 5)</f>
        <v>00100</v>
      </c>
      <c r="K6" t="str">
        <f>_xlfn.BASE(POWER(2,$B$4-COLUMN()+COLUMN($H$6)-1), 2, 5)</f>
        <v>00010</v>
      </c>
      <c r="L6" t="str">
        <f>_xlfn.BASE(POWER(2,$B$4-COLUMN()+COLUMN($H$6)-1), 2, 5)</f>
        <v>00001</v>
      </c>
      <c r="O6" t="str">
        <f>_xlfn.BASE(POWER(2,$P$4-COLUMN()+COLUMN($O$1)-1), 2, $P$4)</f>
        <v>100000000000</v>
      </c>
      <c r="P6" t="str">
        <f t="shared" ref="P6:Z6" si="1">_xlfn.BASE(POWER(2,$P$4-COLUMN()+COLUMN($O$1)-1), 2, $P$4)</f>
        <v>010000000000</v>
      </c>
      <c r="Q6" t="str">
        <f t="shared" si="1"/>
        <v>001000000000</v>
      </c>
      <c r="R6" t="str">
        <f t="shared" si="1"/>
        <v>000100000000</v>
      </c>
      <c r="S6" t="str">
        <f t="shared" si="1"/>
        <v>000010000000</v>
      </c>
      <c r="T6" t="str">
        <f t="shared" si="1"/>
        <v>000001000000</v>
      </c>
      <c r="U6" t="str">
        <f t="shared" si="1"/>
        <v>000000100000</v>
      </c>
      <c r="V6" t="str">
        <f t="shared" si="1"/>
        <v>000000010000</v>
      </c>
      <c r="W6" t="str">
        <f t="shared" si="1"/>
        <v>000000001000</v>
      </c>
      <c r="X6" t="str">
        <f t="shared" si="1"/>
        <v>000000000100</v>
      </c>
      <c r="Y6" t="str">
        <f t="shared" si="1"/>
        <v>000000000010</v>
      </c>
      <c r="Z6" t="str">
        <f t="shared" si="1"/>
        <v>000000000001</v>
      </c>
      <c r="AC6" t="str">
        <f>_xlfn.BASE(POWER(2,$P$4-COLUMN()+COLUMN($AC$1)-1), 2, $P$4)</f>
        <v>100000000000</v>
      </c>
      <c r="AD6" t="str">
        <f t="shared" ref="AD6:AN6" si="2">_xlfn.BASE(POWER(2,$P$4-COLUMN()+COLUMN($AC$1)-1), 2, $P$4)</f>
        <v>010000000000</v>
      </c>
      <c r="AE6" t="str">
        <f t="shared" si="2"/>
        <v>001000000000</v>
      </c>
      <c r="AF6" t="str">
        <f t="shared" si="2"/>
        <v>000100000000</v>
      </c>
      <c r="AG6" t="str">
        <f t="shared" si="2"/>
        <v>000010000000</v>
      </c>
      <c r="AH6" t="str">
        <f t="shared" si="2"/>
        <v>000001000000</v>
      </c>
      <c r="AI6" t="str">
        <f t="shared" si="2"/>
        <v>000000100000</v>
      </c>
      <c r="AJ6" t="str">
        <f t="shared" si="2"/>
        <v>000000010000</v>
      </c>
      <c r="AK6" t="str">
        <f t="shared" si="2"/>
        <v>000000001000</v>
      </c>
      <c r="AL6" t="str">
        <f t="shared" si="2"/>
        <v>000000000100</v>
      </c>
      <c r="AM6" t="str">
        <f t="shared" si="2"/>
        <v>000000000010</v>
      </c>
      <c r="AN6" t="str">
        <f t="shared" si="2"/>
        <v>000000000001</v>
      </c>
    </row>
    <row r="7" spans="1:41">
      <c r="A7">
        <f t="shared" ref="A7:D7" si="3">_xlfn.IFNA(_xlfn.MODE.SNGL(A9:A20),_xlfn.DECIMAL(A6,2))</f>
        <v>16</v>
      </c>
      <c r="B7">
        <f t="shared" si="3"/>
        <v>0</v>
      </c>
      <c r="C7">
        <f t="shared" si="3"/>
        <v>4</v>
      </c>
      <c r="D7">
        <f t="shared" si="3"/>
        <v>2</v>
      </c>
      <c r="E7">
        <f>_xlfn.IFNA(_xlfn.MODE.SNGL(E9:E20),_xlfn.DECIMAL(E6,2))</f>
        <v>1</v>
      </c>
      <c r="H7">
        <f>_xlfn.IFNA(_xlfn.MODE.SNGL(H9:H20),_xlfn.DECIMAL(H6,2))</f>
        <v>16</v>
      </c>
      <c r="I7">
        <f t="shared" ref="I7" si="4">_xlfn.IFNA(_xlfn.MODE.SNGL(I9:I20),_xlfn.DECIMAL(I6,2))</f>
        <v>0</v>
      </c>
      <c r="J7">
        <f t="shared" ref="J7" si="5">_xlfn.IFNA(_xlfn.MODE.SNGL(J9:J20),_xlfn.DECIMAL(J6,2))</f>
        <v>4</v>
      </c>
      <c r="K7">
        <f t="shared" ref="K7" si="6">_xlfn.IFNA(_xlfn.MODE.SNGL(K9:K20),_xlfn.DECIMAL(K6,2))</f>
        <v>2</v>
      </c>
      <c r="L7">
        <f>_xlfn.IFNA(_xlfn.MODE.SNGL(L9:L20),_xlfn.DECIMAL(L6,2))</f>
        <v>1</v>
      </c>
      <c r="O7">
        <f>_xlfn.IFNA(_xlfn.MODE.SNGL(O9:O1008),_xlfn.DECIMAL(O6,2))</f>
        <v>2048</v>
      </c>
      <c r="P7">
        <f t="shared" ref="P7:Z7" si="7">_xlfn.IFNA(_xlfn.MODE.SNGL(P9:P1008),_xlfn.DECIMAL(P6,2))</f>
        <v>1024</v>
      </c>
      <c r="Q7">
        <f t="shared" si="7"/>
        <v>0</v>
      </c>
      <c r="R7">
        <f t="shared" si="7"/>
        <v>256</v>
      </c>
      <c r="S7">
        <f t="shared" si="7"/>
        <v>0</v>
      </c>
      <c r="T7">
        <f t="shared" si="7"/>
        <v>64</v>
      </c>
      <c r="U7">
        <f t="shared" si="7"/>
        <v>0</v>
      </c>
      <c r="V7">
        <f t="shared" si="7"/>
        <v>0</v>
      </c>
      <c r="W7">
        <f t="shared" si="7"/>
        <v>0</v>
      </c>
      <c r="X7">
        <f t="shared" si="7"/>
        <v>4</v>
      </c>
      <c r="Y7">
        <f t="shared" si="7"/>
        <v>2</v>
      </c>
      <c r="Z7">
        <f t="shared" si="7"/>
        <v>1</v>
      </c>
      <c r="AC7">
        <f t="shared" ref="AC7:AI7" si="8">IF(COUNTIF(AC9:AC1008,0)&lt;=COUNT(AC9:AC1008)/2,0,_xlfn.DECIMAL(AC6,2))</f>
        <v>0</v>
      </c>
      <c r="AD7">
        <f t="shared" si="8"/>
        <v>1024</v>
      </c>
      <c r="AE7">
        <f t="shared" si="8"/>
        <v>0</v>
      </c>
      <c r="AF7">
        <f t="shared" si="8"/>
        <v>0</v>
      </c>
      <c r="AG7">
        <f t="shared" si="8"/>
        <v>128</v>
      </c>
      <c r="AH7">
        <f t="shared" si="8"/>
        <v>64</v>
      </c>
      <c r="AI7">
        <f t="shared" si="8"/>
        <v>32</v>
      </c>
      <c r="AJ7">
        <f>IF(COUNTIF(AJ9:AJ1008,0)&lt;=COUNT(AJ9:AJ1008)/2,0,_xlfn.DECIMAL(AJ6,2))</f>
        <v>0</v>
      </c>
      <c r="AK7">
        <f t="shared" ref="AK7" si="9">IF(COUNTIF(AK9:AK1008,0)&lt;=COUNT(AK9:AK1008)/2,0,_xlfn.DECIMAL(AK6,2))</f>
        <v>0</v>
      </c>
      <c r="AL7">
        <f t="shared" ref="AL7" si="10">IF(COUNTIF(AL9:AL1008,0)&lt;=COUNT(AL9:AL1008)/2,0,_xlfn.DECIMAL(AL6,2))</f>
        <v>4</v>
      </c>
      <c r="AM7">
        <f t="shared" ref="AM7" si="11">IF(COUNTIF(AM9:AM1008,0)&lt;=COUNT(AM9:AM1008)/2,0,_xlfn.DECIMAL(AM6,2))</f>
        <v>2</v>
      </c>
      <c r="AN7">
        <f t="shared" ref="AN7" si="12">IF(COUNTIF(AN9:AN1008,0)&lt;=COUNT(AN9:AN1008)/2,0,_xlfn.DECIMAL(AN6,2))</f>
        <v>0</v>
      </c>
    </row>
    <row r="9" spans="1:41">
      <c r="A9">
        <f>_xlfn.BITAND(_xlfn.DECIMAL(Data!$A2,2),POWER(2,$B$4-COLUMN()))</f>
        <v>0</v>
      </c>
      <c r="B9" t="str">
        <f>IF(A9=A$7,_xlfn.BITAND(_xlfn.DECIMAL(Data!$A2,2),POWER(2,$B$4-COLUMN())),"")</f>
        <v/>
      </c>
      <c r="C9" t="str">
        <f>IF(B9=B$7,_xlfn.BITAND(_xlfn.DECIMAL(Data!$A2,2),POWER(2,$B$4-COLUMN())),"")</f>
        <v/>
      </c>
      <c r="D9" t="str">
        <f>IF(C9=C$7,_xlfn.BITAND(_xlfn.DECIMAL(Data!$A2,2),POWER(2,$B$4-COLUMN())),"")</f>
        <v/>
      </c>
      <c r="E9" t="str">
        <f>IF(D9=D$7,_xlfn.BITAND(_xlfn.DECIMAL(Data!$A2,2),POWER(2,$B$4-COLUMN())),"")</f>
        <v/>
      </c>
      <c r="F9" t="str">
        <f t="shared" ref="F9:F20" si="13">IF(E9=E$7,SUM(A9:E9),"")</f>
        <v/>
      </c>
      <c r="H9">
        <f>_xlfn.BITAND(_xlfn.DECIMAL(Data!$A2,2),_xlfn.DECIMAL(H$6,2))</f>
        <v>0</v>
      </c>
      <c r="I9">
        <f>IF(AND(ISNUMBER(H9),OR(H9&lt;&gt;H$7,COUNT(H$9:H$20)=1)),_xlfn.BITAND(_xlfn.DECIMAL(Data!$A2,2),_xlfn.DECIMAL(I$6,2)),"")</f>
        <v>0</v>
      </c>
      <c r="J9" t="str">
        <f>IF(AND(ISNUMBER(I9),OR(I9&lt;&gt;I$7,COUNT(I$9:I$20)=1)),_xlfn.BITAND(_xlfn.DECIMAL(Data!$A2,2),_xlfn.DECIMAL(J$6,2)),"")</f>
        <v/>
      </c>
      <c r="K9" t="str">
        <f>IF(AND(ISNUMBER(J9),OR(J9&lt;&gt;J$7,COUNT(J$9:J$20)=1)),_xlfn.BITAND(_xlfn.DECIMAL(Data!$A2,2),_xlfn.DECIMAL(K$6,2)),"")</f>
        <v/>
      </c>
      <c r="L9" t="str">
        <f>IF(AND(ISNUMBER(K9),OR(K9&lt;&gt;K$7,COUNT(K$9:K$20)=1)),_xlfn.BITAND(_xlfn.DECIMAL(Data!$A2,2),_xlfn.DECIMAL(L$6,2)),"")</f>
        <v/>
      </c>
      <c r="M9" t="str">
        <f>IF(COUNT(H9:L9)=$B$4,SUM(H9:L9),"")</f>
        <v/>
      </c>
      <c r="O9">
        <f>_xlfn.BITAND(_xlfn.DECIMAL(Data!$C2,2),_xlfn.DECIMAL(O$6,2))</f>
        <v>0</v>
      </c>
      <c r="P9" t="str">
        <f>IF(AND(ISNUMBER(O9),OR(O9=O$7,COUNT(O$9:O$1008)=1)),_xlfn.BITAND(_xlfn.DECIMAL(Data!$C2,2),_xlfn.DECIMAL(P$6,2)),"")</f>
        <v/>
      </c>
      <c r="Q9" t="str">
        <f>IF(AND(ISNUMBER(P9),OR(P9=P$7,COUNT(P$9:P$1008)=1)),_xlfn.BITAND(_xlfn.DECIMAL(Data!$C2,2),_xlfn.DECIMAL(Q$6,2)),"")</f>
        <v/>
      </c>
      <c r="R9" t="str">
        <f>IF(AND(ISNUMBER(Q9),OR(Q9=Q$7,COUNT(Q$9:Q$1008)=1)),_xlfn.BITAND(_xlfn.DECIMAL(Data!$C2,2),_xlfn.DECIMAL(R$6,2)),"")</f>
        <v/>
      </c>
      <c r="S9" t="str">
        <f>IF(AND(ISNUMBER(R9),OR(R9=R$7,COUNT(R$9:R$1008)=1)),_xlfn.BITAND(_xlfn.DECIMAL(Data!$C2,2),_xlfn.DECIMAL(S$6,2)),"")</f>
        <v/>
      </c>
      <c r="T9" t="str">
        <f>IF(AND(ISNUMBER(S9),OR(S9=S$7,COUNT(S$9:S$1008)=1)),_xlfn.BITAND(_xlfn.DECIMAL(Data!$C2,2),_xlfn.DECIMAL(T$6,2)),"")</f>
        <v/>
      </c>
      <c r="U9" t="str">
        <f>IF(AND(ISNUMBER(T9),OR(T9=T$7,COUNT(T$9:T$1008)=1)),_xlfn.BITAND(_xlfn.DECIMAL(Data!$C2,2),_xlfn.DECIMAL(U$6,2)),"")</f>
        <v/>
      </c>
      <c r="V9" t="str">
        <f>IF(AND(ISNUMBER(U9),OR(U9=U$7,COUNT(U$9:U$1008)=1)),_xlfn.BITAND(_xlfn.DECIMAL(Data!$C2,2),_xlfn.DECIMAL(V$6,2)),"")</f>
        <v/>
      </c>
      <c r="W9" t="str">
        <f>IF(AND(ISNUMBER(V9),OR(V9=V$7,COUNT(V$9:V$1008)=1)),_xlfn.BITAND(_xlfn.DECIMAL(Data!$C2,2),_xlfn.DECIMAL(W$6,2)),"")</f>
        <v/>
      </c>
      <c r="X9" t="str">
        <f>IF(AND(ISNUMBER(W9),OR(W9=W$7,COUNT(W$9:W$1008)=1)),_xlfn.BITAND(_xlfn.DECIMAL(Data!$C2,2),_xlfn.DECIMAL(X$6,2)),"")</f>
        <v/>
      </c>
      <c r="Y9" t="str">
        <f>IF(AND(ISNUMBER(X9),OR(X9=X$7,COUNT(X$9:X$1008)=1)),_xlfn.BITAND(_xlfn.DECIMAL(Data!$C2,2),_xlfn.DECIMAL(Y$6,2)),"")</f>
        <v/>
      </c>
      <c r="Z9" t="str">
        <f>IF(AND(ISNUMBER(Y9),OR(Y9=Y$7,COUNT(Y$9:Y$1008)=1)),_xlfn.BITAND(_xlfn.DECIMAL(Data!$C2,2),_xlfn.DECIMAL(Z$6,2)),"")</f>
        <v/>
      </c>
      <c r="AA9" t="str">
        <f>IF(Z9=Z$7,SUM(O9:Z9),"")</f>
        <v/>
      </c>
      <c r="AC9">
        <f>_xlfn.BITAND(_xlfn.DECIMAL(Data!$C2,2),_xlfn.DECIMAL(AC$6,2))</f>
        <v>0</v>
      </c>
      <c r="AD9">
        <f>IF(AND(ISNUMBER(AC9),OR(AC9=AC$7,COUNT(AC$9:AC$1008)=1)),_xlfn.BITAND(_xlfn.DECIMAL(Data!$C2,2),_xlfn.DECIMAL(AD$6,2)),"")</f>
        <v>1024</v>
      </c>
      <c r="AE9">
        <f>IF(AND(ISNUMBER(AD9),OR(AD9=AD$7,COUNT(AD$9:AD$1008)=1)),_xlfn.BITAND(_xlfn.DECIMAL(Data!$C2,2),_xlfn.DECIMAL(AE$6,2)),"")</f>
        <v>0</v>
      </c>
      <c r="AF9">
        <f>IF(AND(ISNUMBER(AE9),OR(AE9=AE$7,COUNT(AE$9:AE$1008)=1)),_xlfn.BITAND(_xlfn.DECIMAL(Data!$C2,2),_xlfn.DECIMAL(AF$6,2)),"")</f>
        <v>0</v>
      </c>
      <c r="AG9">
        <f>IF(AND(ISNUMBER(AF9),OR(AF9=AF$7,COUNT(AF$9:AF$1008)=1)),_xlfn.BITAND(_xlfn.DECIMAL(Data!$C2,2),_xlfn.DECIMAL(AG$6,2)),"")</f>
        <v>0</v>
      </c>
      <c r="AH9" t="str">
        <f>IF(AND(ISNUMBER(AG9),OR(AG9=AG$7,COUNT(AG$9:AG$1008)=1)),_xlfn.BITAND(_xlfn.DECIMAL(Data!$C2,2),_xlfn.DECIMAL(AH$6,2)),"")</f>
        <v/>
      </c>
      <c r="AI9" t="str">
        <f>IF(AND(ISNUMBER(AH9),OR(AH9=AH$7,COUNT(AH$9:AH$1008)=1)),_xlfn.BITAND(_xlfn.DECIMAL(Data!$C2,2),_xlfn.DECIMAL(AI$6,2)),"")</f>
        <v/>
      </c>
      <c r="AJ9" t="str">
        <f>IF(AND(ISNUMBER(AI9),OR(AI9=AI$7,COUNT(AI$9:AI$1008)=1)),_xlfn.BITAND(_xlfn.DECIMAL(Data!$C2,2),_xlfn.DECIMAL(AJ$6,2)),"")</f>
        <v/>
      </c>
      <c r="AK9" t="str">
        <f>IF(AND(ISNUMBER(AJ9),OR(AJ9=AJ$7,COUNT(AJ$9:AJ$1008)=1)),_xlfn.BITAND(_xlfn.DECIMAL(Data!$C2,2),_xlfn.DECIMAL(AK$6,2)),"")</f>
        <v/>
      </c>
      <c r="AL9" t="str">
        <f>IF(AND(ISNUMBER(AK9),OR(AK9=AK$7,COUNT(AK$9:AK$1008)=1)),_xlfn.BITAND(_xlfn.DECIMAL(Data!$C2,2),_xlfn.DECIMAL(AL$6,2)),"")</f>
        <v/>
      </c>
      <c r="AM9" t="str">
        <f>IF(AND(ISNUMBER(AL9),OR(AL9=AL$7,COUNT(AL$9:AL$1008)=1)),_xlfn.BITAND(_xlfn.DECIMAL(Data!$C2,2),_xlfn.DECIMAL(AM$6,2)),"")</f>
        <v/>
      </c>
      <c r="AN9" t="str">
        <f>IF(AND(ISNUMBER(AM9),OR(AM9=AM$7,COUNT(AM$9:AM$1008)=1)),_xlfn.BITAND(_xlfn.DECIMAL(Data!$C2,2),_xlfn.DECIMAL(AN$6,2)),"")</f>
        <v/>
      </c>
      <c r="AO9" t="str">
        <f>IF(AND(ISNUMBER(AN9),OR(AN9=AN$7,$AN$4=1)),SUM(AC9:AN9),"")</f>
        <v/>
      </c>
    </row>
    <row r="10" spans="1:41">
      <c r="A10">
        <f>_xlfn.BITAND(_xlfn.DECIMAL(Data!$A3,2),POWER(2,$B$4-COLUMN()))</f>
        <v>16</v>
      </c>
      <c r="B10">
        <f>IF(A10=A$7,_xlfn.BITAND(_xlfn.DECIMAL(Data!$A3,2),POWER(2,$B$4-COLUMN())),"")</f>
        <v>8</v>
      </c>
      <c r="C10" t="str">
        <f>IF(B10=B$7,_xlfn.BITAND(_xlfn.DECIMAL(Data!$A3,2),POWER(2,$B$4-COLUMN())),"")</f>
        <v/>
      </c>
      <c r="D10" t="str">
        <f>IF(C10=C$7,_xlfn.BITAND(_xlfn.DECIMAL(Data!$A3,2),POWER(2,$B$4-COLUMN())),"")</f>
        <v/>
      </c>
      <c r="E10" t="str">
        <f>IF(D10=D$7,_xlfn.BITAND(_xlfn.DECIMAL(Data!$A3,2),POWER(2,$B$4-COLUMN())),"")</f>
        <v/>
      </c>
      <c r="F10" t="str">
        <f t="shared" si="13"/>
        <v/>
      </c>
      <c r="H10">
        <f>_xlfn.BITAND(_xlfn.DECIMAL(Data!$A3,2),_xlfn.DECIMAL(H$6,2))</f>
        <v>16</v>
      </c>
      <c r="I10" t="str">
        <f>IF(AND(ISNUMBER(H10),OR(H10&lt;&gt;H$7,COUNT(H$9:H$20)=1)),_xlfn.BITAND(_xlfn.DECIMAL(Data!$A3,2),_xlfn.DECIMAL(I$6,2)),"")</f>
        <v/>
      </c>
      <c r="J10" t="str">
        <f>IF(AND(ISNUMBER(I10),OR(I10&lt;&gt;I$7,COUNT(I$9:I$20)=1)),_xlfn.BITAND(_xlfn.DECIMAL(Data!$A3,2),_xlfn.DECIMAL(J$6,2)),"")</f>
        <v/>
      </c>
      <c r="K10" t="str">
        <f>IF(AND(ISNUMBER(J10),OR(J10&lt;&gt;J$7,COUNT(J$9:J$20)=1)),_xlfn.BITAND(_xlfn.DECIMAL(Data!$A3,2),_xlfn.DECIMAL(K$6,2)),"")</f>
        <v/>
      </c>
      <c r="L10" t="str">
        <f>IF(AND(ISNUMBER(K10),OR(K10&lt;&gt;K$7,COUNT(K$9:K$20)=1)),_xlfn.BITAND(_xlfn.DECIMAL(Data!$A3,2),_xlfn.DECIMAL(L$6,2)),"")</f>
        <v/>
      </c>
      <c r="M10" t="str">
        <f t="shared" ref="M10:M20" si="14">IF(COUNT(H10:L10)=$B$4,SUM(H10:L10),"")</f>
        <v/>
      </c>
      <c r="O10">
        <f>_xlfn.BITAND(_xlfn.DECIMAL(Data!$C3,2),_xlfn.DECIMAL(O$6,2))</f>
        <v>2048</v>
      </c>
      <c r="P10">
        <f>IF(AND(ISNUMBER(O10),OR(O10=O$7,COUNT(O$9:O$1008)=1)),_xlfn.BITAND(_xlfn.DECIMAL(Data!$C3,2),_xlfn.DECIMAL(P$6,2)),"")</f>
        <v>1024</v>
      </c>
      <c r="Q10">
        <f>IF(AND(ISNUMBER(P10),OR(P10=P$7,COUNT(P$9:P$1008)=1)),_xlfn.BITAND(_xlfn.DECIMAL(Data!$C3,2),_xlfn.DECIMAL(Q$6,2)),"")</f>
        <v>0</v>
      </c>
      <c r="R10">
        <f>IF(AND(ISNUMBER(Q10),OR(Q10=Q$7,COUNT(Q$9:Q$1008)=1)),_xlfn.BITAND(_xlfn.DECIMAL(Data!$C3,2),_xlfn.DECIMAL(R$6,2)),"")</f>
        <v>256</v>
      </c>
      <c r="S10">
        <f>IF(AND(ISNUMBER(R10),OR(R10=R$7,COUNT(R$9:R$1008)=1)),_xlfn.BITAND(_xlfn.DECIMAL(Data!$C3,2),_xlfn.DECIMAL(S$6,2)),"")</f>
        <v>0</v>
      </c>
      <c r="T10">
        <f>IF(AND(ISNUMBER(S10),OR(S10=S$7,COUNT(S$9:S$1008)=1)),_xlfn.BITAND(_xlfn.DECIMAL(Data!$C3,2),_xlfn.DECIMAL(T$6,2)),"")</f>
        <v>0</v>
      </c>
      <c r="U10" t="str">
        <f>IF(AND(ISNUMBER(T10),OR(T10=T$7,COUNT(T$9:T$1008)=1)),_xlfn.BITAND(_xlfn.DECIMAL(Data!$C3,2),_xlfn.DECIMAL(U$6,2)),"")</f>
        <v/>
      </c>
      <c r="V10" t="str">
        <f>IF(AND(ISNUMBER(U10),OR(U10=U$7,COUNT(U$9:U$1008)=1)),_xlfn.BITAND(_xlfn.DECIMAL(Data!$C3,2),_xlfn.DECIMAL(V$6,2)),"")</f>
        <v/>
      </c>
      <c r="W10" t="str">
        <f>IF(AND(ISNUMBER(V10),OR(V10=V$7,COUNT(V$9:V$1008)=1)),_xlfn.BITAND(_xlfn.DECIMAL(Data!$C3,2),_xlfn.DECIMAL(W$6,2)),"")</f>
        <v/>
      </c>
      <c r="X10" t="str">
        <f>IF(AND(ISNUMBER(W10),OR(W10=W$7,COUNT(W$9:W$1008)=1)),_xlfn.BITAND(_xlfn.DECIMAL(Data!$C3,2),_xlfn.DECIMAL(X$6,2)),"")</f>
        <v/>
      </c>
      <c r="Y10" t="str">
        <f>IF(AND(ISNUMBER(X10),OR(X10=X$7,COUNT(X$9:X$1008)=1)),_xlfn.BITAND(_xlfn.DECIMAL(Data!$C3,2),_xlfn.DECIMAL(Y$6,2)),"")</f>
        <v/>
      </c>
      <c r="Z10" t="str">
        <f>IF(AND(ISNUMBER(Y10),OR(Y10=Y$7,COUNT(Y$9:Y$1008)=1)),_xlfn.BITAND(_xlfn.DECIMAL(Data!$C3,2),_xlfn.DECIMAL(Z$6,2)),"")</f>
        <v/>
      </c>
      <c r="AA10" t="str">
        <f t="shared" ref="AA10:AA73" si="15">IF(Z10=Z$7,SUM(O10:Z10),"")</f>
        <v/>
      </c>
      <c r="AC10">
        <f>_xlfn.BITAND(_xlfn.DECIMAL(Data!$C3,2),_xlfn.DECIMAL(AC$6,2))</f>
        <v>2048</v>
      </c>
      <c r="AD10" t="str">
        <f>IF(AND(ISNUMBER(AC10),OR(AC10=AC$7,COUNT(AC$9:AC$1008)=1)),_xlfn.BITAND(_xlfn.DECIMAL(Data!$C3,2),_xlfn.DECIMAL(AD$6,2)),"")</f>
        <v/>
      </c>
      <c r="AE10" t="str">
        <f>IF(AND(ISNUMBER(AD10),OR(AD10=AD$7,COUNT(AD$9:AD$1008)=1)),_xlfn.BITAND(_xlfn.DECIMAL(Data!$C3,2),_xlfn.DECIMAL(AE$6,2)),"")</f>
        <v/>
      </c>
      <c r="AF10" t="str">
        <f>IF(AND(ISNUMBER(AE10),OR(AE10=AE$7,COUNT(AE$9:AE$1008)=1)),_xlfn.BITAND(_xlfn.DECIMAL(Data!$C3,2),_xlfn.DECIMAL(AF$6,2)),"")</f>
        <v/>
      </c>
      <c r="AG10" t="str">
        <f>IF(AND(ISNUMBER(AF10),OR(AF10=AF$7,COUNT(AF$9:AF$1008)=1)),_xlfn.BITAND(_xlfn.DECIMAL(Data!$C3,2),_xlfn.DECIMAL(AG$6,2)),"")</f>
        <v/>
      </c>
      <c r="AH10" t="str">
        <f>IF(AND(ISNUMBER(AG10),OR(AG10=AG$7,COUNT(AG$9:AG$1008)=1)),_xlfn.BITAND(_xlfn.DECIMAL(Data!$C3,2),_xlfn.DECIMAL(AH$6,2)),"")</f>
        <v/>
      </c>
      <c r="AI10" t="str">
        <f>IF(AND(ISNUMBER(AH10),OR(AH10=AH$7,COUNT(AH$9:AH$1008)=1)),_xlfn.BITAND(_xlfn.DECIMAL(Data!$C3,2),_xlfn.DECIMAL(AI$6,2)),"")</f>
        <v/>
      </c>
      <c r="AJ10" t="str">
        <f>IF(AND(ISNUMBER(AI10),OR(AI10=AI$7,COUNT(AI$9:AI$1008)=1)),_xlfn.BITAND(_xlfn.DECIMAL(Data!$C3,2),_xlfn.DECIMAL(AJ$6,2)),"")</f>
        <v/>
      </c>
      <c r="AK10" t="str">
        <f>IF(AND(ISNUMBER(AJ10),OR(AJ10=AJ$7,COUNT(AJ$9:AJ$1008)=1)),_xlfn.BITAND(_xlfn.DECIMAL(Data!$C3,2),_xlfn.DECIMAL(AK$6,2)),"")</f>
        <v/>
      </c>
      <c r="AL10" t="str">
        <f>IF(AND(ISNUMBER(AK10),OR(AK10=AK$7,COUNT(AK$9:AK$1008)=1)),_xlfn.BITAND(_xlfn.DECIMAL(Data!$C3,2),_xlfn.DECIMAL(AL$6,2)),"")</f>
        <v/>
      </c>
      <c r="AM10" t="str">
        <f>IF(AND(ISNUMBER(AL10),OR(AL10=AL$7,COUNT(AL$9:AL$1008)=1)),_xlfn.BITAND(_xlfn.DECIMAL(Data!$C3,2),_xlfn.DECIMAL(AM$6,2)),"")</f>
        <v/>
      </c>
      <c r="AN10" t="str">
        <f>IF(AND(ISNUMBER(AM10),OR(AM10=AM$7,COUNT(AM$9:AM$1008)=1)),_xlfn.BITAND(_xlfn.DECIMAL(Data!$C3,2),_xlfn.DECIMAL(AN$6,2)),"")</f>
        <v/>
      </c>
      <c r="AO10" t="str">
        <f t="shared" ref="AO10:AO73" si="16">IF(AND(ISNUMBER(AN10),OR(AN10=AN$7,$AN$4=1)),SUM(AC10:AN10),"")</f>
        <v/>
      </c>
    </row>
    <row r="11" spans="1:41">
      <c r="A11">
        <f>_xlfn.BITAND(_xlfn.DECIMAL(Data!$A4,2),POWER(2,$B$4-COLUMN()))</f>
        <v>16</v>
      </c>
      <c r="B11">
        <f>IF(A11=A$7,_xlfn.BITAND(_xlfn.DECIMAL(Data!$A4,2),POWER(2,$B$4-COLUMN())),"")</f>
        <v>0</v>
      </c>
      <c r="C11">
        <f>IF(B11=B$7,_xlfn.BITAND(_xlfn.DECIMAL(Data!$A4,2),POWER(2,$B$4-COLUMN())),"")</f>
        <v>4</v>
      </c>
      <c r="D11">
        <f>IF(C11=C$7,_xlfn.BITAND(_xlfn.DECIMAL(Data!$A4,2),POWER(2,$B$4-COLUMN())),"")</f>
        <v>2</v>
      </c>
      <c r="E11">
        <f>IF(D11=D$7,_xlfn.BITAND(_xlfn.DECIMAL(Data!$A4,2),POWER(2,$B$4-COLUMN())),"")</f>
        <v>0</v>
      </c>
      <c r="F11" t="str">
        <f t="shared" si="13"/>
        <v/>
      </c>
      <c r="H11">
        <f>_xlfn.BITAND(_xlfn.DECIMAL(Data!$A4,2),_xlfn.DECIMAL(H$6,2))</f>
        <v>16</v>
      </c>
      <c r="I11" t="str">
        <f>IF(AND(ISNUMBER(H11),OR(H11&lt;&gt;H$7,COUNT(H$9:H$20)=1)),_xlfn.BITAND(_xlfn.DECIMAL(Data!$A4,2),_xlfn.DECIMAL(I$6,2)),"")</f>
        <v/>
      </c>
      <c r="J11" t="str">
        <f>IF(AND(ISNUMBER(I11),OR(I11&lt;&gt;I$7,COUNT(I$9:I$20)=1)),_xlfn.BITAND(_xlfn.DECIMAL(Data!$A4,2),_xlfn.DECIMAL(J$6,2)),"")</f>
        <v/>
      </c>
      <c r="K11" t="str">
        <f>IF(AND(ISNUMBER(J11),OR(J11&lt;&gt;J$7,COUNT(J$9:J$20)=1)),_xlfn.BITAND(_xlfn.DECIMAL(Data!$A4,2),_xlfn.DECIMAL(K$6,2)),"")</f>
        <v/>
      </c>
      <c r="L11" t="str">
        <f>IF(AND(ISNUMBER(K11),OR(K11&lt;&gt;K$7,COUNT(K$9:K$20)=1)),_xlfn.BITAND(_xlfn.DECIMAL(Data!$A4,2),_xlfn.DECIMAL(L$6,2)),"")</f>
        <v/>
      </c>
      <c r="M11" t="str">
        <f t="shared" si="14"/>
        <v/>
      </c>
      <c r="O11">
        <f>_xlfn.BITAND(_xlfn.DECIMAL(Data!$C4,2),_xlfn.DECIMAL(O$6,2))</f>
        <v>2048</v>
      </c>
      <c r="P11">
        <f>IF(AND(ISNUMBER(O11),OR(O11=O$7,COUNT(O$9:O$1008)=1)),_xlfn.BITAND(_xlfn.DECIMAL(Data!$C4,2),_xlfn.DECIMAL(P$6,2)),"")</f>
        <v>1024</v>
      </c>
      <c r="Q11">
        <f>IF(AND(ISNUMBER(P11),OR(P11=P$7,COUNT(P$9:P$1008)=1)),_xlfn.BITAND(_xlfn.DECIMAL(Data!$C4,2),_xlfn.DECIMAL(Q$6,2)),"")</f>
        <v>512</v>
      </c>
      <c r="R11" t="str">
        <f>IF(AND(ISNUMBER(Q11),OR(Q11=Q$7,COUNT(Q$9:Q$1008)=1)),_xlfn.BITAND(_xlfn.DECIMAL(Data!$C4,2),_xlfn.DECIMAL(R$6,2)),"")</f>
        <v/>
      </c>
      <c r="S11" t="str">
        <f>IF(AND(ISNUMBER(R11),OR(R11=R$7,COUNT(R$9:R$1008)=1)),_xlfn.BITAND(_xlfn.DECIMAL(Data!$C4,2),_xlfn.DECIMAL(S$6,2)),"")</f>
        <v/>
      </c>
      <c r="T11" t="str">
        <f>IF(AND(ISNUMBER(S11),OR(S11=S$7,COUNT(S$9:S$1008)=1)),_xlfn.BITAND(_xlfn.DECIMAL(Data!$C4,2),_xlfn.DECIMAL(T$6,2)),"")</f>
        <v/>
      </c>
      <c r="U11" t="str">
        <f>IF(AND(ISNUMBER(T11),OR(T11=T$7,COUNT(T$9:T$1008)=1)),_xlfn.BITAND(_xlfn.DECIMAL(Data!$C4,2),_xlfn.DECIMAL(U$6,2)),"")</f>
        <v/>
      </c>
      <c r="V11" t="str">
        <f>IF(AND(ISNUMBER(U11),OR(U11=U$7,COUNT(U$9:U$1008)=1)),_xlfn.BITAND(_xlfn.DECIMAL(Data!$C4,2),_xlfn.DECIMAL(V$6,2)),"")</f>
        <v/>
      </c>
      <c r="W11" t="str">
        <f>IF(AND(ISNUMBER(V11),OR(V11=V$7,COUNT(V$9:V$1008)=1)),_xlfn.BITAND(_xlfn.DECIMAL(Data!$C4,2),_xlfn.DECIMAL(W$6,2)),"")</f>
        <v/>
      </c>
      <c r="X11" t="str">
        <f>IF(AND(ISNUMBER(W11),OR(W11=W$7,COUNT(W$9:W$1008)=1)),_xlfn.BITAND(_xlfn.DECIMAL(Data!$C4,2),_xlfn.DECIMAL(X$6,2)),"")</f>
        <v/>
      </c>
      <c r="Y11" t="str">
        <f>IF(AND(ISNUMBER(X11),OR(X11=X$7,COUNT(X$9:X$1008)=1)),_xlfn.BITAND(_xlfn.DECIMAL(Data!$C4,2),_xlfn.DECIMAL(Y$6,2)),"")</f>
        <v/>
      </c>
      <c r="Z11" t="str">
        <f>IF(AND(ISNUMBER(Y11),OR(Y11=Y$7,COUNT(Y$9:Y$1008)=1)),_xlfn.BITAND(_xlfn.DECIMAL(Data!$C4,2),_xlfn.DECIMAL(Z$6,2)),"")</f>
        <v/>
      </c>
      <c r="AA11" t="str">
        <f t="shared" si="15"/>
        <v/>
      </c>
      <c r="AC11">
        <f>_xlfn.BITAND(_xlfn.DECIMAL(Data!$C4,2),_xlfn.DECIMAL(AC$6,2))</f>
        <v>2048</v>
      </c>
      <c r="AD11" t="str">
        <f>IF(AND(ISNUMBER(AC11),OR(AC11=AC$7,COUNT(AC$9:AC$1008)=1)),_xlfn.BITAND(_xlfn.DECIMAL(Data!$C4,2),_xlfn.DECIMAL(AD$6,2)),"")</f>
        <v/>
      </c>
      <c r="AE11" t="str">
        <f>IF(AND(ISNUMBER(AD11),OR(AD11=AD$7,COUNT(AD$9:AD$1008)=1)),_xlfn.BITAND(_xlfn.DECIMAL(Data!$C4,2),_xlfn.DECIMAL(AE$6,2)),"")</f>
        <v/>
      </c>
      <c r="AF11" t="str">
        <f>IF(AND(ISNUMBER(AE11),OR(AE11=AE$7,COUNT(AE$9:AE$1008)=1)),_xlfn.BITAND(_xlfn.DECIMAL(Data!$C4,2),_xlfn.DECIMAL(AF$6,2)),"")</f>
        <v/>
      </c>
      <c r="AG11" t="str">
        <f>IF(AND(ISNUMBER(AF11),OR(AF11=AF$7,COUNT(AF$9:AF$1008)=1)),_xlfn.BITAND(_xlfn.DECIMAL(Data!$C4,2),_xlfn.DECIMAL(AG$6,2)),"")</f>
        <v/>
      </c>
      <c r="AH11" t="str">
        <f>IF(AND(ISNUMBER(AG11),OR(AG11=AG$7,COUNT(AG$9:AG$1008)=1)),_xlfn.BITAND(_xlfn.DECIMAL(Data!$C4,2),_xlfn.DECIMAL(AH$6,2)),"")</f>
        <v/>
      </c>
      <c r="AI11" t="str">
        <f>IF(AND(ISNUMBER(AH11),OR(AH11=AH$7,COUNT(AH$9:AH$1008)=1)),_xlfn.BITAND(_xlfn.DECIMAL(Data!$C4,2),_xlfn.DECIMAL(AI$6,2)),"")</f>
        <v/>
      </c>
      <c r="AJ11" t="str">
        <f>IF(AND(ISNUMBER(AI11),OR(AI11=AI$7,COUNT(AI$9:AI$1008)=1)),_xlfn.BITAND(_xlfn.DECIMAL(Data!$C4,2),_xlfn.DECIMAL(AJ$6,2)),"")</f>
        <v/>
      </c>
      <c r="AK11" t="str">
        <f>IF(AND(ISNUMBER(AJ11),OR(AJ11=AJ$7,COUNT(AJ$9:AJ$1008)=1)),_xlfn.BITAND(_xlfn.DECIMAL(Data!$C4,2),_xlfn.DECIMAL(AK$6,2)),"")</f>
        <v/>
      </c>
      <c r="AL11" t="str">
        <f>IF(AND(ISNUMBER(AK11),OR(AK11=AK$7,COUNT(AK$9:AK$1008)=1)),_xlfn.BITAND(_xlfn.DECIMAL(Data!$C4,2),_xlfn.DECIMAL(AL$6,2)),"")</f>
        <v/>
      </c>
      <c r="AM11" t="str">
        <f>IF(AND(ISNUMBER(AL11),OR(AL11=AL$7,COUNT(AL$9:AL$1008)=1)),_xlfn.BITAND(_xlfn.DECIMAL(Data!$C4,2),_xlfn.DECIMAL(AM$6,2)),"")</f>
        <v/>
      </c>
      <c r="AN11" t="str">
        <f>IF(AND(ISNUMBER(AM11),OR(AM11=AM$7,COUNT(AM$9:AM$1008)=1)),_xlfn.BITAND(_xlfn.DECIMAL(Data!$C4,2),_xlfn.DECIMAL(AN$6,2)),"")</f>
        <v/>
      </c>
      <c r="AO11" t="str">
        <f t="shared" si="16"/>
        <v/>
      </c>
    </row>
    <row r="12" spans="1:41">
      <c r="A12">
        <f>_xlfn.BITAND(_xlfn.DECIMAL(Data!$A5,2),POWER(2,$B$4-COLUMN()))</f>
        <v>16</v>
      </c>
      <c r="B12">
        <f>IF(A12=A$7,_xlfn.BITAND(_xlfn.DECIMAL(Data!$A5,2),POWER(2,$B$4-COLUMN())),"")</f>
        <v>0</v>
      </c>
      <c r="C12">
        <f>IF(B12=B$7,_xlfn.BITAND(_xlfn.DECIMAL(Data!$A5,2),POWER(2,$B$4-COLUMN())),"")</f>
        <v>4</v>
      </c>
      <c r="D12">
        <f>IF(C12=C$7,_xlfn.BITAND(_xlfn.DECIMAL(Data!$A5,2),POWER(2,$B$4-COLUMN())),"")</f>
        <v>2</v>
      </c>
      <c r="E12">
        <f>IF(D12=D$7,_xlfn.BITAND(_xlfn.DECIMAL(Data!$A5,2),POWER(2,$B$4-COLUMN())),"")</f>
        <v>1</v>
      </c>
      <c r="F12">
        <f>IF(E12=E$7,SUM(A12:E12),"")</f>
        <v>23</v>
      </c>
      <c r="H12">
        <f>_xlfn.BITAND(_xlfn.DECIMAL(Data!$A5,2),_xlfn.DECIMAL(H$6,2))</f>
        <v>16</v>
      </c>
      <c r="I12" t="str">
        <f>IF(AND(ISNUMBER(H12),OR(H12&lt;&gt;H$7,COUNT(H$9:H$20)=1)),_xlfn.BITAND(_xlfn.DECIMAL(Data!$A5,2),_xlfn.DECIMAL(I$6,2)),"")</f>
        <v/>
      </c>
      <c r="J12" t="str">
        <f>IF(AND(ISNUMBER(I12),OR(I12&lt;&gt;I$7,COUNT(I$9:I$20)=1)),_xlfn.BITAND(_xlfn.DECIMAL(Data!$A5,2),_xlfn.DECIMAL(J$6,2)),"")</f>
        <v/>
      </c>
      <c r="K12" t="str">
        <f>IF(AND(ISNUMBER(J12),OR(J12&lt;&gt;J$7,COUNT(J$9:J$20)=1)),_xlfn.BITAND(_xlfn.DECIMAL(Data!$A5,2),_xlfn.DECIMAL(K$6,2)),"")</f>
        <v/>
      </c>
      <c r="L12" t="str">
        <f>IF(AND(ISNUMBER(K12),OR(K12&lt;&gt;K$7,COUNT(K$9:K$20)=1)),_xlfn.BITAND(_xlfn.DECIMAL(Data!$A5,2),_xlfn.DECIMAL(L$6,2)),"")</f>
        <v/>
      </c>
      <c r="M12" t="str">
        <f t="shared" si="14"/>
        <v/>
      </c>
      <c r="O12">
        <f>_xlfn.BITAND(_xlfn.DECIMAL(Data!$C5,2),_xlfn.DECIMAL(O$6,2))</f>
        <v>2048</v>
      </c>
      <c r="P12">
        <f>IF(AND(ISNUMBER(O12),OR(O12=O$7,COUNT(O$9:O$1008)=1)),_xlfn.BITAND(_xlfn.DECIMAL(Data!$C5,2),_xlfn.DECIMAL(P$6,2)),"")</f>
        <v>1024</v>
      </c>
      <c r="Q12">
        <f>IF(AND(ISNUMBER(P12),OR(P12=P$7,COUNT(P$9:P$1008)=1)),_xlfn.BITAND(_xlfn.DECIMAL(Data!$C5,2),_xlfn.DECIMAL(Q$6,2)),"")</f>
        <v>512</v>
      </c>
      <c r="R12" t="str">
        <f>IF(AND(ISNUMBER(Q12),OR(Q12=Q$7,COUNT(Q$9:Q$1008)=1)),_xlfn.BITAND(_xlfn.DECIMAL(Data!$C5,2),_xlfn.DECIMAL(R$6,2)),"")</f>
        <v/>
      </c>
      <c r="S12" t="str">
        <f>IF(AND(ISNUMBER(R12),OR(R12=R$7,COUNT(R$9:R$1008)=1)),_xlfn.BITAND(_xlfn.DECIMAL(Data!$C5,2),_xlfn.DECIMAL(S$6,2)),"")</f>
        <v/>
      </c>
      <c r="T12" t="str">
        <f>IF(AND(ISNUMBER(S12),OR(S12=S$7,COUNT(S$9:S$1008)=1)),_xlfn.BITAND(_xlfn.DECIMAL(Data!$C5,2),_xlfn.DECIMAL(T$6,2)),"")</f>
        <v/>
      </c>
      <c r="U12" t="str">
        <f>IF(AND(ISNUMBER(T12),OR(T12=T$7,COUNT(T$9:T$1008)=1)),_xlfn.BITAND(_xlfn.DECIMAL(Data!$C5,2),_xlfn.DECIMAL(U$6,2)),"")</f>
        <v/>
      </c>
      <c r="V12" t="str">
        <f>IF(AND(ISNUMBER(U12),OR(U12=U$7,COUNT(U$9:U$1008)=1)),_xlfn.BITAND(_xlfn.DECIMAL(Data!$C5,2),_xlfn.DECIMAL(V$6,2)),"")</f>
        <v/>
      </c>
      <c r="W12" t="str">
        <f>IF(AND(ISNUMBER(V12),OR(V12=V$7,COUNT(V$9:V$1008)=1)),_xlfn.BITAND(_xlfn.DECIMAL(Data!$C5,2),_xlfn.DECIMAL(W$6,2)),"")</f>
        <v/>
      </c>
      <c r="X12" t="str">
        <f>IF(AND(ISNUMBER(W12),OR(W12=W$7,COUNT(W$9:W$1008)=1)),_xlfn.BITAND(_xlfn.DECIMAL(Data!$C5,2),_xlfn.DECIMAL(X$6,2)),"")</f>
        <v/>
      </c>
      <c r="Y12" t="str">
        <f>IF(AND(ISNUMBER(X12),OR(X12=X$7,COUNT(X$9:X$1008)=1)),_xlfn.BITAND(_xlfn.DECIMAL(Data!$C5,2),_xlfn.DECIMAL(Y$6,2)),"")</f>
        <v/>
      </c>
      <c r="Z12" t="str">
        <f>IF(AND(ISNUMBER(Y12),OR(Y12=Y$7,COUNT(Y$9:Y$1008)=1)),_xlfn.BITAND(_xlfn.DECIMAL(Data!$C5,2),_xlfn.DECIMAL(Z$6,2)),"")</f>
        <v/>
      </c>
      <c r="AA12" t="str">
        <f t="shared" si="15"/>
        <v/>
      </c>
      <c r="AC12">
        <f>_xlfn.BITAND(_xlfn.DECIMAL(Data!$C5,2),_xlfn.DECIMAL(AC$6,2))</f>
        <v>2048</v>
      </c>
      <c r="AD12" t="str">
        <f>IF(AND(ISNUMBER(AC12),OR(AC12=AC$7,COUNT(AC$9:AC$1008)=1)),_xlfn.BITAND(_xlfn.DECIMAL(Data!$C5,2),_xlfn.DECIMAL(AD$6,2)),"")</f>
        <v/>
      </c>
      <c r="AE12" t="str">
        <f>IF(AND(ISNUMBER(AD12),OR(AD12=AD$7,COUNT(AD$9:AD$1008)=1)),_xlfn.BITAND(_xlfn.DECIMAL(Data!$C5,2),_xlfn.DECIMAL(AE$6,2)),"")</f>
        <v/>
      </c>
      <c r="AF12" t="str">
        <f>IF(AND(ISNUMBER(AE12),OR(AE12=AE$7,COUNT(AE$9:AE$1008)=1)),_xlfn.BITAND(_xlfn.DECIMAL(Data!$C5,2),_xlfn.DECIMAL(AF$6,2)),"")</f>
        <v/>
      </c>
      <c r="AG12" t="str">
        <f>IF(AND(ISNUMBER(AF12),OR(AF12=AF$7,COUNT(AF$9:AF$1008)=1)),_xlfn.BITAND(_xlfn.DECIMAL(Data!$C5,2),_xlfn.DECIMAL(AG$6,2)),"")</f>
        <v/>
      </c>
      <c r="AH12" t="str">
        <f>IF(AND(ISNUMBER(AG12),OR(AG12=AG$7,COUNT(AG$9:AG$1008)=1)),_xlfn.BITAND(_xlfn.DECIMAL(Data!$C5,2),_xlfn.DECIMAL(AH$6,2)),"")</f>
        <v/>
      </c>
      <c r="AI12" t="str">
        <f>IF(AND(ISNUMBER(AH12),OR(AH12=AH$7,COUNT(AH$9:AH$1008)=1)),_xlfn.BITAND(_xlfn.DECIMAL(Data!$C5,2),_xlfn.DECIMAL(AI$6,2)),"")</f>
        <v/>
      </c>
      <c r="AJ12" t="str">
        <f>IF(AND(ISNUMBER(AI12),OR(AI12=AI$7,COUNT(AI$9:AI$1008)=1)),_xlfn.BITAND(_xlfn.DECIMAL(Data!$C5,2),_xlfn.DECIMAL(AJ$6,2)),"")</f>
        <v/>
      </c>
      <c r="AK12" t="str">
        <f>IF(AND(ISNUMBER(AJ12),OR(AJ12=AJ$7,COUNT(AJ$9:AJ$1008)=1)),_xlfn.BITAND(_xlfn.DECIMAL(Data!$C5,2),_xlfn.DECIMAL(AK$6,2)),"")</f>
        <v/>
      </c>
      <c r="AL12" t="str">
        <f>IF(AND(ISNUMBER(AK12),OR(AK12=AK$7,COUNT(AK$9:AK$1008)=1)),_xlfn.BITAND(_xlfn.DECIMAL(Data!$C5,2),_xlfn.DECIMAL(AL$6,2)),"")</f>
        <v/>
      </c>
      <c r="AM12" t="str">
        <f>IF(AND(ISNUMBER(AL12),OR(AL12=AL$7,COUNT(AL$9:AL$1008)=1)),_xlfn.BITAND(_xlfn.DECIMAL(Data!$C5,2),_xlfn.DECIMAL(AM$6,2)),"")</f>
        <v/>
      </c>
      <c r="AN12" t="str">
        <f>IF(AND(ISNUMBER(AM12),OR(AM12=AM$7,COUNT(AM$9:AM$1008)=1)),_xlfn.BITAND(_xlfn.DECIMAL(Data!$C5,2),_xlfn.DECIMAL(AN$6,2)),"")</f>
        <v/>
      </c>
      <c r="AO12" t="str">
        <f t="shared" si="16"/>
        <v/>
      </c>
    </row>
    <row r="13" spans="1:41">
      <c r="A13">
        <f>_xlfn.BITAND(_xlfn.DECIMAL(Data!$A6,2),POWER(2,$B$4-COLUMN()))</f>
        <v>16</v>
      </c>
      <c r="B13">
        <f>IF(A13=A$7,_xlfn.BITAND(_xlfn.DECIMAL(Data!$A6,2),POWER(2,$B$4-COLUMN())),"")</f>
        <v>0</v>
      </c>
      <c r="C13">
        <f>IF(B13=B$7,_xlfn.BITAND(_xlfn.DECIMAL(Data!$A6,2),POWER(2,$B$4-COLUMN())),"")</f>
        <v>4</v>
      </c>
      <c r="D13">
        <f>IF(C13=C$7,_xlfn.BITAND(_xlfn.DECIMAL(Data!$A6,2),POWER(2,$B$4-COLUMN())),"")</f>
        <v>0</v>
      </c>
      <c r="E13" t="str">
        <f>IF(D13=D$7,_xlfn.BITAND(_xlfn.DECIMAL(Data!$A6,2),POWER(2,$B$4-COLUMN())),"")</f>
        <v/>
      </c>
      <c r="F13" t="str">
        <f t="shared" si="13"/>
        <v/>
      </c>
      <c r="H13">
        <f>_xlfn.BITAND(_xlfn.DECIMAL(Data!$A6,2),_xlfn.DECIMAL(H$6,2))</f>
        <v>16</v>
      </c>
      <c r="I13" t="str">
        <f>IF(AND(ISNUMBER(H13),OR(H13&lt;&gt;H$7,COUNT(H$9:H$20)=1)),_xlfn.BITAND(_xlfn.DECIMAL(Data!$A6,2),_xlfn.DECIMAL(I$6,2)),"")</f>
        <v/>
      </c>
      <c r="J13" t="str">
        <f>IF(AND(ISNUMBER(I13),OR(I13&lt;&gt;I$7,COUNT(I$9:I$20)=1)),_xlfn.BITAND(_xlfn.DECIMAL(Data!$A6,2),_xlfn.DECIMAL(J$6,2)),"")</f>
        <v/>
      </c>
      <c r="K13" t="str">
        <f>IF(AND(ISNUMBER(J13),OR(J13&lt;&gt;J$7,COUNT(J$9:J$20)=1)),_xlfn.BITAND(_xlfn.DECIMAL(Data!$A6,2),_xlfn.DECIMAL(K$6,2)),"")</f>
        <v/>
      </c>
      <c r="L13" t="str">
        <f>IF(AND(ISNUMBER(K13),OR(K13&lt;&gt;K$7,COUNT(K$9:K$20)=1)),_xlfn.BITAND(_xlfn.DECIMAL(Data!$A6,2),_xlfn.DECIMAL(L$6,2)),"")</f>
        <v/>
      </c>
      <c r="M13" t="str">
        <f t="shared" si="14"/>
        <v/>
      </c>
      <c r="O13">
        <f>_xlfn.BITAND(_xlfn.DECIMAL(Data!$C6,2),_xlfn.DECIMAL(O$6,2))</f>
        <v>0</v>
      </c>
      <c r="P13" t="str">
        <f>IF(AND(ISNUMBER(O13),OR(O13=O$7,COUNT(O$9:O$1008)=1)),_xlfn.BITAND(_xlfn.DECIMAL(Data!$C6,2),_xlfn.DECIMAL(P$6,2)),"")</f>
        <v/>
      </c>
      <c r="Q13" t="str">
        <f>IF(AND(ISNUMBER(P13),OR(P13=P$7,COUNT(P$9:P$1008)=1)),_xlfn.BITAND(_xlfn.DECIMAL(Data!$C6,2),_xlfn.DECIMAL(Q$6,2)),"")</f>
        <v/>
      </c>
      <c r="R13" t="str">
        <f>IF(AND(ISNUMBER(Q13),OR(Q13=Q$7,COUNT(Q$9:Q$1008)=1)),_xlfn.BITAND(_xlfn.DECIMAL(Data!$C6,2),_xlfn.DECIMAL(R$6,2)),"")</f>
        <v/>
      </c>
      <c r="S13" t="str">
        <f>IF(AND(ISNUMBER(R13),OR(R13=R$7,COUNT(R$9:R$1008)=1)),_xlfn.BITAND(_xlfn.DECIMAL(Data!$C6,2),_xlfn.DECIMAL(S$6,2)),"")</f>
        <v/>
      </c>
      <c r="T13" t="str">
        <f>IF(AND(ISNUMBER(S13),OR(S13=S$7,COUNT(S$9:S$1008)=1)),_xlfn.BITAND(_xlfn.DECIMAL(Data!$C6,2),_xlfn.DECIMAL(T$6,2)),"")</f>
        <v/>
      </c>
      <c r="U13" t="str">
        <f>IF(AND(ISNUMBER(T13),OR(T13=T$7,COUNT(T$9:T$1008)=1)),_xlfn.BITAND(_xlfn.DECIMAL(Data!$C6,2),_xlfn.DECIMAL(U$6,2)),"")</f>
        <v/>
      </c>
      <c r="V13" t="str">
        <f>IF(AND(ISNUMBER(U13),OR(U13=U$7,COUNT(U$9:U$1008)=1)),_xlfn.BITAND(_xlfn.DECIMAL(Data!$C6,2),_xlfn.DECIMAL(V$6,2)),"")</f>
        <v/>
      </c>
      <c r="W13" t="str">
        <f>IF(AND(ISNUMBER(V13),OR(V13=V$7,COUNT(V$9:V$1008)=1)),_xlfn.BITAND(_xlfn.DECIMAL(Data!$C6,2),_xlfn.DECIMAL(W$6,2)),"")</f>
        <v/>
      </c>
      <c r="X13" t="str">
        <f>IF(AND(ISNUMBER(W13),OR(W13=W$7,COUNT(W$9:W$1008)=1)),_xlfn.BITAND(_xlfn.DECIMAL(Data!$C6,2),_xlfn.DECIMAL(X$6,2)),"")</f>
        <v/>
      </c>
      <c r="Y13" t="str">
        <f>IF(AND(ISNUMBER(X13),OR(X13=X$7,COUNT(X$9:X$1008)=1)),_xlfn.BITAND(_xlfn.DECIMAL(Data!$C6,2),_xlfn.DECIMAL(Y$6,2)),"")</f>
        <v/>
      </c>
      <c r="Z13" t="str">
        <f>IF(AND(ISNUMBER(Y13),OR(Y13=Y$7,COUNT(Y$9:Y$1008)=1)),_xlfn.BITAND(_xlfn.DECIMAL(Data!$C6,2),_xlfn.DECIMAL(Z$6,2)),"")</f>
        <v/>
      </c>
      <c r="AA13" t="str">
        <f t="shared" si="15"/>
        <v/>
      </c>
      <c r="AC13">
        <f>_xlfn.BITAND(_xlfn.DECIMAL(Data!$C6,2),_xlfn.DECIMAL(AC$6,2))</f>
        <v>0</v>
      </c>
      <c r="AD13">
        <f>IF(AND(ISNUMBER(AC13),OR(AC13=AC$7,COUNT(AC$9:AC$1008)=1)),_xlfn.BITAND(_xlfn.DECIMAL(Data!$C6,2),_xlfn.DECIMAL(AD$6,2)),"")</f>
        <v>0</v>
      </c>
      <c r="AE13" t="str">
        <f>IF(AND(ISNUMBER(AD13),OR(AD13=AD$7,COUNT(AD$9:AD$1008)=1)),_xlfn.BITAND(_xlfn.DECIMAL(Data!$C6,2),_xlfn.DECIMAL(AE$6,2)),"")</f>
        <v/>
      </c>
      <c r="AF13" t="str">
        <f>IF(AND(ISNUMBER(AE13),OR(AE13=AE$7,COUNT(AE$9:AE$1008)=1)),_xlfn.BITAND(_xlfn.DECIMAL(Data!$C6,2),_xlfn.DECIMAL(AF$6,2)),"")</f>
        <v/>
      </c>
      <c r="AG13" t="str">
        <f>IF(AND(ISNUMBER(AF13),OR(AF13=AF$7,COUNT(AF$9:AF$1008)=1)),_xlfn.BITAND(_xlfn.DECIMAL(Data!$C6,2),_xlfn.DECIMAL(AG$6,2)),"")</f>
        <v/>
      </c>
      <c r="AH13" t="str">
        <f>IF(AND(ISNUMBER(AG13),OR(AG13=AG$7,COUNT(AG$9:AG$1008)=1)),_xlfn.BITAND(_xlfn.DECIMAL(Data!$C6,2),_xlfn.DECIMAL(AH$6,2)),"")</f>
        <v/>
      </c>
      <c r="AI13" t="str">
        <f>IF(AND(ISNUMBER(AH13),OR(AH13=AH$7,COUNT(AH$9:AH$1008)=1)),_xlfn.BITAND(_xlfn.DECIMAL(Data!$C6,2),_xlfn.DECIMAL(AI$6,2)),"")</f>
        <v/>
      </c>
      <c r="AJ13" t="str">
        <f>IF(AND(ISNUMBER(AI13),OR(AI13=AI$7,COUNT(AI$9:AI$1008)=1)),_xlfn.BITAND(_xlfn.DECIMAL(Data!$C6,2),_xlfn.DECIMAL(AJ$6,2)),"")</f>
        <v/>
      </c>
      <c r="AK13" t="str">
        <f>IF(AND(ISNUMBER(AJ13),OR(AJ13=AJ$7,COUNT(AJ$9:AJ$1008)=1)),_xlfn.BITAND(_xlfn.DECIMAL(Data!$C6,2),_xlfn.DECIMAL(AK$6,2)),"")</f>
        <v/>
      </c>
      <c r="AL13" t="str">
        <f>IF(AND(ISNUMBER(AK13),OR(AK13=AK$7,COUNT(AK$9:AK$1008)=1)),_xlfn.BITAND(_xlfn.DECIMAL(Data!$C6,2),_xlfn.DECIMAL(AL$6,2)),"")</f>
        <v/>
      </c>
      <c r="AM13" t="str">
        <f>IF(AND(ISNUMBER(AL13),OR(AL13=AL$7,COUNT(AL$9:AL$1008)=1)),_xlfn.BITAND(_xlfn.DECIMAL(Data!$C6,2),_xlfn.DECIMAL(AM$6,2)),"")</f>
        <v/>
      </c>
      <c r="AN13" t="str">
        <f>IF(AND(ISNUMBER(AM13),OR(AM13=AM$7,COUNT(AM$9:AM$1008)=1)),_xlfn.BITAND(_xlfn.DECIMAL(Data!$C6,2),_xlfn.DECIMAL(AN$6,2)),"")</f>
        <v/>
      </c>
      <c r="AO13" t="str">
        <f t="shared" si="16"/>
        <v/>
      </c>
    </row>
    <row r="14" spans="1:41">
      <c r="A14">
        <f>_xlfn.BITAND(_xlfn.DECIMAL(Data!$A7,2),POWER(2,$B$4-COLUMN()))</f>
        <v>0</v>
      </c>
      <c r="B14" t="str">
        <f>IF(A14=A$7,_xlfn.BITAND(_xlfn.DECIMAL(Data!$A7,2),POWER(2,$B$4-COLUMN())),"")</f>
        <v/>
      </c>
      <c r="C14" t="str">
        <f>IF(B14=B$7,_xlfn.BITAND(_xlfn.DECIMAL(Data!$A7,2),POWER(2,$B$4-COLUMN())),"")</f>
        <v/>
      </c>
      <c r="D14" t="str">
        <f>IF(C14=C$7,_xlfn.BITAND(_xlfn.DECIMAL(Data!$A7,2),POWER(2,$B$4-COLUMN())),"")</f>
        <v/>
      </c>
      <c r="E14" t="str">
        <f>IF(D14=D$7,_xlfn.BITAND(_xlfn.DECIMAL(Data!$A7,2),POWER(2,$B$4-COLUMN())),"")</f>
        <v/>
      </c>
      <c r="F14" t="str">
        <f t="shared" si="13"/>
        <v/>
      </c>
      <c r="H14">
        <f>_xlfn.BITAND(_xlfn.DECIMAL(Data!$A7,2),_xlfn.DECIMAL(H$6,2))</f>
        <v>0</v>
      </c>
      <c r="I14">
        <f>IF(AND(ISNUMBER(H14),OR(H14&lt;&gt;H$7,COUNT(H$9:H$20)=1)),_xlfn.BITAND(_xlfn.DECIMAL(Data!$A7,2),_xlfn.DECIMAL(I$6,2)),"")</f>
        <v>8</v>
      </c>
      <c r="J14">
        <f>IF(AND(ISNUMBER(I14),OR(I14&lt;&gt;I$7,COUNT(I$9:I$20)=1)),_xlfn.BITAND(_xlfn.DECIMAL(Data!$A7,2),_xlfn.DECIMAL(J$6,2)),"")</f>
        <v>4</v>
      </c>
      <c r="K14" t="str">
        <f>IF(AND(ISNUMBER(J14),OR(J14&lt;&gt;J$7,COUNT(J$9:J$20)=1)),_xlfn.BITAND(_xlfn.DECIMAL(Data!$A7,2),_xlfn.DECIMAL(K$6,2)),"")</f>
        <v/>
      </c>
      <c r="L14" t="str">
        <f>IF(AND(ISNUMBER(K14),OR(K14&lt;&gt;K$7,COUNT(K$9:K$20)=1)),_xlfn.BITAND(_xlfn.DECIMAL(Data!$A7,2),_xlfn.DECIMAL(L$6,2)),"")</f>
        <v/>
      </c>
      <c r="M14" t="str">
        <f t="shared" si="14"/>
        <v/>
      </c>
      <c r="O14">
        <f>_xlfn.BITAND(_xlfn.DECIMAL(Data!$C7,2),_xlfn.DECIMAL(O$6,2))</f>
        <v>2048</v>
      </c>
      <c r="P14">
        <f>IF(AND(ISNUMBER(O14),OR(O14=O$7,COUNT(O$9:O$1008)=1)),_xlfn.BITAND(_xlfn.DECIMAL(Data!$C7,2),_xlfn.DECIMAL(P$6,2)),"")</f>
        <v>0</v>
      </c>
      <c r="Q14" t="str">
        <f>IF(AND(ISNUMBER(P14),OR(P14=P$7,COUNT(P$9:P$1008)=1)),_xlfn.BITAND(_xlfn.DECIMAL(Data!$C7,2),_xlfn.DECIMAL(Q$6,2)),"")</f>
        <v/>
      </c>
      <c r="R14" t="str">
        <f>IF(AND(ISNUMBER(Q14),OR(Q14=Q$7,COUNT(Q$9:Q$1008)=1)),_xlfn.BITAND(_xlfn.DECIMAL(Data!$C7,2),_xlfn.DECIMAL(R$6,2)),"")</f>
        <v/>
      </c>
      <c r="S14" t="str">
        <f>IF(AND(ISNUMBER(R14),OR(R14=R$7,COUNT(R$9:R$1008)=1)),_xlfn.BITAND(_xlfn.DECIMAL(Data!$C7,2),_xlfn.DECIMAL(S$6,2)),"")</f>
        <v/>
      </c>
      <c r="T14" t="str">
        <f>IF(AND(ISNUMBER(S14),OR(S14=S$7,COUNT(S$9:S$1008)=1)),_xlfn.BITAND(_xlfn.DECIMAL(Data!$C7,2),_xlfn.DECIMAL(T$6,2)),"")</f>
        <v/>
      </c>
      <c r="U14" t="str">
        <f>IF(AND(ISNUMBER(T14),OR(T14=T$7,COUNT(T$9:T$1008)=1)),_xlfn.BITAND(_xlfn.DECIMAL(Data!$C7,2),_xlfn.DECIMAL(U$6,2)),"")</f>
        <v/>
      </c>
      <c r="V14" t="str">
        <f>IF(AND(ISNUMBER(U14),OR(U14=U$7,COUNT(U$9:U$1008)=1)),_xlfn.BITAND(_xlfn.DECIMAL(Data!$C7,2),_xlfn.DECIMAL(V$6,2)),"")</f>
        <v/>
      </c>
      <c r="W14" t="str">
        <f>IF(AND(ISNUMBER(V14),OR(V14=V$7,COUNT(V$9:V$1008)=1)),_xlfn.BITAND(_xlfn.DECIMAL(Data!$C7,2),_xlfn.DECIMAL(W$6,2)),"")</f>
        <v/>
      </c>
      <c r="X14" t="str">
        <f>IF(AND(ISNUMBER(W14),OR(W14=W$7,COUNT(W$9:W$1008)=1)),_xlfn.BITAND(_xlfn.DECIMAL(Data!$C7,2),_xlfn.DECIMAL(X$6,2)),"")</f>
        <v/>
      </c>
      <c r="Y14" t="str">
        <f>IF(AND(ISNUMBER(X14),OR(X14=X$7,COUNT(X$9:X$1008)=1)),_xlfn.BITAND(_xlfn.DECIMAL(Data!$C7,2),_xlfn.DECIMAL(Y$6,2)),"")</f>
        <v/>
      </c>
      <c r="Z14" t="str">
        <f>IF(AND(ISNUMBER(Y14),OR(Y14=Y$7,COUNT(Y$9:Y$1008)=1)),_xlfn.BITAND(_xlfn.DECIMAL(Data!$C7,2),_xlfn.DECIMAL(Z$6,2)),"")</f>
        <v/>
      </c>
      <c r="AA14" t="str">
        <f t="shared" si="15"/>
        <v/>
      </c>
      <c r="AC14">
        <f>_xlfn.BITAND(_xlfn.DECIMAL(Data!$C7,2),_xlfn.DECIMAL(AC$6,2))</f>
        <v>2048</v>
      </c>
      <c r="AD14" t="str">
        <f>IF(AND(ISNUMBER(AC14),OR(AC14=AC$7,COUNT(AC$9:AC$1008)=1)),_xlfn.BITAND(_xlfn.DECIMAL(Data!$C7,2),_xlfn.DECIMAL(AD$6,2)),"")</f>
        <v/>
      </c>
      <c r="AE14" t="str">
        <f>IF(AND(ISNUMBER(AD14),OR(AD14=AD$7,COUNT(AD$9:AD$1008)=1)),_xlfn.BITAND(_xlfn.DECIMAL(Data!$C7,2),_xlfn.DECIMAL(AE$6,2)),"")</f>
        <v/>
      </c>
      <c r="AF14" t="str">
        <f>IF(AND(ISNUMBER(AE14),OR(AE14=AE$7,COUNT(AE$9:AE$1008)=1)),_xlfn.BITAND(_xlfn.DECIMAL(Data!$C7,2),_xlfn.DECIMAL(AF$6,2)),"")</f>
        <v/>
      </c>
      <c r="AG14" t="str">
        <f>IF(AND(ISNUMBER(AF14),OR(AF14=AF$7,COUNT(AF$9:AF$1008)=1)),_xlfn.BITAND(_xlfn.DECIMAL(Data!$C7,2),_xlfn.DECIMAL(AG$6,2)),"")</f>
        <v/>
      </c>
      <c r="AH14" t="str">
        <f>IF(AND(ISNUMBER(AG14),OR(AG14=AG$7,COUNT(AG$9:AG$1008)=1)),_xlfn.BITAND(_xlfn.DECIMAL(Data!$C7,2),_xlfn.DECIMAL(AH$6,2)),"")</f>
        <v/>
      </c>
      <c r="AI14" t="str">
        <f>IF(AND(ISNUMBER(AH14),OR(AH14=AH$7,COUNT(AH$9:AH$1008)=1)),_xlfn.BITAND(_xlfn.DECIMAL(Data!$C7,2),_xlfn.DECIMAL(AI$6,2)),"")</f>
        <v/>
      </c>
      <c r="AJ14" t="str">
        <f>IF(AND(ISNUMBER(AI14),OR(AI14=AI$7,COUNT(AI$9:AI$1008)=1)),_xlfn.BITAND(_xlfn.DECIMAL(Data!$C7,2),_xlfn.DECIMAL(AJ$6,2)),"")</f>
        <v/>
      </c>
      <c r="AK14" t="str">
        <f>IF(AND(ISNUMBER(AJ14),OR(AJ14=AJ$7,COUNT(AJ$9:AJ$1008)=1)),_xlfn.BITAND(_xlfn.DECIMAL(Data!$C7,2),_xlfn.DECIMAL(AK$6,2)),"")</f>
        <v/>
      </c>
      <c r="AL14" t="str">
        <f>IF(AND(ISNUMBER(AK14),OR(AK14=AK$7,COUNT(AK$9:AK$1008)=1)),_xlfn.BITAND(_xlfn.DECIMAL(Data!$C7,2),_xlfn.DECIMAL(AL$6,2)),"")</f>
        <v/>
      </c>
      <c r="AM14" t="str">
        <f>IF(AND(ISNUMBER(AL14),OR(AL14=AL$7,COUNT(AL$9:AL$1008)=1)),_xlfn.BITAND(_xlfn.DECIMAL(Data!$C7,2),_xlfn.DECIMAL(AM$6,2)),"")</f>
        <v/>
      </c>
      <c r="AN14" t="str">
        <f>IF(AND(ISNUMBER(AM14),OR(AM14=AM$7,COUNT(AM$9:AM$1008)=1)),_xlfn.BITAND(_xlfn.DECIMAL(Data!$C7,2),_xlfn.DECIMAL(AN$6,2)),"")</f>
        <v/>
      </c>
      <c r="AO14" t="str">
        <f t="shared" si="16"/>
        <v/>
      </c>
    </row>
    <row r="15" spans="1:41">
      <c r="A15">
        <f>_xlfn.BITAND(_xlfn.DECIMAL(Data!$A8,2),POWER(2,$B$4-COLUMN()))</f>
        <v>0</v>
      </c>
      <c r="B15" t="str">
        <f>IF(A15=A$7,_xlfn.BITAND(_xlfn.DECIMAL(Data!$A8,2),POWER(2,$B$4-COLUMN())),"")</f>
        <v/>
      </c>
      <c r="C15" t="str">
        <f>IF(B15=B$7,_xlfn.BITAND(_xlfn.DECIMAL(Data!$A8,2),POWER(2,$B$4-COLUMN())),"")</f>
        <v/>
      </c>
      <c r="D15" t="str">
        <f>IF(C15=C$7,_xlfn.BITAND(_xlfn.DECIMAL(Data!$A8,2),POWER(2,$B$4-COLUMN())),"")</f>
        <v/>
      </c>
      <c r="E15" t="str">
        <f>IF(D15=D$7,_xlfn.BITAND(_xlfn.DECIMAL(Data!$A8,2),POWER(2,$B$4-COLUMN())),"")</f>
        <v/>
      </c>
      <c r="F15" t="str">
        <f t="shared" si="13"/>
        <v/>
      </c>
      <c r="H15">
        <f>_xlfn.BITAND(_xlfn.DECIMAL(Data!$A8,2),_xlfn.DECIMAL(H$6,2))</f>
        <v>0</v>
      </c>
      <c r="I15">
        <f>IF(AND(ISNUMBER(H15),OR(H15&lt;&gt;H$7,COUNT(H$9:H$20)=1)),_xlfn.BITAND(_xlfn.DECIMAL(Data!$A8,2),_xlfn.DECIMAL(I$6,2)),"")</f>
        <v>0</v>
      </c>
      <c r="J15" t="str">
        <f>IF(AND(ISNUMBER(I15),OR(I15&lt;&gt;I$7,COUNT(I$9:I$20)=1)),_xlfn.BITAND(_xlfn.DECIMAL(Data!$A8,2),_xlfn.DECIMAL(J$6,2)),"")</f>
        <v/>
      </c>
      <c r="K15" t="str">
        <f>IF(AND(ISNUMBER(J15),OR(J15&lt;&gt;J$7,COUNT(J$9:J$20)=1)),_xlfn.BITAND(_xlfn.DECIMAL(Data!$A8,2),_xlfn.DECIMAL(K$6,2)),"")</f>
        <v/>
      </c>
      <c r="L15" t="str">
        <f>IF(AND(ISNUMBER(K15),OR(K15&lt;&gt;K$7,COUNT(K$9:K$20)=1)),_xlfn.BITAND(_xlfn.DECIMAL(Data!$A8,2),_xlfn.DECIMAL(L$6,2)),"")</f>
        <v/>
      </c>
      <c r="M15" t="str">
        <f t="shared" si="14"/>
        <v/>
      </c>
      <c r="O15">
        <f>_xlfn.BITAND(_xlfn.DECIMAL(Data!$C8,2),_xlfn.DECIMAL(O$6,2))</f>
        <v>2048</v>
      </c>
      <c r="P15">
        <f>IF(AND(ISNUMBER(O15),OR(O15=O$7,COUNT(O$9:O$1008)=1)),_xlfn.BITAND(_xlfn.DECIMAL(Data!$C8,2),_xlfn.DECIMAL(P$6,2)),"")</f>
        <v>1024</v>
      </c>
      <c r="Q15">
        <f>IF(AND(ISNUMBER(P15),OR(P15=P$7,COUNT(P$9:P$1008)=1)),_xlfn.BITAND(_xlfn.DECIMAL(Data!$C8,2),_xlfn.DECIMAL(Q$6,2)),"")</f>
        <v>512</v>
      </c>
      <c r="R15" t="str">
        <f>IF(AND(ISNUMBER(Q15),OR(Q15=Q$7,COUNT(Q$9:Q$1008)=1)),_xlfn.BITAND(_xlfn.DECIMAL(Data!$C8,2),_xlfn.DECIMAL(R$6,2)),"")</f>
        <v/>
      </c>
      <c r="S15" t="str">
        <f>IF(AND(ISNUMBER(R15),OR(R15=R$7,COUNT(R$9:R$1008)=1)),_xlfn.BITAND(_xlfn.DECIMAL(Data!$C8,2),_xlfn.DECIMAL(S$6,2)),"")</f>
        <v/>
      </c>
      <c r="T15" t="str">
        <f>IF(AND(ISNUMBER(S15),OR(S15=S$7,COUNT(S$9:S$1008)=1)),_xlfn.BITAND(_xlfn.DECIMAL(Data!$C8,2),_xlfn.DECIMAL(T$6,2)),"")</f>
        <v/>
      </c>
      <c r="U15" t="str">
        <f>IF(AND(ISNUMBER(T15),OR(T15=T$7,COUNT(T$9:T$1008)=1)),_xlfn.BITAND(_xlfn.DECIMAL(Data!$C8,2),_xlfn.DECIMAL(U$6,2)),"")</f>
        <v/>
      </c>
      <c r="V15" t="str">
        <f>IF(AND(ISNUMBER(U15),OR(U15=U$7,COUNT(U$9:U$1008)=1)),_xlfn.BITAND(_xlfn.DECIMAL(Data!$C8,2),_xlfn.DECIMAL(V$6,2)),"")</f>
        <v/>
      </c>
      <c r="W15" t="str">
        <f>IF(AND(ISNUMBER(V15),OR(V15=V$7,COUNT(V$9:V$1008)=1)),_xlfn.BITAND(_xlfn.DECIMAL(Data!$C8,2),_xlfn.DECIMAL(W$6,2)),"")</f>
        <v/>
      </c>
      <c r="X15" t="str">
        <f>IF(AND(ISNUMBER(W15),OR(W15=W$7,COUNT(W$9:W$1008)=1)),_xlfn.BITAND(_xlfn.DECIMAL(Data!$C8,2),_xlfn.DECIMAL(X$6,2)),"")</f>
        <v/>
      </c>
      <c r="Y15" t="str">
        <f>IF(AND(ISNUMBER(X15),OR(X15=X$7,COUNT(X$9:X$1008)=1)),_xlfn.BITAND(_xlfn.DECIMAL(Data!$C8,2),_xlfn.DECIMAL(Y$6,2)),"")</f>
        <v/>
      </c>
      <c r="Z15" t="str">
        <f>IF(AND(ISNUMBER(Y15),OR(Y15=Y$7,COUNT(Y$9:Y$1008)=1)),_xlfn.BITAND(_xlfn.DECIMAL(Data!$C8,2),_xlfn.DECIMAL(Z$6,2)),"")</f>
        <v/>
      </c>
      <c r="AA15" t="str">
        <f t="shared" si="15"/>
        <v/>
      </c>
      <c r="AC15">
        <f>_xlfn.BITAND(_xlfn.DECIMAL(Data!$C8,2),_xlfn.DECIMAL(AC$6,2))</f>
        <v>2048</v>
      </c>
      <c r="AD15" t="str">
        <f>IF(AND(ISNUMBER(AC15),OR(AC15=AC$7,COUNT(AC$9:AC$1008)=1)),_xlfn.BITAND(_xlfn.DECIMAL(Data!$C8,2),_xlfn.DECIMAL(AD$6,2)),"")</f>
        <v/>
      </c>
      <c r="AE15" t="str">
        <f>IF(AND(ISNUMBER(AD15),OR(AD15=AD$7,COUNT(AD$9:AD$1008)=1)),_xlfn.BITAND(_xlfn.DECIMAL(Data!$C8,2),_xlfn.DECIMAL(AE$6,2)),"")</f>
        <v/>
      </c>
      <c r="AF15" t="str">
        <f>IF(AND(ISNUMBER(AE15),OR(AE15=AE$7,COUNT(AE$9:AE$1008)=1)),_xlfn.BITAND(_xlfn.DECIMAL(Data!$C8,2),_xlfn.DECIMAL(AF$6,2)),"")</f>
        <v/>
      </c>
      <c r="AG15" t="str">
        <f>IF(AND(ISNUMBER(AF15),OR(AF15=AF$7,COUNT(AF$9:AF$1008)=1)),_xlfn.BITAND(_xlfn.DECIMAL(Data!$C8,2),_xlfn.DECIMAL(AG$6,2)),"")</f>
        <v/>
      </c>
      <c r="AH15" t="str">
        <f>IF(AND(ISNUMBER(AG15),OR(AG15=AG$7,COUNT(AG$9:AG$1008)=1)),_xlfn.BITAND(_xlfn.DECIMAL(Data!$C8,2),_xlfn.DECIMAL(AH$6,2)),"")</f>
        <v/>
      </c>
      <c r="AI15" t="str">
        <f>IF(AND(ISNUMBER(AH15),OR(AH15=AH$7,COUNT(AH$9:AH$1008)=1)),_xlfn.BITAND(_xlfn.DECIMAL(Data!$C8,2),_xlfn.DECIMAL(AI$6,2)),"")</f>
        <v/>
      </c>
      <c r="AJ15" t="str">
        <f>IF(AND(ISNUMBER(AI15),OR(AI15=AI$7,COUNT(AI$9:AI$1008)=1)),_xlfn.BITAND(_xlfn.DECIMAL(Data!$C8,2),_xlfn.DECIMAL(AJ$6,2)),"")</f>
        <v/>
      </c>
      <c r="AK15" t="str">
        <f>IF(AND(ISNUMBER(AJ15),OR(AJ15=AJ$7,COUNT(AJ$9:AJ$1008)=1)),_xlfn.BITAND(_xlfn.DECIMAL(Data!$C8,2),_xlfn.DECIMAL(AK$6,2)),"")</f>
        <v/>
      </c>
      <c r="AL15" t="str">
        <f>IF(AND(ISNUMBER(AK15),OR(AK15=AK$7,COUNT(AK$9:AK$1008)=1)),_xlfn.BITAND(_xlfn.DECIMAL(Data!$C8,2),_xlfn.DECIMAL(AL$6,2)),"")</f>
        <v/>
      </c>
      <c r="AM15" t="str">
        <f>IF(AND(ISNUMBER(AL15),OR(AL15=AL$7,COUNT(AL$9:AL$1008)=1)),_xlfn.BITAND(_xlfn.DECIMAL(Data!$C8,2),_xlfn.DECIMAL(AM$6,2)),"")</f>
        <v/>
      </c>
      <c r="AN15" t="str">
        <f>IF(AND(ISNUMBER(AM15),OR(AM15=AM$7,COUNT(AM$9:AM$1008)=1)),_xlfn.BITAND(_xlfn.DECIMAL(Data!$C8,2),_xlfn.DECIMAL(AN$6,2)),"")</f>
        <v/>
      </c>
      <c r="AO15" t="str">
        <f t="shared" si="16"/>
        <v/>
      </c>
    </row>
    <row r="16" spans="1:41">
      <c r="A16">
        <f>_xlfn.BITAND(_xlfn.DECIMAL(Data!$A9,2),POWER(2,$B$4-COLUMN()))</f>
        <v>16</v>
      </c>
      <c r="B16">
        <f>IF(A16=A$7,_xlfn.BITAND(_xlfn.DECIMAL(Data!$A9,2),POWER(2,$B$4-COLUMN())),"")</f>
        <v>8</v>
      </c>
      <c r="C16" t="str">
        <f>IF(B16=B$7,_xlfn.BITAND(_xlfn.DECIMAL(Data!$A9,2),POWER(2,$B$4-COLUMN())),"")</f>
        <v/>
      </c>
      <c r="D16" t="str">
        <f>IF(C16=C$7,_xlfn.BITAND(_xlfn.DECIMAL(Data!$A9,2),POWER(2,$B$4-COLUMN())),"")</f>
        <v/>
      </c>
      <c r="E16" t="str">
        <f>IF(D16=D$7,_xlfn.BITAND(_xlfn.DECIMAL(Data!$A9,2),POWER(2,$B$4-COLUMN())),"")</f>
        <v/>
      </c>
      <c r="F16" t="str">
        <f t="shared" si="13"/>
        <v/>
      </c>
      <c r="H16">
        <f>_xlfn.BITAND(_xlfn.DECIMAL(Data!$A9,2),_xlfn.DECIMAL(H$6,2))</f>
        <v>16</v>
      </c>
      <c r="I16" t="str">
        <f>IF(AND(ISNUMBER(H16),OR(H16&lt;&gt;H$7,COUNT(H$9:H$20)=1)),_xlfn.BITAND(_xlfn.DECIMAL(Data!$A9,2),_xlfn.DECIMAL(I$6,2)),"")</f>
        <v/>
      </c>
      <c r="J16" t="str">
        <f>IF(AND(ISNUMBER(I16),OR(I16&lt;&gt;I$7,COUNT(I$9:I$20)=1)),_xlfn.BITAND(_xlfn.DECIMAL(Data!$A9,2),_xlfn.DECIMAL(J$6,2)),"")</f>
        <v/>
      </c>
      <c r="K16" t="str">
        <f>IF(AND(ISNUMBER(J16),OR(J16&lt;&gt;J$7,COUNT(J$9:J$20)=1)),_xlfn.BITAND(_xlfn.DECIMAL(Data!$A9,2),_xlfn.DECIMAL(K$6,2)),"")</f>
        <v/>
      </c>
      <c r="L16" t="str">
        <f>IF(AND(ISNUMBER(K16),OR(K16&lt;&gt;K$7,COUNT(K$9:K$20)=1)),_xlfn.BITAND(_xlfn.DECIMAL(Data!$A9,2),_xlfn.DECIMAL(L$6,2)),"")</f>
        <v/>
      </c>
      <c r="M16" t="str">
        <f t="shared" si="14"/>
        <v/>
      </c>
      <c r="O16">
        <f>_xlfn.BITAND(_xlfn.DECIMAL(Data!$C9,2),_xlfn.DECIMAL(O$6,2))</f>
        <v>0</v>
      </c>
      <c r="P16" t="str">
        <f>IF(AND(ISNUMBER(O16),OR(O16=O$7,COUNT(O$9:O$1008)=1)),_xlfn.BITAND(_xlfn.DECIMAL(Data!$C9,2),_xlfn.DECIMAL(P$6,2)),"")</f>
        <v/>
      </c>
      <c r="Q16" t="str">
        <f>IF(AND(ISNUMBER(P16),OR(P16=P$7,COUNT(P$9:P$1008)=1)),_xlfn.BITAND(_xlfn.DECIMAL(Data!$C9,2),_xlfn.DECIMAL(Q$6,2)),"")</f>
        <v/>
      </c>
      <c r="R16" t="str">
        <f>IF(AND(ISNUMBER(Q16),OR(Q16=Q$7,COUNT(Q$9:Q$1008)=1)),_xlfn.BITAND(_xlfn.DECIMAL(Data!$C9,2),_xlfn.DECIMAL(R$6,2)),"")</f>
        <v/>
      </c>
      <c r="S16" t="str">
        <f>IF(AND(ISNUMBER(R16),OR(R16=R$7,COUNT(R$9:R$1008)=1)),_xlfn.BITAND(_xlfn.DECIMAL(Data!$C9,2),_xlfn.DECIMAL(S$6,2)),"")</f>
        <v/>
      </c>
      <c r="T16" t="str">
        <f>IF(AND(ISNUMBER(S16),OR(S16=S$7,COUNT(S$9:S$1008)=1)),_xlfn.BITAND(_xlfn.DECIMAL(Data!$C9,2),_xlfn.DECIMAL(T$6,2)),"")</f>
        <v/>
      </c>
      <c r="U16" t="str">
        <f>IF(AND(ISNUMBER(T16),OR(T16=T$7,COUNT(T$9:T$1008)=1)),_xlfn.BITAND(_xlfn.DECIMAL(Data!$C9,2),_xlfn.DECIMAL(U$6,2)),"")</f>
        <v/>
      </c>
      <c r="V16" t="str">
        <f>IF(AND(ISNUMBER(U16),OR(U16=U$7,COUNT(U$9:U$1008)=1)),_xlfn.BITAND(_xlfn.DECIMAL(Data!$C9,2),_xlfn.DECIMAL(V$6,2)),"")</f>
        <v/>
      </c>
      <c r="W16" t="str">
        <f>IF(AND(ISNUMBER(V16),OR(V16=V$7,COUNT(V$9:V$1008)=1)),_xlfn.BITAND(_xlfn.DECIMAL(Data!$C9,2),_xlfn.DECIMAL(W$6,2)),"")</f>
        <v/>
      </c>
      <c r="X16" t="str">
        <f>IF(AND(ISNUMBER(W16),OR(W16=W$7,COUNT(W$9:W$1008)=1)),_xlfn.BITAND(_xlfn.DECIMAL(Data!$C9,2),_xlfn.DECIMAL(X$6,2)),"")</f>
        <v/>
      </c>
      <c r="Y16" t="str">
        <f>IF(AND(ISNUMBER(X16),OR(X16=X$7,COUNT(X$9:X$1008)=1)),_xlfn.BITAND(_xlfn.DECIMAL(Data!$C9,2),_xlfn.DECIMAL(Y$6,2)),"")</f>
        <v/>
      </c>
      <c r="Z16" t="str">
        <f>IF(AND(ISNUMBER(Y16),OR(Y16=Y$7,COUNT(Y$9:Y$1008)=1)),_xlfn.BITAND(_xlfn.DECIMAL(Data!$C9,2),_xlfn.DECIMAL(Z$6,2)),"")</f>
        <v/>
      </c>
      <c r="AA16" t="str">
        <f t="shared" si="15"/>
        <v/>
      </c>
      <c r="AC16">
        <f>_xlfn.BITAND(_xlfn.DECIMAL(Data!$C9,2),_xlfn.DECIMAL(AC$6,2))</f>
        <v>0</v>
      </c>
      <c r="AD16">
        <f>IF(AND(ISNUMBER(AC16),OR(AC16=AC$7,COUNT(AC$9:AC$1008)=1)),_xlfn.BITAND(_xlfn.DECIMAL(Data!$C9,2),_xlfn.DECIMAL(AD$6,2)),"")</f>
        <v>0</v>
      </c>
      <c r="AE16" t="str">
        <f>IF(AND(ISNUMBER(AD16),OR(AD16=AD$7,COUNT(AD$9:AD$1008)=1)),_xlfn.BITAND(_xlfn.DECIMAL(Data!$C9,2),_xlfn.DECIMAL(AE$6,2)),"")</f>
        <v/>
      </c>
      <c r="AF16" t="str">
        <f>IF(AND(ISNUMBER(AE16),OR(AE16=AE$7,COUNT(AE$9:AE$1008)=1)),_xlfn.BITAND(_xlfn.DECIMAL(Data!$C9,2),_xlfn.DECIMAL(AF$6,2)),"")</f>
        <v/>
      </c>
      <c r="AG16" t="str">
        <f>IF(AND(ISNUMBER(AF16),OR(AF16=AF$7,COUNT(AF$9:AF$1008)=1)),_xlfn.BITAND(_xlfn.DECIMAL(Data!$C9,2),_xlfn.DECIMAL(AG$6,2)),"")</f>
        <v/>
      </c>
      <c r="AH16" t="str">
        <f>IF(AND(ISNUMBER(AG16),OR(AG16=AG$7,COUNT(AG$9:AG$1008)=1)),_xlfn.BITAND(_xlfn.DECIMAL(Data!$C9,2),_xlfn.DECIMAL(AH$6,2)),"")</f>
        <v/>
      </c>
      <c r="AI16" t="str">
        <f>IF(AND(ISNUMBER(AH16),OR(AH16=AH$7,COUNT(AH$9:AH$1008)=1)),_xlfn.BITAND(_xlfn.DECIMAL(Data!$C9,2),_xlfn.DECIMAL(AI$6,2)),"")</f>
        <v/>
      </c>
      <c r="AJ16" t="str">
        <f>IF(AND(ISNUMBER(AI16),OR(AI16=AI$7,COUNT(AI$9:AI$1008)=1)),_xlfn.BITAND(_xlfn.DECIMAL(Data!$C9,2),_xlfn.DECIMAL(AJ$6,2)),"")</f>
        <v/>
      </c>
      <c r="AK16" t="str">
        <f>IF(AND(ISNUMBER(AJ16),OR(AJ16=AJ$7,COUNT(AJ$9:AJ$1008)=1)),_xlfn.BITAND(_xlfn.DECIMAL(Data!$C9,2),_xlfn.DECIMAL(AK$6,2)),"")</f>
        <v/>
      </c>
      <c r="AL16" t="str">
        <f>IF(AND(ISNUMBER(AK16),OR(AK16=AK$7,COUNT(AK$9:AK$1008)=1)),_xlfn.BITAND(_xlfn.DECIMAL(Data!$C9,2),_xlfn.DECIMAL(AL$6,2)),"")</f>
        <v/>
      </c>
      <c r="AM16" t="str">
        <f>IF(AND(ISNUMBER(AL16),OR(AL16=AL$7,COUNT(AL$9:AL$1008)=1)),_xlfn.BITAND(_xlfn.DECIMAL(Data!$C9,2),_xlfn.DECIMAL(AM$6,2)),"")</f>
        <v/>
      </c>
      <c r="AN16" t="str">
        <f>IF(AND(ISNUMBER(AM16),OR(AM16=AM$7,COUNT(AM$9:AM$1008)=1)),_xlfn.BITAND(_xlfn.DECIMAL(Data!$C9,2),_xlfn.DECIMAL(AN$6,2)),"")</f>
        <v/>
      </c>
      <c r="AO16" t="str">
        <f t="shared" si="16"/>
        <v/>
      </c>
    </row>
    <row r="17" spans="1:41">
      <c r="A17">
        <f>_xlfn.BITAND(_xlfn.DECIMAL(Data!$A10,2),POWER(2,$B$4-COLUMN()))</f>
        <v>16</v>
      </c>
      <c r="B17">
        <f>IF(A17=A$7,_xlfn.BITAND(_xlfn.DECIMAL(Data!$A10,2),POWER(2,$B$4-COLUMN())),"")</f>
        <v>0</v>
      </c>
      <c r="C17">
        <f>IF(B17=B$7,_xlfn.BITAND(_xlfn.DECIMAL(Data!$A10,2),POWER(2,$B$4-COLUMN())),"")</f>
        <v>0</v>
      </c>
      <c r="D17" t="str">
        <f>IF(C17=C$7,_xlfn.BITAND(_xlfn.DECIMAL(Data!$A10,2),POWER(2,$B$4-COLUMN())),"")</f>
        <v/>
      </c>
      <c r="E17" t="str">
        <f>IF(D17=D$7,_xlfn.BITAND(_xlfn.DECIMAL(Data!$A10,2),POWER(2,$B$4-COLUMN())),"")</f>
        <v/>
      </c>
      <c r="F17" t="str">
        <f t="shared" si="13"/>
        <v/>
      </c>
      <c r="H17">
        <f>_xlfn.BITAND(_xlfn.DECIMAL(Data!$A10,2),_xlfn.DECIMAL(H$6,2))</f>
        <v>16</v>
      </c>
      <c r="I17" t="str">
        <f>IF(AND(ISNUMBER(H17),OR(H17&lt;&gt;H$7,COUNT(H$9:H$20)=1)),_xlfn.BITAND(_xlfn.DECIMAL(Data!$A10,2),_xlfn.DECIMAL(I$6,2)),"")</f>
        <v/>
      </c>
      <c r="J17" t="str">
        <f>IF(AND(ISNUMBER(I17),OR(I17&lt;&gt;I$7,COUNT(I$9:I$20)=1)),_xlfn.BITAND(_xlfn.DECIMAL(Data!$A10,2),_xlfn.DECIMAL(J$6,2)),"")</f>
        <v/>
      </c>
      <c r="K17" t="str">
        <f>IF(AND(ISNUMBER(J17),OR(J17&lt;&gt;J$7,COUNT(J$9:J$20)=1)),_xlfn.BITAND(_xlfn.DECIMAL(Data!$A10,2),_xlfn.DECIMAL(K$6,2)),"")</f>
        <v/>
      </c>
      <c r="L17" t="str">
        <f>IF(AND(ISNUMBER(K17),OR(K17&lt;&gt;K$7,COUNT(K$9:K$20)=1)),_xlfn.BITAND(_xlfn.DECIMAL(Data!$A10,2),_xlfn.DECIMAL(L$6,2)),"")</f>
        <v/>
      </c>
      <c r="M17" t="str">
        <f t="shared" si="14"/>
        <v/>
      </c>
      <c r="O17">
        <f>_xlfn.BITAND(_xlfn.DECIMAL(Data!$C10,2),_xlfn.DECIMAL(O$6,2))</f>
        <v>0</v>
      </c>
      <c r="P17" t="str">
        <f>IF(AND(ISNUMBER(O17),OR(O17=O$7,COUNT(O$9:O$1008)=1)),_xlfn.BITAND(_xlfn.DECIMAL(Data!$C10,2),_xlfn.DECIMAL(P$6,2)),"")</f>
        <v/>
      </c>
      <c r="Q17" t="str">
        <f>IF(AND(ISNUMBER(P17),OR(P17=P$7,COUNT(P$9:P$1008)=1)),_xlfn.BITAND(_xlfn.DECIMAL(Data!$C10,2),_xlfn.DECIMAL(Q$6,2)),"")</f>
        <v/>
      </c>
      <c r="R17" t="str">
        <f>IF(AND(ISNUMBER(Q17),OR(Q17=Q$7,COUNT(Q$9:Q$1008)=1)),_xlfn.BITAND(_xlfn.DECIMAL(Data!$C10,2),_xlfn.DECIMAL(R$6,2)),"")</f>
        <v/>
      </c>
      <c r="S17" t="str">
        <f>IF(AND(ISNUMBER(R17),OR(R17=R$7,COUNT(R$9:R$1008)=1)),_xlfn.BITAND(_xlfn.DECIMAL(Data!$C10,2),_xlfn.DECIMAL(S$6,2)),"")</f>
        <v/>
      </c>
      <c r="T17" t="str">
        <f>IF(AND(ISNUMBER(S17),OR(S17=S$7,COUNT(S$9:S$1008)=1)),_xlfn.BITAND(_xlfn.DECIMAL(Data!$C10,2),_xlfn.DECIMAL(T$6,2)),"")</f>
        <v/>
      </c>
      <c r="U17" t="str">
        <f>IF(AND(ISNUMBER(T17),OR(T17=T$7,COUNT(T$9:T$1008)=1)),_xlfn.BITAND(_xlfn.DECIMAL(Data!$C10,2),_xlfn.DECIMAL(U$6,2)),"")</f>
        <v/>
      </c>
      <c r="V17" t="str">
        <f>IF(AND(ISNUMBER(U17),OR(U17=U$7,COUNT(U$9:U$1008)=1)),_xlfn.BITAND(_xlfn.DECIMAL(Data!$C10,2),_xlfn.DECIMAL(V$6,2)),"")</f>
        <v/>
      </c>
      <c r="W17" t="str">
        <f>IF(AND(ISNUMBER(V17),OR(V17=V$7,COUNT(V$9:V$1008)=1)),_xlfn.BITAND(_xlfn.DECIMAL(Data!$C10,2),_xlfn.DECIMAL(W$6,2)),"")</f>
        <v/>
      </c>
      <c r="X17" t="str">
        <f>IF(AND(ISNUMBER(W17),OR(W17=W$7,COUNT(W$9:W$1008)=1)),_xlfn.BITAND(_xlfn.DECIMAL(Data!$C10,2),_xlfn.DECIMAL(X$6,2)),"")</f>
        <v/>
      </c>
      <c r="Y17" t="str">
        <f>IF(AND(ISNUMBER(X17),OR(X17=X$7,COUNT(X$9:X$1008)=1)),_xlfn.BITAND(_xlfn.DECIMAL(Data!$C10,2),_xlfn.DECIMAL(Y$6,2)),"")</f>
        <v/>
      </c>
      <c r="Z17" t="str">
        <f>IF(AND(ISNUMBER(Y17),OR(Y17=Y$7,COUNT(Y$9:Y$1008)=1)),_xlfn.BITAND(_xlfn.DECIMAL(Data!$C10,2),_xlfn.DECIMAL(Z$6,2)),"")</f>
        <v/>
      </c>
      <c r="AA17" t="str">
        <f t="shared" si="15"/>
        <v/>
      </c>
      <c r="AC17">
        <f>_xlfn.BITAND(_xlfn.DECIMAL(Data!$C10,2),_xlfn.DECIMAL(AC$6,2))</f>
        <v>0</v>
      </c>
      <c r="AD17">
        <f>IF(AND(ISNUMBER(AC17),OR(AC17=AC$7,COUNT(AC$9:AC$1008)=1)),_xlfn.BITAND(_xlfn.DECIMAL(Data!$C10,2),_xlfn.DECIMAL(AD$6,2)),"")</f>
        <v>0</v>
      </c>
      <c r="AE17" t="str">
        <f>IF(AND(ISNUMBER(AD17),OR(AD17=AD$7,COUNT(AD$9:AD$1008)=1)),_xlfn.BITAND(_xlfn.DECIMAL(Data!$C10,2),_xlfn.DECIMAL(AE$6,2)),"")</f>
        <v/>
      </c>
      <c r="AF17" t="str">
        <f>IF(AND(ISNUMBER(AE17),OR(AE17=AE$7,COUNT(AE$9:AE$1008)=1)),_xlfn.BITAND(_xlfn.DECIMAL(Data!$C10,2),_xlfn.DECIMAL(AF$6,2)),"")</f>
        <v/>
      </c>
      <c r="AG17" t="str">
        <f>IF(AND(ISNUMBER(AF17),OR(AF17=AF$7,COUNT(AF$9:AF$1008)=1)),_xlfn.BITAND(_xlfn.DECIMAL(Data!$C10,2),_xlfn.DECIMAL(AG$6,2)),"")</f>
        <v/>
      </c>
      <c r="AH17" t="str">
        <f>IF(AND(ISNUMBER(AG17),OR(AG17=AG$7,COUNT(AG$9:AG$1008)=1)),_xlfn.BITAND(_xlfn.DECIMAL(Data!$C10,2),_xlfn.DECIMAL(AH$6,2)),"")</f>
        <v/>
      </c>
      <c r="AI17" t="str">
        <f>IF(AND(ISNUMBER(AH17),OR(AH17=AH$7,COUNT(AH$9:AH$1008)=1)),_xlfn.BITAND(_xlfn.DECIMAL(Data!$C10,2),_xlfn.DECIMAL(AI$6,2)),"")</f>
        <v/>
      </c>
      <c r="AJ17" t="str">
        <f>IF(AND(ISNUMBER(AI17),OR(AI17=AI$7,COUNT(AI$9:AI$1008)=1)),_xlfn.BITAND(_xlfn.DECIMAL(Data!$C10,2),_xlfn.DECIMAL(AJ$6,2)),"")</f>
        <v/>
      </c>
      <c r="AK17" t="str">
        <f>IF(AND(ISNUMBER(AJ17),OR(AJ17=AJ$7,COUNT(AJ$9:AJ$1008)=1)),_xlfn.BITAND(_xlfn.DECIMAL(Data!$C10,2),_xlfn.DECIMAL(AK$6,2)),"")</f>
        <v/>
      </c>
      <c r="AL17" t="str">
        <f>IF(AND(ISNUMBER(AK17),OR(AK17=AK$7,COUNT(AK$9:AK$1008)=1)),_xlfn.BITAND(_xlfn.DECIMAL(Data!$C10,2),_xlfn.DECIMAL(AL$6,2)),"")</f>
        <v/>
      </c>
      <c r="AM17" t="str">
        <f>IF(AND(ISNUMBER(AL17),OR(AL17=AL$7,COUNT(AL$9:AL$1008)=1)),_xlfn.BITAND(_xlfn.DECIMAL(Data!$C10,2),_xlfn.DECIMAL(AM$6,2)),"")</f>
        <v/>
      </c>
      <c r="AN17" t="str">
        <f>IF(AND(ISNUMBER(AM17),OR(AM17=AM$7,COUNT(AM$9:AM$1008)=1)),_xlfn.BITAND(_xlfn.DECIMAL(Data!$C10,2),_xlfn.DECIMAL(AN$6,2)),"")</f>
        <v/>
      </c>
      <c r="AO17" t="str">
        <f t="shared" si="16"/>
        <v/>
      </c>
    </row>
    <row r="18" spans="1:41">
      <c r="A18">
        <f>_xlfn.BITAND(_xlfn.DECIMAL(Data!$A11,2),POWER(2,$B$4-COLUMN()))</f>
        <v>16</v>
      </c>
      <c r="B18">
        <f>IF(A18=A$7,_xlfn.BITAND(_xlfn.DECIMAL(Data!$A11,2),POWER(2,$B$4-COLUMN())),"")</f>
        <v>8</v>
      </c>
      <c r="C18" t="str">
        <f>IF(B18=B$7,_xlfn.BITAND(_xlfn.DECIMAL(Data!$A11,2),POWER(2,$B$4-COLUMN())),"")</f>
        <v/>
      </c>
      <c r="D18" t="str">
        <f>IF(C18=C$7,_xlfn.BITAND(_xlfn.DECIMAL(Data!$A11,2),POWER(2,$B$4-COLUMN())),"")</f>
        <v/>
      </c>
      <c r="E18" t="str">
        <f>IF(D18=D$7,_xlfn.BITAND(_xlfn.DECIMAL(Data!$A11,2),POWER(2,$B$4-COLUMN())),"")</f>
        <v/>
      </c>
      <c r="F18" t="str">
        <f t="shared" si="13"/>
        <v/>
      </c>
      <c r="H18">
        <f>_xlfn.BITAND(_xlfn.DECIMAL(Data!$A11,2),_xlfn.DECIMAL(H$6,2))</f>
        <v>16</v>
      </c>
      <c r="I18" t="str">
        <f>IF(AND(ISNUMBER(H18),OR(H18&lt;&gt;H$7,COUNT(H$9:H$20)=1)),_xlfn.BITAND(_xlfn.DECIMAL(Data!$A11,2),_xlfn.DECIMAL(I$6,2)),"")</f>
        <v/>
      </c>
      <c r="J18" t="str">
        <f>IF(AND(ISNUMBER(I18),OR(I18&lt;&gt;I$7,COUNT(I$9:I$20)=1)),_xlfn.BITAND(_xlfn.DECIMAL(Data!$A11,2),_xlfn.DECIMAL(J$6,2)),"")</f>
        <v/>
      </c>
      <c r="K18" t="str">
        <f>IF(AND(ISNUMBER(J18),OR(J18&lt;&gt;J$7,COUNT(J$9:J$20)=1)),_xlfn.BITAND(_xlfn.DECIMAL(Data!$A11,2),_xlfn.DECIMAL(K$6,2)),"")</f>
        <v/>
      </c>
      <c r="L18" t="str">
        <f>IF(AND(ISNUMBER(K18),OR(K18&lt;&gt;K$7,COUNT(K$9:K$20)=1)),_xlfn.BITAND(_xlfn.DECIMAL(Data!$A11,2),_xlfn.DECIMAL(L$6,2)),"")</f>
        <v/>
      </c>
      <c r="M18" t="str">
        <f t="shared" si="14"/>
        <v/>
      </c>
      <c r="O18">
        <f>_xlfn.BITAND(_xlfn.DECIMAL(Data!$C11,2),_xlfn.DECIMAL(O$6,2))</f>
        <v>0</v>
      </c>
      <c r="P18" t="str">
        <f>IF(AND(ISNUMBER(O18),OR(O18=O$7,COUNT(O$9:O$1008)=1)),_xlfn.BITAND(_xlfn.DECIMAL(Data!$C11,2),_xlfn.DECIMAL(P$6,2)),"")</f>
        <v/>
      </c>
      <c r="Q18" t="str">
        <f>IF(AND(ISNUMBER(P18),OR(P18=P$7,COUNT(P$9:P$1008)=1)),_xlfn.BITAND(_xlfn.DECIMAL(Data!$C11,2),_xlfn.DECIMAL(Q$6,2)),"")</f>
        <v/>
      </c>
      <c r="R18" t="str">
        <f>IF(AND(ISNUMBER(Q18),OR(Q18=Q$7,COUNT(Q$9:Q$1008)=1)),_xlfn.BITAND(_xlfn.DECIMAL(Data!$C11,2),_xlfn.DECIMAL(R$6,2)),"")</f>
        <v/>
      </c>
      <c r="S18" t="str">
        <f>IF(AND(ISNUMBER(R18),OR(R18=R$7,COUNT(R$9:R$1008)=1)),_xlfn.BITAND(_xlfn.DECIMAL(Data!$C11,2),_xlfn.DECIMAL(S$6,2)),"")</f>
        <v/>
      </c>
      <c r="T18" t="str">
        <f>IF(AND(ISNUMBER(S18),OR(S18=S$7,COUNT(S$9:S$1008)=1)),_xlfn.BITAND(_xlfn.DECIMAL(Data!$C11,2),_xlfn.DECIMAL(T$6,2)),"")</f>
        <v/>
      </c>
      <c r="U18" t="str">
        <f>IF(AND(ISNUMBER(T18),OR(T18=T$7,COUNT(T$9:T$1008)=1)),_xlfn.BITAND(_xlfn.DECIMAL(Data!$C11,2),_xlfn.DECIMAL(U$6,2)),"")</f>
        <v/>
      </c>
      <c r="V18" t="str">
        <f>IF(AND(ISNUMBER(U18),OR(U18=U$7,COUNT(U$9:U$1008)=1)),_xlfn.BITAND(_xlfn.DECIMAL(Data!$C11,2),_xlfn.DECIMAL(V$6,2)),"")</f>
        <v/>
      </c>
      <c r="W18" t="str">
        <f>IF(AND(ISNUMBER(V18),OR(V18=V$7,COUNT(V$9:V$1008)=1)),_xlfn.BITAND(_xlfn.DECIMAL(Data!$C11,2),_xlfn.DECIMAL(W$6,2)),"")</f>
        <v/>
      </c>
      <c r="X18" t="str">
        <f>IF(AND(ISNUMBER(W18),OR(W18=W$7,COUNT(W$9:W$1008)=1)),_xlfn.BITAND(_xlfn.DECIMAL(Data!$C11,2),_xlfn.DECIMAL(X$6,2)),"")</f>
        <v/>
      </c>
      <c r="Y18" t="str">
        <f>IF(AND(ISNUMBER(X18),OR(X18=X$7,COUNT(X$9:X$1008)=1)),_xlfn.BITAND(_xlfn.DECIMAL(Data!$C11,2),_xlfn.DECIMAL(Y$6,2)),"")</f>
        <v/>
      </c>
      <c r="Z18" t="str">
        <f>IF(AND(ISNUMBER(Y18),OR(Y18=Y$7,COUNT(Y$9:Y$1008)=1)),_xlfn.BITAND(_xlfn.DECIMAL(Data!$C11,2),_xlfn.DECIMAL(Z$6,2)),"")</f>
        <v/>
      </c>
      <c r="AA18" t="str">
        <f t="shared" si="15"/>
        <v/>
      </c>
      <c r="AC18">
        <f>_xlfn.BITAND(_xlfn.DECIMAL(Data!$C11,2),_xlfn.DECIMAL(AC$6,2))</f>
        <v>0</v>
      </c>
      <c r="AD18">
        <f>IF(AND(ISNUMBER(AC18),OR(AC18=AC$7,COUNT(AC$9:AC$1008)=1)),_xlfn.BITAND(_xlfn.DECIMAL(Data!$C11,2),_xlfn.DECIMAL(AD$6,2)),"")</f>
        <v>0</v>
      </c>
      <c r="AE18" t="str">
        <f>IF(AND(ISNUMBER(AD18),OR(AD18=AD$7,COUNT(AD$9:AD$1008)=1)),_xlfn.BITAND(_xlfn.DECIMAL(Data!$C11,2),_xlfn.DECIMAL(AE$6,2)),"")</f>
        <v/>
      </c>
      <c r="AF18" t="str">
        <f>IF(AND(ISNUMBER(AE18),OR(AE18=AE$7,COUNT(AE$9:AE$1008)=1)),_xlfn.BITAND(_xlfn.DECIMAL(Data!$C11,2),_xlfn.DECIMAL(AF$6,2)),"")</f>
        <v/>
      </c>
      <c r="AG18" t="str">
        <f>IF(AND(ISNUMBER(AF18),OR(AF18=AF$7,COUNT(AF$9:AF$1008)=1)),_xlfn.BITAND(_xlfn.DECIMAL(Data!$C11,2),_xlfn.DECIMAL(AG$6,2)),"")</f>
        <v/>
      </c>
      <c r="AH18" t="str">
        <f>IF(AND(ISNUMBER(AG18),OR(AG18=AG$7,COUNT(AG$9:AG$1008)=1)),_xlfn.BITAND(_xlfn.DECIMAL(Data!$C11,2),_xlfn.DECIMAL(AH$6,2)),"")</f>
        <v/>
      </c>
      <c r="AI18" t="str">
        <f>IF(AND(ISNUMBER(AH18),OR(AH18=AH$7,COUNT(AH$9:AH$1008)=1)),_xlfn.BITAND(_xlfn.DECIMAL(Data!$C11,2),_xlfn.DECIMAL(AI$6,2)),"")</f>
        <v/>
      </c>
      <c r="AJ18" t="str">
        <f>IF(AND(ISNUMBER(AI18),OR(AI18=AI$7,COUNT(AI$9:AI$1008)=1)),_xlfn.BITAND(_xlfn.DECIMAL(Data!$C11,2),_xlfn.DECIMAL(AJ$6,2)),"")</f>
        <v/>
      </c>
      <c r="AK18" t="str">
        <f>IF(AND(ISNUMBER(AJ18),OR(AJ18=AJ$7,COUNT(AJ$9:AJ$1008)=1)),_xlfn.BITAND(_xlfn.DECIMAL(Data!$C11,2),_xlfn.DECIMAL(AK$6,2)),"")</f>
        <v/>
      </c>
      <c r="AL18" t="str">
        <f>IF(AND(ISNUMBER(AK18),OR(AK18=AK$7,COUNT(AK$9:AK$1008)=1)),_xlfn.BITAND(_xlfn.DECIMAL(Data!$C11,2),_xlfn.DECIMAL(AL$6,2)),"")</f>
        <v/>
      </c>
      <c r="AM18" t="str">
        <f>IF(AND(ISNUMBER(AL18),OR(AL18=AL$7,COUNT(AL$9:AL$1008)=1)),_xlfn.BITAND(_xlfn.DECIMAL(Data!$C11,2),_xlfn.DECIMAL(AM$6,2)),"")</f>
        <v/>
      </c>
      <c r="AN18" t="str">
        <f>IF(AND(ISNUMBER(AM18),OR(AM18=AM$7,COUNT(AM$9:AM$1008)=1)),_xlfn.BITAND(_xlfn.DECIMAL(Data!$C11,2),_xlfn.DECIMAL(AN$6,2)),"")</f>
        <v/>
      </c>
      <c r="AO18" t="str">
        <f t="shared" si="16"/>
        <v/>
      </c>
    </row>
    <row r="19" spans="1:41">
      <c r="A19">
        <f>_xlfn.BITAND(_xlfn.DECIMAL(Data!$A12,2),POWER(2,$B$4-COLUMN()))</f>
        <v>0</v>
      </c>
      <c r="B19" t="str">
        <f>IF(A19=A$7,_xlfn.BITAND(_xlfn.DECIMAL(Data!$A12,2),POWER(2,$B$4-COLUMN())),"")</f>
        <v/>
      </c>
      <c r="C19" t="str">
        <f>IF(B19=B$7,_xlfn.BITAND(_xlfn.DECIMAL(Data!$A12,2),POWER(2,$B$4-COLUMN())),"")</f>
        <v/>
      </c>
      <c r="D19" t="str">
        <f>IF(C19=C$7,_xlfn.BITAND(_xlfn.DECIMAL(Data!$A12,2),POWER(2,$B$4-COLUMN())),"")</f>
        <v/>
      </c>
      <c r="E19" t="str">
        <f>IF(D19=D$7,_xlfn.BITAND(_xlfn.DECIMAL(Data!$A12,2),POWER(2,$B$4-COLUMN())),"")</f>
        <v/>
      </c>
      <c r="F19" t="str">
        <f t="shared" si="13"/>
        <v/>
      </c>
      <c r="H19">
        <f>_xlfn.BITAND(_xlfn.DECIMAL(Data!$A12,2),_xlfn.DECIMAL(H$6,2))</f>
        <v>0</v>
      </c>
      <c r="I19">
        <f>IF(AND(ISNUMBER(H19),OR(H19&lt;&gt;H$7,COUNT(H$9:H$20)=1)),_xlfn.BITAND(_xlfn.DECIMAL(Data!$A12,2),_xlfn.DECIMAL(I$6,2)),"")</f>
        <v>0</v>
      </c>
      <c r="J19" t="str">
        <f>IF(AND(ISNUMBER(I19),OR(I19&lt;&gt;I$7,COUNT(I$9:I$20)=1)),_xlfn.BITAND(_xlfn.DECIMAL(Data!$A12,2),_xlfn.DECIMAL(J$6,2)),"")</f>
        <v/>
      </c>
      <c r="K19" t="str">
        <f>IF(AND(ISNUMBER(J19),OR(J19&lt;&gt;J$7,COUNT(J$9:J$20)=1)),_xlfn.BITAND(_xlfn.DECIMAL(Data!$A12,2),_xlfn.DECIMAL(K$6,2)),"")</f>
        <v/>
      </c>
      <c r="L19" t="str">
        <f>IF(AND(ISNUMBER(K19),OR(K19&lt;&gt;K$7,COUNT(K$9:K$20)=1)),_xlfn.BITAND(_xlfn.DECIMAL(Data!$A12,2),_xlfn.DECIMAL(L$6,2)),"")</f>
        <v/>
      </c>
      <c r="M19" t="str">
        <f t="shared" si="14"/>
        <v/>
      </c>
      <c r="O19">
        <f>_xlfn.BITAND(_xlfn.DECIMAL(Data!$C12,2),_xlfn.DECIMAL(O$6,2))</f>
        <v>0</v>
      </c>
      <c r="P19" t="str">
        <f>IF(AND(ISNUMBER(O19),OR(O19=O$7,COUNT(O$9:O$1008)=1)),_xlfn.BITAND(_xlfn.DECIMAL(Data!$C12,2),_xlfn.DECIMAL(P$6,2)),"")</f>
        <v/>
      </c>
      <c r="Q19" t="str">
        <f>IF(AND(ISNUMBER(P19),OR(P19=P$7,COUNT(P$9:P$1008)=1)),_xlfn.BITAND(_xlfn.DECIMAL(Data!$C12,2),_xlfn.DECIMAL(Q$6,2)),"")</f>
        <v/>
      </c>
      <c r="R19" t="str">
        <f>IF(AND(ISNUMBER(Q19),OR(Q19=Q$7,COUNT(Q$9:Q$1008)=1)),_xlfn.BITAND(_xlfn.DECIMAL(Data!$C12,2),_xlfn.DECIMAL(R$6,2)),"")</f>
        <v/>
      </c>
      <c r="S19" t="str">
        <f>IF(AND(ISNUMBER(R19),OR(R19=R$7,COUNT(R$9:R$1008)=1)),_xlfn.BITAND(_xlfn.DECIMAL(Data!$C12,2),_xlfn.DECIMAL(S$6,2)),"")</f>
        <v/>
      </c>
      <c r="T19" t="str">
        <f>IF(AND(ISNUMBER(S19),OR(S19=S$7,COUNT(S$9:S$1008)=1)),_xlfn.BITAND(_xlfn.DECIMAL(Data!$C12,2),_xlfn.DECIMAL(T$6,2)),"")</f>
        <v/>
      </c>
      <c r="U19" t="str">
        <f>IF(AND(ISNUMBER(T19),OR(T19=T$7,COUNT(T$9:T$1008)=1)),_xlfn.BITAND(_xlfn.DECIMAL(Data!$C12,2),_xlfn.DECIMAL(U$6,2)),"")</f>
        <v/>
      </c>
      <c r="V19" t="str">
        <f>IF(AND(ISNUMBER(U19),OR(U19=U$7,COUNT(U$9:U$1008)=1)),_xlfn.BITAND(_xlfn.DECIMAL(Data!$C12,2),_xlfn.DECIMAL(V$6,2)),"")</f>
        <v/>
      </c>
      <c r="W19" t="str">
        <f>IF(AND(ISNUMBER(V19),OR(V19=V$7,COUNT(V$9:V$1008)=1)),_xlfn.BITAND(_xlfn.DECIMAL(Data!$C12,2),_xlfn.DECIMAL(W$6,2)),"")</f>
        <v/>
      </c>
      <c r="X19" t="str">
        <f>IF(AND(ISNUMBER(W19),OR(W19=W$7,COUNT(W$9:W$1008)=1)),_xlfn.BITAND(_xlfn.DECIMAL(Data!$C12,2),_xlfn.DECIMAL(X$6,2)),"")</f>
        <v/>
      </c>
      <c r="Y19" t="str">
        <f>IF(AND(ISNUMBER(X19),OR(X19=X$7,COUNT(X$9:X$1008)=1)),_xlfn.BITAND(_xlfn.DECIMAL(Data!$C12,2),_xlfn.DECIMAL(Y$6,2)),"")</f>
        <v/>
      </c>
      <c r="Z19" t="str">
        <f>IF(AND(ISNUMBER(Y19),OR(Y19=Y$7,COUNT(Y$9:Y$1008)=1)),_xlfn.BITAND(_xlfn.DECIMAL(Data!$C12,2),_xlfn.DECIMAL(Z$6,2)),"")</f>
        <v/>
      </c>
      <c r="AA19" t="str">
        <f t="shared" si="15"/>
        <v/>
      </c>
      <c r="AC19">
        <f>_xlfn.BITAND(_xlfn.DECIMAL(Data!$C12,2),_xlfn.DECIMAL(AC$6,2))</f>
        <v>0</v>
      </c>
      <c r="AD19">
        <f>IF(AND(ISNUMBER(AC19),OR(AC19=AC$7,COUNT(AC$9:AC$1008)=1)),_xlfn.BITAND(_xlfn.DECIMAL(Data!$C12,2),_xlfn.DECIMAL(AD$6,2)),"")</f>
        <v>1024</v>
      </c>
      <c r="AE19">
        <f>IF(AND(ISNUMBER(AD19),OR(AD19=AD$7,COUNT(AD$9:AD$1008)=1)),_xlfn.BITAND(_xlfn.DECIMAL(Data!$C12,2),_xlfn.DECIMAL(AE$6,2)),"")</f>
        <v>512</v>
      </c>
      <c r="AF19" t="str">
        <f>IF(AND(ISNUMBER(AE19),OR(AE19=AE$7,COUNT(AE$9:AE$1008)=1)),_xlfn.BITAND(_xlfn.DECIMAL(Data!$C12,2),_xlfn.DECIMAL(AF$6,2)),"")</f>
        <v/>
      </c>
      <c r="AG19" t="str">
        <f>IF(AND(ISNUMBER(AF19),OR(AF19=AF$7,COUNT(AF$9:AF$1008)=1)),_xlfn.BITAND(_xlfn.DECIMAL(Data!$C12,2),_xlfn.DECIMAL(AG$6,2)),"")</f>
        <v/>
      </c>
      <c r="AH19" t="str">
        <f>IF(AND(ISNUMBER(AG19),OR(AG19=AG$7,COUNT(AG$9:AG$1008)=1)),_xlfn.BITAND(_xlfn.DECIMAL(Data!$C12,2),_xlfn.DECIMAL(AH$6,2)),"")</f>
        <v/>
      </c>
      <c r="AI19" t="str">
        <f>IF(AND(ISNUMBER(AH19),OR(AH19=AH$7,COUNT(AH$9:AH$1008)=1)),_xlfn.BITAND(_xlfn.DECIMAL(Data!$C12,2),_xlfn.DECIMAL(AI$6,2)),"")</f>
        <v/>
      </c>
      <c r="AJ19" t="str">
        <f>IF(AND(ISNUMBER(AI19),OR(AI19=AI$7,COUNT(AI$9:AI$1008)=1)),_xlfn.BITAND(_xlfn.DECIMAL(Data!$C12,2),_xlfn.DECIMAL(AJ$6,2)),"")</f>
        <v/>
      </c>
      <c r="AK19" t="str">
        <f>IF(AND(ISNUMBER(AJ19),OR(AJ19=AJ$7,COUNT(AJ$9:AJ$1008)=1)),_xlfn.BITAND(_xlfn.DECIMAL(Data!$C12,2),_xlfn.DECIMAL(AK$6,2)),"")</f>
        <v/>
      </c>
      <c r="AL19" t="str">
        <f>IF(AND(ISNUMBER(AK19),OR(AK19=AK$7,COUNT(AK$9:AK$1008)=1)),_xlfn.BITAND(_xlfn.DECIMAL(Data!$C12,2),_xlfn.DECIMAL(AL$6,2)),"")</f>
        <v/>
      </c>
      <c r="AM19" t="str">
        <f>IF(AND(ISNUMBER(AL19),OR(AL19=AL$7,COUNT(AL$9:AL$1008)=1)),_xlfn.BITAND(_xlfn.DECIMAL(Data!$C12,2),_xlfn.DECIMAL(AM$6,2)),"")</f>
        <v/>
      </c>
      <c r="AN19" t="str">
        <f>IF(AND(ISNUMBER(AM19),OR(AM19=AM$7,COUNT(AM$9:AM$1008)=1)),_xlfn.BITAND(_xlfn.DECIMAL(Data!$C12,2),_xlfn.DECIMAL(AN$6,2)),"")</f>
        <v/>
      </c>
      <c r="AO19" t="str">
        <f t="shared" si="16"/>
        <v/>
      </c>
    </row>
    <row r="20" spans="1:41">
      <c r="A20">
        <f>_xlfn.BITAND(_xlfn.DECIMAL(Data!$A13,2),POWER(2,$B$4-COLUMN()))</f>
        <v>0</v>
      </c>
      <c r="B20" t="str">
        <f>IF(A20=A$7,_xlfn.BITAND(_xlfn.DECIMAL(Data!$A13,2),POWER(2,$B$4-COLUMN())),"")</f>
        <v/>
      </c>
      <c r="C20" t="str">
        <f>IF(B20=B$7,_xlfn.BITAND(_xlfn.DECIMAL(Data!$A13,2),POWER(2,$B$4-COLUMN())),"")</f>
        <v/>
      </c>
      <c r="D20" t="str">
        <f>IF(C20=C$7,_xlfn.BITAND(_xlfn.DECIMAL(Data!$A13,2),POWER(2,$B$4-COLUMN())),"")</f>
        <v/>
      </c>
      <c r="E20" t="str">
        <f>IF(D20=D$7,_xlfn.BITAND(_xlfn.DECIMAL(Data!$A13,2),POWER(2,$B$4-COLUMN())),"")</f>
        <v/>
      </c>
      <c r="F20" t="str">
        <f t="shared" si="13"/>
        <v/>
      </c>
      <c r="H20">
        <f>_xlfn.BITAND(_xlfn.DECIMAL(Data!$A13,2),_xlfn.DECIMAL(H$6,2))</f>
        <v>0</v>
      </c>
      <c r="I20">
        <f>IF(AND(ISNUMBER(H20),OR(H20&lt;&gt;H$7,COUNT(H$9:H$20)=1)),_xlfn.BITAND(_xlfn.DECIMAL(Data!$A13,2),_xlfn.DECIMAL(I$6,2)),"")</f>
        <v>8</v>
      </c>
      <c r="J20">
        <f>IF(AND(ISNUMBER(I20),OR(I20&lt;&gt;I$7,COUNT(I$9:I$20)=1)),_xlfn.BITAND(_xlfn.DECIMAL(Data!$A13,2),_xlfn.DECIMAL(J$6,2)),"")</f>
        <v>0</v>
      </c>
      <c r="K20">
        <f>IF(AND(ISNUMBER(J20),OR(J20&lt;&gt;J$7,COUNT(J$9:J$20)=1)),_xlfn.BITAND(_xlfn.DECIMAL(Data!$A13,2),_xlfn.DECIMAL(K$6,2)),"")</f>
        <v>2</v>
      </c>
      <c r="L20">
        <f>IF(AND(ISNUMBER(K20),OR(K20&lt;&gt;K$7,COUNT(K$9:K$20)=1)),_xlfn.BITAND(_xlfn.DECIMAL(Data!$A13,2),_xlfn.DECIMAL(L$6,2)),"")</f>
        <v>0</v>
      </c>
      <c r="M20">
        <f t="shared" si="14"/>
        <v>10</v>
      </c>
      <c r="O20">
        <f>_xlfn.BITAND(_xlfn.DECIMAL(Data!$C13,2),_xlfn.DECIMAL(O$6,2))</f>
        <v>2048</v>
      </c>
      <c r="P20">
        <f>IF(AND(ISNUMBER(O20),OR(O20=O$7,COUNT(O$9:O$1008)=1)),_xlfn.BITAND(_xlfn.DECIMAL(Data!$C13,2),_xlfn.DECIMAL(P$6,2)),"")</f>
        <v>0</v>
      </c>
      <c r="Q20" t="str">
        <f>IF(AND(ISNUMBER(P20),OR(P20=P$7,COUNT(P$9:P$1008)=1)),_xlfn.BITAND(_xlfn.DECIMAL(Data!$C13,2),_xlfn.DECIMAL(Q$6,2)),"")</f>
        <v/>
      </c>
      <c r="R20" t="str">
        <f>IF(AND(ISNUMBER(Q20),OR(Q20=Q$7,COUNT(Q$9:Q$1008)=1)),_xlfn.BITAND(_xlfn.DECIMAL(Data!$C13,2),_xlfn.DECIMAL(R$6,2)),"")</f>
        <v/>
      </c>
      <c r="S20" t="str">
        <f>IF(AND(ISNUMBER(R20),OR(R20=R$7,COUNT(R$9:R$1008)=1)),_xlfn.BITAND(_xlfn.DECIMAL(Data!$C13,2),_xlfn.DECIMAL(S$6,2)),"")</f>
        <v/>
      </c>
      <c r="T20" t="str">
        <f>IF(AND(ISNUMBER(S20),OR(S20=S$7,COUNT(S$9:S$1008)=1)),_xlfn.BITAND(_xlfn.DECIMAL(Data!$C13,2),_xlfn.DECIMAL(T$6,2)),"")</f>
        <v/>
      </c>
      <c r="U20" t="str">
        <f>IF(AND(ISNUMBER(T20),OR(T20=T$7,COUNT(T$9:T$1008)=1)),_xlfn.BITAND(_xlfn.DECIMAL(Data!$C13,2),_xlfn.DECIMAL(U$6,2)),"")</f>
        <v/>
      </c>
      <c r="V20" t="str">
        <f>IF(AND(ISNUMBER(U20),OR(U20=U$7,COUNT(U$9:U$1008)=1)),_xlfn.BITAND(_xlfn.DECIMAL(Data!$C13,2),_xlfn.DECIMAL(V$6,2)),"")</f>
        <v/>
      </c>
      <c r="W20" t="str">
        <f>IF(AND(ISNUMBER(V20),OR(V20=V$7,COUNT(V$9:V$1008)=1)),_xlfn.BITAND(_xlfn.DECIMAL(Data!$C13,2),_xlfn.DECIMAL(W$6,2)),"")</f>
        <v/>
      </c>
      <c r="X20" t="str">
        <f>IF(AND(ISNUMBER(W20),OR(W20=W$7,COUNT(W$9:W$1008)=1)),_xlfn.BITAND(_xlfn.DECIMAL(Data!$C13,2),_xlfn.DECIMAL(X$6,2)),"")</f>
        <v/>
      </c>
      <c r="Y20" t="str">
        <f>IF(AND(ISNUMBER(X20),OR(X20=X$7,COUNT(X$9:X$1008)=1)),_xlfn.BITAND(_xlfn.DECIMAL(Data!$C13,2),_xlfn.DECIMAL(Y$6,2)),"")</f>
        <v/>
      </c>
      <c r="Z20" t="str">
        <f>IF(AND(ISNUMBER(Y20),OR(Y20=Y$7,COUNT(Y$9:Y$1008)=1)),_xlfn.BITAND(_xlfn.DECIMAL(Data!$C13,2),_xlfn.DECIMAL(Z$6,2)),"")</f>
        <v/>
      </c>
      <c r="AA20" t="str">
        <f t="shared" si="15"/>
        <v/>
      </c>
      <c r="AC20">
        <f>_xlfn.BITAND(_xlfn.DECIMAL(Data!$C13,2),_xlfn.DECIMAL(AC$6,2))</f>
        <v>2048</v>
      </c>
      <c r="AD20" t="str">
        <f>IF(AND(ISNUMBER(AC20),OR(AC20=AC$7,COUNT(AC$9:AC$1008)=1)),_xlfn.BITAND(_xlfn.DECIMAL(Data!$C13,2),_xlfn.DECIMAL(AD$6,2)),"")</f>
        <v/>
      </c>
      <c r="AE20" t="str">
        <f>IF(AND(ISNUMBER(AD20),OR(AD20=AD$7,COUNT(AD$9:AD$1008)=1)),_xlfn.BITAND(_xlfn.DECIMAL(Data!$C13,2),_xlfn.DECIMAL(AE$6,2)),"")</f>
        <v/>
      </c>
      <c r="AF20" t="str">
        <f>IF(AND(ISNUMBER(AE20),OR(AE20=AE$7,COUNT(AE$9:AE$1008)=1)),_xlfn.BITAND(_xlfn.DECIMAL(Data!$C13,2),_xlfn.DECIMAL(AF$6,2)),"")</f>
        <v/>
      </c>
      <c r="AG20" t="str">
        <f>IF(AND(ISNUMBER(AF20),OR(AF20=AF$7,COUNT(AF$9:AF$1008)=1)),_xlfn.BITAND(_xlfn.DECIMAL(Data!$C13,2),_xlfn.DECIMAL(AG$6,2)),"")</f>
        <v/>
      </c>
      <c r="AH20" t="str">
        <f>IF(AND(ISNUMBER(AG20),OR(AG20=AG$7,COUNT(AG$9:AG$1008)=1)),_xlfn.BITAND(_xlfn.DECIMAL(Data!$C13,2),_xlfn.DECIMAL(AH$6,2)),"")</f>
        <v/>
      </c>
      <c r="AI20" t="str">
        <f>IF(AND(ISNUMBER(AH20),OR(AH20=AH$7,COUNT(AH$9:AH$1008)=1)),_xlfn.BITAND(_xlfn.DECIMAL(Data!$C13,2),_xlfn.DECIMAL(AI$6,2)),"")</f>
        <v/>
      </c>
      <c r="AJ20" t="str">
        <f>IF(AND(ISNUMBER(AI20),OR(AI20=AI$7,COUNT(AI$9:AI$1008)=1)),_xlfn.BITAND(_xlfn.DECIMAL(Data!$C13,2),_xlfn.DECIMAL(AJ$6,2)),"")</f>
        <v/>
      </c>
      <c r="AK20" t="str">
        <f>IF(AND(ISNUMBER(AJ20),OR(AJ20=AJ$7,COUNT(AJ$9:AJ$1008)=1)),_xlfn.BITAND(_xlfn.DECIMAL(Data!$C13,2),_xlfn.DECIMAL(AK$6,2)),"")</f>
        <v/>
      </c>
      <c r="AL20" t="str">
        <f>IF(AND(ISNUMBER(AK20),OR(AK20=AK$7,COUNT(AK$9:AK$1008)=1)),_xlfn.BITAND(_xlfn.DECIMAL(Data!$C13,2),_xlfn.DECIMAL(AL$6,2)),"")</f>
        <v/>
      </c>
      <c r="AM20" t="str">
        <f>IF(AND(ISNUMBER(AL20),OR(AL20=AL$7,COUNT(AL$9:AL$1008)=1)),_xlfn.BITAND(_xlfn.DECIMAL(Data!$C13,2),_xlfn.DECIMAL(AM$6,2)),"")</f>
        <v/>
      </c>
      <c r="AN20" t="str">
        <f>IF(AND(ISNUMBER(AM20),OR(AM20=AM$7,COUNT(AM$9:AM$1008)=1)),_xlfn.BITAND(_xlfn.DECIMAL(Data!$C13,2),_xlfn.DECIMAL(AN$6,2)),"")</f>
        <v/>
      </c>
      <c r="AO20" t="str">
        <f t="shared" si="16"/>
        <v/>
      </c>
    </row>
    <row r="21" spans="1:41">
      <c r="O21">
        <f>_xlfn.BITAND(_xlfn.DECIMAL(Data!$C14,2),_xlfn.DECIMAL(O$6,2))</f>
        <v>2048</v>
      </c>
      <c r="P21">
        <f>IF(AND(ISNUMBER(O21),OR(O21=O$7,COUNT(O$9:O$1008)=1)),_xlfn.BITAND(_xlfn.DECIMAL(Data!$C14,2),_xlfn.DECIMAL(P$6,2)),"")</f>
        <v>1024</v>
      </c>
      <c r="Q21">
        <f>IF(AND(ISNUMBER(P21),OR(P21=P$7,COUNT(P$9:P$1008)=1)),_xlfn.BITAND(_xlfn.DECIMAL(Data!$C14,2),_xlfn.DECIMAL(Q$6,2)),"")</f>
        <v>0</v>
      </c>
      <c r="R21">
        <f>IF(AND(ISNUMBER(Q21),OR(Q21=Q$7,COUNT(Q$9:Q$1008)=1)),_xlfn.BITAND(_xlfn.DECIMAL(Data!$C14,2),_xlfn.DECIMAL(R$6,2)),"")</f>
        <v>256</v>
      </c>
      <c r="S21">
        <f>IF(AND(ISNUMBER(R21),OR(R21=R$7,COUNT(R$9:R$1008)=1)),_xlfn.BITAND(_xlfn.DECIMAL(Data!$C14,2),_xlfn.DECIMAL(S$6,2)),"")</f>
        <v>0</v>
      </c>
      <c r="T21">
        <f>IF(AND(ISNUMBER(S21),OR(S21=S$7,COUNT(S$9:S$1008)=1)),_xlfn.BITAND(_xlfn.DECIMAL(Data!$C14,2),_xlfn.DECIMAL(T$6,2)),"")</f>
        <v>64</v>
      </c>
      <c r="U21">
        <f>IF(AND(ISNUMBER(T21),OR(T21=T$7,COUNT(T$9:T$1008)=1)),_xlfn.BITAND(_xlfn.DECIMAL(Data!$C14,2),_xlfn.DECIMAL(U$6,2)),"")</f>
        <v>32</v>
      </c>
      <c r="V21" t="str">
        <f>IF(AND(ISNUMBER(U21),OR(U21=U$7,COUNT(U$9:U$1008)=1)),_xlfn.BITAND(_xlfn.DECIMAL(Data!$C14,2),_xlfn.DECIMAL(V$6,2)),"")</f>
        <v/>
      </c>
      <c r="W21" t="str">
        <f>IF(AND(ISNUMBER(V21),OR(V21=V$7,COUNT(V$9:V$1008)=1)),_xlfn.BITAND(_xlfn.DECIMAL(Data!$C14,2),_xlfn.DECIMAL(W$6,2)),"")</f>
        <v/>
      </c>
      <c r="X21" t="str">
        <f>IF(AND(ISNUMBER(W21),OR(W21=W$7,COUNT(W$9:W$1008)=1)),_xlfn.BITAND(_xlfn.DECIMAL(Data!$C14,2),_xlfn.DECIMAL(X$6,2)),"")</f>
        <v/>
      </c>
      <c r="Y21" t="str">
        <f>IF(AND(ISNUMBER(X21),OR(X21=X$7,COUNT(X$9:X$1008)=1)),_xlfn.BITAND(_xlfn.DECIMAL(Data!$C14,2),_xlfn.DECIMAL(Y$6,2)),"")</f>
        <v/>
      </c>
      <c r="Z21" t="str">
        <f>IF(AND(ISNUMBER(Y21),OR(Y21=Y$7,COUNT(Y$9:Y$1008)=1)),_xlfn.BITAND(_xlfn.DECIMAL(Data!$C14,2),_xlfn.DECIMAL(Z$6,2)),"")</f>
        <v/>
      </c>
      <c r="AA21" t="str">
        <f t="shared" si="15"/>
        <v/>
      </c>
      <c r="AC21">
        <f>_xlfn.BITAND(_xlfn.DECIMAL(Data!$C14,2),_xlfn.DECIMAL(AC$6,2))</f>
        <v>2048</v>
      </c>
      <c r="AD21" t="str">
        <f>IF(AND(ISNUMBER(AC21),OR(AC21=AC$7,COUNT(AC$9:AC$1008)=1)),_xlfn.BITAND(_xlfn.DECIMAL(Data!$C14,2),_xlfn.DECIMAL(AD$6,2)),"")</f>
        <v/>
      </c>
      <c r="AE21" t="str">
        <f>IF(AND(ISNUMBER(AD21),OR(AD21=AD$7,COUNT(AD$9:AD$1008)=1)),_xlfn.BITAND(_xlfn.DECIMAL(Data!$C14,2),_xlfn.DECIMAL(AE$6,2)),"")</f>
        <v/>
      </c>
      <c r="AF21" t="str">
        <f>IF(AND(ISNUMBER(AE21),OR(AE21=AE$7,COUNT(AE$9:AE$1008)=1)),_xlfn.BITAND(_xlfn.DECIMAL(Data!$C14,2),_xlfn.DECIMAL(AF$6,2)),"")</f>
        <v/>
      </c>
      <c r="AG21" t="str">
        <f>IF(AND(ISNUMBER(AF21),OR(AF21=AF$7,COUNT(AF$9:AF$1008)=1)),_xlfn.BITAND(_xlfn.DECIMAL(Data!$C14,2),_xlfn.DECIMAL(AG$6,2)),"")</f>
        <v/>
      </c>
      <c r="AH21" t="str">
        <f>IF(AND(ISNUMBER(AG21),OR(AG21=AG$7,COUNT(AG$9:AG$1008)=1)),_xlfn.BITAND(_xlfn.DECIMAL(Data!$C14,2),_xlfn.DECIMAL(AH$6,2)),"")</f>
        <v/>
      </c>
      <c r="AI21" t="str">
        <f>IF(AND(ISNUMBER(AH21),OR(AH21=AH$7,COUNT(AH$9:AH$1008)=1)),_xlfn.BITAND(_xlfn.DECIMAL(Data!$C14,2),_xlfn.DECIMAL(AI$6,2)),"")</f>
        <v/>
      </c>
      <c r="AJ21" t="str">
        <f>IF(AND(ISNUMBER(AI21),OR(AI21=AI$7,COUNT(AI$9:AI$1008)=1)),_xlfn.BITAND(_xlfn.DECIMAL(Data!$C14,2),_xlfn.DECIMAL(AJ$6,2)),"")</f>
        <v/>
      </c>
      <c r="AK21" t="str">
        <f>IF(AND(ISNUMBER(AJ21),OR(AJ21=AJ$7,COUNT(AJ$9:AJ$1008)=1)),_xlfn.BITAND(_xlfn.DECIMAL(Data!$C14,2),_xlfn.DECIMAL(AK$6,2)),"")</f>
        <v/>
      </c>
      <c r="AL21" t="str">
        <f>IF(AND(ISNUMBER(AK21),OR(AK21=AK$7,COUNT(AK$9:AK$1008)=1)),_xlfn.BITAND(_xlfn.DECIMAL(Data!$C14,2),_xlfn.DECIMAL(AL$6,2)),"")</f>
        <v/>
      </c>
      <c r="AM21" t="str">
        <f>IF(AND(ISNUMBER(AL21),OR(AL21=AL$7,COUNT(AL$9:AL$1008)=1)),_xlfn.BITAND(_xlfn.DECIMAL(Data!$C14,2),_xlfn.DECIMAL(AM$6,2)),"")</f>
        <v/>
      </c>
      <c r="AN21" t="str">
        <f>IF(AND(ISNUMBER(AM21),OR(AM21=AM$7,COUNT(AM$9:AM$1008)=1)),_xlfn.BITAND(_xlfn.DECIMAL(Data!$C14,2),_xlfn.DECIMAL(AN$6,2)),"")</f>
        <v/>
      </c>
      <c r="AO21" t="str">
        <f t="shared" si="16"/>
        <v/>
      </c>
    </row>
    <row r="22" spans="1:41">
      <c r="O22">
        <f>_xlfn.BITAND(_xlfn.DECIMAL(Data!$C15,2),_xlfn.DECIMAL(O$6,2))</f>
        <v>0</v>
      </c>
      <c r="P22" t="str">
        <f>IF(AND(ISNUMBER(O22),OR(O22=O$7,COUNT(O$9:O$1008)=1)),_xlfn.BITAND(_xlfn.DECIMAL(Data!$C15,2),_xlfn.DECIMAL(P$6,2)),"")</f>
        <v/>
      </c>
      <c r="Q22" t="str">
        <f>IF(AND(ISNUMBER(P22),OR(P22=P$7,COUNT(P$9:P$1008)=1)),_xlfn.BITAND(_xlfn.DECIMAL(Data!$C15,2),_xlfn.DECIMAL(Q$6,2)),"")</f>
        <v/>
      </c>
      <c r="R22" t="str">
        <f>IF(AND(ISNUMBER(Q22),OR(Q22=Q$7,COUNT(Q$9:Q$1008)=1)),_xlfn.BITAND(_xlfn.DECIMAL(Data!$C15,2),_xlfn.DECIMAL(R$6,2)),"")</f>
        <v/>
      </c>
      <c r="S22" t="str">
        <f>IF(AND(ISNUMBER(R22),OR(R22=R$7,COUNT(R$9:R$1008)=1)),_xlfn.BITAND(_xlfn.DECIMAL(Data!$C15,2),_xlfn.DECIMAL(S$6,2)),"")</f>
        <v/>
      </c>
      <c r="T22" t="str">
        <f>IF(AND(ISNUMBER(S22),OR(S22=S$7,COUNT(S$9:S$1008)=1)),_xlfn.BITAND(_xlfn.DECIMAL(Data!$C15,2),_xlfn.DECIMAL(T$6,2)),"")</f>
        <v/>
      </c>
      <c r="U22" t="str">
        <f>IF(AND(ISNUMBER(T22),OR(T22=T$7,COUNT(T$9:T$1008)=1)),_xlfn.BITAND(_xlfn.DECIMAL(Data!$C15,2),_xlfn.DECIMAL(U$6,2)),"")</f>
        <v/>
      </c>
      <c r="V22" t="str">
        <f>IF(AND(ISNUMBER(U22),OR(U22=U$7,COUNT(U$9:U$1008)=1)),_xlfn.BITAND(_xlfn.DECIMAL(Data!$C15,2),_xlfn.DECIMAL(V$6,2)),"")</f>
        <v/>
      </c>
      <c r="W22" t="str">
        <f>IF(AND(ISNUMBER(V22),OR(V22=V$7,COUNT(V$9:V$1008)=1)),_xlfn.BITAND(_xlfn.DECIMAL(Data!$C15,2),_xlfn.DECIMAL(W$6,2)),"")</f>
        <v/>
      </c>
      <c r="X22" t="str">
        <f>IF(AND(ISNUMBER(W22),OR(W22=W$7,COUNT(W$9:W$1008)=1)),_xlfn.BITAND(_xlfn.DECIMAL(Data!$C15,2),_xlfn.DECIMAL(X$6,2)),"")</f>
        <v/>
      </c>
      <c r="Y22" t="str">
        <f>IF(AND(ISNUMBER(X22),OR(X22=X$7,COUNT(X$9:X$1008)=1)),_xlfn.BITAND(_xlfn.DECIMAL(Data!$C15,2),_xlfn.DECIMAL(Y$6,2)),"")</f>
        <v/>
      </c>
      <c r="Z22" t="str">
        <f>IF(AND(ISNUMBER(Y22),OR(Y22=Y$7,COUNT(Y$9:Y$1008)=1)),_xlfn.BITAND(_xlfn.DECIMAL(Data!$C15,2),_xlfn.DECIMAL(Z$6,2)),"")</f>
        <v/>
      </c>
      <c r="AA22" t="str">
        <f t="shared" si="15"/>
        <v/>
      </c>
      <c r="AC22">
        <f>_xlfn.BITAND(_xlfn.DECIMAL(Data!$C15,2),_xlfn.DECIMAL(AC$6,2))</f>
        <v>0</v>
      </c>
      <c r="AD22">
        <f>IF(AND(ISNUMBER(AC22),OR(AC22=AC$7,COUNT(AC$9:AC$1008)=1)),_xlfn.BITAND(_xlfn.DECIMAL(Data!$C15,2),_xlfn.DECIMAL(AD$6,2)),"")</f>
        <v>0</v>
      </c>
      <c r="AE22" t="str">
        <f>IF(AND(ISNUMBER(AD22),OR(AD22=AD$7,COUNT(AD$9:AD$1008)=1)),_xlfn.BITAND(_xlfn.DECIMAL(Data!$C15,2),_xlfn.DECIMAL(AE$6,2)),"")</f>
        <v/>
      </c>
      <c r="AF22" t="str">
        <f>IF(AND(ISNUMBER(AE22),OR(AE22=AE$7,COUNT(AE$9:AE$1008)=1)),_xlfn.BITAND(_xlfn.DECIMAL(Data!$C15,2),_xlfn.DECIMAL(AF$6,2)),"")</f>
        <v/>
      </c>
      <c r="AG22" t="str">
        <f>IF(AND(ISNUMBER(AF22),OR(AF22=AF$7,COUNT(AF$9:AF$1008)=1)),_xlfn.BITAND(_xlfn.DECIMAL(Data!$C15,2),_xlfn.DECIMAL(AG$6,2)),"")</f>
        <v/>
      </c>
      <c r="AH22" t="str">
        <f>IF(AND(ISNUMBER(AG22),OR(AG22=AG$7,COUNT(AG$9:AG$1008)=1)),_xlfn.BITAND(_xlfn.DECIMAL(Data!$C15,2),_xlfn.DECIMAL(AH$6,2)),"")</f>
        <v/>
      </c>
      <c r="AI22" t="str">
        <f>IF(AND(ISNUMBER(AH22),OR(AH22=AH$7,COUNT(AH$9:AH$1008)=1)),_xlfn.BITAND(_xlfn.DECIMAL(Data!$C15,2),_xlfn.DECIMAL(AI$6,2)),"")</f>
        <v/>
      </c>
      <c r="AJ22" t="str">
        <f>IF(AND(ISNUMBER(AI22),OR(AI22=AI$7,COUNT(AI$9:AI$1008)=1)),_xlfn.BITAND(_xlfn.DECIMAL(Data!$C15,2),_xlfn.DECIMAL(AJ$6,2)),"")</f>
        <v/>
      </c>
      <c r="AK22" t="str">
        <f>IF(AND(ISNUMBER(AJ22),OR(AJ22=AJ$7,COUNT(AJ$9:AJ$1008)=1)),_xlfn.BITAND(_xlfn.DECIMAL(Data!$C15,2),_xlfn.DECIMAL(AK$6,2)),"")</f>
        <v/>
      </c>
      <c r="AL22" t="str">
        <f>IF(AND(ISNUMBER(AK22),OR(AK22=AK$7,COUNT(AK$9:AK$1008)=1)),_xlfn.BITAND(_xlfn.DECIMAL(Data!$C15,2),_xlfn.DECIMAL(AL$6,2)),"")</f>
        <v/>
      </c>
      <c r="AM22" t="str">
        <f>IF(AND(ISNUMBER(AL22),OR(AL22=AL$7,COUNT(AL$9:AL$1008)=1)),_xlfn.BITAND(_xlfn.DECIMAL(Data!$C15,2),_xlfn.DECIMAL(AM$6,2)),"")</f>
        <v/>
      </c>
      <c r="AN22" t="str">
        <f>IF(AND(ISNUMBER(AM22),OR(AM22=AM$7,COUNT(AM$9:AM$1008)=1)),_xlfn.BITAND(_xlfn.DECIMAL(Data!$C15,2),_xlfn.DECIMAL(AN$6,2)),"")</f>
        <v/>
      </c>
      <c r="AO22" t="str">
        <f t="shared" si="16"/>
        <v/>
      </c>
    </row>
    <row r="23" spans="1:41">
      <c r="O23">
        <f>_xlfn.BITAND(_xlfn.DECIMAL(Data!$C16,2),_xlfn.DECIMAL(O$6,2))</f>
        <v>0</v>
      </c>
      <c r="P23" t="str">
        <f>IF(AND(ISNUMBER(O23),OR(O23=O$7,COUNT(O$9:O$1008)=1)),_xlfn.BITAND(_xlfn.DECIMAL(Data!$C16,2),_xlfn.DECIMAL(P$6,2)),"")</f>
        <v/>
      </c>
      <c r="Q23" t="str">
        <f>IF(AND(ISNUMBER(P23),OR(P23=P$7,COUNT(P$9:P$1008)=1)),_xlfn.BITAND(_xlfn.DECIMAL(Data!$C16,2),_xlfn.DECIMAL(Q$6,2)),"")</f>
        <v/>
      </c>
      <c r="R23" t="str">
        <f>IF(AND(ISNUMBER(Q23),OR(Q23=Q$7,COUNT(Q$9:Q$1008)=1)),_xlfn.BITAND(_xlfn.DECIMAL(Data!$C16,2),_xlfn.DECIMAL(R$6,2)),"")</f>
        <v/>
      </c>
      <c r="S23" t="str">
        <f>IF(AND(ISNUMBER(R23),OR(R23=R$7,COUNT(R$9:R$1008)=1)),_xlfn.BITAND(_xlfn.DECIMAL(Data!$C16,2),_xlfn.DECIMAL(S$6,2)),"")</f>
        <v/>
      </c>
      <c r="T23" t="str">
        <f>IF(AND(ISNUMBER(S23),OR(S23=S$7,COUNT(S$9:S$1008)=1)),_xlfn.BITAND(_xlfn.DECIMAL(Data!$C16,2),_xlfn.DECIMAL(T$6,2)),"")</f>
        <v/>
      </c>
      <c r="U23" t="str">
        <f>IF(AND(ISNUMBER(T23),OR(T23=T$7,COUNT(T$9:T$1008)=1)),_xlfn.BITAND(_xlfn.DECIMAL(Data!$C16,2),_xlfn.DECIMAL(U$6,2)),"")</f>
        <v/>
      </c>
      <c r="V23" t="str">
        <f>IF(AND(ISNUMBER(U23),OR(U23=U$7,COUNT(U$9:U$1008)=1)),_xlfn.BITAND(_xlfn.DECIMAL(Data!$C16,2),_xlfn.DECIMAL(V$6,2)),"")</f>
        <v/>
      </c>
      <c r="W23" t="str">
        <f>IF(AND(ISNUMBER(V23),OR(V23=V$7,COUNT(V$9:V$1008)=1)),_xlfn.BITAND(_xlfn.DECIMAL(Data!$C16,2),_xlfn.DECIMAL(W$6,2)),"")</f>
        <v/>
      </c>
      <c r="X23" t="str">
        <f>IF(AND(ISNUMBER(W23),OR(W23=W$7,COUNT(W$9:W$1008)=1)),_xlfn.BITAND(_xlfn.DECIMAL(Data!$C16,2),_xlfn.DECIMAL(X$6,2)),"")</f>
        <v/>
      </c>
      <c r="Y23" t="str">
        <f>IF(AND(ISNUMBER(X23),OR(X23=X$7,COUNT(X$9:X$1008)=1)),_xlfn.BITAND(_xlfn.DECIMAL(Data!$C16,2),_xlfn.DECIMAL(Y$6,2)),"")</f>
        <v/>
      </c>
      <c r="Z23" t="str">
        <f>IF(AND(ISNUMBER(Y23),OR(Y23=Y$7,COUNT(Y$9:Y$1008)=1)),_xlfn.BITAND(_xlfn.DECIMAL(Data!$C16,2),_xlfn.DECIMAL(Z$6,2)),"")</f>
        <v/>
      </c>
      <c r="AA23" t="str">
        <f t="shared" si="15"/>
        <v/>
      </c>
      <c r="AC23">
        <f>_xlfn.BITAND(_xlfn.DECIMAL(Data!$C16,2),_xlfn.DECIMAL(AC$6,2))</f>
        <v>0</v>
      </c>
      <c r="AD23">
        <f>IF(AND(ISNUMBER(AC23),OR(AC23=AC$7,COUNT(AC$9:AC$1008)=1)),_xlfn.BITAND(_xlfn.DECIMAL(Data!$C16,2),_xlfn.DECIMAL(AD$6,2)),"")</f>
        <v>1024</v>
      </c>
      <c r="AE23">
        <f>IF(AND(ISNUMBER(AD23),OR(AD23=AD$7,COUNT(AD$9:AD$1008)=1)),_xlfn.BITAND(_xlfn.DECIMAL(Data!$C16,2),_xlfn.DECIMAL(AE$6,2)),"")</f>
        <v>0</v>
      </c>
      <c r="AF23">
        <f>IF(AND(ISNUMBER(AE23),OR(AE23=AE$7,COUNT(AE$9:AE$1008)=1)),_xlfn.BITAND(_xlfn.DECIMAL(Data!$C16,2),_xlfn.DECIMAL(AF$6,2)),"")</f>
        <v>0</v>
      </c>
      <c r="AG23">
        <f>IF(AND(ISNUMBER(AF23),OR(AF23=AF$7,COUNT(AF$9:AF$1008)=1)),_xlfn.BITAND(_xlfn.DECIMAL(Data!$C16,2),_xlfn.DECIMAL(AG$6,2)),"")</f>
        <v>128</v>
      </c>
      <c r="AH23">
        <f>IF(AND(ISNUMBER(AG23),OR(AG23=AG$7,COUNT(AG$9:AG$1008)=1)),_xlfn.BITAND(_xlfn.DECIMAL(Data!$C16,2),_xlfn.DECIMAL(AH$6,2)),"")</f>
        <v>64</v>
      </c>
      <c r="AI23">
        <f>IF(AND(ISNUMBER(AH23),OR(AH23=AH$7,COUNT(AH$9:AH$1008)=1)),_xlfn.BITAND(_xlfn.DECIMAL(Data!$C16,2),_xlfn.DECIMAL(AI$6,2)),"")</f>
        <v>0</v>
      </c>
      <c r="AJ23" t="str">
        <f>IF(AND(ISNUMBER(AI23),OR(AI23=AI$7,COUNT(AI$9:AI$1008)=1)),_xlfn.BITAND(_xlfn.DECIMAL(Data!$C16,2),_xlfn.DECIMAL(AJ$6,2)),"")</f>
        <v/>
      </c>
      <c r="AK23" t="str">
        <f>IF(AND(ISNUMBER(AJ23),OR(AJ23=AJ$7,COUNT(AJ$9:AJ$1008)=1)),_xlfn.BITAND(_xlfn.DECIMAL(Data!$C16,2),_xlfn.DECIMAL(AK$6,2)),"")</f>
        <v/>
      </c>
      <c r="AL23" t="str">
        <f>IF(AND(ISNUMBER(AK23),OR(AK23=AK$7,COUNT(AK$9:AK$1008)=1)),_xlfn.BITAND(_xlfn.DECIMAL(Data!$C16,2),_xlfn.DECIMAL(AL$6,2)),"")</f>
        <v/>
      </c>
      <c r="AM23" t="str">
        <f>IF(AND(ISNUMBER(AL23),OR(AL23=AL$7,COUNT(AL$9:AL$1008)=1)),_xlfn.BITAND(_xlfn.DECIMAL(Data!$C16,2),_xlfn.DECIMAL(AM$6,2)),"")</f>
        <v/>
      </c>
      <c r="AN23" t="str">
        <f>IF(AND(ISNUMBER(AM23),OR(AM23=AM$7,COUNT(AM$9:AM$1008)=1)),_xlfn.BITAND(_xlfn.DECIMAL(Data!$C16,2),_xlfn.DECIMAL(AN$6,2)),"")</f>
        <v/>
      </c>
      <c r="AO23" t="str">
        <f t="shared" si="16"/>
        <v/>
      </c>
    </row>
    <row r="24" spans="1:41">
      <c r="O24">
        <f>_xlfn.BITAND(_xlfn.DECIMAL(Data!$C17,2),_xlfn.DECIMAL(O$6,2))</f>
        <v>0</v>
      </c>
      <c r="P24" t="str">
        <f>IF(AND(ISNUMBER(O24),OR(O24=O$7,COUNT(O$9:O$1008)=1)),_xlfn.BITAND(_xlfn.DECIMAL(Data!$C17,2),_xlfn.DECIMAL(P$6,2)),"")</f>
        <v/>
      </c>
      <c r="Q24" t="str">
        <f>IF(AND(ISNUMBER(P24),OR(P24=P$7,COUNT(P$9:P$1008)=1)),_xlfn.BITAND(_xlfn.DECIMAL(Data!$C17,2),_xlfn.DECIMAL(Q$6,2)),"")</f>
        <v/>
      </c>
      <c r="R24" t="str">
        <f>IF(AND(ISNUMBER(Q24),OR(Q24=Q$7,COUNT(Q$9:Q$1008)=1)),_xlfn.BITAND(_xlfn.DECIMAL(Data!$C17,2),_xlfn.DECIMAL(R$6,2)),"")</f>
        <v/>
      </c>
      <c r="S24" t="str">
        <f>IF(AND(ISNUMBER(R24),OR(R24=R$7,COUNT(R$9:R$1008)=1)),_xlfn.BITAND(_xlfn.DECIMAL(Data!$C17,2),_xlfn.DECIMAL(S$6,2)),"")</f>
        <v/>
      </c>
      <c r="T24" t="str">
        <f>IF(AND(ISNUMBER(S24),OR(S24=S$7,COUNT(S$9:S$1008)=1)),_xlfn.BITAND(_xlfn.DECIMAL(Data!$C17,2),_xlfn.DECIMAL(T$6,2)),"")</f>
        <v/>
      </c>
      <c r="U24" t="str">
        <f>IF(AND(ISNUMBER(T24),OR(T24=T$7,COUNT(T$9:T$1008)=1)),_xlfn.BITAND(_xlfn.DECIMAL(Data!$C17,2),_xlfn.DECIMAL(U$6,2)),"")</f>
        <v/>
      </c>
      <c r="V24" t="str">
        <f>IF(AND(ISNUMBER(U24),OR(U24=U$7,COUNT(U$9:U$1008)=1)),_xlfn.BITAND(_xlfn.DECIMAL(Data!$C17,2),_xlfn.DECIMAL(V$6,2)),"")</f>
        <v/>
      </c>
      <c r="W24" t="str">
        <f>IF(AND(ISNUMBER(V24),OR(V24=V$7,COUNT(V$9:V$1008)=1)),_xlfn.BITAND(_xlfn.DECIMAL(Data!$C17,2),_xlfn.DECIMAL(W$6,2)),"")</f>
        <v/>
      </c>
      <c r="X24" t="str">
        <f>IF(AND(ISNUMBER(W24),OR(W24=W$7,COUNT(W$9:W$1008)=1)),_xlfn.BITAND(_xlfn.DECIMAL(Data!$C17,2),_xlfn.DECIMAL(X$6,2)),"")</f>
        <v/>
      </c>
      <c r="Y24" t="str">
        <f>IF(AND(ISNUMBER(X24),OR(X24=X$7,COUNT(X$9:X$1008)=1)),_xlfn.BITAND(_xlfn.DECIMAL(Data!$C17,2),_xlfn.DECIMAL(Y$6,2)),"")</f>
        <v/>
      </c>
      <c r="Z24" t="str">
        <f>IF(AND(ISNUMBER(Y24),OR(Y24=Y$7,COUNT(Y$9:Y$1008)=1)),_xlfn.BITAND(_xlfn.DECIMAL(Data!$C17,2),_xlfn.DECIMAL(Z$6,2)),"")</f>
        <v/>
      </c>
      <c r="AA24" t="str">
        <f t="shared" si="15"/>
        <v/>
      </c>
      <c r="AC24">
        <f>_xlfn.BITAND(_xlfn.DECIMAL(Data!$C17,2),_xlfn.DECIMAL(AC$6,2))</f>
        <v>0</v>
      </c>
      <c r="AD24">
        <f>IF(AND(ISNUMBER(AC24),OR(AC24=AC$7,COUNT(AC$9:AC$1008)=1)),_xlfn.BITAND(_xlfn.DECIMAL(Data!$C17,2),_xlfn.DECIMAL(AD$6,2)),"")</f>
        <v>1024</v>
      </c>
      <c r="AE24">
        <f>IF(AND(ISNUMBER(AD24),OR(AD24=AD$7,COUNT(AD$9:AD$1008)=1)),_xlfn.BITAND(_xlfn.DECIMAL(Data!$C17,2),_xlfn.DECIMAL(AE$6,2)),"")</f>
        <v>0</v>
      </c>
      <c r="AF24">
        <f>IF(AND(ISNUMBER(AE24),OR(AE24=AE$7,COUNT(AE$9:AE$1008)=1)),_xlfn.BITAND(_xlfn.DECIMAL(Data!$C17,2),_xlfn.DECIMAL(AF$6,2)),"")</f>
        <v>256</v>
      </c>
      <c r="AG24" t="str">
        <f>IF(AND(ISNUMBER(AF24),OR(AF24=AF$7,COUNT(AF$9:AF$1008)=1)),_xlfn.BITAND(_xlfn.DECIMAL(Data!$C17,2),_xlfn.DECIMAL(AG$6,2)),"")</f>
        <v/>
      </c>
      <c r="AH24" t="str">
        <f>IF(AND(ISNUMBER(AG24),OR(AG24=AG$7,COUNT(AG$9:AG$1008)=1)),_xlfn.BITAND(_xlfn.DECIMAL(Data!$C17,2),_xlfn.DECIMAL(AH$6,2)),"")</f>
        <v/>
      </c>
      <c r="AI24" t="str">
        <f>IF(AND(ISNUMBER(AH24),OR(AH24=AH$7,COUNT(AH$9:AH$1008)=1)),_xlfn.BITAND(_xlfn.DECIMAL(Data!$C17,2),_xlfn.DECIMAL(AI$6,2)),"")</f>
        <v/>
      </c>
      <c r="AJ24" t="str">
        <f>IF(AND(ISNUMBER(AI24),OR(AI24=AI$7,COUNT(AI$9:AI$1008)=1)),_xlfn.BITAND(_xlfn.DECIMAL(Data!$C17,2),_xlfn.DECIMAL(AJ$6,2)),"")</f>
        <v/>
      </c>
      <c r="AK24" t="str">
        <f>IF(AND(ISNUMBER(AJ24),OR(AJ24=AJ$7,COUNT(AJ$9:AJ$1008)=1)),_xlfn.BITAND(_xlfn.DECIMAL(Data!$C17,2),_xlfn.DECIMAL(AK$6,2)),"")</f>
        <v/>
      </c>
      <c r="AL24" t="str">
        <f>IF(AND(ISNUMBER(AK24),OR(AK24=AK$7,COUNT(AK$9:AK$1008)=1)),_xlfn.BITAND(_xlfn.DECIMAL(Data!$C17,2),_xlfn.DECIMAL(AL$6,2)),"")</f>
        <v/>
      </c>
      <c r="AM24" t="str">
        <f>IF(AND(ISNUMBER(AL24),OR(AL24=AL$7,COUNT(AL$9:AL$1008)=1)),_xlfn.BITAND(_xlfn.DECIMAL(Data!$C17,2),_xlfn.DECIMAL(AM$6,2)),"")</f>
        <v/>
      </c>
      <c r="AN24" t="str">
        <f>IF(AND(ISNUMBER(AM24),OR(AM24=AM$7,COUNT(AM$9:AM$1008)=1)),_xlfn.BITAND(_xlfn.DECIMAL(Data!$C17,2),_xlfn.DECIMAL(AN$6,2)),"")</f>
        <v/>
      </c>
      <c r="AO24" t="str">
        <f t="shared" si="16"/>
        <v/>
      </c>
    </row>
    <row r="25" spans="1:41">
      <c r="O25">
        <f>_xlfn.BITAND(_xlfn.DECIMAL(Data!$C18,2),_xlfn.DECIMAL(O$6,2))</f>
        <v>0</v>
      </c>
      <c r="P25" t="str">
        <f>IF(AND(ISNUMBER(O25),OR(O25=O$7,COUNT(O$9:O$1008)=1)),_xlfn.BITAND(_xlfn.DECIMAL(Data!$C18,2),_xlfn.DECIMAL(P$6,2)),"")</f>
        <v/>
      </c>
      <c r="Q25" t="str">
        <f>IF(AND(ISNUMBER(P25),OR(P25=P$7,COUNT(P$9:P$1008)=1)),_xlfn.BITAND(_xlfn.DECIMAL(Data!$C18,2),_xlfn.DECIMAL(Q$6,2)),"")</f>
        <v/>
      </c>
      <c r="R25" t="str">
        <f>IF(AND(ISNUMBER(Q25),OR(Q25=Q$7,COUNT(Q$9:Q$1008)=1)),_xlfn.BITAND(_xlfn.DECIMAL(Data!$C18,2),_xlfn.DECIMAL(R$6,2)),"")</f>
        <v/>
      </c>
      <c r="S25" t="str">
        <f>IF(AND(ISNUMBER(R25),OR(R25=R$7,COUNT(R$9:R$1008)=1)),_xlfn.BITAND(_xlfn.DECIMAL(Data!$C18,2),_xlfn.DECIMAL(S$6,2)),"")</f>
        <v/>
      </c>
      <c r="T25" t="str">
        <f>IF(AND(ISNUMBER(S25),OR(S25=S$7,COUNT(S$9:S$1008)=1)),_xlfn.BITAND(_xlfn.DECIMAL(Data!$C18,2),_xlfn.DECIMAL(T$6,2)),"")</f>
        <v/>
      </c>
      <c r="U25" t="str">
        <f>IF(AND(ISNUMBER(T25),OR(T25=T$7,COUNT(T$9:T$1008)=1)),_xlfn.BITAND(_xlfn.DECIMAL(Data!$C18,2),_xlfn.DECIMAL(U$6,2)),"")</f>
        <v/>
      </c>
      <c r="V25" t="str">
        <f>IF(AND(ISNUMBER(U25),OR(U25=U$7,COUNT(U$9:U$1008)=1)),_xlfn.BITAND(_xlfn.DECIMAL(Data!$C18,2),_xlfn.DECIMAL(V$6,2)),"")</f>
        <v/>
      </c>
      <c r="W25" t="str">
        <f>IF(AND(ISNUMBER(V25),OR(V25=V$7,COUNT(V$9:V$1008)=1)),_xlfn.BITAND(_xlfn.DECIMAL(Data!$C18,2),_xlfn.DECIMAL(W$6,2)),"")</f>
        <v/>
      </c>
      <c r="X25" t="str">
        <f>IF(AND(ISNUMBER(W25),OR(W25=W$7,COUNT(W$9:W$1008)=1)),_xlfn.BITAND(_xlfn.DECIMAL(Data!$C18,2),_xlfn.DECIMAL(X$6,2)),"")</f>
        <v/>
      </c>
      <c r="Y25" t="str">
        <f>IF(AND(ISNUMBER(X25),OR(X25=X$7,COUNT(X$9:X$1008)=1)),_xlfn.BITAND(_xlfn.DECIMAL(Data!$C18,2),_xlfn.DECIMAL(Y$6,2)),"")</f>
        <v/>
      </c>
      <c r="Z25" t="str">
        <f>IF(AND(ISNUMBER(Y25),OR(Y25=Y$7,COUNT(Y$9:Y$1008)=1)),_xlfn.BITAND(_xlfn.DECIMAL(Data!$C18,2),_xlfn.DECIMAL(Z$6,2)),"")</f>
        <v/>
      </c>
      <c r="AA25" t="str">
        <f t="shared" si="15"/>
        <v/>
      </c>
      <c r="AC25">
        <f>_xlfn.BITAND(_xlfn.DECIMAL(Data!$C18,2),_xlfn.DECIMAL(AC$6,2))</f>
        <v>0</v>
      </c>
      <c r="AD25">
        <f>IF(AND(ISNUMBER(AC25),OR(AC25=AC$7,COUNT(AC$9:AC$1008)=1)),_xlfn.BITAND(_xlfn.DECIMAL(Data!$C18,2),_xlfn.DECIMAL(AD$6,2)),"")</f>
        <v>1024</v>
      </c>
      <c r="AE25">
        <f>IF(AND(ISNUMBER(AD25),OR(AD25=AD$7,COUNT(AD$9:AD$1008)=1)),_xlfn.BITAND(_xlfn.DECIMAL(Data!$C18,2),_xlfn.DECIMAL(AE$6,2)),"")</f>
        <v>512</v>
      </c>
      <c r="AF25" t="str">
        <f>IF(AND(ISNUMBER(AE25),OR(AE25=AE$7,COUNT(AE$9:AE$1008)=1)),_xlfn.BITAND(_xlfn.DECIMAL(Data!$C18,2),_xlfn.DECIMAL(AF$6,2)),"")</f>
        <v/>
      </c>
      <c r="AG25" t="str">
        <f>IF(AND(ISNUMBER(AF25),OR(AF25=AF$7,COUNT(AF$9:AF$1008)=1)),_xlfn.BITAND(_xlfn.DECIMAL(Data!$C18,2),_xlfn.DECIMAL(AG$6,2)),"")</f>
        <v/>
      </c>
      <c r="AH25" t="str">
        <f>IF(AND(ISNUMBER(AG25),OR(AG25=AG$7,COUNT(AG$9:AG$1008)=1)),_xlfn.BITAND(_xlfn.DECIMAL(Data!$C18,2),_xlfn.DECIMAL(AH$6,2)),"")</f>
        <v/>
      </c>
      <c r="AI25" t="str">
        <f>IF(AND(ISNUMBER(AH25),OR(AH25=AH$7,COUNT(AH$9:AH$1008)=1)),_xlfn.BITAND(_xlfn.DECIMAL(Data!$C18,2),_xlfn.DECIMAL(AI$6,2)),"")</f>
        <v/>
      </c>
      <c r="AJ25" t="str">
        <f>IF(AND(ISNUMBER(AI25),OR(AI25=AI$7,COUNT(AI$9:AI$1008)=1)),_xlfn.BITAND(_xlfn.DECIMAL(Data!$C18,2),_xlfn.DECIMAL(AJ$6,2)),"")</f>
        <v/>
      </c>
      <c r="AK25" t="str">
        <f>IF(AND(ISNUMBER(AJ25),OR(AJ25=AJ$7,COUNT(AJ$9:AJ$1008)=1)),_xlfn.BITAND(_xlfn.DECIMAL(Data!$C18,2),_xlfn.DECIMAL(AK$6,2)),"")</f>
        <v/>
      </c>
      <c r="AL25" t="str">
        <f>IF(AND(ISNUMBER(AK25),OR(AK25=AK$7,COUNT(AK$9:AK$1008)=1)),_xlfn.BITAND(_xlfn.DECIMAL(Data!$C18,2),_xlfn.DECIMAL(AL$6,2)),"")</f>
        <v/>
      </c>
      <c r="AM25" t="str">
        <f>IF(AND(ISNUMBER(AL25),OR(AL25=AL$7,COUNT(AL$9:AL$1008)=1)),_xlfn.BITAND(_xlfn.DECIMAL(Data!$C18,2),_xlfn.DECIMAL(AM$6,2)),"")</f>
        <v/>
      </c>
      <c r="AN25" t="str">
        <f>IF(AND(ISNUMBER(AM25),OR(AM25=AM$7,COUNT(AM$9:AM$1008)=1)),_xlfn.BITAND(_xlfn.DECIMAL(Data!$C18,2),_xlfn.DECIMAL(AN$6,2)),"")</f>
        <v/>
      </c>
      <c r="AO25" t="str">
        <f t="shared" si="16"/>
        <v/>
      </c>
    </row>
    <row r="26" spans="1:41">
      <c r="O26">
        <f>_xlfn.BITAND(_xlfn.DECIMAL(Data!$C19,2),_xlfn.DECIMAL(O$6,2))</f>
        <v>0</v>
      </c>
      <c r="P26" t="str">
        <f>IF(AND(ISNUMBER(O26),OR(O26=O$7,COUNT(O$9:O$1008)=1)),_xlfn.BITAND(_xlfn.DECIMAL(Data!$C19,2),_xlfn.DECIMAL(P$6,2)),"")</f>
        <v/>
      </c>
      <c r="Q26" t="str">
        <f>IF(AND(ISNUMBER(P26),OR(P26=P$7,COUNT(P$9:P$1008)=1)),_xlfn.BITAND(_xlfn.DECIMAL(Data!$C19,2),_xlfn.DECIMAL(Q$6,2)),"")</f>
        <v/>
      </c>
      <c r="R26" t="str">
        <f>IF(AND(ISNUMBER(Q26),OR(Q26=Q$7,COUNT(Q$9:Q$1008)=1)),_xlfn.BITAND(_xlfn.DECIMAL(Data!$C19,2),_xlfn.DECIMAL(R$6,2)),"")</f>
        <v/>
      </c>
      <c r="S26" t="str">
        <f>IF(AND(ISNUMBER(R26),OR(R26=R$7,COUNT(R$9:R$1008)=1)),_xlfn.BITAND(_xlfn.DECIMAL(Data!$C19,2),_xlfn.DECIMAL(S$6,2)),"")</f>
        <v/>
      </c>
      <c r="T26" t="str">
        <f>IF(AND(ISNUMBER(S26),OR(S26=S$7,COUNT(S$9:S$1008)=1)),_xlfn.BITAND(_xlfn.DECIMAL(Data!$C19,2),_xlfn.DECIMAL(T$6,2)),"")</f>
        <v/>
      </c>
      <c r="U26" t="str">
        <f>IF(AND(ISNUMBER(T26),OR(T26=T$7,COUNT(T$9:T$1008)=1)),_xlfn.BITAND(_xlfn.DECIMAL(Data!$C19,2),_xlfn.DECIMAL(U$6,2)),"")</f>
        <v/>
      </c>
      <c r="V26" t="str">
        <f>IF(AND(ISNUMBER(U26),OR(U26=U$7,COUNT(U$9:U$1008)=1)),_xlfn.BITAND(_xlfn.DECIMAL(Data!$C19,2),_xlfn.DECIMAL(V$6,2)),"")</f>
        <v/>
      </c>
      <c r="W26" t="str">
        <f>IF(AND(ISNUMBER(V26),OR(V26=V$7,COUNT(V$9:V$1008)=1)),_xlfn.BITAND(_xlfn.DECIMAL(Data!$C19,2),_xlfn.DECIMAL(W$6,2)),"")</f>
        <v/>
      </c>
      <c r="X26" t="str">
        <f>IF(AND(ISNUMBER(W26),OR(W26=W$7,COUNT(W$9:W$1008)=1)),_xlfn.BITAND(_xlfn.DECIMAL(Data!$C19,2),_xlfn.DECIMAL(X$6,2)),"")</f>
        <v/>
      </c>
      <c r="Y26" t="str">
        <f>IF(AND(ISNUMBER(X26),OR(X26=X$7,COUNT(X$9:X$1008)=1)),_xlfn.BITAND(_xlfn.DECIMAL(Data!$C19,2),_xlfn.DECIMAL(Y$6,2)),"")</f>
        <v/>
      </c>
      <c r="Z26" t="str">
        <f>IF(AND(ISNUMBER(Y26),OR(Y26=Y$7,COUNT(Y$9:Y$1008)=1)),_xlfn.BITAND(_xlfn.DECIMAL(Data!$C19,2),_xlfn.DECIMAL(Z$6,2)),"")</f>
        <v/>
      </c>
      <c r="AA26" t="str">
        <f t="shared" si="15"/>
        <v/>
      </c>
      <c r="AC26">
        <f>_xlfn.BITAND(_xlfn.DECIMAL(Data!$C19,2),_xlfn.DECIMAL(AC$6,2))</f>
        <v>0</v>
      </c>
      <c r="AD26">
        <f>IF(AND(ISNUMBER(AC26),OR(AC26=AC$7,COUNT(AC$9:AC$1008)=1)),_xlfn.BITAND(_xlfn.DECIMAL(Data!$C19,2),_xlfn.DECIMAL(AD$6,2)),"")</f>
        <v>1024</v>
      </c>
      <c r="AE26">
        <f>IF(AND(ISNUMBER(AD26),OR(AD26=AD$7,COUNT(AD$9:AD$1008)=1)),_xlfn.BITAND(_xlfn.DECIMAL(Data!$C19,2),_xlfn.DECIMAL(AE$6,2)),"")</f>
        <v>0</v>
      </c>
      <c r="AF26">
        <f>IF(AND(ISNUMBER(AE26),OR(AE26=AE$7,COUNT(AE$9:AE$1008)=1)),_xlfn.BITAND(_xlfn.DECIMAL(Data!$C19,2),_xlfn.DECIMAL(AF$6,2)),"")</f>
        <v>0</v>
      </c>
      <c r="AG26">
        <f>IF(AND(ISNUMBER(AF26),OR(AF26=AF$7,COUNT(AF$9:AF$1008)=1)),_xlfn.BITAND(_xlfn.DECIMAL(Data!$C19,2),_xlfn.DECIMAL(AG$6,2)),"")</f>
        <v>128</v>
      </c>
      <c r="AH26">
        <f>IF(AND(ISNUMBER(AG26),OR(AG26=AG$7,COUNT(AG$9:AG$1008)=1)),_xlfn.BITAND(_xlfn.DECIMAL(Data!$C19,2),_xlfn.DECIMAL(AH$6,2)),"")</f>
        <v>64</v>
      </c>
      <c r="AI26">
        <f>IF(AND(ISNUMBER(AH26),OR(AH26=AH$7,COUNT(AH$9:AH$1008)=1)),_xlfn.BITAND(_xlfn.DECIMAL(Data!$C19,2),_xlfn.DECIMAL(AI$6,2)),"")</f>
        <v>0</v>
      </c>
      <c r="AJ26" t="str">
        <f>IF(AND(ISNUMBER(AI26),OR(AI26=AI$7,COUNT(AI$9:AI$1008)=1)),_xlfn.BITAND(_xlfn.DECIMAL(Data!$C19,2),_xlfn.DECIMAL(AJ$6,2)),"")</f>
        <v/>
      </c>
      <c r="AK26" t="str">
        <f>IF(AND(ISNUMBER(AJ26),OR(AJ26=AJ$7,COUNT(AJ$9:AJ$1008)=1)),_xlfn.BITAND(_xlfn.DECIMAL(Data!$C19,2),_xlfn.DECIMAL(AK$6,2)),"")</f>
        <v/>
      </c>
      <c r="AL26" t="str">
        <f>IF(AND(ISNUMBER(AK26),OR(AK26=AK$7,COUNT(AK$9:AK$1008)=1)),_xlfn.BITAND(_xlfn.DECIMAL(Data!$C19,2),_xlfn.DECIMAL(AL$6,2)),"")</f>
        <v/>
      </c>
      <c r="AM26" t="str">
        <f>IF(AND(ISNUMBER(AL26),OR(AL26=AL$7,COUNT(AL$9:AL$1008)=1)),_xlfn.BITAND(_xlfn.DECIMAL(Data!$C19,2),_xlfn.DECIMAL(AM$6,2)),"")</f>
        <v/>
      </c>
      <c r="AN26" t="str">
        <f>IF(AND(ISNUMBER(AM26),OR(AM26=AM$7,COUNT(AM$9:AM$1008)=1)),_xlfn.BITAND(_xlfn.DECIMAL(Data!$C19,2),_xlfn.DECIMAL(AN$6,2)),"")</f>
        <v/>
      </c>
      <c r="AO26" t="str">
        <f t="shared" si="16"/>
        <v/>
      </c>
    </row>
    <row r="27" spans="1:41">
      <c r="O27">
        <f>_xlfn.BITAND(_xlfn.DECIMAL(Data!$C20,2),_xlfn.DECIMAL(O$6,2))</f>
        <v>0</v>
      </c>
      <c r="P27" t="str">
        <f>IF(AND(ISNUMBER(O27),OR(O27=O$7,COUNT(O$9:O$1008)=1)),_xlfn.BITAND(_xlfn.DECIMAL(Data!$C20,2),_xlfn.DECIMAL(P$6,2)),"")</f>
        <v/>
      </c>
      <c r="Q27" t="str">
        <f>IF(AND(ISNUMBER(P27),OR(P27=P$7,COUNT(P$9:P$1008)=1)),_xlfn.BITAND(_xlfn.DECIMAL(Data!$C20,2),_xlfn.DECIMAL(Q$6,2)),"")</f>
        <v/>
      </c>
      <c r="R27" t="str">
        <f>IF(AND(ISNUMBER(Q27),OR(Q27=Q$7,COUNT(Q$9:Q$1008)=1)),_xlfn.BITAND(_xlfn.DECIMAL(Data!$C20,2),_xlfn.DECIMAL(R$6,2)),"")</f>
        <v/>
      </c>
      <c r="S27" t="str">
        <f>IF(AND(ISNUMBER(R27),OR(R27=R$7,COUNT(R$9:R$1008)=1)),_xlfn.BITAND(_xlfn.DECIMAL(Data!$C20,2),_xlfn.DECIMAL(S$6,2)),"")</f>
        <v/>
      </c>
      <c r="T27" t="str">
        <f>IF(AND(ISNUMBER(S27),OR(S27=S$7,COUNT(S$9:S$1008)=1)),_xlfn.BITAND(_xlfn.DECIMAL(Data!$C20,2),_xlfn.DECIMAL(T$6,2)),"")</f>
        <v/>
      </c>
      <c r="U27" t="str">
        <f>IF(AND(ISNUMBER(T27),OR(T27=T$7,COUNT(T$9:T$1008)=1)),_xlfn.BITAND(_xlfn.DECIMAL(Data!$C20,2),_xlfn.DECIMAL(U$6,2)),"")</f>
        <v/>
      </c>
      <c r="V27" t="str">
        <f>IF(AND(ISNUMBER(U27),OR(U27=U$7,COUNT(U$9:U$1008)=1)),_xlfn.BITAND(_xlfn.DECIMAL(Data!$C20,2),_xlfn.DECIMAL(V$6,2)),"")</f>
        <v/>
      </c>
      <c r="W27" t="str">
        <f>IF(AND(ISNUMBER(V27),OR(V27=V$7,COUNT(V$9:V$1008)=1)),_xlfn.BITAND(_xlfn.DECIMAL(Data!$C20,2),_xlfn.DECIMAL(W$6,2)),"")</f>
        <v/>
      </c>
      <c r="X27" t="str">
        <f>IF(AND(ISNUMBER(W27),OR(W27=W$7,COUNT(W$9:W$1008)=1)),_xlfn.BITAND(_xlfn.DECIMAL(Data!$C20,2),_xlfn.DECIMAL(X$6,2)),"")</f>
        <v/>
      </c>
      <c r="Y27" t="str">
        <f>IF(AND(ISNUMBER(X27),OR(X27=X$7,COUNT(X$9:X$1008)=1)),_xlfn.BITAND(_xlfn.DECIMAL(Data!$C20,2),_xlfn.DECIMAL(Y$6,2)),"")</f>
        <v/>
      </c>
      <c r="Z27" t="str">
        <f>IF(AND(ISNUMBER(Y27),OR(Y27=Y$7,COUNT(Y$9:Y$1008)=1)),_xlfn.BITAND(_xlfn.DECIMAL(Data!$C20,2),_xlfn.DECIMAL(Z$6,2)),"")</f>
        <v/>
      </c>
      <c r="AA27" t="str">
        <f t="shared" si="15"/>
        <v/>
      </c>
      <c r="AC27">
        <f>_xlfn.BITAND(_xlfn.DECIMAL(Data!$C20,2),_xlfn.DECIMAL(AC$6,2))</f>
        <v>0</v>
      </c>
      <c r="AD27">
        <f>IF(AND(ISNUMBER(AC27),OR(AC27=AC$7,COUNT(AC$9:AC$1008)=1)),_xlfn.BITAND(_xlfn.DECIMAL(Data!$C20,2),_xlfn.DECIMAL(AD$6,2)),"")</f>
        <v>0</v>
      </c>
      <c r="AE27" t="str">
        <f>IF(AND(ISNUMBER(AD27),OR(AD27=AD$7,COUNT(AD$9:AD$1008)=1)),_xlfn.BITAND(_xlfn.DECIMAL(Data!$C20,2),_xlfn.DECIMAL(AE$6,2)),"")</f>
        <v/>
      </c>
      <c r="AF27" t="str">
        <f>IF(AND(ISNUMBER(AE27),OR(AE27=AE$7,COUNT(AE$9:AE$1008)=1)),_xlfn.BITAND(_xlfn.DECIMAL(Data!$C20,2),_xlfn.DECIMAL(AF$6,2)),"")</f>
        <v/>
      </c>
      <c r="AG27" t="str">
        <f>IF(AND(ISNUMBER(AF27),OR(AF27=AF$7,COUNT(AF$9:AF$1008)=1)),_xlfn.BITAND(_xlfn.DECIMAL(Data!$C20,2),_xlfn.DECIMAL(AG$6,2)),"")</f>
        <v/>
      </c>
      <c r="AH27" t="str">
        <f>IF(AND(ISNUMBER(AG27),OR(AG27=AG$7,COUNT(AG$9:AG$1008)=1)),_xlfn.BITAND(_xlfn.DECIMAL(Data!$C20,2),_xlfn.DECIMAL(AH$6,2)),"")</f>
        <v/>
      </c>
      <c r="AI27" t="str">
        <f>IF(AND(ISNUMBER(AH27),OR(AH27=AH$7,COUNT(AH$9:AH$1008)=1)),_xlfn.BITAND(_xlfn.DECIMAL(Data!$C20,2),_xlfn.DECIMAL(AI$6,2)),"")</f>
        <v/>
      </c>
      <c r="AJ27" t="str">
        <f>IF(AND(ISNUMBER(AI27),OR(AI27=AI$7,COUNT(AI$9:AI$1008)=1)),_xlfn.BITAND(_xlfn.DECIMAL(Data!$C20,2),_xlfn.DECIMAL(AJ$6,2)),"")</f>
        <v/>
      </c>
      <c r="AK27" t="str">
        <f>IF(AND(ISNUMBER(AJ27),OR(AJ27=AJ$7,COUNT(AJ$9:AJ$1008)=1)),_xlfn.BITAND(_xlfn.DECIMAL(Data!$C20,2),_xlfn.DECIMAL(AK$6,2)),"")</f>
        <v/>
      </c>
      <c r="AL27" t="str">
        <f>IF(AND(ISNUMBER(AK27),OR(AK27=AK$7,COUNT(AK$9:AK$1008)=1)),_xlfn.BITAND(_xlfn.DECIMAL(Data!$C20,2),_xlfn.DECIMAL(AL$6,2)),"")</f>
        <v/>
      </c>
      <c r="AM27" t="str">
        <f>IF(AND(ISNUMBER(AL27),OR(AL27=AL$7,COUNT(AL$9:AL$1008)=1)),_xlfn.BITAND(_xlfn.DECIMAL(Data!$C20,2),_xlfn.DECIMAL(AM$6,2)),"")</f>
        <v/>
      </c>
      <c r="AN27" t="str">
        <f>IF(AND(ISNUMBER(AM27),OR(AM27=AM$7,COUNT(AM$9:AM$1008)=1)),_xlfn.BITAND(_xlfn.DECIMAL(Data!$C20,2),_xlfn.DECIMAL(AN$6,2)),"")</f>
        <v/>
      </c>
      <c r="AO27" t="str">
        <f t="shared" si="16"/>
        <v/>
      </c>
    </row>
    <row r="28" spans="1:41">
      <c r="O28">
        <f>_xlfn.BITAND(_xlfn.DECIMAL(Data!$C21,2),_xlfn.DECIMAL(O$6,2))</f>
        <v>2048</v>
      </c>
      <c r="P28">
        <f>IF(AND(ISNUMBER(O28),OR(O28=O$7,COUNT(O$9:O$1008)=1)),_xlfn.BITAND(_xlfn.DECIMAL(Data!$C21,2),_xlfn.DECIMAL(P$6,2)),"")</f>
        <v>0</v>
      </c>
      <c r="Q28" t="str">
        <f>IF(AND(ISNUMBER(P28),OR(P28=P$7,COUNT(P$9:P$1008)=1)),_xlfn.BITAND(_xlfn.DECIMAL(Data!$C21,2),_xlfn.DECIMAL(Q$6,2)),"")</f>
        <v/>
      </c>
      <c r="R28" t="str">
        <f>IF(AND(ISNUMBER(Q28),OR(Q28=Q$7,COUNT(Q$9:Q$1008)=1)),_xlfn.BITAND(_xlfn.DECIMAL(Data!$C21,2),_xlfn.DECIMAL(R$6,2)),"")</f>
        <v/>
      </c>
      <c r="S28" t="str">
        <f>IF(AND(ISNUMBER(R28),OR(R28=R$7,COUNT(R$9:R$1008)=1)),_xlfn.BITAND(_xlfn.DECIMAL(Data!$C21,2),_xlfn.DECIMAL(S$6,2)),"")</f>
        <v/>
      </c>
      <c r="T28" t="str">
        <f>IF(AND(ISNUMBER(S28),OR(S28=S$7,COUNT(S$9:S$1008)=1)),_xlfn.BITAND(_xlfn.DECIMAL(Data!$C21,2),_xlfn.DECIMAL(T$6,2)),"")</f>
        <v/>
      </c>
      <c r="U28" t="str">
        <f>IF(AND(ISNUMBER(T28),OR(T28=T$7,COUNT(T$9:T$1008)=1)),_xlfn.BITAND(_xlfn.DECIMAL(Data!$C21,2),_xlfn.DECIMAL(U$6,2)),"")</f>
        <v/>
      </c>
      <c r="V28" t="str">
        <f>IF(AND(ISNUMBER(U28),OR(U28=U$7,COUNT(U$9:U$1008)=1)),_xlfn.BITAND(_xlfn.DECIMAL(Data!$C21,2),_xlfn.DECIMAL(V$6,2)),"")</f>
        <v/>
      </c>
      <c r="W28" t="str">
        <f>IF(AND(ISNUMBER(V28),OR(V28=V$7,COUNT(V$9:V$1008)=1)),_xlfn.BITAND(_xlfn.DECIMAL(Data!$C21,2),_xlfn.DECIMAL(W$6,2)),"")</f>
        <v/>
      </c>
      <c r="X28" t="str">
        <f>IF(AND(ISNUMBER(W28),OR(W28=W$7,COUNT(W$9:W$1008)=1)),_xlfn.BITAND(_xlfn.DECIMAL(Data!$C21,2),_xlfn.DECIMAL(X$6,2)),"")</f>
        <v/>
      </c>
      <c r="Y28" t="str">
        <f>IF(AND(ISNUMBER(X28),OR(X28=X$7,COUNT(X$9:X$1008)=1)),_xlfn.BITAND(_xlfn.DECIMAL(Data!$C21,2),_xlfn.DECIMAL(Y$6,2)),"")</f>
        <v/>
      </c>
      <c r="Z28" t="str">
        <f>IF(AND(ISNUMBER(Y28),OR(Y28=Y$7,COUNT(Y$9:Y$1008)=1)),_xlfn.BITAND(_xlfn.DECIMAL(Data!$C21,2),_xlfn.DECIMAL(Z$6,2)),"")</f>
        <v/>
      </c>
      <c r="AA28" t="str">
        <f t="shared" si="15"/>
        <v/>
      </c>
      <c r="AC28">
        <f>_xlfn.BITAND(_xlfn.DECIMAL(Data!$C21,2),_xlfn.DECIMAL(AC$6,2))</f>
        <v>2048</v>
      </c>
      <c r="AD28" t="str">
        <f>IF(AND(ISNUMBER(AC28),OR(AC28=AC$7,COUNT(AC$9:AC$1008)=1)),_xlfn.BITAND(_xlfn.DECIMAL(Data!$C21,2),_xlfn.DECIMAL(AD$6,2)),"")</f>
        <v/>
      </c>
      <c r="AE28" t="str">
        <f>IF(AND(ISNUMBER(AD28),OR(AD28=AD$7,COUNT(AD$9:AD$1008)=1)),_xlfn.BITAND(_xlfn.DECIMAL(Data!$C21,2),_xlfn.DECIMAL(AE$6,2)),"")</f>
        <v/>
      </c>
      <c r="AF28" t="str">
        <f>IF(AND(ISNUMBER(AE28),OR(AE28=AE$7,COUNT(AE$9:AE$1008)=1)),_xlfn.BITAND(_xlfn.DECIMAL(Data!$C21,2),_xlfn.DECIMAL(AF$6,2)),"")</f>
        <v/>
      </c>
      <c r="AG28" t="str">
        <f>IF(AND(ISNUMBER(AF28),OR(AF28=AF$7,COUNT(AF$9:AF$1008)=1)),_xlfn.BITAND(_xlfn.DECIMAL(Data!$C21,2),_xlfn.DECIMAL(AG$6,2)),"")</f>
        <v/>
      </c>
      <c r="AH28" t="str">
        <f>IF(AND(ISNUMBER(AG28),OR(AG28=AG$7,COUNT(AG$9:AG$1008)=1)),_xlfn.BITAND(_xlfn.DECIMAL(Data!$C21,2),_xlfn.DECIMAL(AH$6,2)),"")</f>
        <v/>
      </c>
      <c r="AI28" t="str">
        <f>IF(AND(ISNUMBER(AH28),OR(AH28=AH$7,COUNT(AH$9:AH$1008)=1)),_xlfn.BITAND(_xlfn.DECIMAL(Data!$C21,2),_xlfn.DECIMAL(AI$6,2)),"")</f>
        <v/>
      </c>
      <c r="AJ28" t="str">
        <f>IF(AND(ISNUMBER(AI28),OR(AI28=AI$7,COUNT(AI$9:AI$1008)=1)),_xlfn.BITAND(_xlfn.DECIMAL(Data!$C21,2),_xlfn.DECIMAL(AJ$6,2)),"")</f>
        <v/>
      </c>
      <c r="AK28" t="str">
        <f>IF(AND(ISNUMBER(AJ28),OR(AJ28=AJ$7,COUNT(AJ$9:AJ$1008)=1)),_xlfn.BITAND(_xlfn.DECIMAL(Data!$C21,2),_xlfn.DECIMAL(AK$6,2)),"")</f>
        <v/>
      </c>
      <c r="AL28" t="str">
        <f>IF(AND(ISNUMBER(AK28),OR(AK28=AK$7,COUNT(AK$9:AK$1008)=1)),_xlfn.BITAND(_xlfn.DECIMAL(Data!$C21,2),_xlfn.DECIMAL(AL$6,2)),"")</f>
        <v/>
      </c>
      <c r="AM28" t="str">
        <f>IF(AND(ISNUMBER(AL28),OR(AL28=AL$7,COUNT(AL$9:AL$1008)=1)),_xlfn.BITAND(_xlfn.DECIMAL(Data!$C21,2),_xlfn.DECIMAL(AM$6,2)),"")</f>
        <v/>
      </c>
      <c r="AN28" t="str">
        <f>IF(AND(ISNUMBER(AM28),OR(AM28=AM$7,COUNT(AM$9:AM$1008)=1)),_xlfn.BITAND(_xlfn.DECIMAL(Data!$C21,2),_xlfn.DECIMAL(AN$6,2)),"")</f>
        <v/>
      </c>
      <c r="AO28" t="str">
        <f t="shared" si="16"/>
        <v/>
      </c>
    </row>
    <row r="29" spans="1:41">
      <c r="O29">
        <f>_xlfn.BITAND(_xlfn.DECIMAL(Data!$C22,2),_xlfn.DECIMAL(O$6,2))</f>
        <v>0</v>
      </c>
      <c r="P29" t="str">
        <f>IF(AND(ISNUMBER(O29),OR(O29=O$7,COUNT(O$9:O$1008)=1)),_xlfn.BITAND(_xlfn.DECIMAL(Data!$C22,2),_xlfn.DECIMAL(P$6,2)),"")</f>
        <v/>
      </c>
      <c r="Q29" t="str">
        <f>IF(AND(ISNUMBER(P29),OR(P29=P$7,COUNT(P$9:P$1008)=1)),_xlfn.BITAND(_xlfn.DECIMAL(Data!$C22,2),_xlfn.DECIMAL(Q$6,2)),"")</f>
        <v/>
      </c>
      <c r="R29" t="str">
        <f>IF(AND(ISNUMBER(Q29),OR(Q29=Q$7,COUNT(Q$9:Q$1008)=1)),_xlfn.BITAND(_xlfn.DECIMAL(Data!$C22,2),_xlfn.DECIMAL(R$6,2)),"")</f>
        <v/>
      </c>
      <c r="S29" t="str">
        <f>IF(AND(ISNUMBER(R29),OR(R29=R$7,COUNT(R$9:R$1008)=1)),_xlfn.BITAND(_xlfn.DECIMAL(Data!$C22,2),_xlfn.DECIMAL(S$6,2)),"")</f>
        <v/>
      </c>
      <c r="T29" t="str">
        <f>IF(AND(ISNUMBER(S29),OR(S29=S$7,COUNT(S$9:S$1008)=1)),_xlfn.BITAND(_xlfn.DECIMAL(Data!$C22,2),_xlfn.DECIMAL(T$6,2)),"")</f>
        <v/>
      </c>
      <c r="U29" t="str">
        <f>IF(AND(ISNUMBER(T29),OR(T29=T$7,COUNT(T$9:T$1008)=1)),_xlfn.BITAND(_xlfn.DECIMAL(Data!$C22,2),_xlfn.DECIMAL(U$6,2)),"")</f>
        <v/>
      </c>
      <c r="V29" t="str">
        <f>IF(AND(ISNUMBER(U29),OR(U29=U$7,COUNT(U$9:U$1008)=1)),_xlfn.BITAND(_xlfn.DECIMAL(Data!$C22,2),_xlfn.DECIMAL(V$6,2)),"")</f>
        <v/>
      </c>
      <c r="W29" t="str">
        <f>IF(AND(ISNUMBER(V29),OR(V29=V$7,COUNT(V$9:V$1008)=1)),_xlfn.BITAND(_xlfn.DECIMAL(Data!$C22,2),_xlfn.DECIMAL(W$6,2)),"")</f>
        <v/>
      </c>
      <c r="X29" t="str">
        <f>IF(AND(ISNUMBER(W29),OR(W29=W$7,COUNT(W$9:W$1008)=1)),_xlfn.BITAND(_xlfn.DECIMAL(Data!$C22,2),_xlfn.DECIMAL(X$6,2)),"")</f>
        <v/>
      </c>
      <c r="Y29" t="str">
        <f>IF(AND(ISNUMBER(X29),OR(X29=X$7,COUNT(X$9:X$1008)=1)),_xlfn.BITAND(_xlfn.DECIMAL(Data!$C22,2),_xlfn.DECIMAL(Y$6,2)),"")</f>
        <v/>
      </c>
      <c r="Z29" t="str">
        <f>IF(AND(ISNUMBER(Y29),OR(Y29=Y$7,COUNT(Y$9:Y$1008)=1)),_xlfn.BITAND(_xlfn.DECIMAL(Data!$C22,2),_xlfn.DECIMAL(Z$6,2)),"")</f>
        <v/>
      </c>
      <c r="AA29" t="str">
        <f t="shared" si="15"/>
        <v/>
      </c>
      <c r="AC29">
        <f>_xlfn.BITAND(_xlfn.DECIMAL(Data!$C22,2),_xlfn.DECIMAL(AC$6,2))</f>
        <v>0</v>
      </c>
      <c r="AD29">
        <f>IF(AND(ISNUMBER(AC29),OR(AC29=AC$7,COUNT(AC$9:AC$1008)=1)),_xlfn.BITAND(_xlfn.DECIMAL(Data!$C22,2),_xlfn.DECIMAL(AD$6,2)),"")</f>
        <v>1024</v>
      </c>
      <c r="AE29">
        <f>IF(AND(ISNUMBER(AD29),OR(AD29=AD$7,COUNT(AD$9:AD$1008)=1)),_xlfn.BITAND(_xlfn.DECIMAL(Data!$C22,2),_xlfn.DECIMAL(AE$6,2)),"")</f>
        <v>512</v>
      </c>
      <c r="AF29" t="str">
        <f>IF(AND(ISNUMBER(AE29),OR(AE29=AE$7,COUNT(AE$9:AE$1008)=1)),_xlfn.BITAND(_xlfn.DECIMAL(Data!$C22,2),_xlfn.DECIMAL(AF$6,2)),"")</f>
        <v/>
      </c>
      <c r="AG29" t="str">
        <f>IF(AND(ISNUMBER(AF29),OR(AF29=AF$7,COUNT(AF$9:AF$1008)=1)),_xlfn.BITAND(_xlfn.DECIMAL(Data!$C22,2),_xlfn.DECIMAL(AG$6,2)),"")</f>
        <v/>
      </c>
      <c r="AH29" t="str">
        <f>IF(AND(ISNUMBER(AG29),OR(AG29=AG$7,COUNT(AG$9:AG$1008)=1)),_xlfn.BITAND(_xlfn.DECIMAL(Data!$C22,2),_xlfn.DECIMAL(AH$6,2)),"")</f>
        <v/>
      </c>
      <c r="AI29" t="str">
        <f>IF(AND(ISNUMBER(AH29),OR(AH29=AH$7,COUNT(AH$9:AH$1008)=1)),_xlfn.BITAND(_xlfn.DECIMAL(Data!$C22,2),_xlfn.DECIMAL(AI$6,2)),"")</f>
        <v/>
      </c>
      <c r="AJ29" t="str">
        <f>IF(AND(ISNUMBER(AI29),OR(AI29=AI$7,COUNT(AI$9:AI$1008)=1)),_xlfn.BITAND(_xlfn.DECIMAL(Data!$C22,2),_xlfn.DECIMAL(AJ$6,2)),"")</f>
        <v/>
      </c>
      <c r="AK29" t="str">
        <f>IF(AND(ISNUMBER(AJ29),OR(AJ29=AJ$7,COUNT(AJ$9:AJ$1008)=1)),_xlfn.BITAND(_xlfn.DECIMAL(Data!$C22,2),_xlfn.DECIMAL(AK$6,2)),"")</f>
        <v/>
      </c>
      <c r="AL29" t="str">
        <f>IF(AND(ISNUMBER(AK29),OR(AK29=AK$7,COUNT(AK$9:AK$1008)=1)),_xlfn.BITAND(_xlfn.DECIMAL(Data!$C22,2),_xlfn.DECIMAL(AL$6,2)),"")</f>
        <v/>
      </c>
      <c r="AM29" t="str">
        <f>IF(AND(ISNUMBER(AL29),OR(AL29=AL$7,COUNT(AL$9:AL$1008)=1)),_xlfn.BITAND(_xlfn.DECIMAL(Data!$C22,2),_xlfn.DECIMAL(AM$6,2)),"")</f>
        <v/>
      </c>
      <c r="AN29" t="str">
        <f>IF(AND(ISNUMBER(AM29),OR(AM29=AM$7,COUNT(AM$9:AM$1008)=1)),_xlfn.BITAND(_xlfn.DECIMAL(Data!$C22,2),_xlfn.DECIMAL(AN$6,2)),"")</f>
        <v/>
      </c>
      <c r="AO29" t="str">
        <f t="shared" si="16"/>
        <v/>
      </c>
    </row>
    <row r="30" spans="1:41">
      <c r="O30">
        <f>_xlfn.BITAND(_xlfn.DECIMAL(Data!$C23,2),_xlfn.DECIMAL(O$6,2))</f>
        <v>0</v>
      </c>
      <c r="P30" t="str">
        <f>IF(AND(ISNUMBER(O30),OR(O30=O$7,COUNT(O$9:O$1008)=1)),_xlfn.BITAND(_xlfn.DECIMAL(Data!$C23,2),_xlfn.DECIMAL(P$6,2)),"")</f>
        <v/>
      </c>
      <c r="Q30" t="str">
        <f>IF(AND(ISNUMBER(P30),OR(P30=P$7,COUNT(P$9:P$1008)=1)),_xlfn.BITAND(_xlfn.DECIMAL(Data!$C23,2),_xlfn.DECIMAL(Q$6,2)),"")</f>
        <v/>
      </c>
      <c r="R30" t="str">
        <f>IF(AND(ISNUMBER(Q30),OR(Q30=Q$7,COUNT(Q$9:Q$1008)=1)),_xlfn.BITAND(_xlfn.DECIMAL(Data!$C23,2),_xlfn.DECIMAL(R$6,2)),"")</f>
        <v/>
      </c>
      <c r="S30" t="str">
        <f>IF(AND(ISNUMBER(R30),OR(R30=R$7,COUNT(R$9:R$1008)=1)),_xlfn.BITAND(_xlfn.DECIMAL(Data!$C23,2),_xlfn.DECIMAL(S$6,2)),"")</f>
        <v/>
      </c>
      <c r="T30" t="str">
        <f>IF(AND(ISNUMBER(S30),OR(S30=S$7,COUNT(S$9:S$1008)=1)),_xlfn.BITAND(_xlfn.DECIMAL(Data!$C23,2),_xlfn.DECIMAL(T$6,2)),"")</f>
        <v/>
      </c>
      <c r="U30" t="str">
        <f>IF(AND(ISNUMBER(T30),OR(T30=T$7,COUNT(T$9:T$1008)=1)),_xlfn.BITAND(_xlfn.DECIMAL(Data!$C23,2),_xlfn.DECIMAL(U$6,2)),"")</f>
        <v/>
      </c>
      <c r="V30" t="str">
        <f>IF(AND(ISNUMBER(U30),OR(U30=U$7,COUNT(U$9:U$1008)=1)),_xlfn.BITAND(_xlfn.DECIMAL(Data!$C23,2),_xlfn.DECIMAL(V$6,2)),"")</f>
        <v/>
      </c>
      <c r="W30" t="str">
        <f>IF(AND(ISNUMBER(V30),OR(V30=V$7,COUNT(V$9:V$1008)=1)),_xlfn.BITAND(_xlfn.DECIMAL(Data!$C23,2),_xlfn.DECIMAL(W$6,2)),"")</f>
        <v/>
      </c>
      <c r="X30" t="str">
        <f>IF(AND(ISNUMBER(W30),OR(W30=W$7,COUNT(W$9:W$1008)=1)),_xlfn.BITAND(_xlfn.DECIMAL(Data!$C23,2),_xlfn.DECIMAL(X$6,2)),"")</f>
        <v/>
      </c>
      <c r="Y30" t="str">
        <f>IF(AND(ISNUMBER(X30),OR(X30=X$7,COUNT(X$9:X$1008)=1)),_xlfn.BITAND(_xlfn.DECIMAL(Data!$C23,2),_xlfn.DECIMAL(Y$6,2)),"")</f>
        <v/>
      </c>
      <c r="Z30" t="str">
        <f>IF(AND(ISNUMBER(Y30),OR(Y30=Y$7,COUNT(Y$9:Y$1008)=1)),_xlfn.BITAND(_xlfn.DECIMAL(Data!$C23,2),_xlfn.DECIMAL(Z$6,2)),"")</f>
        <v/>
      </c>
      <c r="AA30" t="str">
        <f t="shared" si="15"/>
        <v/>
      </c>
      <c r="AC30">
        <f>_xlfn.BITAND(_xlfn.DECIMAL(Data!$C23,2),_xlfn.DECIMAL(AC$6,2))</f>
        <v>0</v>
      </c>
      <c r="AD30">
        <f>IF(AND(ISNUMBER(AC30),OR(AC30=AC$7,COUNT(AC$9:AC$1008)=1)),_xlfn.BITAND(_xlfn.DECIMAL(Data!$C23,2),_xlfn.DECIMAL(AD$6,2)),"")</f>
        <v>0</v>
      </c>
      <c r="AE30" t="str">
        <f>IF(AND(ISNUMBER(AD30),OR(AD30=AD$7,COUNT(AD$9:AD$1008)=1)),_xlfn.BITAND(_xlfn.DECIMAL(Data!$C23,2),_xlfn.DECIMAL(AE$6,2)),"")</f>
        <v/>
      </c>
      <c r="AF30" t="str">
        <f>IF(AND(ISNUMBER(AE30),OR(AE30=AE$7,COUNT(AE$9:AE$1008)=1)),_xlfn.BITAND(_xlfn.DECIMAL(Data!$C23,2),_xlfn.DECIMAL(AF$6,2)),"")</f>
        <v/>
      </c>
      <c r="AG30" t="str">
        <f>IF(AND(ISNUMBER(AF30),OR(AF30=AF$7,COUNT(AF$9:AF$1008)=1)),_xlfn.BITAND(_xlfn.DECIMAL(Data!$C23,2),_xlfn.DECIMAL(AG$6,2)),"")</f>
        <v/>
      </c>
      <c r="AH30" t="str">
        <f>IF(AND(ISNUMBER(AG30),OR(AG30=AG$7,COUNT(AG$9:AG$1008)=1)),_xlfn.BITAND(_xlfn.DECIMAL(Data!$C23,2),_xlfn.DECIMAL(AH$6,2)),"")</f>
        <v/>
      </c>
      <c r="AI30" t="str">
        <f>IF(AND(ISNUMBER(AH30),OR(AH30=AH$7,COUNT(AH$9:AH$1008)=1)),_xlfn.BITAND(_xlfn.DECIMAL(Data!$C23,2),_xlfn.DECIMAL(AI$6,2)),"")</f>
        <v/>
      </c>
      <c r="AJ30" t="str">
        <f>IF(AND(ISNUMBER(AI30),OR(AI30=AI$7,COUNT(AI$9:AI$1008)=1)),_xlfn.BITAND(_xlfn.DECIMAL(Data!$C23,2),_xlfn.DECIMAL(AJ$6,2)),"")</f>
        <v/>
      </c>
      <c r="AK30" t="str">
        <f>IF(AND(ISNUMBER(AJ30),OR(AJ30=AJ$7,COUNT(AJ$9:AJ$1008)=1)),_xlfn.BITAND(_xlfn.DECIMAL(Data!$C23,2),_xlfn.DECIMAL(AK$6,2)),"")</f>
        <v/>
      </c>
      <c r="AL30" t="str">
        <f>IF(AND(ISNUMBER(AK30),OR(AK30=AK$7,COUNT(AK$9:AK$1008)=1)),_xlfn.BITAND(_xlfn.DECIMAL(Data!$C23,2),_xlfn.DECIMAL(AL$6,2)),"")</f>
        <v/>
      </c>
      <c r="AM30" t="str">
        <f>IF(AND(ISNUMBER(AL30),OR(AL30=AL$7,COUNT(AL$9:AL$1008)=1)),_xlfn.BITAND(_xlfn.DECIMAL(Data!$C23,2),_xlfn.DECIMAL(AM$6,2)),"")</f>
        <v/>
      </c>
      <c r="AN30" t="str">
        <f>IF(AND(ISNUMBER(AM30),OR(AM30=AM$7,COUNT(AM$9:AM$1008)=1)),_xlfn.BITAND(_xlfn.DECIMAL(Data!$C23,2),_xlfn.DECIMAL(AN$6,2)),"")</f>
        <v/>
      </c>
      <c r="AO30" t="str">
        <f t="shared" si="16"/>
        <v/>
      </c>
    </row>
    <row r="31" spans="1:41">
      <c r="O31">
        <f>_xlfn.BITAND(_xlfn.DECIMAL(Data!$C24,2),_xlfn.DECIMAL(O$6,2))</f>
        <v>2048</v>
      </c>
      <c r="P31">
        <f>IF(AND(ISNUMBER(O31),OR(O31=O$7,COUNT(O$9:O$1008)=1)),_xlfn.BITAND(_xlfn.DECIMAL(Data!$C24,2),_xlfn.DECIMAL(P$6,2)),"")</f>
        <v>0</v>
      </c>
      <c r="Q31" t="str">
        <f>IF(AND(ISNUMBER(P31),OR(P31=P$7,COUNT(P$9:P$1008)=1)),_xlfn.BITAND(_xlfn.DECIMAL(Data!$C24,2),_xlfn.DECIMAL(Q$6,2)),"")</f>
        <v/>
      </c>
      <c r="R31" t="str">
        <f>IF(AND(ISNUMBER(Q31),OR(Q31=Q$7,COUNT(Q$9:Q$1008)=1)),_xlfn.BITAND(_xlfn.DECIMAL(Data!$C24,2),_xlfn.DECIMAL(R$6,2)),"")</f>
        <v/>
      </c>
      <c r="S31" t="str">
        <f>IF(AND(ISNUMBER(R31),OR(R31=R$7,COUNT(R$9:R$1008)=1)),_xlfn.BITAND(_xlfn.DECIMAL(Data!$C24,2),_xlfn.DECIMAL(S$6,2)),"")</f>
        <v/>
      </c>
      <c r="T31" t="str">
        <f>IF(AND(ISNUMBER(S31),OR(S31=S$7,COUNT(S$9:S$1008)=1)),_xlfn.BITAND(_xlfn.DECIMAL(Data!$C24,2),_xlfn.DECIMAL(T$6,2)),"")</f>
        <v/>
      </c>
      <c r="U31" t="str">
        <f>IF(AND(ISNUMBER(T31),OR(T31=T$7,COUNT(T$9:T$1008)=1)),_xlfn.BITAND(_xlfn.DECIMAL(Data!$C24,2),_xlfn.DECIMAL(U$6,2)),"")</f>
        <v/>
      </c>
      <c r="V31" t="str">
        <f>IF(AND(ISNUMBER(U31),OR(U31=U$7,COUNT(U$9:U$1008)=1)),_xlfn.BITAND(_xlfn.DECIMAL(Data!$C24,2),_xlfn.DECIMAL(V$6,2)),"")</f>
        <v/>
      </c>
      <c r="W31" t="str">
        <f>IF(AND(ISNUMBER(V31),OR(V31=V$7,COUNT(V$9:V$1008)=1)),_xlfn.BITAND(_xlfn.DECIMAL(Data!$C24,2),_xlfn.DECIMAL(W$6,2)),"")</f>
        <v/>
      </c>
      <c r="X31" t="str">
        <f>IF(AND(ISNUMBER(W31),OR(W31=W$7,COUNT(W$9:W$1008)=1)),_xlfn.BITAND(_xlfn.DECIMAL(Data!$C24,2),_xlfn.DECIMAL(X$6,2)),"")</f>
        <v/>
      </c>
      <c r="Y31" t="str">
        <f>IF(AND(ISNUMBER(X31),OR(X31=X$7,COUNT(X$9:X$1008)=1)),_xlfn.BITAND(_xlfn.DECIMAL(Data!$C24,2),_xlfn.DECIMAL(Y$6,2)),"")</f>
        <v/>
      </c>
      <c r="Z31" t="str">
        <f>IF(AND(ISNUMBER(Y31),OR(Y31=Y$7,COUNT(Y$9:Y$1008)=1)),_xlfn.BITAND(_xlfn.DECIMAL(Data!$C24,2),_xlfn.DECIMAL(Z$6,2)),"")</f>
        <v/>
      </c>
      <c r="AA31" t="str">
        <f t="shared" si="15"/>
        <v/>
      </c>
      <c r="AC31">
        <f>_xlfn.BITAND(_xlfn.DECIMAL(Data!$C24,2),_xlfn.DECIMAL(AC$6,2))</f>
        <v>2048</v>
      </c>
      <c r="AD31" t="str">
        <f>IF(AND(ISNUMBER(AC31),OR(AC31=AC$7,COUNT(AC$9:AC$1008)=1)),_xlfn.BITAND(_xlfn.DECIMAL(Data!$C24,2),_xlfn.DECIMAL(AD$6,2)),"")</f>
        <v/>
      </c>
      <c r="AE31" t="str">
        <f>IF(AND(ISNUMBER(AD31),OR(AD31=AD$7,COUNT(AD$9:AD$1008)=1)),_xlfn.BITAND(_xlfn.DECIMAL(Data!$C24,2),_xlfn.DECIMAL(AE$6,2)),"")</f>
        <v/>
      </c>
      <c r="AF31" t="str">
        <f>IF(AND(ISNUMBER(AE31),OR(AE31=AE$7,COUNT(AE$9:AE$1008)=1)),_xlfn.BITAND(_xlfn.DECIMAL(Data!$C24,2),_xlfn.DECIMAL(AF$6,2)),"")</f>
        <v/>
      </c>
      <c r="AG31" t="str">
        <f>IF(AND(ISNUMBER(AF31),OR(AF31=AF$7,COUNT(AF$9:AF$1008)=1)),_xlfn.BITAND(_xlfn.DECIMAL(Data!$C24,2),_xlfn.DECIMAL(AG$6,2)),"")</f>
        <v/>
      </c>
      <c r="AH31" t="str">
        <f>IF(AND(ISNUMBER(AG31),OR(AG31=AG$7,COUNT(AG$9:AG$1008)=1)),_xlfn.BITAND(_xlfn.DECIMAL(Data!$C24,2),_xlfn.DECIMAL(AH$6,2)),"")</f>
        <v/>
      </c>
      <c r="AI31" t="str">
        <f>IF(AND(ISNUMBER(AH31),OR(AH31=AH$7,COUNT(AH$9:AH$1008)=1)),_xlfn.BITAND(_xlfn.DECIMAL(Data!$C24,2),_xlfn.DECIMAL(AI$6,2)),"")</f>
        <v/>
      </c>
      <c r="AJ31" t="str">
        <f>IF(AND(ISNUMBER(AI31),OR(AI31=AI$7,COUNT(AI$9:AI$1008)=1)),_xlfn.BITAND(_xlfn.DECIMAL(Data!$C24,2),_xlfn.DECIMAL(AJ$6,2)),"")</f>
        <v/>
      </c>
      <c r="AK31" t="str">
        <f>IF(AND(ISNUMBER(AJ31),OR(AJ31=AJ$7,COUNT(AJ$9:AJ$1008)=1)),_xlfn.BITAND(_xlfn.DECIMAL(Data!$C24,2),_xlfn.DECIMAL(AK$6,2)),"")</f>
        <v/>
      </c>
      <c r="AL31" t="str">
        <f>IF(AND(ISNUMBER(AK31),OR(AK31=AK$7,COUNT(AK$9:AK$1008)=1)),_xlfn.BITAND(_xlfn.DECIMAL(Data!$C24,2),_xlfn.DECIMAL(AL$6,2)),"")</f>
        <v/>
      </c>
      <c r="AM31" t="str">
        <f>IF(AND(ISNUMBER(AL31),OR(AL31=AL$7,COUNT(AL$9:AL$1008)=1)),_xlfn.BITAND(_xlfn.DECIMAL(Data!$C24,2),_xlfn.DECIMAL(AM$6,2)),"")</f>
        <v/>
      </c>
      <c r="AN31" t="str">
        <f>IF(AND(ISNUMBER(AM31),OR(AM31=AM$7,COUNT(AM$9:AM$1008)=1)),_xlfn.BITAND(_xlfn.DECIMAL(Data!$C24,2),_xlfn.DECIMAL(AN$6,2)),"")</f>
        <v/>
      </c>
      <c r="AO31" t="str">
        <f t="shared" si="16"/>
        <v/>
      </c>
    </row>
    <row r="32" spans="1:41">
      <c r="O32">
        <f>_xlfn.BITAND(_xlfn.DECIMAL(Data!$C25,2),_xlfn.DECIMAL(O$6,2))</f>
        <v>2048</v>
      </c>
      <c r="P32">
        <f>IF(AND(ISNUMBER(O32),OR(O32=O$7,COUNT(O$9:O$1008)=1)),_xlfn.BITAND(_xlfn.DECIMAL(Data!$C25,2),_xlfn.DECIMAL(P$6,2)),"")</f>
        <v>0</v>
      </c>
      <c r="Q32" t="str">
        <f>IF(AND(ISNUMBER(P32),OR(P32=P$7,COUNT(P$9:P$1008)=1)),_xlfn.BITAND(_xlfn.DECIMAL(Data!$C25,2),_xlfn.DECIMAL(Q$6,2)),"")</f>
        <v/>
      </c>
      <c r="R32" t="str">
        <f>IF(AND(ISNUMBER(Q32),OR(Q32=Q$7,COUNT(Q$9:Q$1008)=1)),_xlfn.BITAND(_xlfn.DECIMAL(Data!$C25,2),_xlfn.DECIMAL(R$6,2)),"")</f>
        <v/>
      </c>
      <c r="S32" t="str">
        <f>IF(AND(ISNUMBER(R32),OR(R32=R$7,COUNT(R$9:R$1008)=1)),_xlfn.BITAND(_xlfn.DECIMAL(Data!$C25,2),_xlfn.DECIMAL(S$6,2)),"")</f>
        <v/>
      </c>
      <c r="T32" t="str">
        <f>IF(AND(ISNUMBER(S32),OR(S32=S$7,COUNT(S$9:S$1008)=1)),_xlfn.BITAND(_xlfn.DECIMAL(Data!$C25,2),_xlfn.DECIMAL(T$6,2)),"")</f>
        <v/>
      </c>
      <c r="U32" t="str">
        <f>IF(AND(ISNUMBER(T32),OR(T32=T$7,COUNT(T$9:T$1008)=1)),_xlfn.BITAND(_xlfn.DECIMAL(Data!$C25,2),_xlfn.DECIMAL(U$6,2)),"")</f>
        <v/>
      </c>
      <c r="V32" t="str">
        <f>IF(AND(ISNUMBER(U32),OR(U32=U$7,COUNT(U$9:U$1008)=1)),_xlfn.BITAND(_xlfn.DECIMAL(Data!$C25,2),_xlfn.DECIMAL(V$6,2)),"")</f>
        <v/>
      </c>
      <c r="W32" t="str">
        <f>IF(AND(ISNUMBER(V32),OR(V32=V$7,COUNT(V$9:V$1008)=1)),_xlfn.BITAND(_xlfn.DECIMAL(Data!$C25,2),_xlfn.DECIMAL(W$6,2)),"")</f>
        <v/>
      </c>
      <c r="X32" t="str">
        <f>IF(AND(ISNUMBER(W32),OR(W32=W$7,COUNT(W$9:W$1008)=1)),_xlfn.BITAND(_xlfn.DECIMAL(Data!$C25,2),_xlfn.DECIMAL(X$6,2)),"")</f>
        <v/>
      </c>
      <c r="Y32" t="str">
        <f>IF(AND(ISNUMBER(X32),OR(X32=X$7,COUNT(X$9:X$1008)=1)),_xlfn.BITAND(_xlfn.DECIMAL(Data!$C25,2),_xlfn.DECIMAL(Y$6,2)),"")</f>
        <v/>
      </c>
      <c r="Z32" t="str">
        <f>IF(AND(ISNUMBER(Y32),OR(Y32=Y$7,COUNT(Y$9:Y$1008)=1)),_xlfn.BITAND(_xlfn.DECIMAL(Data!$C25,2),_xlfn.DECIMAL(Z$6,2)),"")</f>
        <v/>
      </c>
      <c r="AA32" t="str">
        <f t="shared" si="15"/>
        <v/>
      </c>
      <c r="AC32">
        <f>_xlfn.BITAND(_xlfn.DECIMAL(Data!$C25,2),_xlfn.DECIMAL(AC$6,2))</f>
        <v>2048</v>
      </c>
      <c r="AD32" t="str">
        <f>IF(AND(ISNUMBER(AC32),OR(AC32=AC$7,COUNT(AC$9:AC$1008)=1)),_xlfn.BITAND(_xlfn.DECIMAL(Data!$C25,2),_xlfn.DECIMAL(AD$6,2)),"")</f>
        <v/>
      </c>
      <c r="AE32" t="str">
        <f>IF(AND(ISNUMBER(AD32),OR(AD32=AD$7,COUNT(AD$9:AD$1008)=1)),_xlfn.BITAND(_xlfn.DECIMAL(Data!$C25,2),_xlfn.DECIMAL(AE$6,2)),"")</f>
        <v/>
      </c>
      <c r="AF32" t="str">
        <f>IF(AND(ISNUMBER(AE32),OR(AE32=AE$7,COUNT(AE$9:AE$1008)=1)),_xlfn.BITAND(_xlfn.DECIMAL(Data!$C25,2),_xlfn.DECIMAL(AF$6,2)),"")</f>
        <v/>
      </c>
      <c r="AG32" t="str">
        <f>IF(AND(ISNUMBER(AF32),OR(AF32=AF$7,COUNT(AF$9:AF$1008)=1)),_xlfn.BITAND(_xlfn.DECIMAL(Data!$C25,2),_xlfn.DECIMAL(AG$6,2)),"")</f>
        <v/>
      </c>
      <c r="AH32" t="str">
        <f>IF(AND(ISNUMBER(AG32),OR(AG32=AG$7,COUNT(AG$9:AG$1008)=1)),_xlfn.BITAND(_xlfn.DECIMAL(Data!$C25,2),_xlfn.DECIMAL(AH$6,2)),"")</f>
        <v/>
      </c>
      <c r="AI32" t="str">
        <f>IF(AND(ISNUMBER(AH32),OR(AH32=AH$7,COUNT(AH$9:AH$1008)=1)),_xlfn.BITAND(_xlfn.DECIMAL(Data!$C25,2),_xlfn.DECIMAL(AI$6,2)),"")</f>
        <v/>
      </c>
      <c r="AJ32" t="str">
        <f>IF(AND(ISNUMBER(AI32),OR(AI32=AI$7,COUNT(AI$9:AI$1008)=1)),_xlfn.BITAND(_xlfn.DECIMAL(Data!$C25,2),_xlfn.DECIMAL(AJ$6,2)),"")</f>
        <v/>
      </c>
      <c r="AK32" t="str">
        <f>IF(AND(ISNUMBER(AJ32),OR(AJ32=AJ$7,COUNT(AJ$9:AJ$1008)=1)),_xlfn.BITAND(_xlfn.DECIMAL(Data!$C25,2),_xlfn.DECIMAL(AK$6,2)),"")</f>
        <v/>
      </c>
      <c r="AL32" t="str">
        <f>IF(AND(ISNUMBER(AK32),OR(AK32=AK$7,COUNT(AK$9:AK$1008)=1)),_xlfn.BITAND(_xlfn.DECIMAL(Data!$C25,2),_xlfn.DECIMAL(AL$6,2)),"")</f>
        <v/>
      </c>
      <c r="AM32" t="str">
        <f>IF(AND(ISNUMBER(AL32),OR(AL32=AL$7,COUNT(AL$9:AL$1008)=1)),_xlfn.BITAND(_xlfn.DECIMAL(Data!$C25,2),_xlfn.DECIMAL(AM$6,2)),"")</f>
        <v/>
      </c>
      <c r="AN32" t="str">
        <f>IF(AND(ISNUMBER(AM32),OR(AM32=AM$7,COUNT(AM$9:AM$1008)=1)),_xlfn.BITAND(_xlfn.DECIMAL(Data!$C25,2),_xlfn.DECIMAL(AN$6,2)),"")</f>
        <v/>
      </c>
      <c r="AO32" t="str">
        <f t="shared" si="16"/>
        <v/>
      </c>
    </row>
    <row r="33" spans="15:41">
      <c r="O33">
        <f>_xlfn.BITAND(_xlfn.DECIMAL(Data!$C26,2),_xlfn.DECIMAL(O$6,2))</f>
        <v>0</v>
      </c>
      <c r="P33" t="str">
        <f>IF(AND(ISNUMBER(O33),OR(O33=O$7,COUNT(O$9:O$1008)=1)),_xlfn.BITAND(_xlfn.DECIMAL(Data!$C26,2),_xlfn.DECIMAL(P$6,2)),"")</f>
        <v/>
      </c>
      <c r="Q33" t="str">
        <f>IF(AND(ISNUMBER(P33),OR(P33=P$7,COUNT(P$9:P$1008)=1)),_xlfn.BITAND(_xlfn.DECIMAL(Data!$C26,2),_xlfn.DECIMAL(Q$6,2)),"")</f>
        <v/>
      </c>
      <c r="R33" t="str">
        <f>IF(AND(ISNUMBER(Q33),OR(Q33=Q$7,COUNT(Q$9:Q$1008)=1)),_xlfn.BITAND(_xlfn.DECIMAL(Data!$C26,2),_xlfn.DECIMAL(R$6,2)),"")</f>
        <v/>
      </c>
      <c r="S33" t="str">
        <f>IF(AND(ISNUMBER(R33),OR(R33=R$7,COUNT(R$9:R$1008)=1)),_xlfn.BITAND(_xlfn.DECIMAL(Data!$C26,2),_xlfn.DECIMAL(S$6,2)),"")</f>
        <v/>
      </c>
      <c r="T33" t="str">
        <f>IF(AND(ISNUMBER(S33),OR(S33=S$7,COUNT(S$9:S$1008)=1)),_xlfn.BITAND(_xlfn.DECIMAL(Data!$C26,2),_xlfn.DECIMAL(T$6,2)),"")</f>
        <v/>
      </c>
      <c r="U33" t="str">
        <f>IF(AND(ISNUMBER(T33),OR(T33=T$7,COUNT(T$9:T$1008)=1)),_xlfn.BITAND(_xlfn.DECIMAL(Data!$C26,2),_xlfn.DECIMAL(U$6,2)),"")</f>
        <v/>
      </c>
      <c r="V33" t="str">
        <f>IF(AND(ISNUMBER(U33),OR(U33=U$7,COUNT(U$9:U$1008)=1)),_xlfn.BITAND(_xlfn.DECIMAL(Data!$C26,2),_xlfn.DECIMAL(V$6,2)),"")</f>
        <v/>
      </c>
      <c r="W33" t="str">
        <f>IF(AND(ISNUMBER(V33),OR(V33=V$7,COUNT(V$9:V$1008)=1)),_xlfn.BITAND(_xlfn.DECIMAL(Data!$C26,2),_xlfn.DECIMAL(W$6,2)),"")</f>
        <v/>
      </c>
      <c r="X33" t="str">
        <f>IF(AND(ISNUMBER(W33),OR(W33=W$7,COUNT(W$9:W$1008)=1)),_xlfn.BITAND(_xlfn.DECIMAL(Data!$C26,2),_xlfn.DECIMAL(X$6,2)),"")</f>
        <v/>
      </c>
      <c r="Y33" t="str">
        <f>IF(AND(ISNUMBER(X33),OR(X33=X$7,COUNT(X$9:X$1008)=1)),_xlfn.BITAND(_xlfn.DECIMAL(Data!$C26,2),_xlfn.DECIMAL(Y$6,2)),"")</f>
        <v/>
      </c>
      <c r="Z33" t="str">
        <f>IF(AND(ISNUMBER(Y33),OR(Y33=Y$7,COUNT(Y$9:Y$1008)=1)),_xlfn.BITAND(_xlfn.DECIMAL(Data!$C26,2),_xlfn.DECIMAL(Z$6,2)),"")</f>
        <v/>
      </c>
      <c r="AA33" t="str">
        <f t="shared" si="15"/>
        <v/>
      </c>
      <c r="AC33">
        <f>_xlfn.BITAND(_xlfn.DECIMAL(Data!$C26,2),_xlfn.DECIMAL(AC$6,2))</f>
        <v>0</v>
      </c>
      <c r="AD33">
        <f>IF(AND(ISNUMBER(AC33),OR(AC33=AC$7,COUNT(AC$9:AC$1008)=1)),_xlfn.BITAND(_xlfn.DECIMAL(Data!$C26,2),_xlfn.DECIMAL(AD$6,2)),"")</f>
        <v>0</v>
      </c>
      <c r="AE33" t="str">
        <f>IF(AND(ISNUMBER(AD33),OR(AD33=AD$7,COUNT(AD$9:AD$1008)=1)),_xlfn.BITAND(_xlfn.DECIMAL(Data!$C26,2),_xlfn.DECIMAL(AE$6,2)),"")</f>
        <v/>
      </c>
      <c r="AF33" t="str">
        <f>IF(AND(ISNUMBER(AE33),OR(AE33=AE$7,COUNT(AE$9:AE$1008)=1)),_xlfn.BITAND(_xlfn.DECIMAL(Data!$C26,2),_xlfn.DECIMAL(AF$6,2)),"")</f>
        <v/>
      </c>
      <c r="AG33" t="str">
        <f>IF(AND(ISNUMBER(AF33),OR(AF33=AF$7,COUNT(AF$9:AF$1008)=1)),_xlfn.BITAND(_xlfn.DECIMAL(Data!$C26,2),_xlfn.DECIMAL(AG$6,2)),"")</f>
        <v/>
      </c>
      <c r="AH33" t="str">
        <f>IF(AND(ISNUMBER(AG33),OR(AG33=AG$7,COUNT(AG$9:AG$1008)=1)),_xlfn.BITAND(_xlfn.DECIMAL(Data!$C26,2),_xlfn.DECIMAL(AH$6,2)),"")</f>
        <v/>
      </c>
      <c r="AI33" t="str">
        <f>IF(AND(ISNUMBER(AH33),OR(AH33=AH$7,COUNT(AH$9:AH$1008)=1)),_xlfn.BITAND(_xlfn.DECIMAL(Data!$C26,2),_xlfn.DECIMAL(AI$6,2)),"")</f>
        <v/>
      </c>
      <c r="AJ33" t="str">
        <f>IF(AND(ISNUMBER(AI33),OR(AI33=AI$7,COUNT(AI$9:AI$1008)=1)),_xlfn.BITAND(_xlfn.DECIMAL(Data!$C26,2),_xlfn.DECIMAL(AJ$6,2)),"")</f>
        <v/>
      </c>
      <c r="AK33" t="str">
        <f>IF(AND(ISNUMBER(AJ33),OR(AJ33=AJ$7,COUNT(AJ$9:AJ$1008)=1)),_xlfn.BITAND(_xlfn.DECIMAL(Data!$C26,2),_xlfn.DECIMAL(AK$6,2)),"")</f>
        <v/>
      </c>
      <c r="AL33" t="str">
        <f>IF(AND(ISNUMBER(AK33),OR(AK33=AK$7,COUNT(AK$9:AK$1008)=1)),_xlfn.BITAND(_xlfn.DECIMAL(Data!$C26,2),_xlfn.DECIMAL(AL$6,2)),"")</f>
        <v/>
      </c>
      <c r="AM33" t="str">
        <f>IF(AND(ISNUMBER(AL33),OR(AL33=AL$7,COUNT(AL$9:AL$1008)=1)),_xlfn.BITAND(_xlfn.DECIMAL(Data!$C26,2),_xlfn.DECIMAL(AM$6,2)),"")</f>
        <v/>
      </c>
      <c r="AN33" t="str">
        <f>IF(AND(ISNUMBER(AM33),OR(AM33=AM$7,COUNT(AM$9:AM$1008)=1)),_xlfn.BITAND(_xlfn.DECIMAL(Data!$C26,2),_xlfn.DECIMAL(AN$6,2)),"")</f>
        <v/>
      </c>
      <c r="AO33" t="str">
        <f t="shared" si="16"/>
        <v/>
      </c>
    </row>
    <row r="34" spans="15:41">
      <c r="O34">
        <f>_xlfn.BITAND(_xlfn.DECIMAL(Data!$C27,2),_xlfn.DECIMAL(O$6,2))</f>
        <v>0</v>
      </c>
      <c r="P34" t="str">
        <f>IF(AND(ISNUMBER(O34),OR(O34=O$7,COUNT(O$9:O$1008)=1)),_xlfn.BITAND(_xlfn.DECIMAL(Data!$C27,2),_xlfn.DECIMAL(P$6,2)),"")</f>
        <v/>
      </c>
      <c r="Q34" t="str">
        <f>IF(AND(ISNUMBER(P34),OR(P34=P$7,COUNT(P$9:P$1008)=1)),_xlfn.BITAND(_xlfn.DECIMAL(Data!$C27,2),_xlfn.DECIMAL(Q$6,2)),"")</f>
        <v/>
      </c>
      <c r="R34" t="str">
        <f>IF(AND(ISNUMBER(Q34),OR(Q34=Q$7,COUNT(Q$9:Q$1008)=1)),_xlfn.BITAND(_xlfn.DECIMAL(Data!$C27,2),_xlfn.DECIMAL(R$6,2)),"")</f>
        <v/>
      </c>
      <c r="S34" t="str">
        <f>IF(AND(ISNUMBER(R34),OR(R34=R$7,COUNT(R$9:R$1008)=1)),_xlfn.BITAND(_xlfn.DECIMAL(Data!$C27,2),_xlfn.DECIMAL(S$6,2)),"")</f>
        <v/>
      </c>
      <c r="T34" t="str">
        <f>IF(AND(ISNUMBER(S34),OR(S34=S$7,COUNT(S$9:S$1008)=1)),_xlfn.BITAND(_xlfn.DECIMAL(Data!$C27,2),_xlfn.DECIMAL(T$6,2)),"")</f>
        <v/>
      </c>
      <c r="U34" t="str">
        <f>IF(AND(ISNUMBER(T34),OR(T34=T$7,COUNT(T$9:T$1008)=1)),_xlfn.BITAND(_xlfn.DECIMAL(Data!$C27,2),_xlfn.DECIMAL(U$6,2)),"")</f>
        <v/>
      </c>
      <c r="V34" t="str">
        <f>IF(AND(ISNUMBER(U34),OR(U34=U$7,COUNT(U$9:U$1008)=1)),_xlfn.BITAND(_xlfn.DECIMAL(Data!$C27,2),_xlfn.DECIMAL(V$6,2)),"")</f>
        <v/>
      </c>
      <c r="W34" t="str">
        <f>IF(AND(ISNUMBER(V34),OR(V34=V$7,COUNT(V$9:V$1008)=1)),_xlfn.BITAND(_xlfn.DECIMAL(Data!$C27,2),_xlfn.DECIMAL(W$6,2)),"")</f>
        <v/>
      </c>
      <c r="X34" t="str">
        <f>IF(AND(ISNUMBER(W34),OR(W34=W$7,COUNT(W$9:W$1008)=1)),_xlfn.BITAND(_xlfn.DECIMAL(Data!$C27,2),_xlfn.DECIMAL(X$6,2)),"")</f>
        <v/>
      </c>
      <c r="Y34" t="str">
        <f>IF(AND(ISNUMBER(X34),OR(X34=X$7,COUNT(X$9:X$1008)=1)),_xlfn.BITAND(_xlfn.DECIMAL(Data!$C27,2),_xlfn.DECIMAL(Y$6,2)),"")</f>
        <v/>
      </c>
      <c r="Z34" t="str">
        <f>IF(AND(ISNUMBER(Y34),OR(Y34=Y$7,COUNT(Y$9:Y$1008)=1)),_xlfn.BITAND(_xlfn.DECIMAL(Data!$C27,2),_xlfn.DECIMAL(Z$6,2)),"")</f>
        <v/>
      </c>
      <c r="AA34" t="str">
        <f t="shared" si="15"/>
        <v/>
      </c>
      <c r="AC34">
        <f>_xlfn.BITAND(_xlfn.DECIMAL(Data!$C27,2),_xlfn.DECIMAL(AC$6,2))</f>
        <v>0</v>
      </c>
      <c r="AD34">
        <f>IF(AND(ISNUMBER(AC34),OR(AC34=AC$7,COUNT(AC$9:AC$1008)=1)),_xlfn.BITAND(_xlfn.DECIMAL(Data!$C27,2),_xlfn.DECIMAL(AD$6,2)),"")</f>
        <v>0</v>
      </c>
      <c r="AE34" t="str">
        <f>IF(AND(ISNUMBER(AD34),OR(AD34=AD$7,COUNT(AD$9:AD$1008)=1)),_xlfn.BITAND(_xlfn.DECIMAL(Data!$C27,2),_xlfn.DECIMAL(AE$6,2)),"")</f>
        <v/>
      </c>
      <c r="AF34" t="str">
        <f>IF(AND(ISNUMBER(AE34),OR(AE34=AE$7,COUNT(AE$9:AE$1008)=1)),_xlfn.BITAND(_xlfn.DECIMAL(Data!$C27,2),_xlfn.DECIMAL(AF$6,2)),"")</f>
        <v/>
      </c>
      <c r="AG34" t="str">
        <f>IF(AND(ISNUMBER(AF34),OR(AF34=AF$7,COUNT(AF$9:AF$1008)=1)),_xlfn.BITAND(_xlfn.DECIMAL(Data!$C27,2),_xlfn.DECIMAL(AG$6,2)),"")</f>
        <v/>
      </c>
      <c r="AH34" t="str">
        <f>IF(AND(ISNUMBER(AG34),OR(AG34=AG$7,COUNT(AG$9:AG$1008)=1)),_xlfn.BITAND(_xlfn.DECIMAL(Data!$C27,2),_xlfn.DECIMAL(AH$6,2)),"")</f>
        <v/>
      </c>
      <c r="AI34" t="str">
        <f>IF(AND(ISNUMBER(AH34),OR(AH34=AH$7,COUNT(AH$9:AH$1008)=1)),_xlfn.BITAND(_xlfn.DECIMAL(Data!$C27,2),_xlfn.DECIMAL(AI$6,2)),"")</f>
        <v/>
      </c>
      <c r="AJ34" t="str">
        <f>IF(AND(ISNUMBER(AI34),OR(AI34=AI$7,COUNT(AI$9:AI$1008)=1)),_xlfn.BITAND(_xlfn.DECIMAL(Data!$C27,2),_xlfn.DECIMAL(AJ$6,2)),"")</f>
        <v/>
      </c>
      <c r="AK34" t="str">
        <f>IF(AND(ISNUMBER(AJ34),OR(AJ34=AJ$7,COUNT(AJ$9:AJ$1008)=1)),_xlfn.BITAND(_xlfn.DECIMAL(Data!$C27,2),_xlfn.DECIMAL(AK$6,2)),"")</f>
        <v/>
      </c>
      <c r="AL34" t="str">
        <f>IF(AND(ISNUMBER(AK34),OR(AK34=AK$7,COUNT(AK$9:AK$1008)=1)),_xlfn.BITAND(_xlfn.DECIMAL(Data!$C27,2),_xlfn.DECIMAL(AL$6,2)),"")</f>
        <v/>
      </c>
      <c r="AM34" t="str">
        <f>IF(AND(ISNUMBER(AL34),OR(AL34=AL$7,COUNT(AL$9:AL$1008)=1)),_xlfn.BITAND(_xlfn.DECIMAL(Data!$C27,2),_xlfn.DECIMAL(AM$6,2)),"")</f>
        <v/>
      </c>
      <c r="AN34" t="str">
        <f>IF(AND(ISNUMBER(AM34),OR(AM34=AM$7,COUNT(AM$9:AM$1008)=1)),_xlfn.BITAND(_xlfn.DECIMAL(Data!$C27,2),_xlfn.DECIMAL(AN$6,2)),"")</f>
        <v/>
      </c>
      <c r="AO34" t="str">
        <f t="shared" si="16"/>
        <v/>
      </c>
    </row>
    <row r="35" spans="15:41">
      <c r="O35">
        <f>_xlfn.BITAND(_xlfn.DECIMAL(Data!$C28,2),_xlfn.DECIMAL(O$6,2))</f>
        <v>2048</v>
      </c>
      <c r="P35">
        <f>IF(AND(ISNUMBER(O35),OR(O35=O$7,COUNT(O$9:O$1008)=1)),_xlfn.BITAND(_xlfn.DECIMAL(Data!$C28,2),_xlfn.DECIMAL(P$6,2)),"")</f>
        <v>1024</v>
      </c>
      <c r="Q35">
        <f>IF(AND(ISNUMBER(P35),OR(P35=P$7,COUNT(P$9:P$1008)=1)),_xlfn.BITAND(_xlfn.DECIMAL(Data!$C28,2),_xlfn.DECIMAL(Q$6,2)),"")</f>
        <v>0</v>
      </c>
      <c r="R35">
        <f>IF(AND(ISNUMBER(Q35),OR(Q35=Q$7,COUNT(Q$9:Q$1008)=1)),_xlfn.BITAND(_xlfn.DECIMAL(Data!$C28,2),_xlfn.DECIMAL(R$6,2)),"")</f>
        <v>256</v>
      </c>
      <c r="S35">
        <f>IF(AND(ISNUMBER(R35),OR(R35=R$7,COUNT(R$9:R$1008)=1)),_xlfn.BITAND(_xlfn.DECIMAL(Data!$C28,2),_xlfn.DECIMAL(S$6,2)),"")</f>
        <v>0</v>
      </c>
      <c r="T35">
        <f>IF(AND(ISNUMBER(S35),OR(S35=S$7,COUNT(S$9:S$1008)=1)),_xlfn.BITAND(_xlfn.DECIMAL(Data!$C28,2),_xlfn.DECIMAL(T$6,2)),"")</f>
        <v>64</v>
      </c>
      <c r="U35">
        <f>IF(AND(ISNUMBER(T35),OR(T35=T$7,COUNT(T$9:T$1008)=1)),_xlfn.BITAND(_xlfn.DECIMAL(Data!$C28,2),_xlfn.DECIMAL(U$6,2)),"")</f>
        <v>32</v>
      </c>
      <c r="V35" t="str">
        <f>IF(AND(ISNUMBER(U35),OR(U35=U$7,COUNT(U$9:U$1008)=1)),_xlfn.BITAND(_xlfn.DECIMAL(Data!$C28,2),_xlfn.DECIMAL(V$6,2)),"")</f>
        <v/>
      </c>
      <c r="W35" t="str">
        <f>IF(AND(ISNUMBER(V35),OR(V35=V$7,COUNT(V$9:V$1008)=1)),_xlfn.BITAND(_xlfn.DECIMAL(Data!$C28,2),_xlfn.DECIMAL(W$6,2)),"")</f>
        <v/>
      </c>
      <c r="X35" t="str">
        <f>IF(AND(ISNUMBER(W35),OR(W35=W$7,COUNT(W$9:W$1008)=1)),_xlfn.BITAND(_xlfn.DECIMAL(Data!$C28,2),_xlfn.DECIMAL(X$6,2)),"")</f>
        <v/>
      </c>
      <c r="Y35" t="str">
        <f>IF(AND(ISNUMBER(X35),OR(X35=X$7,COUNT(X$9:X$1008)=1)),_xlfn.BITAND(_xlfn.DECIMAL(Data!$C28,2),_xlfn.DECIMAL(Y$6,2)),"")</f>
        <v/>
      </c>
      <c r="Z35" t="str">
        <f>IF(AND(ISNUMBER(Y35),OR(Y35=Y$7,COUNT(Y$9:Y$1008)=1)),_xlfn.BITAND(_xlfn.DECIMAL(Data!$C28,2),_xlfn.DECIMAL(Z$6,2)),"")</f>
        <v/>
      </c>
      <c r="AA35" t="str">
        <f t="shared" si="15"/>
        <v/>
      </c>
      <c r="AC35">
        <f>_xlfn.BITAND(_xlfn.DECIMAL(Data!$C28,2),_xlfn.DECIMAL(AC$6,2))</f>
        <v>2048</v>
      </c>
      <c r="AD35" t="str">
        <f>IF(AND(ISNUMBER(AC35),OR(AC35=AC$7,COUNT(AC$9:AC$1008)=1)),_xlfn.BITAND(_xlfn.DECIMAL(Data!$C28,2),_xlfn.DECIMAL(AD$6,2)),"")</f>
        <v/>
      </c>
      <c r="AE35" t="str">
        <f>IF(AND(ISNUMBER(AD35),OR(AD35=AD$7,COUNT(AD$9:AD$1008)=1)),_xlfn.BITAND(_xlfn.DECIMAL(Data!$C28,2),_xlfn.DECIMAL(AE$6,2)),"")</f>
        <v/>
      </c>
      <c r="AF35" t="str">
        <f>IF(AND(ISNUMBER(AE35),OR(AE35=AE$7,COUNT(AE$9:AE$1008)=1)),_xlfn.BITAND(_xlfn.DECIMAL(Data!$C28,2),_xlfn.DECIMAL(AF$6,2)),"")</f>
        <v/>
      </c>
      <c r="AG35" t="str">
        <f>IF(AND(ISNUMBER(AF35),OR(AF35=AF$7,COUNT(AF$9:AF$1008)=1)),_xlfn.BITAND(_xlfn.DECIMAL(Data!$C28,2),_xlfn.DECIMAL(AG$6,2)),"")</f>
        <v/>
      </c>
      <c r="AH35" t="str">
        <f>IF(AND(ISNUMBER(AG35),OR(AG35=AG$7,COUNT(AG$9:AG$1008)=1)),_xlfn.BITAND(_xlfn.DECIMAL(Data!$C28,2),_xlfn.DECIMAL(AH$6,2)),"")</f>
        <v/>
      </c>
      <c r="AI35" t="str">
        <f>IF(AND(ISNUMBER(AH35),OR(AH35=AH$7,COUNT(AH$9:AH$1008)=1)),_xlfn.BITAND(_xlfn.DECIMAL(Data!$C28,2),_xlfn.DECIMAL(AI$6,2)),"")</f>
        <v/>
      </c>
      <c r="AJ35" t="str">
        <f>IF(AND(ISNUMBER(AI35),OR(AI35=AI$7,COUNT(AI$9:AI$1008)=1)),_xlfn.BITAND(_xlfn.DECIMAL(Data!$C28,2),_xlfn.DECIMAL(AJ$6,2)),"")</f>
        <v/>
      </c>
      <c r="AK35" t="str">
        <f>IF(AND(ISNUMBER(AJ35),OR(AJ35=AJ$7,COUNT(AJ$9:AJ$1008)=1)),_xlfn.BITAND(_xlfn.DECIMAL(Data!$C28,2),_xlfn.DECIMAL(AK$6,2)),"")</f>
        <v/>
      </c>
      <c r="AL35" t="str">
        <f>IF(AND(ISNUMBER(AK35),OR(AK35=AK$7,COUNT(AK$9:AK$1008)=1)),_xlfn.BITAND(_xlfn.DECIMAL(Data!$C28,2),_xlfn.DECIMAL(AL$6,2)),"")</f>
        <v/>
      </c>
      <c r="AM35" t="str">
        <f>IF(AND(ISNUMBER(AL35),OR(AL35=AL$7,COUNT(AL$9:AL$1008)=1)),_xlfn.BITAND(_xlfn.DECIMAL(Data!$C28,2),_xlfn.DECIMAL(AM$6,2)),"")</f>
        <v/>
      </c>
      <c r="AN35" t="str">
        <f>IF(AND(ISNUMBER(AM35),OR(AM35=AM$7,COUNT(AM$9:AM$1008)=1)),_xlfn.BITAND(_xlfn.DECIMAL(Data!$C28,2),_xlfn.DECIMAL(AN$6,2)),"")</f>
        <v/>
      </c>
      <c r="AO35" t="str">
        <f t="shared" si="16"/>
        <v/>
      </c>
    </row>
    <row r="36" spans="15:41">
      <c r="O36">
        <f>_xlfn.BITAND(_xlfn.DECIMAL(Data!$C29,2),_xlfn.DECIMAL(O$6,2))</f>
        <v>0</v>
      </c>
      <c r="P36" t="str">
        <f>IF(AND(ISNUMBER(O36),OR(O36=O$7,COUNT(O$9:O$1008)=1)),_xlfn.BITAND(_xlfn.DECIMAL(Data!$C29,2),_xlfn.DECIMAL(P$6,2)),"")</f>
        <v/>
      </c>
      <c r="Q36" t="str">
        <f>IF(AND(ISNUMBER(P36),OR(P36=P$7,COUNT(P$9:P$1008)=1)),_xlfn.BITAND(_xlfn.DECIMAL(Data!$C29,2),_xlfn.DECIMAL(Q$6,2)),"")</f>
        <v/>
      </c>
      <c r="R36" t="str">
        <f>IF(AND(ISNUMBER(Q36),OR(Q36=Q$7,COUNT(Q$9:Q$1008)=1)),_xlfn.BITAND(_xlfn.DECIMAL(Data!$C29,2),_xlfn.DECIMAL(R$6,2)),"")</f>
        <v/>
      </c>
      <c r="S36" t="str">
        <f>IF(AND(ISNUMBER(R36),OR(R36=R$7,COUNT(R$9:R$1008)=1)),_xlfn.BITAND(_xlfn.DECIMAL(Data!$C29,2),_xlfn.DECIMAL(S$6,2)),"")</f>
        <v/>
      </c>
      <c r="T36" t="str">
        <f>IF(AND(ISNUMBER(S36),OR(S36=S$7,COUNT(S$9:S$1008)=1)),_xlfn.BITAND(_xlfn.DECIMAL(Data!$C29,2),_xlfn.DECIMAL(T$6,2)),"")</f>
        <v/>
      </c>
      <c r="U36" t="str">
        <f>IF(AND(ISNUMBER(T36),OR(T36=T$7,COUNT(T$9:T$1008)=1)),_xlfn.BITAND(_xlfn.DECIMAL(Data!$C29,2),_xlfn.DECIMAL(U$6,2)),"")</f>
        <v/>
      </c>
      <c r="V36" t="str">
        <f>IF(AND(ISNUMBER(U36),OR(U36=U$7,COUNT(U$9:U$1008)=1)),_xlfn.BITAND(_xlfn.DECIMAL(Data!$C29,2),_xlfn.DECIMAL(V$6,2)),"")</f>
        <v/>
      </c>
      <c r="W36" t="str">
        <f>IF(AND(ISNUMBER(V36),OR(V36=V$7,COUNT(V$9:V$1008)=1)),_xlfn.BITAND(_xlfn.DECIMAL(Data!$C29,2),_xlfn.DECIMAL(W$6,2)),"")</f>
        <v/>
      </c>
      <c r="X36" t="str">
        <f>IF(AND(ISNUMBER(W36),OR(W36=W$7,COUNT(W$9:W$1008)=1)),_xlfn.BITAND(_xlfn.DECIMAL(Data!$C29,2),_xlfn.DECIMAL(X$6,2)),"")</f>
        <v/>
      </c>
      <c r="Y36" t="str">
        <f>IF(AND(ISNUMBER(X36),OR(X36=X$7,COUNT(X$9:X$1008)=1)),_xlfn.BITAND(_xlfn.DECIMAL(Data!$C29,2),_xlfn.DECIMAL(Y$6,2)),"")</f>
        <v/>
      </c>
      <c r="Z36" t="str">
        <f>IF(AND(ISNUMBER(Y36),OR(Y36=Y$7,COUNT(Y$9:Y$1008)=1)),_xlfn.BITAND(_xlfn.DECIMAL(Data!$C29,2),_xlfn.DECIMAL(Z$6,2)),"")</f>
        <v/>
      </c>
      <c r="AA36" t="str">
        <f t="shared" si="15"/>
        <v/>
      </c>
      <c r="AC36">
        <f>_xlfn.BITAND(_xlfn.DECIMAL(Data!$C29,2),_xlfn.DECIMAL(AC$6,2))</f>
        <v>0</v>
      </c>
      <c r="AD36">
        <f>IF(AND(ISNUMBER(AC36),OR(AC36=AC$7,COUNT(AC$9:AC$1008)=1)),_xlfn.BITAND(_xlfn.DECIMAL(Data!$C29,2),_xlfn.DECIMAL(AD$6,2)),"")</f>
        <v>1024</v>
      </c>
      <c r="AE36">
        <f>IF(AND(ISNUMBER(AD36),OR(AD36=AD$7,COUNT(AD$9:AD$1008)=1)),_xlfn.BITAND(_xlfn.DECIMAL(Data!$C29,2),_xlfn.DECIMAL(AE$6,2)),"")</f>
        <v>512</v>
      </c>
      <c r="AF36" t="str">
        <f>IF(AND(ISNUMBER(AE36),OR(AE36=AE$7,COUNT(AE$9:AE$1008)=1)),_xlfn.BITAND(_xlfn.DECIMAL(Data!$C29,2),_xlfn.DECIMAL(AF$6,2)),"")</f>
        <v/>
      </c>
      <c r="AG36" t="str">
        <f>IF(AND(ISNUMBER(AF36),OR(AF36=AF$7,COUNT(AF$9:AF$1008)=1)),_xlfn.BITAND(_xlfn.DECIMAL(Data!$C29,2),_xlfn.DECIMAL(AG$6,2)),"")</f>
        <v/>
      </c>
      <c r="AH36" t="str">
        <f>IF(AND(ISNUMBER(AG36),OR(AG36=AG$7,COUNT(AG$9:AG$1008)=1)),_xlfn.BITAND(_xlfn.DECIMAL(Data!$C29,2),_xlfn.DECIMAL(AH$6,2)),"")</f>
        <v/>
      </c>
      <c r="AI36" t="str">
        <f>IF(AND(ISNUMBER(AH36),OR(AH36=AH$7,COUNT(AH$9:AH$1008)=1)),_xlfn.BITAND(_xlfn.DECIMAL(Data!$C29,2),_xlfn.DECIMAL(AI$6,2)),"")</f>
        <v/>
      </c>
      <c r="AJ36" t="str">
        <f>IF(AND(ISNUMBER(AI36),OR(AI36=AI$7,COUNT(AI$9:AI$1008)=1)),_xlfn.BITAND(_xlfn.DECIMAL(Data!$C29,2),_xlfn.DECIMAL(AJ$6,2)),"")</f>
        <v/>
      </c>
      <c r="AK36" t="str">
        <f>IF(AND(ISNUMBER(AJ36),OR(AJ36=AJ$7,COUNT(AJ$9:AJ$1008)=1)),_xlfn.BITAND(_xlfn.DECIMAL(Data!$C29,2),_xlfn.DECIMAL(AK$6,2)),"")</f>
        <v/>
      </c>
      <c r="AL36" t="str">
        <f>IF(AND(ISNUMBER(AK36),OR(AK36=AK$7,COUNT(AK$9:AK$1008)=1)),_xlfn.BITAND(_xlfn.DECIMAL(Data!$C29,2),_xlfn.DECIMAL(AL$6,2)),"")</f>
        <v/>
      </c>
      <c r="AM36" t="str">
        <f>IF(AND(ISNUMBER(AL36),OR(AL36=AL$7,COUNT(AL$9:AL$1008)=1)),_xlfn.BITAND(_xlfn.DECIMAL(Data!$C29,2),_xlfn.DECIMAL(AM$6,2)),"")</f>
        <v/>
      </c>
      <c r="AN36" t="str">
        <f>IF(AND(ISNUMBER(AM36),OR(AM36=AM$7,COUNT(AM$9:AM$1008)=1)),_xlfn.BITAND(_xlfn.DECIMAL(Data!$C29,2),_xlfn.DECIMAL(AN$6,2)),"")</f>
        <v/>
      </c>
      <c r="AO36" t="str">
        <f t="shared" si="16"/>
        <v/>
      </c>
    </row>
    <row r="37" spans="15:41">
      <c r="O37">
        <f>_xlfn.BITAND(_xlfn.DECIMAL(Data!$C30,2),_xlfn.DECIMAL(O$6,2))</f>
        <v>2048</v>
      </c>
      <c r="P37">
        <f>IF(AND(ISNUMBER(O37),OR(O37=O$7,COUNT(O$9:O$1008)=1)),_xlfn.BITAND(_xlfn.DECIMAL(Data!$C30,2),_xlfn.DECIMAL(P$6,2)),"")</f>
        <v>1024</v>
      </c>
      <c r="Q37">
        <f>IF(AND(ISNUMBER(P37),OR(P37=P$7,COUNT(P$9:P$1008)=1)),_xlfn.BITAND(_xlfn.DECIMAL(Data!$C30,2),_xlfn.DECIMAL(Q$6,2)),"")</f>
        <v>512</v>
      </c>
      <c r="R37" t="str">
        <f>IF(AND(ISNUMBER(Q37),OR(Q37=Q$7,COUNT(Q$9:Q$1008)=1)),_xlfn.BITAND(_xlfn.DECIMAL(Data!$C30,2),_xlfn.DECIMAL(R$6,2)),"")</f>
        <v/>
      </c>
      <c r="S37" t="str">
        <f>IF(AND(ISNUMBER(R37),OR(R37=R$7,COUNT(R$9:R$1008)=1)),_xlfn.BITAND(_xlfn.DECIMAL(Data!$C30,2),_xlfn.DECIMAL(S$6,2)),"")</f>
        <v/>
      </c>
      <c r="T37" t="str">
        <f>IF(AND(ISNUMBER(S37),OR(S37=S$7,COUNT(S$9:S$1008)=1)),_xlfn.BITAND(_xlfn.DECIMAL(Data!$C30,2),_xlfn.DECIMAL(T$6,2)),"")</f>
        <v/>
      </c>
      <c r="U37" t="str">
        <f>IF(AND(ISNUMBER(T37),OR(T37=T$7,COUNT(T$9:T$1008)=1)),_xlfn.BITAND(_xlfn.DECIMAL(Data!$C30,2),_xlfn.DECIMAL(U$6,2)),"")</f>
        <v/>
      </c>
      <c r="V37" t="str">
        <f>IF(AND(ISNUMBER(U37),OR(U37=U$7,COUNT(U$9:U$1008)=1)),_xlfn.BITAND(_xlfn.DECIMAL(Data!$C30,2),_xlfn.DECIMAL(V$6,2)),"")</f>
        <v/>
      </c>
      <c r="W37" t="str">
        <f>IF(AND(ISNUMBER(V37),OR(V37=V$7,COUNT(V$9:V$1008)=1)),_xlfn.BITAND(_xlfn.DECIMAL(Data!$C30,2),_xlfn.DECIMAL(W$6,2)),"")</f>
        <v/>
      </c>
      <c r="X37" t="str">
        <f>IF(AND(ISNUMBER(W37),OR(W37=W$7,COUNT(W$9:W$1008)=1)),_xlfn.BITAND(_xlfn.DECIMAL(Data!$C30,2),_xlfn.DECIMAL(X$6,2)),"")</f>
        <v/>
      </c>
      <c r="Y37" t="str">
        <f>IF(AND(ISNUMBER(X37),OR(X37=X$7,COUNT(X$9:X$1008)=1)),_xlfn.BITAND(_xlfn.DECIMAL(Data!$C30,2),_xlfn.DECIMAL(Y$6,2)),"")</f>
        <v/>
      </c>
      <c r="Z37" t="str">
        <f>IF(AND(ISNUMBER(Y37),OR(Y37=Y$7,COUNT(Y$9:Y$1008)=1)),_xlfn.BITAND(_xlfn.DECIMAL(Data!$C30,2),_xlfn.DECIMAL(Z$6,2)),"")</f>
        <v/>
      </c>
      <c r="AA37" t="str">
        <f t="shared" si="15"/>
        <v/>
      </c>
      <c r="AC37">
        <f>_xlfn.BITAND(_xlfn.DECIMAL(Data!$C30,2),_xlfn.DECIMAL(AC$6,2))</f>
        <v>2048</v>
      </c>
      <c r="AD37" t="str">
        <f>IF(AND(ISNUMBER(AC37),OR(AC37=AC$7,COUNT(AC$9:AC$1008)=1)),_xlfn.BITAND(_xlfn.DECIMAL(Data!$C30,2),_xlfn.DECIMAL(AD$6,2)),"")</f>
        <v/>
      </c>
      <c r="AE37" t="str">
        <f>IF(AND(ISNUMBER(AD37),OR(AD37=AD$7,COUNT(AD$9:AD$1008)=1)),_xlfn.BITAND(_xlfn.DECIMAL(Data!$C30,2),_xlfn.DECIMAL(AE$6,2)),"")</f>
        <v/>
      </c>
      <c r="AF37" t="str">
        <f>IF(AND(ISNUMBER(AE37),OR(AE37=AE$7,COUNT(AE$9:AE$1008)=1)),_xlfn.BITAND(_xlfn.DECIMAL(Data!$C30,2),_xlfn.DECIMAL(AF$6,2)),"")</f>
        <v/>
      </c>
      <c r="AG37" t="str">
        <f>IF(AND(ISNUMBER(AF37),OR(AF37=AF$7,COUNT(AF$9:AF$1008)=1)),_xlfn.BITAND(_xlfn.DECIMAL(Data!$C30,2),_xlfn.DECIMAL(AG$6,2)),"")</f>
        <v/>
      </c>
      <c r="AH37" t="str">
        <f>IF(AND(ISNUMBER(AG37),OR(AG37=AG$7,COUNT(AG$9:AG$1008)=1)),_xlfn.BITAND(_xlfn.DECIMAL(Data!$C30,2),_xlfn.DECIMAL(AH$6,2)),"")</f>
        <v/>
      </c>
      <c r="AI37" t="str">
        <f>IF(AND(ISNUMBER(AH37),OR(AH37=AH$7,COUNT(AH$9:AH$1008)=1)),_xlfn.BITAND(_xlfn.DECIMAL(Data!$C30,2),_xlfn.DECIMAL(AI$6,2)),"")</f>
        <v/>
      </c>
      <c r="AJ37" t="str">
        <f>IF(AND(ISNUMBER(AI37),OR(AI37=AI$7,COUNT(AI$9:AI$1008)=1)),_xlfn.BITAND(_xlfn.DECIMAL(Data!$C30,2),_xlfn.DECIMAL(AJ$6,2)),"")</f>
        <v/>
      </c>
      <c r="AK37" t="str">
        <f>IF(AND(ISNUMBER(AJ37),OR(AJ37=AJ$7,COUNT(AJ$9:AJ$1008)=1)),_xlfn.BITAND(_xlfn.DECIMAL(Data!$C30,2),_xlfn.DECIMAL(AK$6,2)),"")</f>
        <v/>
      </c>
      <c r="AL37" t="str">
        <f>IF(AND(ISNUMBER(AK37),OR(AK37=AK$7,COUNT(AK$9:AK$1008)=1)),_xlfn.BITAND(_xlfn.DECIMAL(Data!$C30,2),_xlfn.DECIMAL(AL$6,2)),"")</f>
        <v/>
      </c>
      <c r="AM37" t="str">
        <f>IF(AND(ISNUMBER(AL37),OR(AL37=AL$7,COUNT(AL$9:AL$1008)=1)),_xlfn.BITAND(_xlfn.DECIMAL(Data!$C30,2),_xlfn.DECIMAL(AM$6,2)),"")</f>
        <v/>
      </c>
      <c r="AN37" t="str">
        <f>IF(AND(ISNUMBER(AM37),OR(AM37=AM$7,COUNT(AM$9:AM$1008)=1)),_xlfn.BITAND(_xlfn.DECIMAL(Data!$C30,2),_xlfn.DECIMAL(AN$6,2)),"")</f>
        <v/>
      </c>
      <c r="AO37" t="str">
        <f t="shared" si="16"/>
        <v/>
      </c>
    </row>
    <row r="38" spans="15:41">
      <c r="O38">
        <f>_xlfn.BITAND(_xlfn.DECIMAL(Data!$C31,2),_xlfn.DECIMAL(O$6,2))</f>
        <v>0</v>
      </c>
      <c r="P38" t="str">
        <f>IF(AND(ISNUMBER(O38),OR(O38=O$7,COUNT(O$9:O$1008)=1)),_xlfn.BITAND(_xlfn.DECIMAL(Data!$C31,2),_xlfn.DECIMAL(P$6,2)),"")</f>
        <v/>
      </c>
      <c r="Q38" t="str">
        <f>IF(AND(ISNUMBER(P38),OR(P38=P$7,COUNT(P$9:P$1008)=1)),_xlfn.BITAND(_xlfn.DECIMAL(Data!$C31,2),_xlfn.DECIMAL(Q$6,2)),"")</f>
        <v/>
      </c>
      <c r="R38" t="str">
        <f>IF(AND(ISNUMBER(Q38),OR(Q38=Q$7,COUNT(Q$9:Q$1008)=1)),_xlfn.BITAND(_xlfn.DECIMAL(Data!$C31,2),_xlfn.DECIMAL(R$6,2)),"")</f>
        <v/>
      </c>
      <c r="S38" t="str">
        <f>IF(AND(ISNUMBER(R38),OR(R38=R$7,COUNT(R$9:R$1008)=1)),_xlfn.BITAND(_xlfn.DECIMAL(Data!$C31,2),_xlfn.DECIMAL(S$6,2)),"")</f>
        <v/>
      </c>
      <c r="T38" t="str">
        <f>IF(AND(ISNUMBER(S38),OR(S38=S$7,COUNT(S$9:S$1008)=1)),_xlfn.BITAND(_xlfn.DECIMAL(Data!$C31,2),_xlfn.DECIMAL(T$6,2)),"")</f>
        <v/>
      </c>
      <c r="U38" t="str">
        <f>IF(AND(ISNUMBER(T38),OR(T38=T$7,COUNT(T$9:T$1008)=1)),_xlfn.BITAND(_xlfn.DECIMAL(Data!$C31,2),_xlfn.DECIMAL(U$6,2)),"")</f>
        <v/>
      </c>
      <c r="V38" t="str">
        <f>IF(AND(ISNUMBER(U38),OR(U38=U$7,COUNT(U$9:U$1008)=1)),_xlfn.BITAND(_xlfn.DECIMAL(Data!$C31,2),_xlfn.DECIMAL(V$6,2)),"")</f>
        <v/>
      </c>
      <c r="W38" t="str">
        <f>IF(AND(ISNUMBER(V38),OR(V38=V$7,COUNT(V$9:V$1008)=1)),_xlfn.BITAND(_xlfn.DECIMAL(Data!$C31,2),_xlfn.DECIMAL(W$6,2)),"")</f>
        <v/>
      </c>
      <c r="X38" t="str">
        <f>IF(AND(ISNUMBER(W38),OR(W38=W$7,COUNT(W$9:W$1008)=1)),_xlfn.BITAND(_xlfn.DECIMAL(Data!$C31,2),_xlfn.DECIMAL(X$6,2)),"")</f>
        <v/>
      </c>
      <c r="Y38" t="str">
        <f>IF(AND(ISNUMBER(X38),OR(X38=X$7,COUNT(X$9:X$1008)=1)),_xlfn.BITAND(_xlfn.DECIMAL(Data!$C31,2),_xlfn.DECIMAL(Y$6,2)),"")</f>
        <v/>
      </c>
      <c r="Z38" t="str">
        <f>IF(AND(ISNUMBER(Y38),OR(Y38=Y$7,COUNT(Y$9:Y$1008)=1)),_xlfn.BITAND(_xlfn.DECIMAL(Data!$C31,2),_xlfn.DECIMAL(Z$6,2)),"")</f>
        <v/>
      </c>
      <c r="AA38" t="str">
        <f t="shared" si="15"/>
        <v/>
      </c>
      <c r="AC38">
        <f>_xlfn.BITAND(_xlfn.DECIMAL(Data!$C31,2),_xlfn.DECIMAL(AC$6,2))</f>
        <v>0</v>
      </c>
      <c r="AD38">
        <f>IF(AND(ISNUMBER(AC38),OR(AC38=AC$7,COUNT(AC$9:AC$1008)=1)),_xlfn.BITAND(_xlfn.DECIMAL(Data!$C31,2),_xlfn.DECIMAL(AD$6,2)),"")</f>
        <v>1024</v>
      </c>
      <c r="AE38">
        <f>IF(AND(ISNUMBER(AD38),OR(AD38=AD$7,COUNT(AD$9:AD$1008)=1)),_xlfn.BITAND(_xlfn.DECIMAL(Data!$C31,2),_xlfn.DECIMAL(AE$6,2)),"")</f>
        <v>512</v>
      </c>
      <c r="AF38" t="str">
        <f>IF(AND(ISNUMBER(AE38),OR(AE38=AE$7,COUNT(AE$9:AE$1008)=1)),_xlfn.BITAND(_xlfn.DECIMAL(Data!$C31,2),_xlfn.DECIMAL(AF$6,2)),"")</f>
        <v/>
      </c>
      <c r="AG38" t="str">
        <f>IF(AND(ISNUMBER(AF38),OR(AF38=AF$7,COUNT(AF$9:AF$1008)=1)),_xlfn.BITAND(_xlfn.DECIMAL(Data!$C31,2),_xlfn.DECIMAL(AG$6,2)),"")</f>
        <v/>
      </c>
      <c r="AH38" t="str">
        <f>IF(AND(ISNUMBER(AG38),OR(AG38=AG$7,COUNT(AG$9:AG$1008)=1)),_xlfn.BITAND(_xlfn.DECIMAL(Data!$C31,2),_xlfn.DECIMAL(AH$6,2)),"")</f>
        <v/>
      </c>
      <c r="AI38" t="str">
        <f>IF(AND(ISNUMBER(AH38),OR(AH38=AH$7,COUNT(AH$9:AH$1008)=1)),_xlfn.BITAND(_xlfn.DECIMAL(Data!$C31,2),_xlfn.DECIMAL(AI$6,2)),"")</f>
        <v/>
      </c>
      <c r="AJ38" t="str">
        <f>IF(AND(ISNUMBER(AI38),OR(AI38=AI$7,COUNT(AI$9:AI$1008)=1)),_xlfn.BITAND(_xlfn.DECIMAL(Data!$C31,2),_xlfn.DECIMAL(AJ$6,2)),"")</f>
        <v/>
      </c>
      <c r="AK38" t="str">
        <f>IF(AND(ISNUMBER(AJ38),OR(AJ38=AJ$7,COUNT(AJ$9:AJ$1008)=1)),_xlfn.BITAND(_xlfn.DECIMAL(Data!$C31,2),_xlfn.DECIMAL(AK$6,2)),"")</f>
        <v/>
      </c>
      <c r="AL38" t="str">
        <f>IF(AND(ISNUMBER(AK38),OR(AK38=AK$7,COUNT(AK$9:AK$1008)=1)),_xlfn.BITAND(_xlfn.DECIMAL(Data!$C31,2),_xlfn.DECIMAL(AL$6,2)),"")</f>
        <v/>
      </c>
      <c r="AM38" t="str">
        <f>IF(AND(ISNUMBER(AL38),OR(AL38=AL$7,COUNT(AL$9:AL$1008)=1)),_xlfn.BITAND(_xlfn.DECIMAL(Data!$C31,2),_xlfn.DECIMAL(AM$6,2)),"")</f>
        <v/>
      </c>
      <c r="AN38" t="str">
        <f>IF(AND(ISNUMBER(AM38),OR(AM38=AM$7,COUNT(AM$9:AM$1008)=1)),_xlfn.BITAND(_xlfn.DECIMAL(Data!$C31,2),_xlfn.DECIMAL(AN$6,2)),"")</f>
        <v/>
      </c>
      <c r="AO38" t="str">
        <f t="shared" si="16"/>
        <v/>
      </c>
    </row>
    <row r="39" spans="15:41">
      <c r="O39">
        <f>_xlfn.BITAND(_xlfn.DECIMAL(Data!$C32,2),_xlfn.DECIMAL(O$6,2))</f>
        <v>0</v>
      </c>
      <c r="P39" t="str">
        <f>IF(AND(ISNUMBER(O39),OR(O39=O$7,COUNT(O$9:O$1008)=1)),_xlfn.BITAND(_xlfn.DECIMAL(Data!$C32,2),_xlfn.DECIMAL(P$6,2)),"")</f>
        <v/>
      </c>
      <c r="Q39" t="str">
        <f>IF(AND(ISNUMBER(P39),OR(P39=P$7,COUNT(P$9:P$1008)=1)),_xlfn.BITAND(_xlfn.DECIMAL(Data!$C32,2),_xlfn.DECIMAL(Q$6,2)),"")</f>
        <v/>
      </c>
      <c r="R39" t="str">
        <f>IF(AND(ISNUMBER(Q39),OR(Q39=Q$7,COUNT(Q$9:Q$1008)=1)),_xlfn.BITAND(_xlfn.DECIMAL(Data!$C32,2),_xlfn.DECIMAL(R$6,2)),"")</f>
        <v/>
      </c>
      <c r="S39" t="str">
        <f>IF(AND(ISNUMBER(R39),OR(R39=R$7,COUNT(R$9:R$1008)=1)),_xlfn.BITAND(_xlfn.DECIMAL(Data!$C32,2),_xlfn.DECIMAL(S$6,2)),"")</f>
        <v/>
      </c>
      <c r="T39" t="str">
        <f>IF(AND(ISNUMBER(S39),OR(S39=S$7,COUNT(S$9:S$1008)=1)),_xlfn.BITAND(_xlfn.DECIMAL(Data!$C32,2),_xlfn.DECIMAL(T$6,2)),"")</f>
        <v/>
      </c>
      <c r="U39" t="str">
        <f>IF(AND(ISNUMBER(T39),OR(T39=T$7,COUNT(T$9:T$1008)=1)),_xlfn.BITAND(_xlfn.DECIMAL(Data!$C32,2),_xlfn.DECIMAL(U$6,2)),"")</f>
        <v/>
      </c>
      <c r="V39" t="str">
        <f>IF(AND(ISNUMBER(U39),OR(U39=U$7,COUNT(U$9:U$1008)=1)),_xlfn.BITAND(_xlfn.DECIMAL(Data!$C32,2),_xlfn.DECIMAL(V$6,2)),"")</f>
        <v/>
      </c>
      <c r="W39" t="str">
        <f>IF(AND(ISNUMBER(V39),OR(V39=V$7,COUNT(V$9:V$1008)=1)),_xlfn.BITAND(_xlfn.DECIMAL(Data!$C32,2),_xlfn.DECIMAL(W$6,2)),"")</f>
        <v/>
      </c>
      <c r="X39" t="str">
        <f>IF(AND(ISNUMBER(W39),OR(W39=W$7,COUNT(W$9:W$1008)=1)),_xlfn.BITAND(_xlfn.DECIMAL(Data!$C32,2),_xlfn.DECIMAL(X$6,2)),"")</f>
        <v/>
      </c>
      <c r="Y39" t="str">
        <f>IF(AND(ISNUMBER(X39),OR(X39=X$7,COUNT(X$9:X$1008)=1)),_xlfn.BITAND(_xlfn.DECIMAL(Data!$C32,2),_xlfn.DECIMAL(Y$6,2)),"")</f>
        <v/>
      </c>
      <c r="Z39" t="str">
        <f>IF(AND(ISNUMBER(Y39),OR(Y39=Y$7,COUNT(Y$9:Y$1008)=1)),_xlfn.BITAND(_xlfn.DECIMAL(Data!$C32,2),_xlfn.DECIMAL(Z$6,2)),"")</f>
        <v/>
      </c>
      <c r="AA39" t="str">
        <f t="shared" si="15"/>
        <v/>
      </c>
      <c r="AC39">
        <f>_xlfn.BITAND(_xlfn.DECIMAL(Data!$C32,2),_xlfn.DECIMAL(AC$6,2))</f>
        <v>0</v>
      </c>
      <c r="AD39">
        <f>IF(AND(ISNUMBER(AC39),OR(AC39=AC$7,COUNT(AC$9:AC$1008)=1)),_xlfn.BITAND(_xlfn.DECIMAL(Data!$C32,2),_xlfn.DECIMAL(AD$6,2)),"")</f>
        <v>0</v>
      </c>
      <c r="AE39" t="str">
        <f>IF(AND(ISNUMBER(AD39),OR(AD39=AD$7,COUNT(AD$9:AD$1008)=1)),_xlfn.BITAND(_xlfn.DECIMAL(Data!$C32,2),_xlfn.DECIMAL(AE$6,2)),"")</f>
        <v/>
      </c>
      <c r="AF39" t="str">
        <f>IF(AND(ISNUMBER(AE39),OR(AE39=AE$7,COUNT(AE$9:AE$1008)=1)),_xlfn.BITAND(_xlfn.DECIMAL(Data!$C32,2),_xlfn.DECIMAL(AF$6,2)),"")</f>
        <v/>
      </c>
      <c r="AG39" t="str">
        <f>IF(AND(ISNUMBER(AF39),OR(AF39=AF$7,COUNT(AF$9:AF$1008)=1)),_xlfn.BITAND(_xlfn.DECIMAL(Data!$C32,2),_xlfn.DECIMAL(AG$6,2)),"")</f>
        <v/>
      </c>
      <c r="AH39" t="str">
        <f>IF(AND(ISNUMBER(AG39),OR(AG39=AG$7,COUNT(AG$9:AG$1008)=1)),_xlfn.BITAND(_xlfn.DECIMAL(Data!$C32,2),_xlfn.DECIMAL(AH$6,2)),"")</f>
        <v/>
      </c>
      <c r="AI39" t="str">
        <f>IF(AND(ISNUMBER(AH39),OR(AH39=AH$7,COUNT(AH$9:AH$1008)=1)),_xlfn.BITAND(_xlfn.DECIMAL(Data!$C32,2),_xlfn.DECIMAL(AI$6,2)),"")</f>
        <v/>
      </c>
      <c r="AJ39" t="str">
        <f>IF(AND(ISNUMBER(AI39),OR(AI39=AI$7,COUNT(AI$9:AI$1008)=1)),_xlfn.BITAND(_xlfn.DECIMAL(Data!$C32,2),_xlfn.DECIMAL(AJ$6,2)),"")</f>
        <v/>
      </c>
      <c r="AK39" t="str">
        <f>IF(AND(ISNUMBER(AJ39),OR(AJ39=AJ$7,COUNT(AJ$9:AJ$1008)=1)),_xlfn.BITAND(_xlfn.DECIMAL(Data!$C32,2),_xlfn.DECIMAL(AK$6,2)),"")</f>
        <v/>
      </c>
      <c r="AL39" t="str">
        <f>IF(AND(ISNUMBER(AK39),OR(AK39=AK$7,COUNT(AK$9:AK$1008)=1)),_xlfn.BITAND(_xlfn.DECIMAL(Data!$C32,2),_xlfn.DECIMAL(AL$6,2)),"")</f>
        <v/>
      </c>
      <c r="AM39" t="str">
        <f>IF(AND(ISNUMBER(AL39),OR(AL39=AL$7,COUNT(AL$9:AL$1008)=1)),_xlfn.BITAND(_xlfn.DECIMAL(Data!$C32,2),_xlfn.DECIMAL(AM$6,2)),"")</f>
        <v/>
      </c>
      <c r="AN39" t="str">
        <f>IF(AND(ISNUMBER(AM39),OR(AM39=AM$7,COUNT(AM$9:AM$1008)=1)),_xlfn.BITAND(_xlfn.DECIMAL(Data!$C32,2),_xlfn.DECIMAL(AN$6,2)),"")</f>
        <v/>
      </c>
      <c r="AO39" t="str">
        <f t="shared" si="16"/>
        <v/>
      </c>
    </row>
    <row r="40" spans="15:41">
      <c r="O40">
        <f>_xlfn.BITAND(_xlfn.DECIMAL(Data!$C33,2),_xlfn.DECIMAL(O$6,2))</f>
        <v>2048</v>
      </c>
      <c r="P40">
        <f>IF(AND(ISNUMBER(O40),OR(O40=O$7,COUNT(O$9:O$1008)=1)),_xlfn.BITAND(_xlfn.DECIMAL(Data!$C33,2),_xlfn.DECIMAL(P$6,2)),"")</f>
        <v>1024</v>
      </c>
      <c r="Q40">
        <f>IF(AND(ISNUMBER(P40),OR(P40=P$7,COUNT(P$9:P$1008)=1)),_xlfn.BITAND(_xlfn.DECIMAL(Data!$C33,2),_xlfn.DECIMAL(Q$6,2)),"")</f>
        <v>512</v>
      </c>
      <c r="R40" t="str">
        <f>IF(AND(ISNUMBER(Q40),OR(Q40=Q$7,COUNT(Q$9:Q$1008)=1)),_xlfn.BITAND(_xlfn.DECIMAL(Data!$C33,2),_xlfn.DECIMAL(R$6,2)),"")</f>
        <v/>
      </c>
      <c r="S40" t="str">
        <f>IF(AND(ISNUMBER(R40),OR(R40=R$7,COUNT(R$9:R$1008)=1)),_xlfn.BITAND(_xlfn.DECIMAL(Data!$C33,2),_xlfn.DECIMAL(S$6,2)),"")</f>
        <v/>
      </c>
      <c r="T40" t="str">
        <f>IF(AND(ISNUMBER(S40),OR(S40=S$7,COUNT(S$9:S$1008)=1)),_xlfn.BITAND(_xlfn.DECIMAL(Data!$C33,2),_xlfn.DECIMAL(T$6,2)),"")</f>
        <v/>
      </c>
      <c r="U40" t="str">
        <f>IF(AND(ISNUMBER(T40),OR(T40=T$7,COUNT(T$9:T$1008)=1)),_xlfn.BITAND(_xlfn.DECIMAL(Data!$C33,2),_xlfn.DECIMAL(U$6,2)),"")</f>
        <v/>
      </c>
      <c r="V40" t="str">
        <f>IF(AND(ISNUMBER(U40),OR(U40=U$7,COUNT(U$9:U$1008)=1)),_xlfn.BITAND(_xlfn.DECIMAL(Data!$C33,2),_xlfn.DECIMAL(V$6,2)),"")</f>
        <v/>
      </c>
      <c r="W40" t="str">
        <f>IF(AND(ISNUMBER(V40),OR(V40=V$7,COUNT(V$9:V$1008)=1)),_xlfn.BITAND(_xlfn.DECIMAL(Data!$C33,2),_xlfn.DECIMAL(W$6,2)),"")</f>
        <v/>
      </c>
      <c r="X40" t="str">
        <f>IF(AND(ISNUMBER(W40),OR(W40=W$7,COUNT(W$9:W$1008)=1)),_xlfn.BITAND(_xlfn.DECIMAL(Data!$C33,2),_xlfn.DECIMAL(X$6,2)),"")</f>
        <v/>
      </c>
      <c r="Y40" t="str">
        <f>IF(AND(ISNUMBER(X40),OR(X40=X$7,COUNT(X$9:X$1008)=1)),_xlfn.BITAND(_xlfn.DECIMAL(Data!$C33,2),_xlfn.DECIMAL(Y$6,2)),"")</f>
        <v/>
      </c>
      <c r="Z40" t="str">
        <f>IF(AND(ISNUMBER(Y40),OR(Y40=Y$7,COUNT(Y$9:Y$1008)=1)),_xlfn.BITAND(_xlfn.DECIMAL(Data!$C33,2),_xlfn.DECIMAL(Z$6,2)),"")</f>
        <v/>
      </c>
      <c r="AA40" t="str">
        <f t="shared" si="15"/>
        <v/>
      </c>
      <c r="AC40">
        <f>_xlfn.BITAND(_xlfn.DECIMAL(Data!$C33,2),_xlfn.DECIMAL(AC$6,2))</f>
        <v>2048</v>
      </c>
      <c r="AD40" t="str">
        <f>IF(AND(ISNUMBER(AC40),OR(AC40=AC$7,COUNT(AC$9:AC$1008)=1)),_xlfn.BITAND(_xlfn.DECIMAL(Data!$C33,2),_xlfn.DECIMAL(AD$6,2)),"")</f>
        <v/>
      </c>
      <c r="AE40" t="str">
        <f>IF(AND(ISNUMBER(AD40),OR(AD40=AD$7,COUNT(AD$9:AD$1008)=1)),_xlfn.BITAND(_xlfn.DECIMAL(Data!$C33,2),_xlfn.DECIMAL(AE$6,2)),"")</f>
        <v/>
      </c>
      <c r="AF40" t="str">
        <f>IF(AND(ISNUMBER(AE40),OR(AE40=AE$7,COUNT(AE$9:AE$1008)=1)),_xlfn.BITAND(_xlfn.DECIMAL(Data!$C33,2),_xlfn.DECIMAL(AF$6,2)),"")</f>
        <v/>
      </c>
      <c r="AG40" t="str">
        <f>IF(AND(ISNUMBER(AF40),OR(AF40=AF$7,COUNT(AF$9:AF$1008)=1)),_xlfn.BITAND(_xlfn.DECIMAL(Data!$C33,2),_xlfn.DECIMAL(AG$6,2)),"")</f>
        <v/>
      </c>
      <c r="AH40" t="str">
        <f>IF(AND(ISNUMBER(AG40),OR(AG40=AG$7,COUNT(AG$9:AG$1008)=1)),_xlfn.BITAND(_xlfn.DECIMAL(Data!$C33,2),_xlfn.DECIMAL(AH$6,2)),"")</f>
        <v/>
      </c>
      <c r="AI40" t="str">
        <f>IF(AND(ISNUMBER(AH40),OR(AH40=AH$7,COUNT(AH$9:AH$1008)=1)),_xlfn.BITAND(_xlfn.DECIMAL(Data!$C33,2),_xlfn.DECIMAL(AI$6,2)),"")</f>
        <v/>
      </c>
      <c r="AJ40" t="str">
        <f>IF(AND(ISNUMBER(AI40),OR(AI40=AI$7,COUNT(AI$9:AI$1008)=1)),_xlfn.BITAND(_xlfn.DECIMAL(Data!$C33,2),_xlfn.DECIMAL(AJ$6,2)),"")</f>
        <v/>
      </c>
      <c r="AK40" t="str">
        <f>IF(AND(ISNUMBER(AJ40),OR(AJ40=AJ$7,COUNT(AJ$9:AJ$1008)=1)),_xlfn.BITAND(_xlfn.DECIMAL(Data!$C33,2),_xlfn.DECIMAL(AK$6,2)),"")</f>
        <v/>
      </c>
      <c r="AL40" t="str">
        <f>IF(AND(ISNUMBER(AK40),OR(AK40=AK$7,COUNT(AK$9:AK$1008)=1)),_xlfn.BITAND(_xlfn.DECIMAL(Data!$C33,2),_xlfn.DECIMAL(AL$6,2)),"")</f>
        <v/>
      </c>
      <c r="AM40" t="str">
        <f>IF(AND(ISNUMBER(AL40),OR(AL40=AL$7,COUNT(AL$9:AL$1008)=1)),_xlfn.BITAND(_xlfn.DECIMAL(Data!$C33,2),_xlfn.DECIMAL(AM$6,2)),"")</f>
        <v/>
      </c>
      <c r="AN40" t="str">
        <f>IF(AND(ISNUMBER(AM40),OR(AM40=AM$7,COUNT(AM$9:AM$1008)=1)),_xlfn.BITAND(_xlfn.DECIMAL(Data!$C33,2),_xlfn.DECIMAL(AN$6,2)),"")</f>
        <v/>
      </c>
      <c r="AO40" t="str">
        <f t="shared" si="16"/>
        <v/>
      </c>
    </row>
    <row r="41" spans="15:41">
      <c r="O41">
        <f>_xlfn.BITAND(_xlfn.DECIMAL(Data!$C34,2),_xlfn.DECIMAL(O$6,2))</f>
        <v>2048</v>
      </c>
      <c r="P41">
        <f>IF(AND(ISNUMBER(O41),OR(O41=O$7,COUNT(O$9:O$1008)=1)),_xlfn.BITAND(_xlfn.DECIMAL(Data!$C34,2),_xlfn.DECIMAL(P$6,2)),"")</f>
        <v>1024</v>
      </c>
      <c r="Q41">
        <f>IF(AND(ISNUMBER(P41),OR(P41=P$7,COUNT(P$9:P$1008)=1)),_xlfn.BITAND(_xlfn.DECIMAL(Data!$C34,2),_xlfn.DECIMAL(Q$6,2)),"")</f>
        <v>0</v>
      </c>
      <c r="R41">
        <f>IF(AND(ISNUMBER(Q41),OR(Q41=Q$7,COUNT(Q$9:Q$1008)=1)),_xlfn.BITAND(_xlfn.DECIMAL(Data!$C34,2),_xlfn.DECIMAL(R$6,2)),"")</f>
        <v>256</v>
      </c>
      <c r="S41">
        <f>IF(AND(ISNUMBER(R41),OR(R41=R$7,COUNT(R$9:R$1008)=1)),_xlfn.BITAND(_xlfn.DECIMAL(Data!$C34,2),_xlfn.DECIMAL(S$6,2)),"")</f>
        <v>128</v>
      </c>
      <c r="T41" t="str">
        <f>IF(AND(ISNUMBER(S41),OR(S41=S$7,COUNT(S$9:S$1008)=1)),_xlfn.BITAND(_xlfn.DECIMAL(Data!$C34,2),_xlfn.DECIMAL(T$6,2)),"")</f>
        <v/>
      </c>
      <c r="U41" t="str">
        <f>IF(AND(ISNUMBER(T41),OR(T41=T$7,COUNT(T$9:T$1008)=1)),_xlfn.BITAND(_xlfn.DECIMAL(Data!$C34,2),_xlfn.DECIMAL(U$6,2)),"")</f>
        <v/>
      </c>
      <c r="V41" t="str">
        <f>IF(AND(ISNUMBER(U41),OR(U41=U$7,COUNT(U$9:U$1008)=1)),_xlfn.BITAND(_xlfn.DECIMAL(Data!$C34,2),_xlfn.DECIMAL(V$6,2)),"")</f>
        <v/>
      </c>
      <c r="W41" t="str">
        <f>IF(AND(ISNUMBER(V41),OR(V41=V$7,COUNT(V$9:V$1008)=1)),_xlfn.BITAND(_xlfn.DECIMAL(Data!$C34,2),_xlfn.DECIMAL(W$6,2)),"")</f>
        <v/>
      </c>
      <c r="X41" t="str">
        <f>IF(AND(ISNUMBER(W41),OR(W41=W$7,COUNT(W$9:W$1008)=1)),_xlfn.BITAND(_xlfn.DECIMAL(Data!$C34,2),_xlfn.DECIMAL(X$6,2)),"")</f>
        <v/>
      </c>
      <c r="Y41" t="str">
        <f>IF(AND(ISNUMBER(X41),OR(X41=X$7,COUNT(X$9:X$1008)=1)),_xlfn.BITAND(_xlfn.DECIMAL(Data!$C34,2),_xlfn.DECIMAL(Y$6,2)),"")</f>
        <v/>
      </c>
      <c r="Z41" t="str">
        <f>IF(AND(ISNUMBER(Y41),OR(Y41=Y$7,COUNT(Y$9:Y$1008)=1)),_xlfn.BITAND(_xlfn.DECIMAL(Data!$C34,2),_xlfn.DECIMAL(Z$6,2)),"")</f>
        <v/>
      </c>
      <c r="AA41" t="str">
        <f t="shared" si="15"/>
        <v/>
      </c>
      <c r="AC41">
        <f>_xlfn.BITAND(_xlfn.DECIMAL(Data!$C34,2),_xlfn.DECIMAL(AC$6,2))</f>
        <v>2048</v>
      </c>
      <c r="AD41" t="str">
        <f>IF(AND(ISNUMBER(AC41),OR(AC41=AC$7,COUNT(AC$9:AC$1008)=1)),_xlfn.BITAND(_xlfn.DECIMAL(Data!$C34,2),_xlfn.DECIMAL(AD$6,2)),"")</f>
        <v/>
      </c>
      <c r="AE41" t="str">
        <f>IF(AND(ISNUMBER(AD41),OR(AD41=AD$7,COUNT(AD$9:AD$1008)=1)),_xlfn.BITAND(_xlfn.DECIMAL(Data!$C34,2),_xlfn.DECIMAL(AE$6,2)),"")</f>
        <v/>
      </c>
      <c r="AF41" t="str">
        <f>IF(AND(ISNUMBER(AE41),OR(AE41=AE$7,COUNT(AE$9:AE$1008)=1)),_xlfn.BITAND(_xlfn.DECIMAL(Data!$C34,2),_xlfn.DECIMAL(AF$6,2)),"")</f>
        <v/>
      </c>
      <c r="AG41" t="str">
        <f>IF(AND(ISNUMBER(AF41),OR(AF41=AF$7,COUNT(AF$9:AF$1008)=1)),_xlfn.BITAND(_xlfn.DECIMAL(Data!$C34,2),_xlfn.DECIMAL(AG$6,2)),"")</f>
        <v/>
      </c>
      <c r="AH41" t="str">
        <f>IF(AND(ISNUMBER(AG41),OR(AG41=AG$7,COUNT(AG$9:AG$1008)=1)),_xlfn.BITAND(_xlfn.DECIMAL(Data!$C34,2),_xlfn.DECIMAL(AH$6,2)),"")</f>
        <v/>
      </c>
      <c r="AI41" t="str">
        <f>IF(AND(ISNUMBER(AH41),OR(AH41=AH$7,COUNT(AH$9:AH$1008)=1)),_xlfn.BITAND(_xlfn.DECIMAL(Data!$C34,2),_xlfn.DECIMAL(AI$6,2)),"")</f>
        <v/>
      </c>
      <c r="AJ41" t="str">
        <f>IF(AND(ISNUMBER(AI41),OR(AI41=AI$7,COUNT(AI$9:AI$1008)=1)),_xlfn.BITAND(_xlfn.DECIMAL(Data!$C34,2),_xlfn.DECIMAL(AJ$6,2)),"")</f>
        <v/>
      </c>
      <c r="AK41" t="str">
        <f>IF(AND(ISNUMBER(AJ41),OR(AJ41=AJ$7,COUNT(AJ$9:AJ$1008)=1)),_xlfn.BITAND(_xlfn.DECIMAL(Data!$C34,2),_xlfn.DECIMAL(AK$6,2)),"")</f>
        <v/>
      </c>
      <c r="AL41" t="str">
        <f>IF(AND(ISNUMBER(AK41),OR(AK41=AK$7,COUNT(AK$9:AK$1008)=1)),_xlfn.BITAND(_xlfn.DECIMAL(Data!$C34,2),_xlfn.DECIMAL(AL$6,2)),"")</f>
        <v/>
      </c>
      <c r="AM41" t="str">
        <f>IF(AND(ISNUMBER(AL41),OR(AL41=AL$7,COUNT(AL$9:AL$1008)=1)),_xlfn.BITAND(_xlfn.DECIMAL(Data!$C34,2),_xlfn.DECIMAL(AM$6,2)),"")</f>
        <v/>
      </c>
      <c r="AN41" t="str">
        <f>IF(AND(ISNUMBER(AM41),OR(AM41=AM$7,COUNT(AM$9:AM$1008)=1)),_xlfn.BITAND(_xlfn.DECIMAL(Data!$C34,2),_xlfn.DECIMAL(AN$6,2)),"")</f>
        <v/>
      </c>
      <c r="AO41" t="str">
        <f t="shared" si="16"/>
        <v/>
      </c>
    </row>
    <row r="42" spans="15:41">
      <c r="O42">
        <f>_xlfn.BITAND(_xlfn.DECIMAL(Data!$C35,2),_xlfn.DECIMAL(O$6,2))</f>
        <v>2048</v>
      </c>
      <c r="P42">
        <f>IF(AND(ISNUMBER(O42),OR(O42=O$7,COUNT(O$9:O$1008)=1)),_xlfn.BITAND(_xlfn.DECIMAL(Data!$C35,2),_xlfn.DECIMAL(P$6,2)),"")</f>
        <v>1024</v>
      </c>
      <c r="Q42">
        <f>IF(AND(ISNUMBER(P42),OR(P42=P$7,COUNT(P$9:P$1008)=1)),_xlfn.BITAND(_xlfn.DECIMAL(Data!$C35,2),_xlfn.DECIMAL(Q$6,2)),"")</f>
        <v>512</v>
      </c>
      <c r="R42" t="str">
        <f>IF(AND(ISNUMBER(Q42),OR(Q42=Q$7,COUNT(Q$9:Q$1008)=1)),_xlfn.BITAND(_xlfn.DECIMAL(Data!$C35,2),_xlfn.DECIMAL(R$6,2)),"")</f>
        <v/>
      </c>
      <c r="S42" t="str">
        <f>IF(AND(ISNUMBER(R42),OR(R42=R$7,COUNT(R$9:R$1008)=1)),_xlfn.BITAND(_xlfn.DECIMAL(Data!$C35,2),_xlfn.DECIMAL(S$6,2)),"")</f>
        <v/>
      </c>
      <c r="T42" t="str">
        <f>IF(AND(ISNUMBER(S42),OR(S42=S$7,COUNT(S$9:S$1008)=1)),_xlfn.BITAND(_xlfn.DECIMAL(Data!$C35,2),_xlfn.DECIMAL(T$6,2)),"")</f>
        <v/>
      </c>
      <c r="U42" t="str">
        <f>IF(AND(ISNUMBER(T42),OR(T42=T$7,COUNT(T$9:T$1008)=1)),_xlfn.BITAND(_xlfn.DECIMAL(Data!$C35,2),_xlfn.DECIMAL(U$6,2)),"")</f>
        <v/>
      </c>
      <c r="V42" t="str">
        <f>IF(AND(ISNUMBER(U42),OR(U42=U$7,COUNT(U$9:U$1008)=1)),_xlfn.BITAND(_xlfn.DECIMAL(Data!$C35,2),_xlfn.DECIMAL(V$6,2)),"")</f>
        <v/>
      </c>
      <c r="W42" t="str">
        <f>IF(AND(ISNUMBER(V42),OR(V42=V$7,COUNT(V$9:V$1008)=1)),_xlfn.BITAND(_xlfn.DECIMAL(Data!$C35,2),_xlfn.DECIMAL(W$6,2)),"")</f>
        <v/>
      </c>
      <c r="X42" t="str">
        <f>IF(AND(ISNUMBER(W42),OR(W42=W$7,COUNT(W$9:W$1008)=1)),_xlfn.BITAND(_xlfn.DECIMAL(Data!$C35,2),_xlfn.DECIMAL(X$6,2)),"")</f>
        <v/>
      </c>
      <c r="Y42" t="str">
        <f>IF(AND(ISNUMBER(X42),OR(X42=X$7,COUNT(X$9:X$1008)=1)),_xlfn.BITAND(_xlfn.DECIMAL(Data!$C35,2),_xlfn.DECIMAL(Y$6,2)),"")</f>
        <v/>
      </c>
      <c r="Z42" t="str">
        <f>IF(AND(ISNUMBER(Y42),OR(Y42=Y$7,COUNT(Y$9:Y$1008)=1)),_xlfn.BITAND(_xlfn.DECIMAL(Data!$C35,2),_xlfn.DECIMAL(Z$6,2)),"")</f>
        <v/>
      </c>
      <c r="AA42" t="str">
        <f t="shared" si="15"/>
        <v/>
      </c>
      <c r="AC42">
        <f>_xlfn.BITAND(_xlfn.DECIMAL(Data!$C35,2),_xlfn.DECIMAL(AC$6,2))</f>
        <v>2048</v>
      </c>
      <c r="AD42" t="str">
        <f>IF(AND(ISNUMBER(AC42),OR(AC42=AC$7,COUNT(AC$9:AC$1008)=1)),_xlfn.BITAND(_xlfn.DECIMAL(Data!$C35,2),_xlfn.DECIMAL(AD$6,2)),"")</f>
        <v/>
      </c>
      <c r="AE42" t="str">
        <f>IF(AND(ISNUMBER(AD42),OR(AD42=AD$7,COUNT(AD$9:AD$1008)=1)),_xlfn.BITAND(_xlfn.DECIMAL(Data!$C35,2),_xlfn.DECIMAL(AE$6,2)),"")</f>
        <v/>
      </c>
      <c r="AF42" t="str">
        <f>IF(AND(ISNUMBER(AE42),OR(AE42=AE$7,COUNT(AE$9:AE$1008)=1)),_xlfn.BITAND(_xlfn.DECIMAL(Data!$C35,2),_xlfn.DECIMAL(AF$6,2)),"")</f>
        <v/>
      </c>
      <c r="AG42" t="str">
        <f>IF(AND(ISNUMBER(AF42),OR(AF42=AF$7,COUNT(AF$9:AF$1008)=1)),_xlfn.BITAND(_xlfn.DECIMAL(Data!$C35,2),_xlfn.DECIMAL(AG$6,2)),"")</f>
        <v/>
      </c>
      <c r="AH42" t="str">
        <f>IF(AND(ISNUMBER(AG42),OR(AG42=AG$7,COUNT(AG$9:AG$1008)=1)),_xlfn.BITAND(_xlfn.DECIMAL(Data!$C35,2),_xlfn.DECIMAL(AH$6,2)),"")</f>
        <v/>
      </c>
      <c r="AI42" t="str">
        <f>IF(AND(ISNUMBER(AH42),OR(AH42=AH$7,COUNT(AH$9:AH$1008)=1)),_xlfn.BITAND(_xlfn.DECIMAL(Data!$C35,2),_xlfn.DECIMAL(AI$6,2)),"")</f>
        <v/>
      </c>
      <c r="AJ42" t="str">
        <f>IF(AND(ISNUMBER(AI42),OR(AI42=AI$7,COUNT(AI$9:AI$1008)=1)),_xlfn.BITAND(_xlfn.DECIMAL(Data!$C35,2),_xlfn.DECIMAL(AJ$6,2)),"")</f>
        <v/>
      </c>
      <c r="AK42" t="str">
        <f>IF(AND(ISNUMBER(AJ42),OR(AJ42=AJ$7,COUNT(AJ$9:AJ$1008)=1)),_xlfn.BITAND(_xlfn.DECIMAL(Data!$C35,2),_xlfn.DECIMAL(AK$6,2)),"")</f>
        <v/>
      </c>
      <c r="AL42" t="str">
        <f>IF(AND(ISNUMBER(AK42),OR(AK42=AK$7,COUNT(AK$9:AK$1008)=1)),_xlfn.BITAND(_xlfn.DECIMAL(Data!$C35,2),_xlfn.DECIMAL(AL$6,2)),"")</f>
        <v/>
      </c>
      <c r="AM42" t="str">
        <f>IF(AND(ISNUMBER(AL42),OR(AL42=AL$7,COUNT(AL$9:AL$1008)=1)),_xlfn.BITAND(_xlfn.DECIMAL(Data!$C35,2),_xlfn.DECIMAL(AM$6,2)),"")</f>
        <v/>
      </c>
      <c r="AN42" t="str">
        <f>IF(AND(ISNUMBER(AM42),OR(AM42=AM$7,COUNT(AM$9:AM$1008)=1)),_xlfn.BITAND(_xlfn.DECIMAL(Data!$C35,2),_xlfn.DECIMAL(AN$6,2)),"")</f>
        <v/>
      </c>
      <c r="AO42" t="str">
        <f t="shared" si="16"/>
        <v/>
      </c>
    </row>
    <row r="43" spans="15:41">
      <c r="O43">
        <f>_xlfn.BITAND(_xlfn.DECIMAL(Data!$C36,2),_xlfn.DECIMAL(O$6,2))</f>
        <v>0</v>
      </c>
      <c r="P43" t="str">
        <f>IF(AND(ISNUMBER(O43),OR(O43=O$7,COUNT(O$9:O$1008)=1)),_xlfn.BITAND(_xlfn.DECIMAL(Data!$C36,2),_xlfn.DECIMAL(P$6,2)),"")</f>
        <v/>
      </c>
      <c r="Q43" t="str">
        <f>IF(AND(ISNUMBER(P43),OR(P43=P$7,COUNT(P$9:P$1008)=1)),_xlfn.BITAND(_xlfn.DECIMAL(Data!$C36,2),_xlfn.DECIMAL(Q$6,2)),"")</f>
        <v/>
      </c>
      <c r="R43" t="str">
        <f>IF(AND(ISNUMBER(Q43),OR(Q43=Q$7,COUNT(Q$9:Q$1008)=1)),_xlfn.BITAND(_xlfn.DECIMAL(Data!$C36,2),_xlfn.DECIMAL(R$6,2)),"")</f>
        <v/>
      </c>
      <c r="S43" t="str">
        <f>IF(AND(ISNUMBER(R43),OR(R43=R$7,COUNT(R$9:R$1008)=1)),_xlfn.BITAND(_xlfn.DECIMAL(Data!$C36,2),_xlfn.DECIMAL(S$6,2)),"")</f>
        <v/>
      </c>
      <c r="T43" t="str">
        <f>IF(AND(ISNUMBER(S43),OR(S43=S$7,COUNT(S$9:S$1008)=1)),_xlfn.BITAND(_xlfn.DECIMAL(Data!$C36,2),_xlfn.DECIMAL(T$6,2)),"")</f>
        <v/>
      </c>
      <c r="U43" t="str">
        <f>IF(AND(ISNUMBER(T43),OR(T43=T$7,COUNT(T$9:T$1008)=1)),_xlfn.BITAND(_xlfn.DECIMAL(Data!$C36,2),_xlfn.DECIMAL(U$6,2)),"")</f>
        <v/>
      </c>
      <c r="V43" t="str">
        <f>IF(AND(ISNUMBER(U43),OR(U43=U$7,COUNT(U$9:U$1008)=1)),_xlfn.BITAND(_xlfn.DECIMAL(Data!$C36,2),_xlfn.DECIMAL(V$6,2)),"")</f>
        <v/>
      </c>
      <c r="W43" t="str">
        <f>IF(AND(ISNUMBER(V43),OR(V43=V$7,COUNT(V$9:V$1008)=1)),_xlfn.BITAND(_xlfn.DECIMAL(Data!$C36,2),_xlfn.DECIMAL(W$6,2)),"")</f>
        <v/>
      </c>
      <c r="X43" t="str">
        <f>IF(AND(ISNUMBER(W43),OR(W43=W$7,COUNT(W$9:W$1008)=1)),_xlfn.BITAND(_xlfn.DECIMAL(Data!$C36,2),_xlfn.DECIMAL(X$6,2)),"")</f>
        <v/>
      </c>
      <c r="Y43" t="str">
        <f>IF(AND(ISNUMBER(X43),OR(X43=X$7,COUNT(X$9:X$1008)=1)),_xlfn.BITAND(_xlfn.DECIMAL(Data!$C36,2),_xlfn.DECIMAL(Y$6,2)),"")</f>
        <v/>
      </c>
      <c r="Z43" t="str">
        <f>IF(AND(ISNUMBER(Y43),OR(Y43=Y$7,COUNT(Y$9:Y$1008)=1)),_xlfn.BITAND(_xlfn.DECIMAL(Data!$C36,2),_xlfn.DECIMAL(Z$6,2)),"")</f>
        <v/>
      </c>
      <c r="AA43" t="str">
        <f t="shared" si="15"/>
        <v/>
      </c>
      <c r="AC43">
        <f>_xlfn.BITAND(_xlfn.DECIMAL(Data!$C36,2),_xlfn.DECIMAL(AC$6,2))</f>
        <v>0</v>
      </c>
      <c r="AD43">
        <f>IF(AND(ISNUMBER(AC43),OR(AC43=AC$7,COUNT(AC$9:AC$1008)=1)),_xlfn.BITAND(_xlfn.DECIMAL(Data!$C36,2),_xlfn.DECIMAL(AD$6,2)),"")</f>
        <v>1024</v>
      </c>
      <c r="AE43">
        <f>IF(AND(ISNUMBER(AD43),OR(AD43=AD$7,COUNT(AD$9:AD$1008)=1)),_xlfn.BITAND(_xlfn.DECIMAL(Data!$C36,2),_xlfn.DECIMAL(AE$6,2)),"")</f>
        <v>0</v>
      </c>
      <c r="AF43">
        <f>IF(AND(ISNUMBER(AE43),OR(AE43=AE$7,COUNT(AE$9:AE$1008)=1)),_xlfn.BITAND(_xlfn.DECIMAL(Data!$C36,2),_xlfn.DECIMAL(AF$6,2)),"")</f>
        <v>256</v>
      </c>
      <c r="AG43" t="str">
        <f>IF(AND(ISNUMBER(AF43),OR(AF43=AF$7,COUNT(AF$9:AF$1008)=1)),_xlfn.BITAND(_xlfn.DECIMAL(Data!$C36,2),_xlfn.DECIMAL(AG$6,2)),"")</f>
        <v/>
      </c>
      <c r="AH43" t="str">
        <f>IF(AND(ISNUMBER(AG43),OR(AG43=AG$7,COUNT(AG$9:AG$1008)=1)),_xlfn.BITAND(_xlfn.DECIMAL(Data!$C36,2),_xlfn.DECIMAL(AH$6,2)),"")</f>
        <v/>
      </c>
      <c r="AI43" t="str">
        <f>IF(AND(ISNUMBER(AH43),OR(AH43=AH$7,COUNT(AH$9:AH$1008)=1)),_xlfn.BITAND(_xlfn.DECIMAL(Data!$C36,2),_xlfn.DECIMAL(AI$6,2)),"")</f>
        <v/>
      </c>
      <c r="AJ43" t="str">
        <f>IF(AND(ISNUMBER(AI43),OR(AI43=AI$7,COUNT(AI$9:AI$1008)=1)),_xlfn.BITAND(_xlfn.DECIMAL(Data!$C36,2),_xlfn.DECIMAL(AJ$6,2)),"")</f>
        <v/>
      </c>
      <c r="AK43" t="str">
        <f>IF(AND(ISNUMBER(AJ43),OR(AJ43=AJ$7,COUNT(AJ$9:AJ$1008)=1)),_xlfn.BITAND(_xlfn.DECIMAL(Data!$C36,2),_xlfn.DECIMAL(AK$6,2)),"")</f>
        <v/>
      </c>
      <c r="AL43" t="str">
        <f>IF(AND(ISNUMBER(AK43),OR(AK43=AK$7,COUNT(AK$9:AK$1008)=1)),_xlfn.BITAND(_xlfn.DECIMAL(Data!$C36,2),_xlfn.DECIMAL(AL$6,2)),"")</f>
        <v/>
      </c>
      <c r="AM43" t="str">
        <f>IF(AND(ISNUMBER(AL43),OR(AL43=AL$7,COUNT(AL$9:AL$1008)=1)),_xlfn.BITAND(_xlfn.DECIMAL(Data!$C36,2),_xlfn.DECIMAL(AM$6,2)),"")</f>
        <v/>
      </c>
      <c r="AN43" t="str">
        <f>IF(AND(ISNUMBER(AM43),OR(AM43=AM$7,COUNT(AM$9:AM$1008)=1)),_xlfn.BITAND(_xlfn.DECIMAL(Data!$C36,2),_xlfn.DECIMAL(AN$6,2)),"")</f>
        <v/>
      </c>
      <c r="AO43" t="str">
        <f t="shared" si="16"/>
        <v/>
      </c>
    </row>
    <row r="44" spans="15:41">
      <c r="O44">
        <f>_xlfn.BITAND(_xlfn.DECIMAL(Data!$C37,2),_xlfn.DECIMAL(O$6,2))</f>
        <v>0</v>
      </c>
      <c r="P44" t="str">
        <f>IF(AND(ISNUMBER(O44),OR(O44=O$7,COUNT(O$9:O$1008)=1)),_xlfn.BITAND(_xlfn.DECIMAL(Data!$C37,2),_xlfn.DECIMAL(P$6,2)),"")</f>
        <v/>
      </c>
      <c r="Q44" t="str">
        <f>IF(AND(ISNUMBER(P44),OR(P44=P$7,COUNT(P$9:P$1008)=1)),_xlfn.BITAND(_xlfn.DECIMAL(Data!$C37,2),_xlfn.DECIMAL(Q$6,2)),"")</f>
        <v/>
      </c>
      <c r="R44" t="str">
        <f>IF(AND(ISNUMBER(Q44),OR(Q44=Q$7,COUNT(Q$9:Q$1008)=1)),_xlfn.BITAND(_xlfn.DECIMAL(Data!$C37,2),_xlfn.DECIMAL(R$6,2)),"")</f>
        <v/>
      </c>
      <c r="S44" t="str">
        <f>IF(AND(ISNUMBER(R44),OR(R44=R$7,COUNT(R$9:R$1008)=1)),_xlfn.BITAND(_xlfn.DECIMAL(Data!$C37,2),_xlfn.DECIMAL(S$6,2)),"")</f>
        <v/>
      </c>
      <c r="T44" t="str">
        <f>IF(AND(ISNUMBER(S44),OR(S44=S$7,COUNT(S$9:S$1008)=1)),_xlfn.BITAND(_xlfn.DECIMAL(Data!$C37,2),_xlfn.DECIMAL(T$6,2)),"")</f>
        <v/>
      </c>
      <c r="U44" t="str">
        <f>IF(AND(ISNUMBER(T44),OR(T44=T$7,COUNT(T$9:T$1008)=1)),_xlfn.BITAND(_xlfn.DECIMAL(Data!$C37,2),_xlfn.DECIMAL(U$6,2)),"")</f>
        <v/>
      </c>
      <c r="V44" t="str">
        <f>IF(AND(ISNUMBER(U44),OR(U44=U$7,COUNT(U$9:U$1008)=1)),_xlfn.BITAND(_xlfn.DECIMAL(Data!$C37,2),_xlfn.DECIMAL(V$6,2)),"")</f>
        <v/>
      </c>
      <c r="W44" t="str">
        <f>IF(AND(ISNUMBER(V44),OR(V44=V$7,COUNT(V$9:V$1008)=1)),_xlfn.BITAND(_xlfn.DECIMAL(Data!$C37,2),_xlfn.DECIMAL(W$6,2)),"")</f>
        <v/>
      </c>
      <c r="X44" t="str">
        <f>IF(AND(ISNUMBER(W44),OR(W44=W$7,COUNT(W$9:W$1008)=1)),_xlfn.BITAND(_xlfn.DECIMAL(Data!$C37,2),_xlfn.DECIMAL(X$6,2)),"")</f>
        <v/>
      </c>
      <c r="Y44" t="str">
        <f>IF(AND(ISNUMBER(X44),OR(X44=X$7,COUNT(X$9:X$1008)=1)),_xlfn.BITAND(_xlfn.DECIMAL(Data!$C37,2),_xlfn.DECIMAL(Y$6,2)),"")</f>
        <v/>
      </c>
      <c r="Z44" t="str">
        <f>IF(AND(ISNUMBER(Y44),OR(Y44=Y$7,COUNT(Y$9:Y$1008)=1)),_xlfn.BITAND(_xlfn.DECIMAL(Data!$C37,2),_xlfn.DECIMAL(Z$6,2)),"")</f>
        <v/>
      </c>
      <c r="AA44" t="str">
        <f t="shared" si="15"/>
        <v/>
      </c>
      <c r="AC44">
        <f>_xlfn.BITAND(_xlfn.DECIMAL(Data!$C37,2),_xlfn.DECIMAL(AC$6,2))</f>
        <v>0</v>
      </c>
      <c r="AD44">
        <f>IF(AND(ISNUMBER(AC44),OR(AC44=AC$7,COUNT(AC$9:AC$1008)=1)),_xlfn.BITAND(_xlfn.DECIMAL(Data!$C37,2),_xlfn.DECIMAL(AD$6,2)),"")</f>
        <v>1024</v>
      </c>
      <c r="AE44">
        <f>IF(AND(ISNUMBER(AD44),OR(AD44=AD$7,COUNT(AD$9:AD$1008)=1)),_xlfn.BITAND(_xlfn.DECIMAL(Data!$C37,2),_xlfn.DECIMAL(AE$6,2)),"")</f>
        <v>0</v>
      </c>
      <c r="AF44">
        <f>IF(AND(ISNUMBER(AE44),OR(AE44=AE$7,COUNT(AE$9:AE$1008)=1)),_xlfn.BITAND(_xlfn.DECIMAL(Data!$C37,2),_xlfn.DECIMAL(AF$6,2)),"")</f>
        <v>0</v>
      </c>
      <c r="AG44">
        <f>IF(AND(ISNUMBER(AF44),OR(AF44=AF$7,COUNT(AF$9:AF$1008)=1)),_xlfn.BITAND(_xlfn.DECIMAL(Data!$C37,2),_xlfn.DECIMAL(AG$6,2)),"")</f>
        <v>0</v>
      </c>
      <c r="AH44" t="str">
        <f>IF(AND(ISNUMBER(AG44),OR(AG44=AG$7,COUNT(AG$9:AG$1008)=1)),_xlfn.BITAND(_xlfn.DECIMAL(Data!$C37,2),_xlfn.DECIMAL(AH$6,2)),"")</f>
        <v/>
      </c>
      <c r="AI44" t="str">
        <f>IF(AND(ISNUMBER(AH44),OR(AH44=AH$7,COUNT(AH$9:AH$1008)=1)),_xlfn.BITAND(_xlfn.DECIMAL(Data!$C37,2),_xlfn.DECIMAL(AI$6,2)),"")</f>
        <v/>
      </c>
      <c r="AJ44" t="str">
        <f>IF(AND(ISNUMBER(AI44),OR(AI44=AI$7,COUNT(AI$9:AI$1008)=1)),_xlfn.BITAND(_xlfn.DECIMAL(Data!$C37,2),_xlfn.DECIMAL(AJ$6,2)),"")</f>
        <v/>
      </c>
      <c r="AK44" t="str">
        <f>IF(AND(ISNUMBER(AJ44),OR(AJ44=AJ$7,COUNT(AJ$9:AJ$1008)=1)),_xlfn.BITAND(_xlfn.DECIMAL(Data!$C37,2),_xlfn.DECIMAL(AK$6,2)),"")</f>
        <v/>
      </c>
      <c r="AL44" t="str">
        <f>IF(AND(ISNUMBER(AK44),OR(AK44=AK$7,COUNT(AK$9:AK$1008)=1)),_xlfn.BITAND(_xlfn.DECIMAL(Data!$C37,2),_xlfn.DECIMAL(AL$6,2)),"")</f>
        <v/>
      </c>
      <c r="AM44" t="str">
        <f>IF(AND(ISNUMBER(AL44),OR(AL44=AL$7,COUNT(AL$9:AL$1008)=1)),_xlfn.BITAND(_xlfn.DECIMAL(Data!$C37,2),_xlfn.DECIMAL(AM$6,2)),"")</f>
        <v/>
      </c>
      <c r="AN44" t="str">
        <f>IF(AND(ISNUMBER(AM44),OR(AM44=AM$7,COUNT(AM$9:AM$1008)=1)),_xlfn.BITAND(_xlfn.DECIMAL(Data!$C37,2),_xlfn.DECIMAL(AN$6,2)),"")</f>
        <v/>
      </c>
      <c r="AO44" t="str">
        <f t="shared" si="16"/>
        <v/>
      </c>
    </row>
    <row r="45" spans="15:41">
      <c r="O45">
        <f>_xlfn.BITAND(_xlfn.DECIMAL(Data!$C38,2),_xlfn.DECIMAL(O$6,2))</f>
        <v>2048</v>
      </c>
      <c r="P45">
        <f>IF(AND(ISNUMBER(O45),OR(O45=O$7,COUNT(O$9:O$1008)=1)),_xlfn.BITAND(_xlfn.DECIMAL(Data!$C38,2),_xlfn.DECIMAL(P$6,2)),"")</f>
        <v>0</v>
      </c>
      <c r="Q45" t="str">
        <f>IF(AND(ISNUMBER(P45),OR(P45=P$7,COUNT(P$9:P$1008)=1)),_xlfn.BITAND(_xlfn.DECIMAL(Data!$C38,2),_xlfn.DECIMAL(Q$6,2)),"")</f>
        <v/>
      </c>
      <c r="R45" t="str">
        <f>IF(AND(ISNUMBER(Q45),OR(Q45=Q$7,COUNT(Q$9:Q$1008)=1)),_xlfn.BITAND(_xlfn.DECIMAL(Data!$C38,2),_xlfn.DECIMAL(R$6,2)),"")</f>
        <v/>
      </c>
      <c r="S45" t="str">
        <f>IF(AND(ISNUMBER(R45),OR(R45=R$7,COUNT(R$9:R$1008)=1)),_xlfn.BITAND(_xlfn.DECIMAL(Data!$C38,2),_xlfn.DECIMAL(S$6,2)),"")</f>
        <v/>
      </c>
      <c r="T45" t="str">
        <f>IF(AND(ISNUMBER(S45),OR(S45=S$7,COUNT(S$9:S$1008)=1)),_xlfn.BITAND(_xlfn.DECIMAL(Data!$C38,2),_xlfn.DECIMAL(T$6,2)),"")</f>
        <v/>
      </c>
      <c r="U45" t="str">
        <f>IF(AND(ISNUMBER(T45),OR(T45=T$7,COUNT(T$9:T$1008)=1)),_xlfn.BITAND(_xlfn.DECIMAL(Data!$C38,2),_xlfn.DECIMAL(U$6,2)),"")</f>
        <v/>
      </c>
      <c r="V45" t="str">
        <f>IF(AND(ISNUMBER(U45),OR(U45=U$7,COUNT(U$9:U$1008)=1)),_xlfn.BITAND(_xlfn.DECIMAL(Data!$C38,2),_xlfn.DECIMAL(V$6,2)),"")</f>
        <v/>
      </c>
      <c r="W45" t="str">
        <f>IF(AND(ISNUMBER(V45),OR(V45=V$7,COUNT(V$9:V$1008)=1)),_xlfn.BITAND(_xlfn.DECIMAL(Data!$C38,2),_xlfn.DECIMAL(W$6,2)),"")</f>
        <v/>
      </c>
      <c r="X45" t="str">
        <f>IF(AND(ISNUMBER(W45),OR(W45=W$7,COUNT(W$9:W$1008)=1)),_xlfn.BITAND(_xlfn.DECIMAL(Data!$C38,2),_xlfn.DECIMAL(X$6,2)),"")</f>
        <v/>
      </c>
      <c r="Y45" t="str">
        <f>IF(AND(ISNUMBER(X45),OR(X45=X$7,COUNT(X$9:X$1008)=1)),_xlfn.BITAND(_xlfn.DECIMAL(Data!$C38,2),_xlfn.DECIMAL(Y$6,2)),"")</f>
        <v/>
      </c>
      <c r="Z45" t="str">
        <f>IF(AND(ISNUMBER(Y45),OR(Y45=Y$7,COUNT(Y$9:Y$1008)=1)),_xlfn.BITAND(_xlfn.DECIMAL(Data!$C38,2),_xlfn.DECIMAL(Z$6,2)),"")</f>
        <v/>
      </c>
      <c r="AA45" t="str">
        <f t="shared" si="15"/>
        <v/>
      </c>
      <c r="AC45">
        <f>_xlfn.BITAND(_xlfn.DECIMAL(Data!$C38,2),_xlfn.DECIMAL(AC$6,2))</f>
        <v>2048</v>
      </c>
      <c r="AD45" t="str">
        <f>IF(AND(ISNUMBER(AC45),OR(AC45=AC$7,COUNT(AC$9:AC$1008)=1)),_xlfn.BITAND(_xlfn.DECIMAL(Data!$C38,2),_xlfn.DECIMAL(AD$6,2)),"")</f>
        <v/>
      </c>
      <c r="AE45" t="str">
        <f>IF(AND(ISNUMBER(AD45),OR(AD45=AD$7,COUNT(AD$9:AD$1008)=1)),_xlfn.BITAND(_xlfn.DECIMAL(Data!$C38,2),_xlfn.DECIMAL(AE$6,2)),"")</f>
        <v/>
      </c>
      <c r="AF45" t="str">
        <f>IF(AND(ISNUMBER(AE45),OR(AE45=AE$7,COUNT(AE$9:AE$1008)=1)),_xlfn.BITAND(_xlfn.DECIMAL(Data!$C38,2),_xlfn.DECIMAL(AF$6,2)),"")</f>
        <v/>
      </c>
      <c r="AG45" t="str">
        <f>IF(AND(ISNUMBER(AF45),OR(AF45=AF$7,COUNT(AF$9:AF$1008)=1)),_xlfn.BITAND(_xlfn.DECIMAL(Data!$C38,2),_xlfn.DECIMAL(AG$6,2)),"")</f>
        <v/>
      </c>
      <c r="AH45" t="str">
        <f>IF(AND(ISNUMBER(AG45),OR(AG45=AG$7,COUNT(AG$9:AG$1008)=1)),_xlfn.BITAND(_xlfn.DECIMAL(Data!$C38,2),_xlfn.DECIMAL(AH$6,2)),"")</f>
        <v/>
      </c>
      <c r="AI45" t="str">
        <f>IF(AND(ISNUMBER(AH45),OR(AH45=AH$7,COUNT(AH$9:AH$1008)=1)),_xlfn.BITAND(_xlfn.DECIMAL(Data!$C38,2),_xlfn.DECIMAL(AI$6,2)),"")</f>
        <v/>
      </c>
      <c r="AJ45" t="str">
        <f>IF(AND(ISNUMBER(AI45),OR(AI45=AI$7,COUNT(AI$9:AI$1008)=1)),_xlfn.BITAND(_xlfn.DECIMAL(Data!$C38,2),_xlfn.DECIMAL(AJ$6,2)),"")</f>
        <v/>
      </c>
      <c r="AK45" t="str">
        <f>IF(AND(ISNUMBER(AJ45),OR(AJ45=AJ$7,COUNT(AJ$9:AJ$1008)=1)),_xlfn.BITAND(_xlfn.DECIMAL(Data!$C38,2),_xlfn.DECIMAL(AK$6,2)),"")</f>
        <v/>
      </c>
      <c r="AL45" t="str">
        <f>IF(AND(ISNUMBER(AK45),OR(AK45=AK$7,COUNT(AK$9:AK$1008)=1)),_xlfn.BITAND(_xlfn.DECIMAL(Data!$C38,2),_xlfn.DECIMAL(AL$6,2)),"")</f>
        <v/>
      </c>
      <c r="AM45" t="str">
        <f>IF(AND(ISNUMBER(AL45),OR(AL45=AL$7,COUNT(AL$9:AL$1008)=1)),_xlfn.BITAND(_xlfn.DECIMAL(Data!$C38,2),_xlfn.DECIMAL(AM$6,2)),"")</f>
        <v/>
      </c>
      <c r="AN45" t="str">
        <f>IF(AND(ISNUMBER(AM45),OR(AM45=AM$7,COUNT(AM$9:AM$1008)=1)),_xlfn.BITAND(_xlfn.DECIMAL(Data!$C38,2),_xlfn.DECIMAL(AN$6,2)),"")</f>
        <v/>
      </c>
      <c r="AO45" t="str">
        <f t="shared" si="16"/>
        <v/>
      </c>
    </row>
    <row r="46" spans="15:41">
      <c r="O46">
        <f>_xlfn.BITAND(_xlfn.DECIMAL(Data!$C39,2),_xlfn.DECIMAL(O$6,2))</f>
        <v>0</v>
      </c>
      <c r="P46" t="str">
        <f>IF(AND(ISNUMBER(O46),OR(O46=O$7,COUNT(O$9:O$1008)=1)),_xlfn.BITAND(_xlfn.DECIMAL(Data!$C39,2),_xlfn.DECIMAL(P$6,2)),"")</f>
        <v/>
      </c>
      <c r="Q46" t="str">
        <f>IF(AND(ISNUMBER(P46),OR(P46=P$7,COUNT(P$9:P$1008)=1)),_xlfn.BITAND(_xlfn.DECIMAL(Data!$C39,2),_xlfn.DECIMAL(Q$6,2)),"")</f>
        <v/>
      </c>
      <c r="R46" t="str">
        <f>IF(AND(ISNUMBER(Q46),OR(Q46=Q$7,COUNT(Q$9:Q$1008)=1)),_xlfn.BITAND(_xlfn.DECIMAL(Data!$C39,2),_xlfn.DECIMAL(R$6,2)),"")</f>
        <v/>
      </c>
      <c r="S46" t="str">
        <f>IF(AND(ISNUMBER(R46),OR(R46=R$7,COUNT(R$9:R$1008)=1)),_xlfn.BITAND(_xlfn.DECIMAL(Data!$C39,2),_xlfn.DECIMAL(S$6,2)),"")</f>
        <v/>
      </c>
      <c r="T46" t="str">
        <f>IF(AND(ISNUMBER(S46),OR(S46=S$7,COUNT(S$9:S$1008)=1)),_xlfn.BITAND(_xlfn.DECIMAL(Data!$C39,2),_xlfn.DECIMAL(T$6,2)),"")</f>
        <v/>
      </c>
      <c r="U46" t="str">
        <f>IF(AND(ISNUMBER(T46),OR(T46=T$7,COUNT(T$9:T$1008)=1)),_xlfn.BITAND(_xlfn.DECIMAL(Data!$C39,2),_xlfn.DECIMAL(U$6,2)),"")</f>
        <v/>
      </c>
      <c r="V46" t="str">
        <f>IF(AND(ISNUMBER(U46),OR(U46=U$7,COUNT(U$9:U$1008)=1)),_xlfn.BITAND(_xlfn.DECIMAL(Data!$C39,2),_xlfn.DECIMAL(V$6,2)),"")</f>
        <v/>
      </c>
      <c r="W46" t="str">
        <f>IF(AND(ISNUMBER(V46),OR(V46=V$7,COUNT(V$9:V$1008)=1)),_xlfn.BITAND(_xlfn.DECIMAL(Data!$C39,2),_xlfn.DECIMAL(W$6,2)),"")</f>
        <v/>
      </c>
      <c r="X46" t="str">
        <f>IF(AND(ISNUMBER(W46),OR(W46=W$7,COUNT(W$9:W$1008)=1)),_xlfn.BITAND(_xlfn.DECIMAL(Data!$C39,2),_xlfn.DECIMAL(X$6,2)),"")</f>
        <v/>
      </c>
      <c r="Y46" t="str">
        <f>IF(AND(ISNUMBER(X46),OR(X46=X$7,COUNT(X$9:X$1008)=1)),_xlfn.BITAND(_xlfn.DECIMAL(Data!$C39,2),_xlfn.DECIMAL(Y$6,2)),"")</f>
        <v/>
      </c>
      <c r="Z46" t="str">
        <f>IF(AND(ISNUMBER(Y46),OR(Y46=Y$7,COUNT(Y$9:Y$1008)=1)),_xlfn.BITAND(_xlfn.DECIMAL(Data!$C39,2),_xlfn.DECIMAL(Z$6,2)),"")</f>
        <v/>
      </c>
      <c r="AA46" t="str">
        <f t="shared" si="15"/>
        <v/>
      </c>
      <c r="AC46">
        <f>_xlfn.BITAND(_xlfn.DECIMAL(Data!$C39,2),_xlfn.DECIMAL(AC$6,2))</f>
        <v>0</v>
      </c>
      <c r="AD46">
        <f>IF(AND(ISNUMBER(AC46),OR(AC46=AC$7,COUNT(AC$9:AC$1008)=1)),_xlfn.BITAND(_xlfn.DECIMAL(Data!$C39,2),_xlfn.DECIMAL(AD$6,2)),"")</f>
        <v>0</v>
      </c>
      <c r="AE46" t="str">
        <f>IF(AND(ISNUMBER(AD46),OR(AD46=AD$7,COUNT(AD$9:AD$1008)=1)),_xlfn.BITAND(_xlfn.DECIMAL(Data!$C39,2),_xlfn.DECIMAL(AE$6,2)),"")</f>
        <v/>
      </c>
      <c r="AF46" t="str">
        <f>IF(AND(ISNUMBER(AE46),OR(AE46=AE$7,COUNT(AE$9:AE$1008)=1)),_xlfn.BITAND(_xlfn.DECIMAL(Data!$C39,2),_xlfn.DECIMAL(AF$6,2)),"")</f>
        <v/>
      </c>
      <c r="AG46" t="str">
        <f>IF(AND(ISNUMBER(AF46),OR(AF46=AF$7,COUNT(AF$9:AF$1008)=1)),_xlfn.BITAND(_xlfn.DECIMAL(Data!$C39,2),_xlfn.DECIMAL(AG$6,2)),"")</f>
        <v/>
      </c>
      <c r="AH46" t="str">
        <f>IF(AND(ISNUMBER(AG46),OR(AG46=AG$7,COUNT(AG$9:AG$1008)=1)),_xlfn.BITAND(_xlfn.DECIMAL(Data!$C39,2),_xlfn.DECIMAL(AH$6,2)),"")</f>
        <v/>
      </c>
      <c r="AI46" t="str">
        <f>IF(AND(ISNUMBER(AH46),OR(AH46=AH$7,COUNT(AH$9:AH$1008)=1)),_xlfn.BITAND(_xlfn.DECIMAL(Data!$C39,2),_xlfn.DECIMAL(AI$6,2)),"")</f>
        <v/>
      </c>
      <c r="AJ46" t="str">
        <f>IF(AND(ISNUMBER(AI46),OR(AI46=AI$7,COUNT(AI$9:AI$1008)=1)),_xlfn.BITAND(_xlfn.DECIMAL(Data!$C39,2),_xlfn.DECIMAL(AJ$6,2)),"")</f>
        <v/>
      </c>
      <c r="AK46" t="str">
        <f>IF(AND(ISNUMBER(AJ46),OR(AJ46=AJ$7,COUNT(AJ$9:AJ$1008)=1)),_xlfn.BITAND(_xlfn.DECIMAL(Data!$C39,2),_xlfn.DECIMAL(AK$6,2)),"")</f>
        <v/>
      </c>
      <c r="AL46" t="str">
        <f>IF(AND(ISNUMBER(AK46),OR(AK46=AK$7,COUNT(AK$9:AK$1008)=1)),_xlfn.BITAND(_xlfn.DECIMAL(Data!$C39,2),_xlfn.DECIMAL(AL$6,2)),"")</f>
        <v/>
      </c>
      <c r="AM46" t="str">
        <f>IF(AND(ISNUMBER(AL46),OR(AL46=AL$7,COUNT(AL$9:AL$1008)=1)),_xlfn.BITAND(_xlfn.DECIMAL(Data!$C39,2),_xlfn.DECIMAL(AM$6,2)),"")</f>
        <v/>
      </c>
      <c r="AN46" t="str">
        <f>IF(AND(ISNUMBER(AM46),OR(AM46=AM$7,COUNT(AM$9:AM$1008)=1)),_xlfn.BITAND(_xlfn.DECIMAL(Data!$C39,2),_xlfn.DECIMAL(AN$6,2)),"")</f>
        <v/>
      </c>
      <c r="AO46" t="str">
        <f t="shared" si="16"/>
        <v/>
      </c>
    </row>
    <row r="47" spans="15:41">
      <c r="O47">
        <f>_xlfn.BITAND(_xlfn.DECIMAL(Data!$C40,2),_xlfn.DECIMAL(O$6,2))</f>
        <v>0</v>
      </c>
      <c r="P47" t="str">
        <f>IF(AND(ISNUMBER(O47),OR(O47=O$7,COUNT(O$9:O$1008)=1)),_xlfn.BITAND(_xlfn.DECIMAL(Data!$C40,2),_xlfn.DECIMAL(P$6,2)),"")</f>
        <v/>
      </c>
      <c r="Q47" t="str">
        <f>IF(AND(ISNUMBER(P47),OR(P47=P$7,COUNT(P$9:P$1008)=1)),_xlfn.BITAND(_xlfn.DECIMAL(Data!$C40,2),_xlfn.DECIMAL(Q$6,2)),"")</f>
        <v/>
      </c>
      <c r="R47" t="str">
        <f>IF(AND(ISNUMBER(Q47),OR(Q47=Q$7,COUNT(Q$9:Q$1008)=1)),_xlfn.BITAND(_xlfn.DECIMAL(Data!$C40,2),_xlfn.DECIMAL(R$6,2)),"")</f>
        <v/>
      </c>
      <c r="S47" t="str">
        <f>IF(AND(ISNUMBER(R47),OR(R47=R$7,COUNT(R$9:R$1008)=1)),_xlfn.BITAND(_xlfn.DECIMAL(Data!$C40,2),_xlfn.DECIMAL(S$6,2)),"")</f>
        <v/>
      </c>
      <c r="T47" t="str">
        <f>IF(AND(ISNUMBER(S47),OR(S47=S$7,COUNT(S$9:S$1008)=1)),_xlfn.BITAND(_xlfn.DECIMAL(Data!$C40,2),_xlfn.DECIMAL(T$6,2)),"")</f>
        <v/>
      </c>
      <c r="U47" t="str">
        <f>IF(AND(ISNUMBER(T47),OR(T47=T$7,COUNT(T$9:T$1008)=1)),_xlfn.BITAND(_xlfn.DECIMAL(Data!$C40,2),_xlfn.DECIMAL(U$6,2)),"")</f>
        <v/>
      </c>
      <c r="V47" t="str">
        <f>IF(AND(ISNUMBER(U47),OR(U47=U$7,COUNT(U$9:U$1008)=1)),_xlfn.BITAND(_xlfn.DECIMAL(Data!$C40,2),_xlfn.DECIMAL(V$6,2)),"")</f>
        <v/>
      </c>
      <c r="W47" t="str">
        <f>IF(AND(ISNUMBER(V47),OR(V47=V$7,COUNT(V$9:V$1008)=1)),_xlfn.BITAND(_xlfn.DECIMAL(Data!$C40,2),_xlfn.DECIMAL(W$6,2)),"")</f>
        <v/>
      </c>
      <c r="X47" t="str">
        <f>IF(AND(ISNUMBER(W47),OR(W47=W$7,COUNT(W$9:W$1008)=1)),_xlfn.BITAND(_xlfn.DECIMAL(Data!$C40,2),_xlfn.DECIMAL(X$6,2)),"")</f>
        <v/>
      </c>
      <c r="Y47" t="str">
        <f>IF(AND(ISNUMBER(X47),OR(X47=X$7,COUNT(X$9:X$1008)=1)),_xlfn.BITAND(_xlfn.DECIMAL(Data!$C40,2),_xlfn.DECIMAL(Y$6,2)),"")</f>
        <v/>
      </c>
      <c r="Z47" t="str">
        <f>IF(AND(ISNUMBER(Y47),OR(Y47=Y$7,COUNT(Y$9:Y$1008)=1)),_xlfn.BITAND(_xlfn.DECIMAL(Data!$C40,2),_xlfn.DECIMAL(Z$6,2)),"")</f>
        <v/>
      </c>
      <c r="AA47" t="str">
        <f t="shared" si="15"/>
        <v/>
      </c>
      <c r="AC47">
        <f>_xlfn.BITAND(_xlfn.DECIMAL(Data!$C40,2),_xlfn.DECIMAL(AC$6,2))</f>
        <v>0</v>
      </c>
      <c r="AD47">
        <f>IF(AND(ISNUMBER(AC47),OR(AC47=AC$7,COUNT(AC$9:AC$1008)=1)),_xlfn.BITAND(_xlfn.DECIMAL(Data!$C40,2),_xlfn.DECIMAL(AD$6,2)),"")</f>
        <v>1024</v>
      </c>
      <c r="AE47">
        <f>IF(AND(ISNUMBER(AD47),OR(AD47=AD$7,COUNT(AD$9:AD$1008)=1)),_xlfn.BITAND(_xlfn.DECIMAL(Data!$C40,2),_xlfn.DECIMAL(AE$6,2)),"")</f>
        <v>512</v>
      </c>
      <c r="AF47" t="str">
        <f>IF(AND(ISNUMBER(AE47),OR(AE47=AE$7,COUNT(AE$9:AE$1008)=1)),_xlfn.BITAND(_xlfn.DECIMAL(Data!$C40,2),_xlfn.DECIMAL(AF$6,2)),"")</f>
        <v/>
      </c>
      <c r="AG47" t="str">
        <f>IF(AND(ISNUMBER(AF47),OR(AF47=AF$7,COUNT(AF$9:AF$1008)=1)),_xlfn.BITAND(_xlfn.DECIMAL(Data!$C40,2),_xlfn.DECIMAL(AG$6,2)),"")</f>
        <v/>
      </c>
      <c r="AH47" t="str">
        <f>IF(AND(ISNUMBER(AG47),OR(AG47=AG$7,COUNT(AG$9:AG$1008)=1)),_xlfn.BITAND(_xlfn.DECIMAL(Data!$C40,2),_xlfn.DECIMAL(AH$6,2)),"")</f>
        <v/>
      </c>
      <c r="AI47" t="str">
        <f>IF(AND(ISNUMBER(AH47),OR(AH47=AH$7,COUNT(AH$9:AH$1008)=1)),_xlfn.BITAND(_xlfn.DECIMAL(Data!$C40,2),_xlfn.DECIMAL(AI$6,2)),"")</f>
        <v/>
      </c>
      <c r="AJ47" t="str">
        <f>IF(AND(ISNUMBER(AI47),OR(AI47=AI$7,COUNT(AI$9:AI$1008)=1)),_xlfn.BITAND(_xlfn.DECIMAL(Data!$C40,2),_xlfn.DECIMAL(AJ$6,2)),"")</f>
        <v/>
      </c>
      <c r="AK47" t="str">
        <f>IF(AND(ISNUMBER(AJ47),OR(AJ47=AJ$7,COUNT(AJ$9:AJ$1008)=1)),_xlfn.BITAND(_xlfn.DECIMAL(Data!$C40,2),_xlfn.DECIMAL(AK$6,2)),"")</f>
        <v/>
      </c>
      <c r="AL47" t="str">
        <f>IF(AND(ISNUMBER(AK47),OR(AK47=AK$7,COUNT(AK$9:AK$1008)=1)),_xlfn.BITAND(_xlfn.DECIMAL(Data!$C40,2),_xlfn.DECIMAL(AL$6,2)),"")</f>
        <v/>
      </c>
      <c r="AM47" t="str">
        <f>IF(AND(ISNUMBER(AL47),OR(AL47=AL$7,COUNT(AL$9:AL$1008)=1)),_xlfn.BITAND(_xlfn.DECIMAL(Data!$C40,2),_xlfn.DECIMAL(AM$6,2)),"")</f>
        <v/>
      </c>
      <c r="AN47" t="str">
        <f>IF(AND(ISNUMBER(AM47),OR(AM47=AM$7,COUNT(AM$9:AM$1008)=1)),_xlfn.BITAND(_xlfn.DECIMAL(Data!$C40,2),_xlfn.DECIMAL(AN$6,2)),"")</f>
        <v/>
      </c>
      <c r="AO47" t="str">
        <f t="shared" si="16"/>
        <v/>
      </c>
    </row>
    <row r="48" spans="15:41">
      <c r="O48">
        <f>_xlfn.BITAND(_xlfn.DECIMAL(Data!$C41,2),_xlfn.DECIMAL(O$6,2))</f>
        <v>2048</v>
      </c>
      <c r="P48">
        <f>IF(AND(ISNUMBER(O48),OR(O48=O$7,COUNT(O$9:O$1008)=1)),_xlfn.BITAND(_xlfn.DECIMAL(Data!$C41,2),_xlfn.DECIMAL(P$6,2)),"")</f>
        <v>0</v>
      </c>
      <c r="Q48" t="str">
        <f>IF(AND(ISNUMBER(P48),OR(P48=P$7,COUNT(P$9:P$1008)=1)),_xlfn.BITAND(_xlfn.DECIMAL(Data!$C41,2),_xlfn.DECIMAL(Q$6,2)),"")</f>
        <v/>
      </c>
      <c r="R48" t="str">
        <f>IF(AND(ISNUMBER(Q48),OR(Q48=Q$7,COUNT(Q$9:Q$1008)=1)),_xlfn.BITAND(_xlfn.DECIMAL(Data!$C41,2),_xlfn.DECIMAL(R$6,2)),"")</f>
        <v/>
      </c>
      <c r="S48" t="str">
        <f>IF(AND(ISNUMBER(R48),OR(R48=R$7,COUNT(R$9:R$1008)=1)),_xlfn.BITAND(_xlfn.DECIMAL(Data!$C41,2),_xlfn.DECIMAL(S$6,2)),"")</f>
        <v/>
      </c>
      <c r="T48" t="str">
        <f>IF(AND(ISNUMBER(S48),OR(S48=S$7,COUNT(S$9:S$1008)=1)),_xlfn.BITAND(_xlfn.DECIMAL(Data!$C41,2),_xlfn.DECIMAL(T$6,2)),"")</f>
        <v/>
      </c>
      <c r="U48" t="str">
        <f>IF(AND(ISNUMBER(T48),OR(T48=T$7,COUNT(T$9:T$1008)=1)),_xlfn.BITAND(_xlfn.DECIMAL(Data!$C41,2),_xlfn.DECIMAL(U$6,2)),"")</f>
        <v/>
      </c>
      <c r="V48" t="str">
        <f>IF(AND(ISNUMBER(U48),OR(U48=U$7,COUNT(U$9:U$1008)=1)),_xlfn.BITAND(_xlfn.DECIMAL(Data!$C41,2),_xlfn.DECIMAL(V$6,2)),"")</f>
        <v/>
      </c>
      <c r="W48" t="str">
        <f>IF(AND(ISNUMBER(V48),OR(V48=V$7,COUNT(V$9:V$1008)=1)),_xlfn.BITAND(_xlfn.DECIMAL(Data!$C41,2),_xlfn.DECIMAL(W$6,2)),"")</f>
        <v/>
      </c>
      <c r="X48" t="str">
        <f>IF(AND(ISNUMBER(W48),OR(W48=W$7,COUNT(W$9:W$1008)=1)),_xlfn.BITAND(_xlfn.DECIMAL(Data!$C41,2),_xlfn.DECIMAL(X$6,2)),"")</f>
        <v/>
      </c>
      <c r="Y48" t="str">
        <f>IF(AND(ISNUMBER(X48),OR(X48=X$7,COUNT(X$9:X$1008)=1)),_xlfn.BITAND(_xlfn.DECIMAL(Data!$C41,2),_xlfn.DECIMAL(Y$6,2)),"")</f>
        <v/>
      </c>
      <c r="Z48" t="str">
        <f>IF(AND(ISNUMBER(Y48),OR(Y48=Y$7,COUNT(Y$9:Y$1008)=1)),_xlfn.BITAND(_xlfn.DECIMAL(Data!$C41,2),_xlfn.DECIMAL(Z$6,2)),"")</f>
        <v/>
      </c>
      <c r="AA48" t="str">
        <f t="shared" si="15"/>
        <v/>
      </c>
      <c r="AC48">
        <f>_xlfn.BITAND(_xlfn.DECIMAL(Data!$C41,2),_xlfn.DECIMAL(AC$6,2))</f>
        <v>2048</v>
      </c>
      <c r="AD48" t="str">
        <f>IF(AND(ISNUMBER(AC48),OR(AC48=AC$7,COUNT(AC$9:AC$1008)=1)),_xlfn.BITAND(_xlfn.DECIMAL(Data!$C41,2),_xlfn.DECIMAL(AD$6,2)),"")</f>
        <v/>
      </c>
      <c r="AE48" t="str">
        <f>IF(AND(ISNUMBER(AD48),OR(AD48=AD$7,COUNT(AD$9:AD$1008)=1)),_xlfn.BITAND(_xlfn.DECIMAL(Data!$C41,2),_xlfn.DECIMAL(AE$6,2)),"")</f>
        <v/>
      </c>
      <c r="AF48" t="str">
        <f>IF(AND(ISNUMBER(AE48),OR(AE48=AE$7,COUNT(AE$9:AE$1008)=1)),_xlfn.BITAND(_xlfn.DECIMAL(Data!$C41,2),_xlfn.DECIMAL(AF$6,2)),"")</f>
        <v/>
      </c>
      <c r="AG48" t="str">
        <f>IF(AND(ISNUMBER(AF48),OR(AF48=AF$7,COUNT(AF$9:AF$1008)=1)),_xlfn.BITAND(_xlfn.DECIMAL(Data!$C41,2),_xlfn.DECIMAL(AG$6,2)),"")</f>
        <v/>
      </c>
      <c r="AH48" t="str">
        <f>IF(AND(ISNUMBER(AG48),OR(AG48=AG$7,COUNT(AG$9:AG$1008)=1)),_xlfn.BITAND(_xlfn.DECIMAL(Data!$C41,2),_xlfn.DECIMAL(AH$6,2)),"")</f>
        <v/>
      </c>
      <c r="AI48" t="str">
        <f>IF(AND(ISNUMBER(AH48),OR(AH48=AH$7,COUNT(AH$9:AH$1008)=1)),_xlfn.BITAND(_xlfn.DECIMAL(Data!$C41,2),_xlfn.DECIMAL(AI$6,2)),"")</f>
        <v/>
      </c>
      <c r="AJ48" t="str">
        <f>IF(AND(ISNUMBER(AI48),OR(AI48=AI$7,COUNT(AI$9:AI$1008)=1)),_xlfn.BITAND(_xlfn.DECIMAL(Data!$C41,2),_xlfn.DECIMAL(AJ$6,2)),"")</f>
        <v/>
      </c>
      <c r="AK48" t="str">
        <f>IF(AND(ISNUMBER(AJ48),OR(AJ48=AJ$7,COUNT(AJ$9:AJ$1008)=1)),_xlfn.BITAND(_xlfn.DECIMAL(Data!$C41,2),_xlfn.DECIMAL(AK$6,2)),"")</f>
        <v/>
      </c>
      <c r="AL48" t="str">
        <f>IF(AND(ISNUMBER(AK48),OR(AK48=AK$7,COUNT(AK$9:AK$1008)=1)),_xlfn.BITAND(_xlfn.DECIMAL(Data!$C41,2),_xlfn.DECIMAL(AL$6,2)),"")</f>
        <v/>
      </c>
      <c r="AM48" t="str">
        <f>IF(AND(ISNUMBER(AL48),OR(AL48=AL$7,COUNT(AL$9:AL$1008)=1)),_xlfn.BITAND(_xlfn.DECIMAL(Data!$C41,2),_xlfn.DECIMAL(AM$6,2)),"")</f>
        <v/>
      </c>
      <c r="AN48" t="str">
        <f>IF(AND(ISNUMBER(AM48),OR(AM48=AM$7,COUNT(AM$9:AM$1008)=1)),_xlfn.BITAND(_xlfn.DECIMAL(Data!$C41,2),_xlfn.DECIMAL(AN$6,2)),"")</f>
        <v/>
      </c>
      <c r="AO48" t="str">
        <f t="shared" si="16"/>
        <v/>
      </c>
    </row>
    <row r="49" spans="15:41">
      <c r="O49">
        <f>_xlfn.BITAND(_xlfn.DECIMAL(Data!$C42,2),_xlfn.DECIMAL(O$6,2))</f>
        <v>2048</v>
      </c>
      <c r="P49">
        <f>IF(AND(ISNUMBER(O49),OR(O49=O$7,COUNT(O$9:O$1008)=1)),_xlfn.BITAND(_xlfn.DECIMAL(Data!$C42,2),_xlfn.DECIMAL(P$6,2)),"")</f>
        <v>0</v>
      </c>
      <c r="Q49" t="str">
        <f>IF(AND(ISNUMBER(P49),OR(P49=P$7,COUNT(P$9:P$1008)=1)),_xlfn.BITAND(_xlfn.DECIMAL(Data!$C42,2),_xlfn.DECIMAL(Q$6,2)),"")</f>
        <v/>
      </c>
      <c r="R49" t="str">
        <f>IF(AND(ISNUMBER(Q49),OR(Q49=Q$7,COUNT(Q$9:Q$1008)=1)),_xlfn.BITAND(_xlfn.DECIMAL(Data!$C42,2),_xlfn.DECIMAL(R$6,2)),"")</f>
        <v/>
      </c>
      <c r="S49" t="str">
        <f>IF(AND(ISNUMBER(R49),OR(R49=R$7,COUNT(R$9:R$1008)=1)),_xlfn.BITAND(_xlfn.DECIMAL(Data!$C42,2),_xlfn.DECIMAL(S$6,2)),"")</f>
        <v/>
      </c>
      <c r="T49" t="str">
        <f>IF(AND(ISNUMBER(S49),OR(S49=S$7,COUNT(S$9:S$1008)=1)),_xlfn.BITAND(_xlfn.DECIMAL(Data!$C42,2),_xlfn.DECIMAL(T$6,2)),"")</f>
        <v/>
      </c>
      <c r="U49" t="str">
        <f>IF(AND(ISNUMBER(T49),OR(T49=T$7,COUNT(T$9:T$1008)=1)),_xlfn.BITAND(_xlfn.DECIMAL(Data!$C42,2),_xlfn.DECIMAL(U$6,2)),"")</f>
        <v/>
      </c>
      <c r="V49" t="str">
        <f>IF(AND(ISNUMBER(U49),OR(U49=U$7,COUNT(U$9:U$1008)=1)),_xlfn.BITAND(_xlfn.DECIMAL(Data!$C42,2),_xlfn.DECIMAL(V$6,2)),"")</f>
        <v/>
      </c>
      <c r="W49" t="str">
        <f>IF(AND(ISNUMBER(V49),OR(V49=V$7,COUNT(V$9:V$1008)=1)),_xlfn.BITAND(_xlfn.DECIMAL(Data!$C42,2),_xlfn.DECIMAL(W$6,2)),"")</f>
        <v/>
      </c>
      <c r="X49" t="str">
        <f>IF(AND(ISNUMBER(W49),OR(W49=W$7,COUNT(W$9:W$1008)=1)),_xlfn.BITAND(_xlfn.DECIMAL(Data!$C42,2),_xlfn.DECIMAL(X$6,2)),"")</f>
        <v/>
      </c>
      <c r="Y49" t="str">
        <f>IF(AND(ISNUMBER(X49),OR(X49=X$7,COUNT(X$9:X$1008)=1)),_xlfn.BITAND(_xlfn.DECIMAL(Data!$C42,2),_xlfn.DECIMAL(Y$6,2)),"")</f>
        <v/>
      </c>
      <c r="Z49" t="str">
        <f>IF(AND(ISNUMBER(Y49),OR(Y49=Y$7,COUNT(Y$9:Y$1008)=1)),_xlfn.BITAND(_xlfn.DECIMAL(Data!$C42,2),_xlfn.DECIMAL(Z$6,2)),"")</f>
        <v/>
      </c>
      <c r="AA49" t="str">
        <f t="shared" si="15"/>
        <v/>
      </c>
      <c r="AC49">
        <f>_xlfn.BITAND(_xlfn.DECIMAL(Data!$C42,2),_xlfn.DECIMAL(AC$6,2))</f>
        <v>2048</v>
      </c>
      <c r="AD49" t="str">
        <f>IF(AND(ISNUMBER(AC49),OR(AC49=AC$7,COUNT(AC$9:AC$1008)=1)),_xlfn.BITAND(_xlfn.DECIMAL(Data!$C42,2),_xlfn.DECIMAL(AD$6,2)),"")</f>
        <v/>
      </c>
      <c r="AE49" t="str">
        <f>IF(AND(ISNUMBER(AD49),OR(AD49=AD$7,COUNT(AD$9:AD$1008)=1)),_xlfn.BITAND(_xlfn.DECIMAL(Data!$C42,2),_xlfn.DECIMAL(AE$6,2)),"")</f>
        <v/>
      </c>
      <c r="AF49" t="str">
        <f>IF(AND(ISNUMBER(AE49),OR(AE49=AE$7,COUNT(AE$9:AE$1008)=1)),_xlfn.BITAND(_xlfn.DECIMAL(Data!$C42,2),_xlfn.DECIMAL(AF$6,2)),"")</f>
        <v/>
      </c>
      <c r="AG49" t="str">
        <f>IF(AND(ISNUMBER(AF49),OR(AF49=AF$7,COUNT(AF$9:AF$1008)=1)),_xlfn.BITAND(_xlfn.DECIMAL(Data!$C42,2),_xlfn.DECIMAL(AG$6,2)),"")</f>
        <v/>
      </c>
      <c r="AH49" t="str">
        <f>IF(AND(ISNUMBER(AG49),OR(AG49=AG$7,COUNT(AG$9:AG$1008)=1)),_xlfn.BITAND(_xlfn.DECIMAL(Data!$C42,2),_xlfn.DECIMAL(AH$6,2)),"")</f>
        <v/>
      </c>
      <c r="AI49" t="str">
        <f>IF(AND(ISNUMBER(AH49),OR(AH49=AH$7,COUNT(AH$9:AH$1008)=1)),_xlfn.BITAND(_xlfn.DECIMAL(Data!$C42,2),_xlfn.DECIMAL(AI$6,2)),"")</f>
        <v/>
      </c>
      <c r="AJ49" t="str">
        <f>IF(AND(ISNUMBER(AI49),OR(AI49=AI$7,COUNT(AI$9:AI$1008)=1)),_xlfn.BITAND(_xlfn.DECIMAL(Data!$C42,2),_xlfn.DECIMAL(AJ$6,2)),"")</f>
        <v/>
      </c>
      <c r="AK49" t="str">
        <f>IF(AND(ISNUMBER(AJ49),OR(AJ49=AJ$7,COUNT(AJ$9:AJ$1008)=1)),_xlfn.BITAND(_xlfn.DECIMAL(Data!$C42,2),_xlfn.DECIMAL(AK$6,2)),"")</f>
        <v/>
      </c>
      <c r="AL49" t="str">
        <f>IF(AND(ISNUMBER(AK49),OR(AK49=AK$7,COUNT(AK$9:AK$1008)=1)),_xlfn.BITAND(_xlfn.DECIMAL(Data!$C42,2),_xlfn.DECIMAL(AL$6,2)),"")</f>
        <v/>
      </c>
      <c r="AM49" t="str">
        <f>IF(AND(ISNUMBER(AL49),OR(AL49=AL$7,COUNT(AL$9:AL$1008)=1)),_xlfn.BITAND(_xlfn.DECIMAL(Data!$C42,2),_xlfn.DECIMAL(AM$6,2)),"")</f>
        <v/>
      </c>
      <c r="AN49" t="str">
        <f>IF(AND(ISNUMBER(AM49),OR(AM49=AM$7,COUNT(AM$9:AM$1008)=1)),_xlfn.BITAND(_xlfn.DECIMAL(Data!$C42,2),_xlfn.DECIMAL(AN$6,2)),"")</f>
        <v/>
      </c>
      <c r="AO49" t="str">
        <f t="shared" si="16"/>
        <v/>
      </c>
    </row>
    <row r="50" spans="15:41">
      <c r="O50">
        <f>_xlfn.BITAND(_xlfn.DECIMAL(Data!$C43,2),_xlfn.DECIMAL(O$6,2))</f>
        <v>2048</v>
      </c>
      <c r="P50">
        <f>IF(AND(ISNUMBER(O50),OR(O50=O$7,COUNT(O$9:O$1008)=1)),_xlfn.BITAND(_xlfn.DECIMAL(Data!$C43,2),_xlfn.DECIMAL(P$6,2)),"")</f>
        <v>0</v>
      </c>
      <c r="Q50" t="str">
        <f>IF(AND(ISNUMBER(P50),OR(P50=P$7,COUNT(P$9:P$1008)=1)),_xlfn.BITAND(_xlfn.DECIMAL(Data!$C43,2),_xlfn.DECIMAL(Q$6,2)),"")</f>
        <v/>
      </c>
      <c r="R50" t="str">
        <f>IF(AND(ISNUMBER(Q50),OR(Q50=Q$7,COUNT(Q$9:Q$1008)=1)),_xlfn.BITAND(_xlfn.DECIMAL(Data!$C43,2),_xlfn.DECIMAL(R$6,2)),"")</f>
        <v/>
      </c>
      <c r="S50" t="str">
        <f>IF(AND(ISNUMBER(R50),OR(R50=R$7,COUNT(R$9:R$1008)=1)),_xlfn.BITAND(_xlfn.DECIMAL(Data!$C43,2),_xlfn.DECIMAL(S$6,2)),"")</f>
        <v/>
      </c>
      <c r="T50" t="str">
        <f>IF(AND(ISNUMBER(S50),OR(S50=S$7,COUNT(S$9:S$1008)=1)),_xlfn.BITAND(_xlfn.DECIMAL(Data!$C43,2),_xlfn.DECIMAL(T$6,2)),"")</f>
        <v/>
      </c>
      <c r="U50" t="str">
        <f>IF(AND(ISNUMBER(T50),OR(T50=T$7,COUNT(T$9:T$1008)=1)),_xlfn.BITAND(_xlfn.DECIMAL(Data!$C43,2),_xlfn.DECIMAL(U$6,2)),"")</f>
        <v/>
      </c>
      <c r="V50" t="str">
        <f>IF(AND(ISNUMBER(U50),OR(U50=U$7,COUNT(U$9:U$1008)=1)),_xlfn.BITAND(_xlfn.DECIMAL(Data!$C43,2),_xlfn.DECIMAL(V$6,2)),"")</f>
        <v/>
      </c>
      <c r="W50" t="str">
        <f>IF(AND(ISNUMBER(V50),OR(V50=V$7,COUNT(V$9:V$1008)=1)),_xlfn.BITAND(_xlfn.DECIMAL(Data!$C43,2),_xlfn.DECIMAL(W$6,2)),"")</f>
        <v/>
      </c>
      <c r="X50" t="str">
        <f>IF(AND(ISNUMBER(W50),OR(W50=W$7,COUNT(W$9:W$1008)=1)),_xlfn.BITAND(_xlfn.DECIMAL(Data!$C43,2),_xlfn.DECIMAL(X$6,2)),"")</f>
        <v/>
      </c>
      <c r="Y50" t="str">
        <f>IF(AND(ISNUMBER(X50),OR(X50=X$7,COUNT(X$9:X$1008)=1)),_xlfn.BITAND(_xlfn.DECIMAL(Data!$C43,2),_xlfn.DECIMAL(Y$6,2)),"")</f>
        <v/>
      </c>
      <c r="Z50" t="str">
        <f>IF(AND(ISNUMBER(Y50),OR(Y50=Y$7,COUNT(Y$9:Y$1008)=1)),_xlfn.BITAND(_xlfn.DECIMAL(Data!$C43,2),_xlfn.DECIMAL(Z$6,2)),"")</f>
        <v/>
      </c>
      <c r="AA50" t="str">
        <f t="shared" si="15"/>
        <v/>
      </c>
      <c r="AC50">
        <f>_xlfn.BITAND(_xlfn.DECIMAL(Data!$C43,2),_xlfn.DECIMAL(AC$6,2))</f>
        <v>2048</v>
      </c>
      <c r="AD50" t="str">
        <f>IF(AND(ISNUMBER(AC50),OR(AC50=AC$7,COUNT(AC$9:AC$1008)=1)),_xlfn.BITAND(_xlfn.DECIMAL(Data!$C43,2),_xlfn.DECIMAL(AD$6,2)),"")</f>
        <v/>
      </c>
      <c r="AE50" t="str">
        <f>IF(AND(ISNUMBER(AD50),OR(AD50=AD$7,COUNT(AD$9:AD$1008)=1)),_xlfn.BITAND(_xlfn.DECIMAL(Data!$C43,2),_xlfn.DECIMAL(AE$6,2)),"")</f>
        <v/>
      </c>
      <c r="AF50" t="str">
        <f>IF(AND(ISNUMBER(AE50),OR(AE50=AE$7,COUNT(AE$9:AE$1008)=1)),_xlfn.BITAND(_xlfn.DECIMAL(Data!$C43,2),_xlfn.DECIMAL(AF$6,2)),"")</f>
        <v/>
      </c>
      <c r="AG50" t="str">
        <f>IF(AND(ISNUMBER(AF50),OR(AF50=AF$7,COUNT(AF$9:AF$1008)=1)),_xlfn.BITAND(_xlfn.DECIMAL(Data!$C43,2),_xlfn.DECIMAL(AG$6,2)),"")</f>
        <v/>
      </c>
      <c r="AH50" t="str">
        <f>IF(AND(ISNUMBER(AG50),OR(AG50=AG$7,COUNT(AG$9:AG$1008)=1)),_xlfn.BITAND(_xlfn.DECIMAL(Data!$C43,2),_xlfn.DECIMAL(AH$6,2)),"")</f>
        <v/>
      </c>
      <c r="AI50" t="str">
        <f>IF(AND(ISNUMBER(AH50),OR(AH50=AH$7,COUNT(AH$9:AH$1008)=1)),_xlfn.BITAND(_xlfn.DECIMAL(Data!$C43,2),_xlfn.DECIMAL(AI$6,2)),"")</f>
        <v/>
      </c>
      <c r="AJ50" t="str">
        <f>IF(AND(ISNUMBER(AI50),OR(AI50=AI$7,COUNT(AI$9:AI$1008)=1)),_xlfn.BITAND(_xlfn.DECIMAL(Data!$C43,2),_xlfn.DECIMAL(AJ$6,2)),"")</f>
        <v/>
      </c>
      <c r="AK50" t="str">
        <f>IF(AND(ISNUMBER(AJ50),OR(AJ50=AJ$7,COUNT(AJ$9:AJ$1008)=1)),_xlfn.BITAND(_xlfn.DECIMAL(Data!$C43,2),_xlfn.DECIMAL(AK$6,2)),"")</f>
        <v/>
      </c>
      <c r="AL50" t="str">
        <f>IF(AND(ISNUMBER(AK50),OR(AK50=AK$7,COUNT(AK$9:AK$1008)=1)),_xlfn.BITAND(_xlfn.DECIMAL(Data!$C43,2),_xlfn.DECIMAL(AL$6,2)),"")</f>
        <v/>
      </c>
      <c r="AM50" t="str">
        <f>IF(AND(ISNUMBER(AL50),OR(AL50=AL$7,COUNT(AL$9:AL$1008)=1)),_xlfn.BITAND(_xlfn.DECIMAL(Data!$C43,2),_xlfn.DECIMAL(AM$6,2)),"")</f>
        <v/>
      </c>
      <c r="AN50" t="str">
        <f>IF(AND(ISNUMBER(AM50),OR(AM50=AM$7,COUNT(AM$9:AM$1008)=1)),_xlfn.BITAND(_xlfn.DECIMAL(Data!$C43,2),_xlfn.DECIMAL(AN$6,2)),"")</f>
        <v/>
      </c>
      <c r="AO50" t="str">
        <f t="shared" si="16"/>
        <v/>
      </c>
    </row>
    <row r="51" spans="15:41">
      <c r="O51">
        <f>_xlfn.BITAND(_xlfn.DECIMAL(Data!$C44,2),_xlfn.DECIMAL(O$6,2))</f>
        <v>0</v>
      </c>
      <c r="P51" t="str">
        <f>IF(AND(ISNUMBER(O51),OR(O51=O$7,COUNT(O$9:O$1008)=1)),_xlfn.BITAND(_xlfn.DECIMAL(Data!$C44,2),_xlfn.DECIMAL(P$6,2)),"")</f>
        <v/>
      </c>
      <c r="Q51" t="str">
        <f>IF(AND(ISNUMBER(P51),OR(P51=P$7,COUNT(P$9:P$1008)=1)),_xlfn.BITAND(_xlfn.DECIMAL(Data!$C44,2),_xlfn.DECIMAL(Q$6,2)),"")</f>
        <v/>
      </c>
      <c r="R51" t="str">
        <f>IF(AND(ISNUMBER(Q51),OR(Q51=Q$7,COUNT(Q$9:Q$1008)=1)),_xlfn.BITAND(_xlfn.DECIMAL(Data!$C44,2),_xlfn.DECIMAL(R$6,2)),"")</f>
        <v/>
      </c>
      <c r="S51" t="str">
        <f>IF(AND(ISNUMBER(R51),OR(R51=R$7,COUNT(R$9:R$1008)=1)),_xlfn.BITAND(_xlfn.DECIMAL(Data!$C44,2),_xlfn.DECIMAL(S$6,2)),"")</f>
        <v/>
      </c>
      <c r="T51" t="str">
        <f>IF(AND(ISNUMBER(S51),OR(S51=S$7,COUNT(S$9:S$1008)=1)),_xlfn.BITAND(_xlfn.DECIMAL(Data!$C44,2),_xlfn.DECIMAL(T$6,2)),"")</f>
        <v/>
      </c>
      <c r="U51" t="str">
        <f>IF(AND(ISNUMBER(T51),OR(T51=T$7,COUNT(T$9:T$1008)=1)),_xlfn.BITAND(_xlfn.DECIMAL(Data!$C44,2),_xlfn.DECIMAL(U$6,2)),"")</f>
        <v/>
      </c>
      <c r="V51" t="str">
        <f>IF(AND(ISNUMBER(U51),OR(U51=U$7,COUNT(U$9:U$1008)=1)),_xlfn.BITAND(_xlfn.DECIMAL(Data!$C44,2),_xlfn.DECIMAL(V$6,2)),"")</f>
        <v/>
      </c>
      <c r="W51" t="str">
        <f>IF(AND(ISNUMBER(V51),OR(V51=V$7,COUNT(V$9:V$1008)=1)),_xlfn.BITAND(_xlfn.DECIMAL(Data!$C44,2),_xlfn.DECIMAL(W$6,2)),"")</f>
        <v/>
      </c>
      <c r="X51" t="str">
        <f>IF(AND(ISNUMBER(W51),OR(W51=W$7,COUNT(W$9:W$1008)=1)),_xlfn.BITAND(_xlfn.DECIMAL(Data!$C44,2),_xlfn.DECIMAL(X$6,2)),"")</f>
        <v/>
      </c>
      <c r="Y51" t="str">
        <f>IF(AND(ISNUMBER(X51),OR(X51=X$7,COUNT(X$9:X$1008)=1)),_xlfn.BITAND(_xlfn.DECIMAL(Data!$C44,2),_xlfn.DECIMAL(Y$6,2)),"")</f>
        <v/>
      </c>
      <c r="Z51" t="str">
        <f>IF(AND(ISNUMBER(Y51),OR(Y51=Y$7,COUNT(Y$9:Y$1008)=1)),_xlfn.BITAND(_xlfn.DECIMAL(Data!$C44,2),_xlfn.DECIMAL(Z$6,2)),"")</f>
        <v/>
      </c>
      <c r="AA51" t="str">
        <f t="shared" si="15"/>
        <v/>
      </c>
      <c r="AC51">
        <f>_xlfn.BITAND(_xlfn.DECIMAL(Data!$C44,2),_xlfn.DECIMAL(AC$6,2))</f>
        <v>0</v>
      </c>
      <c r="AD51">
        <f>IF(AND(ISNUMBER(AC51),OR(AC51=AC$7,COUNT(AC$9:AC$1008)=1)),_xlfn.BITAND(_xlfn.DECIMAL(Data!$C44,2),_xlfn.DECIMAL(AD$6,2)),"")</f>
        <v>1024</v>
      </c>
      <c r="AE51">
        <f>IF(AND(ISNUMBER(AD51),OR(AD51=AD$7,COUNT(AD$9:AD$1008)=1)),_xlfn.BITAND(_xlfn.DECIMAL(Data!$C44,2),_xlfn.DECIMAL(AE$6,2)),"")</f>
        <v>512</v>
      </c>
      <c r="AF51" t="str">
        <f>IF(AND(ISNUMBER(AE51),OR(AE51=AE$7,COUNT(AE$9:AE$1008)=1)),_xlfn.BITAND(_xlfn.DECIMAL(Data!$C44,2),_xlfn.DECIMAL(AF$6,2)),"")</f>
        <v/>
      </c>
      <c r="AG51" t="str">
        <f>IF(AND(ISNUMBER(AF51),OR(AF51=AF$7,COUNT(AF$9:AF$1008)=1)),_xlfn.BITAND(_xlfn.DECIMAL(Data!$C44,2),_xlfn.DECIMAL(AG$6,2)),"")</f>
        <v/>
      </c>
      <c r="AH51" t="str">
        <f>IF(AND(ISNUMBER(AG51),OR(AG51=AG$7,COUNT(AG$9:AG$1008)=1)),_xlfn.BITAND(_xlfn.DECIMAL(Data!$C44,2),_xlfn.DECIMAL(AH$6,2)),"")</f>
        <v/>
      </c>
      <c r="AI51" t="str">
        <f>IF(AND(ISNUMBER(AH51),OR(AH51=AH$7,COUNT(AH$9:AH$1008)=1)),_xlfn.BITAND(_xlfn.DECIMAL(Data!$C44,2),_xlfn.DECIMAL(AI$6,2)),"")</f>
        <v/>
      </c>
      <c r="AJ51" t="str">
        <f>IF(AND(ISNUMBER(AI51),OR(AI51=AI$7,COUNT(AI$9:AI$1008)=1)),_xlfn.BITAND(_xlfn.DECIMAL(Data!$C44,2),_xlfn.DECIMAL(AJ$6,2)),"")</f>
        <v/>
      </c>
      <c r="AK51" t="str">
        <f>IF(AND(ISNUMBER(AJ51),OR(AJ51=AJ$7,COUNT(AJ$9:AJ$1008)=1)),_xlfn.BITAND(_xlfn.DECIMAL(Data!$C44,2),_xlfn.DECIMAL(AK$6,2)),"")</f>
        <v/>
      </c>
      <c r="AL51" t="str">
        <f>IF(AND(ISNUMBER(AK51),OR(AK51=AK$7,COUNT(AK$9:AK$1008)=1)),_xlfn.BITAND(_xlfn.DECIMAL(Data!$C44,2),_xlfn.DECIMAL(AL$6,2)),"")</f>
        <v/>
      </c>
      <c r="AM51" t="str">
        <f>IF(AND(ISNUMBER(AL51),OR(AL51=AL$7,COUNT(AL$9:AL$1008)=1)),_xlfn.BITAND(_xlfn.DECIMAL(Data!$C44,2),_xlfn.DECIMAL(AM$6,2)),"")</f>
        <v/>
      </c>
      <c r="AN51" t="str">
        <f>IF(AND(ISNUMBER(AM51),OR(AM51=AM$7,COUNT(AM$9:AM$1008)=1)),_xlfn.BITAND(_xlfn.DECIMAL(Data!$C44,2),_xlfn.DECIMAL(AN$6,2)),"")</f>
        <v/>
      </c>
      <c r="AO51" t="str">
        <f t="shared" si="16"/>
        <v/>
      </c>
    </row>
    <row r="52" spans="15:41">
      <c r="O52">
        <f>_xlfn.BITAND(_xlfn.DECIMAL(Data!$C45,2),_xlfn.DECIMAL(O$6,2))</f>
        <v>0</v>
      </c>
      <c r="P52" t="str">
        <f>IF(AND(ISNUMBER(O52),OR(O52=O$7,COUNT(O$9:O$1008)=1)),_xlfn.BITAND(_xlfn.DECIMAL(Data!$C45,2),_xlfn.DECIMAL(P$6,2)),"")</f>
        <v/>
      </c>
      <c r="Q52" t="str">
        <f>IF(AND(ISNUMBER(P52),OR(P52=P$7,COUNT(P$9:P$1008)=1)),_xlfn.BITAND(_xlfn.DECIMAL(Data!$C45,2),_xlfn.DECIMAL(Q$6,2)),"")</f>
        <v/>
      </c>
      <c r="R52" t="str">
        <f>IF(AND(ISNUMBER(Q52),OR(Q52=Q$7,COUNT(Q$9:Q$1008)=1)),_xlfn.BITAND(_xlfn.DECIMAL(Data!$C45,2),_xlfn.DECIMAL(R$6,2)),"")</f>
        <v/>
      </c>
      <c r="S52" t="str">
        <f>IF(AND(ISNUMBER(R52),OR(R52=R$7,COUNT(R$9:R$1008)=1)),_xlfn.BITAND(_xlfn.DECIMAL(Data!$C45,2),_xlfn.DECIMAL(S$6,2)),"")</f>
        <v/>
      </c>
      <c r="T52" t="str">
        <f>IF(AND(ISNUMBER(S52),OR(S52=S$7,COUNT(S$9:S$1008)=1)),_xlfn.BITAND(_xlfn.DECIMAL(Data!$C45,2),_xlfn.DECIMAL(T$6,2)),"")</f>
        <v/>
      </c>
      <c r="U52" t="str">
        <f>IF(AND(ISNUMBER(T52),OR(T52=T$7,COUNT(T$9:T$1008)=1)),_xlfn.BITAND(_xlfn.DECIMAL(Data!$C45,2),_xlfn.DECIMAL(U$6,2)),"")</f>
        <v/>
      </c>
      <c r="V52" t="str">
        <f>IF(AND(ISNUMBER(U52),OR(U52=U$7,COUNT(U$9:U$1008)=1)),_xlfn.BITAND(_xlfn.DECIMAL(Data!$C45,2),_xlfn.DECIMAL(V$6,2)),"")</f>
        <v/>
      </c>
      <c r="W52" t="str">
        <f>IF(AND(ISNUMBER(V52),OR(V52=V$7,COUNT(V$9:V$1008)=1)),_xlfn.BITAND(_xlfn.DECIMAL(Data!$C45,2),_xlfn.DECIMAL(W$6,2)),"")</f>
        <v/>
      </c>
      <c r="X52" t="str">
        <f>IF(AND(ISNUMBER(W52),OR(W52=W$7,COUNT(W$9:W$1008)=1)),_xlfn.BITAND(_xlfn.DECIMAL(Data!$C45,2),_xlfn.DECIMAL(X$6,2)),"")</f>
        <v/>
      </c>
      <c r="Y52" t="str">
        <f>IF(AND(ISNUMBER(X52),OR(X52=X$7,COUNT(X$9:X$1008)=1)),_xlfn.BITAND(_xlfn.DECIMAL(Data!$C45,2),_xlfn.DECIMAL(Y$6,2)),"")</f>
        <v/>
      </c>
      <c r="Z52" t="str">
        <f>IF(AND(ISNUMBER(Y52),OR(Y52=Y$7,COUNT(Y$9:Y$1008)=1)),_xlfn.BITAND(_xlfn.DECIMAL(Data!$C45,2),_xlfn.DECIMAL(Z$6,2)),"")</f>
        <v/>
      </c>
      <c r="AA52" t="str">
        <f t="shared" si="15"/>
        <v/>
      </c>
      <c r="AC52">
        <f>_xlfn.BITAND(_xlfn.DECIMAL(Data!$C45,2),_xlfn.DECIMAL(AC$6,2))</f>
        <v>0</v>
      </c>
      <c r="AD52">
        <f>IF(AND(ISNUMBER(AC52),OR(AC52=AC$7,COUNT(AC$9:AC$1008)=1)),_xlfn.BITAND(_xlfn.DECIMAL(Data!$C45,2),_xlfn.DECIMAL(AD$6,2)),"")</f>
        <v>0</v>
      </c>
      <c r="AE52" t="str">
        <f>IF(AND(ISNUMBER(AD52),OR(AD52=AD$7,COUNT(AD$9:AD$1008)=1)),_xlfn.BITAND(_xlfn.DECIMAL(Data!$C45,2),_xlfn.DECIMAL(AE$6,2)),"")</f>
        <v/>
      </c>
      <c r="AF52" t="str">
        <f>IF(AND(ISNUMBER(AE52),OR(AE52=AE$7,COUNT(AE$9:AE$1008)=1)),_xlfn.BITAND(_xlfn.DECIMAL(Data!$C45,2),_xlfn.DECIMAL(AF$6,2)),"")</f>
        <v/>
      </c>
      <c r="AG52" t="str">
        <f>IF(AND(ISNUMBER(AF52),OR(AF52=AF$7,COUNT(AF$9:AF$1008)=1)),_xlfn.BITAND(_xlfn.DECIMAL(Data!$C45,2),_xlfn.DECIMAL(AG$6,2)),"")</f>
        <v/>
      </c>
      <c r="AH52" t="str">
        <f>IF(AND(ISNUMBER(AG52),OR(AG52=AG$7,COUNT(AG$9:AG$1008)=1)),_xlfn.BITAND(_xlfn.DECIMAL(Data!$C45,2),_xlfn.DECIMAL(AH$6,2)),"")</f>
        <v/>
      </c>
      <c r="AI52" t="str">
        <f>IF(AND(ISNUMBER(AH52),OR(AH52=AH$7,COUNT(AH$9:AH$1008)=1)),_xlfn.BITAND(_xlfn.DECIMAL(Data!$C45,2),_xlfn.DECIMAL(AI$6,2)),"")</f>
        <v/>
      </c>
      <c r="AJ52" t="str">
        <f>IF(AND(ISNUMBER(AI52),OR(AI52=AI$7,COUNT(AI$9:AI$1008)=1)),_xlfn.BITAND(_xlfn.DECIMAL(Data!$C45,2),_xlfn.DECIMAL(AJ$6,2)),"")</f>
        <v/>
      </c>
      <c r="AK52" t="str">
        <f>IF(AND(ISNUMBER(AJ52),OR(AJ52=AJ$7,COUNT(AJ$9:AJ$1008)=1)),_xlfn.BITAND(_xlfn.DECIMAL(Data!$C45,2),_xlfn.DECIMAL(AK$6,2)),"")</f>
        <v/>
      </c>
      <c r="AL52" t="str">
        <f>IF(AND(ISNUMBER(AK52),OR(AK52=AK$7,COUNT(AK$9:AK$1008)=1)),_xlfn.BITAND(_xlfn.DECIMAL(Data!$C45,2),_xlfn.DECIMAL(AL$6,2)),"")</f>
        <v/>
      </c>
      <c r="AM52" t="str">
        <f>IF(AND(ISNUMBER(AL52),OR(AL52=AL$7,COUNT(AL$9:AL$1008)=1)),_xlfn.BITAND(_xlfn.DECIMAL(Data!$C45,2),_xlfn.DECIMAL(AM$6,2)),"")</f>
        <v/>
      </c>
      <c r="AN52" t="str">
        <f>IF(AND(ISNUMBER(AM52),OR(AM52=AM$7,COUNT(AM$9:AM$1008)=1)),_xlfn.BITAND(_xlfn.DECIMAL(Data!$C45,2),_xlfn.DECIMAL(AN$6,2)),"")</f>
        <v/>
      </c>
      <c r="AO52" t="str">
        <f t="shared" si="16"/>
        <v/>
      </c>
    </row>
    <row r="53" spans="15:41">
      <c r="O53">
        <f>_xlfn.BITAND(_xlfn.DECIMAL(Data!$C46,2),_xlfn.DECIMAL(O$6,2))</f>
        <v>2048</v>
      </c>
      <c r="P53">
        <f>IF(AND(ISNUMBER(O53),OR(O53=O$7,COUNT(O$9:O$1008)=1)),_xlfn.BITAND(_xlfn.DECIMAL(Data!$C46,2),_xlfn.DECIMAL(P$6,2)),"")</f>
        <v>0</v>
      </c>
      <c r="Q53" t="str">
        <f>IF(AND(ISNUMBER(P53),OR(P53=P$7,COUNT(P$9:P$1008)=1)),_xlfn.BITAND(_xlfn.DECIMAL(Data!$C46,2),_xlfn.DECIMAL(Q$6,2)),"")</f>
        <v/>
      </c>
      <c r="R53" t="str">
        <f>IF(AND(ISNUMBER(Q53),OR(Q53=Q$7,COUNT(Q$9:Q$1008)=1)),_xlfn.BITAND(_xlfn.DECIMAL(Data!$C46,2),_xlfn.DECIMAL(R$6,2)),"")</f>
        <v/>
      </c>
      <c r="S53" t="str">
        <f>IF(AND(ISNUMBER(R53),OR(R53=R$7,COUNT(R$9:R$1008)=1)),_xlfn.BITAND(_xlfn.DECIMAL(Data!$C46,2),_xlfn.DECIMAL(S$6,2)),"")</f>
        <v/>
      </c>
      <c r="T53" t="str">
        <f>IF(AND(ISNUMBER(S53),OR(S53=S$7,COUNT(S$9:S$1008)=1)),_xlfn.BITAND(_xlfn.DECIMAL(Data!$C46,2),_xlfn.DECIMAL(T$6,2)),"")</f>
        <v/>
      </c>
      <c r="U53" t="str">
        <f>IF(AND(ISNUMBER(T53),OR(T53=T$7,COUNT(T$9:T$1008)=1)),_xlfn.BITAND(_xlfn.DECIMAL(Data!$C46,2),_xlfn.DECIMAL(U$6,2)),"")</f>
        <v/>
      </c>
      <c r="V53" t="str">
        <f>IF(AND(ISNUMBER(U53),OR(U53=U$7,COUNT(U$9:U$1008)=1)),_xlfn.BITAND(_xlfn.DECIMAL(Data!$C46,2),_xlfn.DECIMAL(V$6,2)),"")</f>
        <v/>
      </c>
      <c r="W53" t="str">
        <f>IF(AND(ISNUMBER(V53),OR(V53=V$7,COUNT(V$9:V$1008)=1)),_xlfn.BITAND(_xlfn.DECIMAL(Data!$C46,2),_xlfn.DECIMAL(W$6,2)),"")</f>
        <v/>
      </c>
      <c r="X53" t="str">
        <f>IF(AND(ISNUMBER(W53),OR(W53=W$7,COUNT(W$9:W$1008)=1)),_xlfn.BITAND(_xlfn.DECIMAL(Data!$C46,2),_xlfn.DECIMAL(X$6,2)),"")</f>
        <v/>
      </c>
      <c r="Y53" t="str">
        <f>IF(AND(ISNUMBER(X53),OR(X53=X$7,COUNT(X$9:X$1008)=1)),_xlfn.BITAND(_xlfn.DECIMAL(Data!$C46,2),_xlfn.DECIMAL(Y$6,2)),"")</f>
        <v/>
      </c>
      <c r="Z53" t="str">
        <f>IF(AND(ISNUMBER(Y53),OR(Y53=Y$7,COUNT(Y$9:Y$1008)=1)),_xlfn.BITAND(_xlfn.DECIMAL(Data!$C46,2),_xlfn.DECIMAL(Z$6,2)),"")</f>
        <v/>
      </c>
      <c r="AA53" t="str">
        <f t="shared" si="15"/>
        <v/>
      </c>
      <c r="AC53">
        <f>_xlfn.BITAND(_xlfn.DECIMAL(Data!$C46,2),_xlfn.DECIMAL(AC$6,2))</f>
        <v>2048</v>
      </c>
      <c r="AD53" t="str">
        <f>IF(AND(ISNUMBER(AC53),OR(AC53=AC$7,COUNT(AC$9:AC$1008)=1)),_xlfn.BITAND(_xlfn.DECIMAL(Data!$C46,2),_xlfn.DECIMAL(AD$6,2)),"")</f>
        <v/>
      </c>
      <c r="AE53" t="str">
        <f>IF(AND(ISNUMBER(AD53),OR(AD53=AD$7,COUNT(AD$9:AD$1008)=1)),_xlfn.BITAND(_xlfn.DECIMAL(Data!$C46,2),_xlfn.DECIMAL(AE$6,2)),"")</f>
        <v/>
      </c>
      <c r="AF53" t="str">
        <f>IF(AND(ISNUMBER(AE53),OR(AE53=AE$7,COUNT(AE$9:AE$1008)=1)),_xlfn.BITAND(_xlfn.DECIMAL(Data!$C46,2),_xlfn.DECIMAL(AF$6,2)),"")</f>
        <v/>
      </c>
      <c r="AG53" t="str">
        <f>IF(AND(ISNUMBER(AF53),OR(AF53=AF$7,COUNT(AF$9:AF$1008)=1)),_xlfn.BITAND(_xlfn.DECIMAL(Data!$C46,2),_xlfn.DECIMAL(AG$6,2)),"")</f>
        <v/>
      </c>
      <c r="AH53" t="str">
        <f>IF(AND(ISNUMBER(AG53),OR(AG53=AG$7,COUNT(AG$9:AG$1008)=1)),_xlfn.BITAND(_xlfn.DECIMAL(Data!$C46,2),_xlfn.DECIMAL(AH$6,2)),"")</f>
        <v/>
      </c>
      <c r="AI53" t="str">
        <f>IF(AND(ISNUMBER(AH53),OR(AH53=AH$7,COUNT(AH$9:AH$1008)=1)),_xlfn.BITAND(_xlfn.DECIMAL(Data!$C46,2),_xlfn.DECIMAL(AI$6,2)),"")</f>
        <v/>
      </c>
      <c r="AJ53" t="str">
        <f>IF(AND(ISNUMBER(AI53),OR(AI53=AI$7,COUNT(AI$9:AI$1008)=1)),_xlfn.BITAND(_xlfn.DECIMAL(Data!$C46,2),_xlfn.DECIMAL(AJ$6,2)),"")</f>
        <v/>
      </c>
      <c r="AK53" t="str">
        <f>IF(AND(ISNUMBER(AJ53),OR(AJ53=AJ$7,COUNT(AJ$9:AJ$1008)=1)),_xlfn.BITAND(_xlfn.DECIMAL(Data!$C46,2),_xlfn.DECIMAL(AK$6,2)),"")</f>
        <v/>
      </c>
      <c r="AL53" t="str">
        <f>IF(AND(ISNUMBER(AK53),OR(AK53=AK$7,COUNT(AK$9:AK$1008)=1)),_xlfn.BITAND(_xlfn.DECIMAL(Data!$C46,2),_xlfn.DECIMAL(AL$6,2)),"")</f>
        <v/>
      </c>
      <c r="AM53" t="str">
        <f>IF(AND(ISNUMBER(AL53),OR(AL53=AL$7,COUNT(AL$9:AL$1008)=1)),_xlfn.BITAND(_xlfn.DECIMAL(Data!$C46,2),_xlfn.DECIMAL(AM$6,2)),"")</f>
        <v/>
      </c>
      <c r="AN53" t="str">
        <f>IF(AND(ISNUMBER(AM53),OR(AM53=AM$7,COUNT(AM$9:AM$1008)=1)),_xlfn.BITAND(_xlfn.DECIMAL(Data!$C46,2),_xlfn.DECIMAL(AN$6,2)),"")</f>
        <v/>
      </c>
      <c r="AO53" t="str">
        <f t="shared" si="16"/>
        <v/>
      </c>
    </row>
    <row r="54" spans="15:41">
      <c r="O54">
        <f>_xlfn.BITAND(_xlfn.DECIMAL(Data!$C47,2),_xlfn.DECIMAL(O$6,2))</f>
        <v>2048</v>
      </c>
      <c r="P54">
        <f>IF(AND(ISNUMBER(O54),OR(O54=O$7,COUNT(O$9:O$1008)=1)),_xlfn.BITAND(_xlfn.DECIMAL(Data!$C47,2),_xlfn.DECIMAL(P$6,2)),"")</f>
        <v>0</v>
      </c>
      <c r="Q54" t="str">
        <f>IF(AND(ISNUMBER(P54),OR(P54=P$7,COUNT(P$9:P$1008)=1)),_xlfn.BITAND(_xlfn.DECIMAL(Data!$C47,2),_xlfn.DECIMAL(Q$6,2)),"")</f>
        <v/>
      </c>
      <c r="R54" t="str">
        <f>IF(AND(ISNUMBER(Q54),OR(Q54=Q$7,COUNT(Q$9:Q$1008)=1)),_xlfn.BITAND(_xlfn.DECIMAL(Data!$C47,2),_xlfn.DECIMAL(R$6,2)),"")</f>
        <v/>
      </c>
      <c r="S54" t="str">
        <f>IF(AND(ISNUMBER(R54),OR(R54=R$7,COUNT(R$9:R$1008)=1)),_xlfn.BITAND(_xlfn.DECIMAL(Data!$C47,2),_xlfn.DECIMAL(S$6,2)),"")</f>
        <v/>
      </c>
      <c r="T54" t="str">
        <f>IF(AND(ISNUMBER(S54),OR(S54=S$7,COUNT(S$9:S$1008)=1)),_xlfn.BITAND(_xlfn.DECIMAL(Data!$C47,2),_xlfn.DECIMAL(T$6,2)),"")</f>
        <v/>
      </c>
      <c r="U54" t="str">
        <f>IF(AND(ISNUMBER(T54),OR(T54=T$7,COUNT(T$9:T$1008)=1)),_xlfn.BITAND(_xlfn.DECIMAL(Data!$C47,2),_xlfn.DECIMAL(U$6,2)),"")</f>
        <v/>
      </c>
      <c r="V54" t="str">
        <f>IF(AND(ISNUMBER(U54),OR(U54=U$7,COUNT(U$9:U$1008)=1)),_xlfn.BITAND(_xlfn.DECIMAL(Data!$C47,2),_xlfn.DECIMAL(V$6,2)),"")</f>
        <v/>
      </c>
      <c r="W54" t="str">
        <f>IF(AND(ISNUMBER(V54),OR(V54=V$7,COUNT(V$9:V$1008)=1)),_xlfn.BITAND(_xlfn.DECIMAL(Data!$C47,2),_xlfn.DECIMAL(W$6,2)),"")</f>
        <v/>
      </c>
      <c r="X54" t="str">
        <f>IF(AND(ISNUMBER(W54),OR(W54=W$7,COUNT(W$9:W$1008)=1)),_xlfn.BITAND(_xlfn.DECIMAL(Data!$C47,2),_xlfn.DECIMAL(X$6,2)),"")</f>
        <v/>
      </c>
      <c r="Y54" t="str">
        <f>IF(AND(ISNUMBER(X54),OR(X54=X$7,COUNT(X$9:X$1008)=1)),_xlfn.BITAND(_xlfn.DECIMAL(Data!$C47,2),_xlfn.DECIMAL(Y$6,2)),"")</f>
        <v/>
      </c>
      <c r="Z54" t="str">
        <f>IF(AND(ISNUMBER(Y54),OR(Y54=Y$7,COUNT(Y$9:Y$1008)=1)),_xlfn.BITAND(_xlfn.DECIMAL(Data!$C47,2),_xlfn.DECIMAL(Z$6,2)),"")</f>
        <v/>
      </c>
      <c r="AA54" t="str">
        <f t="shared" si="15"/>
        <v/>
      </c>
      <c r="AC54">
        <f>_xlfn.BITAND(_xlfn.DECIMAL(Data!$C47,2),_xlfn.DECIMAL(AC$6,2))</f>
        <v>2048</v>
      </c>
      <c r="AD54" t="str">
        <f>IF(AND(ISNUMBER(AC54),OR(AC54=AC$7,COUNT(AC$9:AC$1008)=1)),_xlfn.BITAND(_xlfn.DECIMAL(Data!$C47,2),_xlfn.DECIMAL(AD$6,2)),"")</f>
        <v/>
      </c>
      <c r="AE54" t="str">
        <f>IF(AND(ISNUMBER(AD54),OR(AD54=AD$7,COUNT(AD$9:AD$1008)=1)),_xlfn.BITAND(_xlfn.DECIMAL(Data!$C47,2),_xlfn.DECIMAL(AE$6,2)),"")</f>
        <v/>
      </c>
      <c r="AF54" t="str">
        <f>IF(AND(ISNUMBER(AE54),OR(AE54=AE$7,COUNT(AE$9:AE$1008)=1)),_xlfn.BITAND(_xlfn.DECIMAL(Data!$C47,2),_xlfn.DECIMAL(AF$6,2)),"")</f>
        <v/>
      </c>
      <c r="AG54" t="str">
        <f>IF(AND(ISNUMBER(AF54),OR(AF54=AF$7,COUNT(AF$9:AF$1008)=1)),_xlfn.BITAND(_xlfn.DECIMAL(Data!$C47,2),_xlfn.DECIMAL(AG$6,2)),"")</f>
        <v/>
      </c>
      <c r="AH54" t="str">
        <f>IF(AND(ISNUMBER(AG54),OR(AG54=AG$7,COUNT(AG$9:AG$1008)=1)),_xlfn.BITAND(_xlfn.DECIMAL(Data!$C47,2),_xlfn.DECIMAL(AH$6,2)),"")</f>
        <v/>
      </c>
      <c r="AI54" t="str">
        <f>IF(AND(ISNUMBER(AH54),OR(AH54=AH$7,COUNT(AH$9:AH$1008)=1)),_xlfn.BITAND(_xlfn.DECIMAL(Data!$C47,2),_xlfn.DECIMAL(AI$6,2)),"")</f>
        <v/>
      </c>
      <c r="AJ54" t="str">
        <f>IF(AND(ISNUMBER(AI54),OR(AI54=AI$7,COUNT(AI$9:AI$1008)=1)),_xlfn.BITAND(_xlfn.DECIMAL(Data!$C47,2),_xlfn.DECIMAL(AJ$6,2)),"")</f>
        <v/>
      </c>
      <c r="AK54" t="str">
        <f>IF(AND(ISNUMBER(AJ54),OR(AJ54=AJ$7,COUNT(AJ$9:AJ$1008)=1)),_xlfn.BITAND(_xlfn.DECIMAL(Data!$C47,2),_xlfn.DECIMAL(AK$6,2)),"")</f>
        <v/>
      </c>
      <c r="AL54" t="str">
        <f>IF(AND(ISNUMBER(AK54),OR(AK54=AK$7,COUNT(AK$9:AK$1008)=1)),_xlfn.BITAND(_xlfn.DECIMAL(Data!$C47,2),_xlfn.DECIMAL(AL$6,2)),"")</f>
        <v/>
      </c>
      <c r="AM54" t="str">
        <f>IF(AND(ISNUMBER(AL54),OR(AL54=AL$7,COUNT(AL$9:AL$1008)=1)),_xlfn.BITAND(_xlfn.DECIMAL(Data!$C47,2),_xlfn.DECIMAL(AM$6,2)),"")</f>
        <v/>
      </c>
      <c r="AN54" t="str">
        <f>IF(AND(ISNUMBER(AM54),OR(AM54=AM$7,COUNT(AM$9:AM$1008)=1)),_xlfn.BITAND(_xlfn.DECIMAL(Data!$C47,2),_xlfn.DECIMAL(AN$6,2)),"")</f>
        <v/>
      </c>
      <c r="AO54" t="str">
        <f t="shared" si="16"/>
        <v/>
      </c>
    </row>
    <row r="55" spans="15:41">
      <c r="O55">
        <f>_xlfn.BITAND(_xlfn.DECIMAL(Data!$C48,2),_xlfn.DECIMAL(O$6,2))</f>
        <v>2048</v>
      </c>
      <c r="P55">
        <f>IF(AND(ISNUMBER(O55),OR(O55=O$7,COUNT(O$9:O$1008)=1)),_xlfn.BITAND(_xlfn.DECIMAL(Data!$C48,2),_xlfn.DECIMAL(P$6,2)),"")</f>
        <v>0</v>
      </c>
      <c r="Q55" t="str">
        <f>IF(AND(ISNUMBER(P55),OR(P55=P$7,COUNT(P$9:P$1008)=1)),_xlfn.BITAND(_xlfn.DECIMAL(Data!$C48,2),_xlfn.DECIMAL(Q$6,2)),"")</f>
        <v/>
      </c>
      <c r="R55" t="str">
        <f>IF(AND(ISNUMBER(Q55),OR(Q55=Q$7,COUNT(Q$9:Q$1008)=1)),_xlfn.BITAND(_xlfn.DECIMAL(Data!$C48,2),_xlfn.DECIMAL(R$6,2)),"")</f>
        <v/>
      </c>
      <c r="S55" t="str">
        <f>IF(AND(ISNUMBER(R55),OR(R55=R$7,COUNT(R$9:R$1008)=1)),_xlfn.BITAND(_xlfn.DECIMAL(Data!$C48,2),_xlfn.DECIMAL(S$6,2)),"")</f>
        <v/>
      </c>
      <c r="T55" t="str">
        <f>IF(AND(ISNUMBER(S55),OR(S55=S$7,COUNT(S$9:S$1008)=1)),_xlfn.BITAND(_xlfn.DECIMAL(Data!$C48,2),_xlfn.DECIMAL(T$6,2)),"")</f>
        <v/>
      </c>
      <c r="U55" t="str">
        <f>IF(AND(ISNUMBER(T55),OR(T55=T$7,COUNT(T$9:T$1008)=1)),_xlfn.BITAND(_xlfn.DECIMAL(Data!$C48,2),_xlfn.DECIMAL(U$6,2)),"")</f>
        <v/>
      </c>
      <c r="V55" t="str">
        <f>IF(AND(ISNUMBER(U55),OR(U55=U$7,COUNT(U$9:U$1008)=1)),_xlfn.BITAND(_xlfn.DECIMAL(Data!$C48,2),_xlfn.DECIMAL(V$6,2)),"")</f>
        <v/>
      </c>
      <c r="W55" t="str">
        <f>IF(AND(ISNUMBER(V55),OR(V55=V$7,COUNT(V$9:V$1008)=1)),_xlfn.BITAND(_xlfn.DECIMAL(Data!$C48,2),_xlfn.DECIMAL(W$6,2)),"")</f>
        <v/>
      </c>
      <c r="X55" t="str">
        <f>IF(AND(ISNUMBER(W55),OR(W55=W$7,COUNT(W$9:W$1008)=1)),_xlfn.BITAND(_xlfn.DECIMAL(Data!$C48,2),_xlfn.DECIMAL(X$6,2)),"")</f>
        <v/>
      </c>
      <c r="Y55" t="str">
        <f>IF(AND(ISNUMBER(X55),OR(X55=X$7,COUNT(X$9:X$1008)=1)),_xlfn.BITAND(_xlfn.DECIMAL(Data!$C48,2),_xlfn.DECIMAL(Y$6,2)),"")</f>
        <v/>
      </c>
      <c r="Z55" t="str">
        <f>IF(AND(ISNUMBER(Y55),OR(Y55=Y$7,COUNT(Y$9:Y$1008)=1)),_xlfn.BITAND(_xlfn.DECIMAL(Data!$C48,2),_xlfn.DECIMAL(Z$6,2)),"")</f>
        <v/>
      </c>
      <c r="AA55" t="str">
        <f t="shared" si="15"/>
        <v/>
      </c>
      <c r="AC55">
        <f>_xlfn.BITAND(_xlfn.DECIMAL(Data!$C48,2),_xlfn.DECIMAL(AC$6,2))</f>
        <v>2048</v>
      </c>
      <c r="AD55" t="str">
        <f>IF(AND(ISNUMBER(AC55),OR(AC55=AC$7,COUNT(AC$9:AC$1008)=1)),_xlfn.BITAND(_xlfn.DECIMAL(Data!$C48,2),_xlfn.DECIMAL(AD$6,2)),"")</f>
        <v/>
      </c>
      <c r="AE55" t="str">
        <f>IF(AND(ISNUMBER(AD55),OR(AD55=AD$7,COUNT(AD$9:AD$1008)=1)),_xlfn.BITAND(_xlfn.DECIMAL(Data!$C48,2),_xlfn.DECIMAL(AE$6,2)),"")</f>
        <v/>
      </c>
      <c r="AF55" t="str">
        <f>IF(AND(ISNUMBER(AE55),OR(AE55=AE$7,COUNT(AE$9:AE$1008)=1)),_xlfn.BITAND(_xlfn.DECIMAL(Data!$C48,2),_xlfn.DECIMAL(AF$6,2)),"")</f>
        <v/>
      </c>
      <c r="AG55" t="str">
        <f>IF(AND(ISNUMBER(AF55),OR(AF55=AF$7,COUNT(AF$9:AF$1008)=1)),_xlfn.BITAND(_xlfn.DECIMAL(Data!$C48,2),_xlfn.DECIMAL(AG$6,2)),"")</f>
        <v/>
      </c>
      <c r="AH55" t="str">
        <f>IF(AND(ISNUMBER(AG55),OR(AG55=AG$7,COUNT(AG$9:AG$1008)=1)),_xlfn.BITAND(_xlfn.DECIMAL(Data!$C48,2),_xlfn.DECIMAL(AH$6,2)),"")</f>
        <v/>
      </c>
      <c r="AI55" t="str">
        <f>IF(AND(ISNUMBER(AH55),OR(AH55=AH$7,COUNT(AH$9:AH$1008)=1)),_xlfn.BITAND(_xlfn.DECIMAL(Data!$C48,2),_xlfn.DECIMAL(AI$6,2)),"")</f>
        <v/>
      </c>
      <c r="AJ55" t="str">
        <f>IF(AND(ISNUMBER(AI55),OR(AI55=AI$7,COUNT(AI$9:AI$1008)=1)),_xlfn.BITAND(_xlfn.DECIMAL(Data!$C48,2),_xlfn.DECIMAL(AJ$6,2)),"")</f>
        <v/>
      </c>
      <c r="AK55" t="str">
        <f>IF(AND(ISNUMBER(AJ55),OR(AJ55=AJ$7,COUNT(AJ$9:AJ$1008)=1)),_xlfn.BITAND(_xlfn.DECIMAL(Data!$C48,2),_xlfn.DECIMAL(AK$6,2)),"")</f>
        <v/>
      </c>
      <c r="AL55" t="str">
        <f>IF(AND(ISNUMBER(AK55),OR(AK55=AK$7,COUNT(AK$9:AK$1008)=1)),_xlfn.BITAND(_xlfn.DECIMAL(Data!$C48,2),_xlfn.DECIMAL(AL$6,2)),"")</f>
        <v/>
      </c>
      <c r="AM55" t="str">
        <f>IF(AND(ISNUMBER(AL55),OR(AL55=AL$7,COUNT(AL$9:AL$1008)=1)),_xlfn.BITAND(_xlfn.DECIMAL(Data!$C48,2),_xlfn.DECIMAL(AM$6,2)),"")</f>
        <v/>
      </c>
      <c r="AN55" t="str">
        <f>IF(AND(ISNUMBER(AM55),OR(AM55=AM$7,COUNT(AM$9:AM$1008)=1)),_xlfn.BITAND(_xlfn.DECIMAL(Data!$C48,2),_xlfn.DECIMAL(AN$6,2)),"")</f>
        <v/>
      </c>
      <c r="AO55" t="str">
        <f t="shared" si="16"/>
        <v/>
      </c>
    </row>
    <row r="56" spans="15:41">
      <c r="O56">
        <f>_xlfn.BITAND(_xlfn.DECIMAL(Data!$C49,2),_xlfn.DECIMAL(O$6,2))</f>
        <v>2048</v>
      </c>
      <c r="P56">
        <f>IF(AND(ISNUMBER(O56),OR(O56=O$7,COUNT(O$9:O$1008)=1)),_xlfn.BITAND(_xlfn.DECIMAL(Data!$C49,2),_xlfn.DECIMAL(P$6,2)),"")</f>
        <v>1024</v>
      </c>
      <c r="Q56">
        <f>IF(AND(ISNUMBER(P56),OR(P56=P$7,COUNT(P$9:P$1008)=1)),_xlfn.BITAND(_xlfn.DECIMAL(Data!$C49,2),_xlfn.DECIMAL(Q$6,2)),"")</f>
        <v>512</v>
      </c>
      <c r="R56" t="str">
        <f>IF(AND(ISNUMBER(Q56),OR(Q56=Q$7,COUNT(Q$9:Q$1008)=1)),_xlfn.BITAND(_xlfn.DECIMAL(Data!$C49,2),_xlfn.DECIMAL(R$6,2)),"")</f>
        <v/>
      </c>
      <c r="S56" t="str">
        <f>IF(AND(ISNUMBER(R56),OR(R56=R$7,COUNT(R$9:R$1008)=1)),_xlfn.BITAND(_xlfn.DECIMAL(Data!$C49,2),_xlfn.DECIMAL(S$6,2)),"")</f>
        <v/>
      </c>
      <c r="T56" t="str">
        <f>IF(AND(ISNUMBER(S56),OR(S56=S$7,COUNT(S$9:S$1008)=1)),_xlfn.BITAND(_xlfn.DECIMAL(Data!$C49,2),_xlfn.DECIMAL(T$6,2)),"")</f>
        <v/>
      </c>
      <c r="U56" t="str">
        <f>IF(AND(ISNUMBER(T56),OR(T56=T$7,COUNT(T$9:T$1008)=1)),_xlfn.BITAND(_xlfn.DECIMAL(Data!$C49,2),_xlfn.DECIMAL(U$6,2)),"")</f>
        <v/>
      </c>
      <c r="V56" t="str">
        <f>IF(AND(ISNUMBER(U56),OR(U56=U$7,COUNT(U$9:U$1008)=1)),_xlfn.BITAND(_xlfn.DECIMAL(Data!$C49,2),_xlfn.DECIMAL(V$6,2)),"")</f>
        <v/>
      </c>
      <c r="W56" t="str">
        <f>IF(AND(ISNUMBER(V56),OR(V56=V$7,COUNT(V$9:V$1008)=1)),_xlfn.BITAND(_xlfn.DECIMAL(Data!$C49,2),_xlfn.DECIMAL(W$6,2)),"")</f>
        <v/>
      </c>
      <c r="X56" t="str">
        <f>IF(AND(ISNUMBER(W56),OR(W56=W$7,COUNT(W$9:W$1008)=1)),_xlfn.BITAND(_xlfn.DECIMAL(Data!$C49,2),_xlfn.DECIMAL(X$6,2)),"")</f>
        <v/>
      </c>
      <c r="Y56" t="str">
        <f>IF(AND(ISNUMBER(X56),OR(X56=X$7,COUNT(X$9:X$1008)=1)),_xlfn.BITAND(_xlfn.DECIMAL(Data!$C49,2),_xlfn.DECIMAL(Y$6,2)),"")</f>
        <v/>
      </c>
      <c r="Z56" t="str">
        <f>IF(AND(ISNUMBER(Y56),OR(Y56=Y$7,COUNT(Y$9:Y$1008)=1)),_xlfn.BITAND(_xlfn.DECIMAL(Data!$C49,2),_xlfn.DECIMAL(Z$6,2)),"")</f>
        <v/>
      </c>
      <c r="AA56" t="str">
        <f t="shared" si="15"/>
        <v/>
      </c>
      <c r="AC56">
        <f>_xlfn.BITAND(_xlfn.DECIMAL(Data!$C49,2),_xlfn.DECIMAL(AC$6,2))</f>
        <v>2048</v>
      </c>
      <c r="AD56" t="str">
        <f>IF(AND(ISNUMBER(AC56),OR(AC56=AC$7,COUNT(AC$9:AC$1008)=1)),_xlfn.BITAND(_xlfn.DECIMAL(Data!$C49,2),_xlfn.DECIMAL(AD$6,2)),"")</f>
        <v/>
      </c>
      <c r="AE56" t="str">
        <f>IF(AND(ISNUMBER(AD56),OR(AD56=AD$7,COUNT(AD$9:AD$1008)=1)),_xlfn.BITAND(_xlfn.DECIMAL(Data!$C49,2),_xlfn.DECIMAL(AE$6,2)),"")</f>
        <v/>
      </c>
      <c r="AF56" t="str">
        <f>IF(AND(ISNUMBER(AE56),OR(AE56=AE$7,COUNT(AE$9:AE$1008)=1)),_xlfn.BITAND(_xlfn.DECIMAL(Data!$C49,2),_xlfn.DECIMAL(AF$6,2)),"")</f>
        <v/>
      </c>
      <c r="AG56" t="str">
        <f>IF(AND(ISNUMBER(AF56),OR(AF56=AF$7,COUNT(AF$9:AF$1008)=1)),_xlfn.BITAND(_xlfn.DECIMAL(Data!$C49,2),_xlfn.DECIMAL(AG$6,2)),"")</f>
        <v/>
      </c>
      <c r="AH56" t="str">
        <f>IF(AND(ISNUMBER(AG56),OR(AG56=AG$7,COUNT(AG$9:AG$1008)=1)),_xlfn.BITAND(_xlfn.DECIMAL(Data!$C49,2),_xlfn.DECIMAL(AH$6,2)),"")</f>
        <v/>
      </c>
      <c r="AI56" t="str">
        <f>IF(AND(ISNUMBER(AH56),OR(AH56=AH$7,COUNT(AH$9:AH$1008)=1)),_xlfn.BITAND(_xlfn.DECIMAL(Data!$C49,2),_xlfn.DECIMAL(AI$6,2)),"")</f>
        <v/>
      </c>
      <c r="AJ56" t="str">
        <f>IF(AND(ISNUMBER(AI56),OR(AI56=AI$7,COUNT(AI$9:AI$1008)=1)),_xlfn.BITAND(_xlfn.DECIMAL(Data!$C49,2),_xlfn.DECIMAL(AJ$6,2)),"")</f>
        <v/>
      </c>
      <c r="AK56" t="str">
        <f>IF(AND(ISNUMBER(AJ56),OR(AJ56=AJ$7,COUNT(AJ$9:AJ$1008)=1)),_xlfn.BITAND(_xlfn.DECIMAL(Data!$C49,2),_xlfn.DECIMAL(AK$6,2)),"")</f>
        <v/>
      </c>
      <c r="AL56" t="str">
        <f>IF(AND(ISNUMBER(AK56),OR(AK56=AK$7,COUNT(AK$9:AK$1008)=1)),_xlfn.BITAND(_xlfn.DECIMAL(Data!$C49,2),_xlfn.DECIMAL(AL$6,2)),"")</f>
        <v/>
      </c>
      <c r="AM56" t="str">
        <f>IF(AND(ISNUMBER(AL56),OR(AL56=AL$7,COUNT(AL$9:AL$1008)=1)),_xlfn.BITAND(_xlfn.DECIMAL(Data!$C49,2),_xlfn.DECIMAL(AM$6,2)),"")</f>
        <v/>
      </c>
      <c r="AN56" t="str">
        <f>IF(AND(ISNUMBER(AM56),OR(AM56=AM$7,COUNT(AM$9:AM$1008)=1)),_xlfn.BITAND(_xlfn.DECIMAL(Data!$C49,2),_xlfn.DECIMAL(AN$6,2)),"")</f>
        <v/>
      </c>
      <c r="AO56" t="str">
        <f t="shared" si="16"/>
        <v/>
      </c>
    </row>
    <row r="57" spans="15:41">
      <c r="O57">
        <f>_xlfn.BITAND(_xlfn.DECIMAL(Data!$C50,2),_xlfn.DECIMAL(O$6,2))</f>
        <v>0</v>
      </c>
      <c r="P57" t="str">
        <f>IF(AND(ISNUMBER(O57),OR(O57=O$7,COUNT(O$9:O$1008)=1)),_xlfn.BITAND(_xlfn.DECIMAL(Data!$C50,2),_xlfn.DECIMAL(P$6,2)),"")</f>
        <v/>
      </c>
      <c r="Q57" t="str">
        <f>IF(AND(ISNUMBER(P57),OR(P57=P$7,COUNT(P$9:P$1008)=1)),_xlfn.BITAND(_xlfn.DECIMAL(Data!$C50,2),_xlfn.DECIMAL(Q$6,2)),"")</f>
        <v/>
      </c>
      <c r="R57" t="str">
        <f>IF(AND(ISNUMBER(Q57),OR(Q57=Q$7,COUNT(Q$9:Q$1008)=1)),_xlfn.BITAND(_xlfn.DECIMAL(Data!$C50,2),_xlfn.DECIMAL(R$6,2)),"")</f>
        <v/>
      </c>
      <c r="S57" t="str">
        <f>IF(AND(ISNUMBER(R57),OR(R57=R$7,COUNT(R$9:R$1008)=1)),_xlfn.BITAND(_xlfn.DECIMAL(Data!$C50,2),_xlfn.DECIMAL(S$6,2)),"")</f>
        <v/>
      </c>
      <c r="T57" t="str">
        <f>IF(AND(ISNUMBER(S57),OR(S57=S$7,COUNT(S$9:S$1008)=1)),_xlfn.BITAND(_xlfn.DECIMAL(Data!$C50,2),_xlfn.DECIMAL(T$6,2)),"")</f>
        <v/>
      </c>
      <c r="U57" t="str">
        <f>IF(AND(ISNUMBER(T57),OR(T57=T$7,COUNT(T$9:T$1008)=1)),_xlfn.BITAND(_xlfn.DECIMAL(Data!$C50,2),_xlfn.DECIMAL(U$6,2)),"")</f>
        <v/>
      </c>
      <c r="V57" t="str">
        <f>IF(AND(ISNUMBER(U57),OR(U57=U$7,COUNT(U$9:U$1008)=1)),_xlfn.BITAND(_xlfn.DECIMAL(Data!$C50,2),_xlfn.DECIMAL(V$6,2)),"")</f>
        <v/>
      </c>
      <c r="W57" t="str">
        <f>IF(AND(ISNUMBER(V57),OR(V57=V$7,COUNT(V$9:V$1008)=1)),_xlfn.BITAND(_xlfn.DECIMAL(Data!$C50,2),_xlfn.DECIMAL(W$6,2)),"")</f>
        <v/>
      </c>
      <c r="X57" t="str">
        <f>IF(AND(ISNUMBER(W57),OR(W57=W$7,COUNT(W$9:W$1008)=1)),_xlfn.BITAND(_xlfn.DECIMAL(Data!$C50,2),_xlfn.DECIMAL(X$6,2)),"")</f>
        <v/>
      </c>
      <c r="Y57" t="str">
        <f>IF(AND(ISNUMBER(X57),OR(X57=X$7,COUNT(X$9:X$1008)=1)),_xlfn.BITAND(_xlfn.DECIMAL(Data!$C50,2),_xlfn.DECIMAL(Y$6,2)),"")</f>
        <v/>
      </c>
      <c r="Z57" t="str">
        <f>IF(AND(ISNUMBER(Y57),OR(Y57=Y$7,COUNT(Y$9:Y$1008)=1)),_xlfn.BITAND(_xlfn.DECIMAL(Data!$C50,2),_xlfn.DECIMAL(Z$6,2)),"")</f>
        <v/>
      </c>
      <c r="AA57" t="str">
        <f t="shared" si="15"/>
        <v/>
      </c>
      <c r="AC57">
        <f>_xlfn.BITAND(_xlfn.DECIMAL(Data!$C50,2),_xlfn.DECIMAL(AC$6,2))</f>
        <v>0</v>
      </c>
      <c r="AD57">
        <f>IF(AND(ISNUMBER(AC57),OR(AC57=AC$7,COUNT(AC$9:AC$1008)=1)),_xlfn.BITAND(_xlfn.DECIMAL(Data!$C50,2),_xlfn.DECIMAL(AD$6,2)),"")</f>
        <v>0</v>
      </c>
      <c r="AE57" t="str">
        <f>IF(AND(ISNUMBER(AD57),OR(AD57=AD$7,COUNT(AD$9:AD$1008)=1)),_xlfn.BITAND(_xlfn.DECIMAL(Data!$C50,2),_xlfn.DECIMAL(AE$6,2)),"")</f>
        <v/>
      </c>
      <c r="AF57" t="str">
        <f>IF(AND(ISNUMBER(AE57),OR(AE57=AE$7,COUNT(AE$9:AE$1008)=1)),_xlfn.BITAND(_xlfn.DECIMAL(Data!$C50,2),_xlfn.DECIMAL(AF$6,2)),"")</f>
        <v/>
      </c>
      <c r="AG57" t="str">
        <f>IF(AND(ISNUMBER(AF57),OR(AF57=AF$7,COUNT(AF$9:AF$1008)=1)),_xlfn.BITAND(_xlfn.DECIMAL(Data!$C50,2),_xlfn.DECIMAL(AG$6,2)),"")</f>
        <v/>
      </c>
      <c r="AH57" t="str">
        <f>IF(AND(ISNUMBER(AG57),OR(AG57=AG$7,COUNT(AG$9:AG$1008)=1)),_xlfn.BITAND(_xlfn.DECIMAL(Data!$C50,2),_xlfn.DECIMAL(AH$6,2)),"")</f>
        <v/>
      </c>
      <c r="AI57" t="str">
        <f>IF(AND(ISNUMBER(AH57),OR(AH57=AH$7,COUNT(AH$9:AH$1008)=1)),_xlfn.BITAND(_xlfn.DECIMAL(Data!$C50,2),_xlfn.DECIMAL(AI$6,2)),"")</f>
        <v/>
      </c>
      <c r="AJ57" t="str">
        <f>IF(AND(ISNUMBER(AI57),OR(AI57=AI$7,COUNT(AI$9:AI$1008)=1)),_xlfn.BITAND(_xlfn.DECIMAL(Data!$C50,2),_xlfn.DECIMAL(AJ$6,2)),"")</f>
        <v/>
      </c>
      <c r="AK57" t="str">
        <f>IF(AND(ISNUMBER(AJ57),OR(AJ57=AJ$7,COUNT(AJ$9:AJ$1008)=1)),_xlfn.BITAND(_xlfn.DECIMAL(Data!$C50,2),_xlfn.DECIMAL(AK$6,2)),"")</f>
        <v/>
      </c>
      <c r="AL57" t="str">
        <f>IF(AND(ISNUMBER(AK57),OR(AK57=AK$7,COUNT(AK$9:AK$1008)=1)),_xlfn.BITAND(_xlfn.DECIMAL(Data!$C50,2),_xlfn.DECIMAL(AL$6,2)),"")</f>
        <v/>
      </c>
      <c r="AM57" t="str">
        <f>IF(AND(ISNUMBER(AL57),OR(AL57=AL$7,COUNT(AL$9:AL$1008)=1)),_xlfn.BITAND(_xlfn.DECIMAL(Data!$C50,2),_xlfn.DECIMAL(AM$6,2)),"")</f>
        <v/>
      </c>
      <c r="AN57" t="str">
        <f>IF(AND(ISNUMBER(AM57),OR(AM57=AM$7,COUNT(AM$9:AM$1008)=1)),_xlfn.BITAND(_xlfn.DECIMAL(Data!$C50,2),_xlfn.DECIMAL(AN$6,2)),"")</f>
        <v/>
      </c>
      <c r="AO57" t="str">
        <f t="shared" si="16"/>
        <v/>
      </c>
    </row>
    <row r="58" spans="15:41">
      <c r="O58">
        <f>_xlfn.BITAND(_xlfn.DECIMAL(Data!$C51,2),_xlfn.DECIMAL(O$6,2))</f>
        <v>0</v>
      </c>
      <c r="P58" t="str">
        <f>IF(AND(ISNUMBER(O58),OR(O58=O$7,COUNT(O$9:O$1008)=1)),_xlfn.BITAND(_xlfn.DECIMAL(Data!$C51,2),_xlfn.DECIMAL(P$6,2)),"")</f>
        <v/>
      </c>
      <c r="Q58" t="str">
        <f>IF(AND(ISNUMBER(P58),OR(P58=P$7,COUNT(P$9:P$1008)=1)),_xlfn.BITAND(_xlfn.DECIMAL(Data!$C51,2),_xlfn.DECIMAL(Q$6,2)),"")</f>
        <v/>
      </c>
      <c r="R58" t="str">
        <f>IF(AND(ISNUMBER(Q58),OR(Q58=Q$7,COUNT(Q$9:Q$1008)=1)),_xlfn.BITAND(_xlfn.DECIMAL(Data!$C51,2),_xlfn.DECIMAL(R$6,2)),"")</f>
        <v/>
      </c>
      <c r="S58" t="str">
        <f>IF(AND(ISNUMBER(R58),OR(R58=R$7,COUNT(R$9:R$1008)=1)),_xlfn.BITAND(_xlfn.DECIMAL(Data!$C51,2),_xlfn.DECIMAL(S$6,2)),"")</f>
        <v/>
      </c>
      <c r="T58" t="str">
        <f>IF(AND(ISNUMBER(S58),OR(S58=S$7,COUNT(S$9:S$1008)=1)),_xlfn.BITAND(_xlfn.DECIMAL(Data!$C51,2),_xlfn.DECIMAL(T$6,2)),"")</f>
        <v/>
      </c>
      <c r="U58" t="str">
        <f>IF(AND(ISNUMBER(T58),OR(T58=T$7,COUNT(T$9:T$1008)=1)),_xlfn.BITAND(_xlfn.DECIMAL(Data!$C51,2),_xlfn.DECIMAL(U$6,2)),"")</f>
        <v/>
      </c>
      <c r="V58" t="str">
        <f>IF(AND(ISNUMBER(U58),OR(U58=U$7,COUNT(U$9:U$1008)=1)),_xlfn.BITAND(_xlfn.DECIMAL(Data!$C51,2),_xlfn.DECIMAL(V$6,2)),"")</f>
        <v/>
      </c>
      <c r="W58" t="str">
        <f>IF(AND(ISNUMBER(V58),OR(V58=V$7,COUNT(V$9:V$1008)=1)),_xlfn.BITAND(_xlfn.DECIMAL(Data!$C51,2),_xlfn.DECIMAL(W$6,2)),"")</f>
        <v/>
      </c>
      <c r="X58" t="str">
        <f>IF(AND(ISNUMBER(W58),OR(W58=W$7,COUNT(W$9:W$1008)=1)),_xlfn.BITAND(_xlfn.DECIMAL(Data!$C51,2),_xlfn.DECIMAL(X$6,2)),"")</f>
        <v/>
      </c>
      <c r="Y58" t="str">
        <f>IF(AND(ISNUMBER(X58),OR(X58=X$7,COUNT(X$9:X$1008)=1)),_xlfn.BITAND(_xlfn.DECIMAL(Data!$C51,2),_xlfn.DECIMAL(Y$6,2)),"")</f>
        <v/>
      </c>
      <c r="Z58" t="str">
        <f>IF(AND(ISNUMBER(Y58),OR(Y58=Y$7,COUNT(Y$9:Y$1008)=1)),_xlfn.BITAND(_xlfn.DECIMAL(Data!$C51,2),_xlfn.DECIMAL(Z$6,2)),"")</f>
        <v/>
      </c>
      <c r="AA58" t="str">
        <f t="shared" si="15"/>
        <v/>
      </c>
      <c r="AC58">
        <f>_xlfn.BITAND(_xlfn.DECIMAL(Data!$C51,2),_xlfn.DECIMAL(AC$6,2))</f>
        <v>0</v>
      </c>
      <c r="AD58">
        <f>IF(AND(ISNUMBER(AC58),OR(AC58=AC$7,COUNT(AC$9:AC$1008)=1)),_xlfn.BITAND(_xlfn.DECIMAL(Data!$C51,2),_xlfn.DECIMAL(AD$6,2)),"")</f>
        <v>0</v>
      </c>
      <c r="AE58" t="str">
        <f>IF(AND(ISNUMBER(AD58),OR(AD58=AD$7,COUNT(AD$9:AD$1008)=1)),_xlfn.BITAND(_xlfn.DECIMAL(Data!$C51,2),_xlfn.DECIMAL(AE$6,2)),"")</f>
        <v/>
      </c>
      <c r="AF58" t="str">
        <f>IF(AND(ISNUMBER(AE58),OR(AE58=AE$7,COUNT(AE$9:AE$1008)=1)),_xlfn.BITAND(_xlfn.DECIMAL(Data!$C51,2),_xlfn.DECIMAL(AF$6,2)),"")</f>
        <v/>
      </c>
      <c r="AG58" t="str">
        <f>IF(AND(ISNUMBER(AF58),OR(AF58=AF$7,COUNT(AF$9:AF$1008)=1)),_xlfn.BITAND(_xlfn.DECIMAL(Data!$C51,2),_xlfn.DECIMAL(AG$6,2)),"")</f>
        <v/>
      </c>
      <c r="AH58" t="str">
        <f>IF(AND(ISNUMBER(AG58),OR(AG58=AG$7,COUNT(AG$9:AG$1008)=1)),_xlfn.BITAND(_xlfn.DECIMAL(Data!$C51,2),_xlfn.DECIMAL(AH$6,2)),"")</f>
        <v/>
      </c>
      <c r="AI58" t="str">
        <f>IF(AND(ISNUMBER(AH58),OR(AH58=AH$7,COUNT(AH$9:AH$1008)=1)),_xlfn.BITAND(_xlfn.DECIMAL(Data!$C51,2),_xlfn.DECIMAL(AI$6,2)),"")</f>
        <v/>
      </c>
      <c r="AJ58" t="str">
        <f>IF(AND(ISNUMBER(AI58),OR(AI58=AI$7,COUNT(AI$9:AI$1008)=1)),_xlfn.BITAND(_xlfn.DECIMAL(Data!$C51,2),_xlfn.DECIMAL(AJ$6,2)),"")</f>
        <v/>
      </c>
      <c r="AK58" t="str">
        <f>IF(AND(ISNUMBER(AJ58),OR(AJ58=AJ$7,COUNT(AJ$9:AJ$1008)=1)),_xlfn.BITAND(_xlfn.DECIMAL(Data!$C51,2),_xlfn.DECIMAL(AK$6,2)),"")</f>
        <v/>
      </c>
      <c r="AL58" t="str">
        <f>IF(AND(ISNUMBER(AK58),OR(AK58=AK$7,COUNT(AK$9:AK$1008)=1)),_xlfn.BITAND(_xlfn.DECIMAL(Data!$C51,2),_xlfn.DECIMAL(AL$6,2)),"")</f>
        <v/>
      </c>
      <c r="AM58" t="str">
        <f>IF(AND(ISNUMBER(AL58),OR(AL58=AL$7,COUNT(AL$9:AL$1008)=1)),_xlfn.BITAND(_xlfn.DECIMAL(Data!$C51,2),_xlfn.DECIMAL(AM$6,2)),"")</f>
        <v/>
      </c>
      <c r="AN58" t="str">
        <f>IF(AND(ISNUMBER(AM58),OR(AM58=AM$7,COUNT(AM$9:AM$1008)=1)),_xlfn.BITAND(_xlfn.DECIMAL(Data!$C51,2),_xlfn.DECIMAL(AN$6,2)),"")</f>
        <v/>
      </c>
      <c r="AO58" t="str">
        <f t="shared" si="16"/>
        <v/>
      </c>
    </row>
    <row r="59" spans="15:41">
      <c r="O59">
        <f>_xlfn.BITAND(_xlfn.DECIMAL(Data!$C52,2),_xlfn.DECIMAL(O$6,2))</f>
        <v>0</v>
      </c>
      <c r="P59" t="str">
        <f>IF(AND(ISNUMBER(O59),OR(O59=O$7,COUNT(O$9:O$1008)=1)),_xlfn.BITAND(_xlfn.DECIMAL(Data!$C52,2),_xlfn.DECIMAL(P$6,2)),"")</f>
        <v/>
      </c>
      <c r="Q59" t="str">
        <f>IF(AND(ISNUMBER(P59),OR(P59=P$7,COUNT(P$9:P$1008)=1)),_xlfn.BITAND(_xlfn.DECIMAL(Data!$C52,2),_xlfn.DECIMAL(Q$6,2)),"")</f>
        <v/>
      </c>
      <c r="R59" t="str">
        <f>IF(AND(ISNUMBER(Q59),OR(Q59=Q$7,COUNT(Q$9:Q$1008)=1)),_xlfn.BITAND(_xlfn.DECIMAL(Data!$C52,2),_xlfn.DECIMAL(R$6,2)),"")</f>
        <v/>
      </c>
      <c r="S59" t="str">
        <f>IF(AND(ISNUMBER(R59),OR(R59=R$7,COUNT(R$9:R$1008)=1)),_xlfn.BITAND(_xlfn.DECIMAL(Data!$C52,2),_xlfn.DECIMAL(S$6,2)),"")</f>
        <v/>
      </c>
      <c r="T59" t="str">
        <f>IF(AND(ISNUMBER(S59),OR(S59=S$7,COUNT(S$9:S$1008)=1)),_xlfn.BITAND(_xlfn.DECIMAL(Data!$C52,2),_xlfn.DECIMAL(T$6,2)),"")</f>
        <v/>
      </c>
      <c r="U59" t="str">
        <f>IF(AND(ISNUMBER(T59),OR(T59=T$7,COUNT(T$9:T$1008)=1)),_xlfn.BITAND(_xlfn.DECIMAL(Data!$C52,2),_xlfn.DECIMAL(U$6,2)),"")</f>
        <v/>
      </c>
      <c r="V59" t="str">
        <f>IF(AND(ISNUMBER(U59),OR(U59=U$7,COUNT(U$9:U$1008)=1)),_xlfn.BITAND(_xlfn.DECIMAL(Data!$C52,2),_xlfn.DECIMAL(V$6,2)),"")</f>
        <v/>
      </c>
      <c r="W59" t="str">
        <f>IF(AND(ISNUMBER(V59),OR(V59=V$7,COUNT(V$9:V$1008)=1)),_xlfn.BITAND(_xlfn.DECIMAL(Data!$C52,2),_xlfn.DECIMAL(W$6,2)),"")</f>
        <v/>
      </c>
      <c r="X59" t="str">
        <f>IF(AND(ISNUMBER(W59),OR(W59=W$7,COUNT(W$9:W$1008)=1)),_xlfn.BITAND(_xlfn.DECIMAL(Data!$C52,2),_xlfn.DECIMAL(X$6,2)),"")</f>
        <v/>
      </c>
      <c r="Y59" t="str">
        <f>IF(AND(ISNUMBER(X59),OR(X59=X$7,COUNT(X$9:X$1008)=1)),_xlfn.BITAND(_xlfn.DECIMAL(Data!$C52,2),_xlfn.DECIMAL(Y$6,2)),"")</f>
        <v/>
      </c>
      <c r="Z59" t="str">
        <f>IF(AND(ISNUMBER(Y59),OR(Y59=Y$7,COUNT(Y$9:Y$1008)=1)),_xlfn.BITAND(_xlfn.DECIMAL(Data!$C52,2),_xlfn.DECIMAL(Z$6,2)),"")</f>
        <v/>
      </c>
      <c r="AA59" t="str">
        <f t="shared" si="15"/>
        <v/>
      </c>
      <c r="AC59">
        <f>_xlfn.BITAND(_xlfn.DECIMAL(Data!$C52,2),_xlfn.DECIMAL(AC$6,2))</f>
        <v>0</v>
      </c>
      <c r="AD59">
        <f>IF(AND(ISNUMBER(AC59),OR(AC59=AC$7,COUNT(AC$9:AC$1008)=1)),_xlfn.BITAND(_xlfn.DECIMAL(Data!$C52,2),_xlfn.DECIMAL(AD$6,2)),"")</f>
        <v>1024</v>
      </c>
      <c r="AE59">
        <f>IF(AND(ISNUMBER(AD59),OR(AD59=AD$7,COUNT(AD$9:AD$1008)=1)),_xlfn.BITAND(_xlfn.DECIMAL(Data!$C52,2),_xlfn.DECIMAL(AE$6,2)),"")</f>
        <v>512</v>
      </c>
      <c r="AF59" t="str">
        <f>IF(AND(ISNUMBER(AE59),OR(AE59=AE$7,COUNT(AE$9:AE$1008)=1)),_xlfn.BITAND(_xlfn.DECIMAL(Data!$C52,2),_xlfn.DECIMAL(AF$6,2)),"")</f>
        <v/>
      </c>
      <c r="AG59" t="str">
        <f>IF(AND(ISNUMBER(AF59),OR(AF59=AF$7,COUNT(AF$9:AF$1008)=1)),_xlfn.BITAND(_xlfn.DECIMAL(Data!$C52,2),_xlfn.DECIMAL(AG$6,2)),"")</f>
        <v/>
      </c>
      <c r="AH59" t="str">
        <f>IF(AND(ISNUMBER(AG59),OR(AG59=AG$7,COUNT(AG$9:AG$1008)=1)),_xlfn.BITAND(_xlfn.DECIMAL(Data!$C52,2),_xlfn.DECIMAL(AH$6,2)),"")</f>
        <v/>
      </c>
      <c r="AI59" t="str">
        <f>IF(AND(ISNUMBER(AH59),OR(AH59=AH$7,COUNT(AH$9:AH$1008)=1)),_xlfn.BITAND(_xlfn.DECIMAL(Data!$C52,2),_xlfn.DECIMAL(AI$6,2)),"")</f>
        <v/>
      </c>
      <c r="AJ59" t="str">
        <f>IF(AND(ISNUMBER(AI59),OR(AI59=AI$7,COUNT(AI$9:AI$1008)=1)),_xlfn.BITAND(_xlfn.DECIMAL(Data!$C52,2),_xlfn.DECIMAL(AJ$6,2)),"")</f>
        <v/>
      </c>
      <c r="AK59" t="str">
        <f>IF(AND(ISNUMBER(AJ59),OR(AJ59=AJ$7,COUNT(AJ$9:AJ$1008)=1)),_xlfn.BITAND(_xlfn.DECIMAL(Data!$C52,2),_xlfn.DECIMAL(AK$6,2)),"")</f>
        <v/>
      </c>
      <c r="AL59" t="str">
        <f>IF(AND(ISNUMBER(AK59),OR(AK59=AK$7,COUNT(AK$9:AK$1008)=1)),_xlfn.BITAND(_xlfn.DECIMAL(Data!$C52,2),_xlfn.DECIMAL(AL$6,2)),"")</f>
        <v/>
      </c>
      <c r="AM59" t="str">
        <f>IF(AND(ISNUMBER(AL59),OR(AL59=AL$7,COUNT(AL$9:AL$1008)=1)),_xlfn.BITAND(_xlfn.DECIMAL(Data!$C52,2),_xlfn.DECIMAL(AM$6,2)),"")</f>
        <v/>
      </c>
      <c r="AN59" t="str">
        <f>IF(AND(ISNUMBER(AM59),OR(AM59=AM$7,COUNT(AM$9:AM$1008)=1)),_xlfn.BITAND(_xlfn.DECIMAL(Data!$C52,2),_xlfn.DECIMAL(AN$6,2)),"")</f>
        <v/>
      </c>
      <c r="AO59" t="str">
        <f t="shared" si="16"/>
        <v/>
      </c>
    </row>
    <row r="60" spans="15:41">
      <c r="O60">
        <f>_xlfn.BITAND(_xlfn.DECIMAL(Data!$C53,2),_xlfn.DECIMAL(O$6,2))</f>
        <v>2048</v>
      </c>
      <c r="P60">
        <f>IF(AND(ISNUMBER(O60),OR(O60=O$7,COUNT(O$9:O$1008)=1)),_xlfn.BITAND(_xlfn.DECIMAL(Data!$C53,2),_xlfn.DECIMAL(P$6,2)),"")</f>
        <v>1024</v>
      </c>
      <c r="Q60">
        <f>IF(AND(ISNUMBER(P60),OR(P60=P$7,COUNT(P$9:P$1008)=1)),_xlfn.BITAND(_xlfn.DECIMAL(Data!$C53,2),_xlfn.DECIMAL(Q$6,2)),"")</f>
        <v>512</v>
      </c>
      <c r="R60" t="str">
        <f>IF(AND(ISNUMBER(Q60),OR(Q60=Q$7,COUNT(Q$9:Q$1008)=1)),_xlfn.BITAND(_xlfn.DECIMAL(Data!$C53,2),_xlfn.DECIMAL(R$6,2)),"")</f>
        <v/>
      </c>
      <c r="S60" t="str">
        <f>IF(AND(ISNUMBER(R60),OR(R60=R$7,COUNT(R$9:R$1008)=1)),_xlfn.BITAND(_xlfn.DECIMAL(Data!$C53,2),_xlfn.DECIMAL(S$6,2)),"")</f>
        <v/>
      </c>
      <c r="T60" t="str">
        <f>IF(AND(ISNUMBER(S60),OR(S60=S$7,COUNT(S$9:S$1008)=1)),_xlfn.BITAND(_xlfn.DECIMAL(Data!$C53,2),_xlfn.DECIMAL(T$6,2)),"")</f>
        <v/>
      </c>
      <c r="U60" t="str">
        <f>IF(AND(ISNUMBER(T60),OR(T60=T$7,COUNT(T$9:T$1008)=1)),_xlfn.BITAND(_xlfn.DECIMAL(Data!$C53,2),_xlfn.DECIMAL(U$6,2)),"")</f>
        <v/>
      </c>
      <c r="V60" t="str">
        <f>IF(AND(ISNUMBER(U60),OR(U60=U$7,COUNT(U$9:U$1008)=1)),_xlfn.BITAND(_xlfn.DECIMAL(Data!$C53,2),_xlfn.DECIMAL(V$6,2)),"")</f>
        <v/>
      </c>
      <c r="W60" t="str">
        <f>IF(AND(ISNUMBER(V60),OR(V60=V$7,COUNT(V$9:V$1008)=1)),_xlfn.BITAND(_xlfn.DECIMAL(Data!$C53,2),_xlfn.DECIMAL(W$6,2)),"")</f>
        <v/>
      </c>
      <c r="X60" t="str">
        <f>IF(AND(ISNUMBER(W60),OR(W60=W$7,COUNT(W$9:W$1008)=1)),_xlfn.BITAND(_xlfn.DECIMAL(Data!$C53,2),_xlfn.DECIMAL(X$6,2)),"")</f>
        <v/>
      </c>
      <c r="Y60" t="str">
        <f>IF(AND(ISNUMBER(X60),OR(X60=X$7,COUNT(X$9:X$1008)=1)),_xlfn.BITAND(_xlfn.DECIMAL(Data!$C53,2),_xlfn.DECIMAL(Y$6,2)),"")</f>
        <v/>
      </c>
      <c r="Z60" t="str">
        <f>IF(AND(ISNUMBER(Y60),OR(Y60=Y$7,COUNT(Y$9:Y$1008)=1)),_xlfn.BITAND(_xlfn.DECIMAL(Data!$C53,2),_xlfn.DECIMAL(Z$6,2)),"")</f>
        <v/>
      </c>
      <c r="AA60" t="str">
        <f t="shared" si="15"/>
        <v/>
      </c>
      <c r="AC60">
        <f>_xlfn.BITAND(_xlfn.DECIMAL(Data!$C53,2),_xlfn.DECIMAL(AC$6,2))</f>
        <v>2048</v>
      </c>
      <c r="AD60" t="str">
        <f>IF(AND(ISNUMBER(AC60),OR(AC60=AC$7,COUNT(AC$9:AC$1008)=1)),_xlfn.BITAND(_xlfn.DECIMAL(Data!$C53,2),_xlfn.DECIMAL(AD$6,2)),"")</f>
        <v/>
      </c>
      <c r="AE60" t="str">
        <f>IF(AND(ISNUMBER(AD60),OR(AD60=AD$7,COUNT(AD$9:AD$1008)=1)),_xlfn.BITAND(_xlfn.DECIMAL(Data!$C53,2),_xlfn.DECIMAL(AE$6,2)),"")</f>
        <v/>
      </c>
      <c r="AF60" t="str">
        <f>IF(AND(ISNUMBER(AE60),OR(AE60=AE$7,COUNT(AE$9:AE$1008)=1)),_xlfn.BITAND(_xlfn.DECIMAL(Data!$C53,2),_xlfn.DECIMAL(AF$6,2)),"")</f>
        <v/>
      </c>
      <c r="AG60" t="str">
        <f>IF(AND(ISNUMBER(AF60),OR(AF60=AF$7,COUNT(AF$9:AF$1008)=1)),_xlfn.BITAND(_xlfn.DECIMAL(Data!$C53,2),_xlfn.DECIMAL(AG$6,2)),"")</f>
        <v/>
      </c>
      <c r="AH60" t="str">
        <f>IF(AND(ISNUMBER(AG60),OR(AG60=AG$7,COUNT(AG$9:AG$1008)=1)),_xlfn.BITAND(_xlfn.DECIMAL(Data!$C53,2),_xlfn.DECIMAL(AH$6,2)),"")</f>
        <v/>
      </c>
      <c r="AI60" t="str">
        <f>IF(AND(ISNUMBER(AH60),OR(AH60=AH$7,COUNT(AH$9:AH$1008)=1)),_xlfn.BITAND(_xlfn.DECIMAL(Data!$C53,2),_xlfn.DECIMAL(AI$6,2)),"")</f>
        <v/>
      </c>
      <c r="AJ60" t="str">
        <f>IF(AND(ISNUMBER(AI60),OR(AI60=AI$7,COUNT(AI$9:AI$1008)=1)),_xlfn.BITAND(_xlfn.DECIMAL(Data!$C53,2),_xlfn.DECIMAL(AJ$6,2)),"")</f>
        <v/>
      </c>
      <c r="AK60" t="str">
        <f>IF(AND(ISNUMBER(AJ60),OR(AJ60=AJ$7,COUNT(AJ$9:AJ$1008)=1)),_xlfn.BITAND(_xlfn.DECIMAL(Data!$C53,2),_xlfn.DECIMAL(AK$6,2)),"")</f>
        <v/>
      </c>
      <c r="AL60" t="str">
        <f>IF(AND(ISNUMBER(AK60),OR(AK60=AK$7,COUNT(AK$9:AK$1008)=1)),_xlfn.BITAND(_xlfn.DECIMAL(Data!$C53,2),_xlfn.DECIMAL(AL$6,2)),"")</f>
        <v/>
      </c>
      <c r="AM60" t="str">
        <f>IF(AND(ISNUMBER(AL60),OR(AL60=AL$7,COUNT(AL$9:AL$1008)=1)),_xlfn.BITAND(_xlfn.DECIMAL(Data!$C53,2),_xlfn.DECIMAL(AM$6,2)),"")</f>
        <v/>
      </c>
      <c r="AN60" t="str">
        <f>IF(AND(ISNUMBER(AM60),OR(AM60=AM$7,COUNT(AM$9:AM$1008)=1)),_xlfn.BITAND(_xlfn.DECIMAL(Data!$C53,2),_xlfn.DECIMAL(AN$6,2)),"")</f>
        <v/>
      </c>
      <c r="AO60" t="str">
        <f t="shared" si="16"/>
        <v/>
      </c>
    </row>
    <row r="61" spans="15:41">
      <c r="O61">
        <f>_xlfn.BITAND(_xlfn.DECIMAL(Data!$C54,2),_xlfn.DECIMAL(O$6,2))</f>
        <v>2048</v>
      </c>
      <c r="P61">
        <f>IF(AND(ISNUMBER(O61),OR(O61=O$7,COUNT(O$9:O$1008)=1)),_xlfn.BITAND(_xlfn.DECIMAL(Data!$C54,2),_xlfn.DECIMAL(P$6,2)),"")</f>
        <v>0</v>
      </c>
      <c r="Q61" t="str">
        <f>IF(AND(ISNUMBER(P61),OR(P61=P$7,COUNT(P$9:P$1008)=1)),_xlfn.BITAND(_xlfn.DECIMAL(Data!$C54,2),_xlfn.DECIMAL(Q$6,2)),"")</f>
        <v/>
      </c>
      <c r="R61" t="str">
        <f>IF(AND(ISNUMBER(Q61),OR(Q61=Q$7,COUNT(Q$9:Q$1008)=1)),_xlfn.BITAND(_xlfn.DECIMAL(Data!$C54,2),_xlfn.DECIMAL(R$6,2)),"")</f>
        <v/>
      </c>
      <c r="S61" t="str">
        <f>IF(AND(ISNUMBER(R61),OR(R61=R$7,COUNT(R$9:R$1008)=1)),_xlfn.BITAND(_xlfn.DECIMAL(Data!$C54,2),_xlfn.DECIMAL(S$6,2)),"")</f>
        <v/>
      </c>
      <c r="T61" t="str">
        <f>IF(AND(ISNUMBER(S61),OR(S61=S$7,COUNT(S$9:S$1008)=1)),_xlfn.BITAND(_xlfn.DECIMAL(Data!$C54,2),_xlfn.DECIMAL(T$6,2)),"")</f>
        <v/>
      </c>
      <c r="U61" t="str">
        <f>IF(AND(ISNUMBER(T61),OR(T61=T$7,COUNT(T$9:T$1008)=1)),_xlfn.BITAND(_xlfn.DECIMAL(Data!$C54,2),_xlfn.DECIMAL(U$6,2)),"")</f>
        <v/>
      </c>
      <c r="V61" t="str">
        <f>IF(AND(ISNUMBER(U61),OR(U61=U$7,COUNT(U$9:U$1008)=1)),_xlfn.BITAND(_xlfn.DECIMAL(Data!$C54,2),_xlfn.DECIMAL(V$6,2)),"")</f>
        <v/>
      </c>
      <c r="W61" t="str">
        <f>IF(AND(ISNUMBER(V61),OR(V61=V$7,COUNT(V$9:V$1008)=1)),_xlfn.BITAND(_xlfn.DECIMAL(Data!$C54,2),_xlfn.DECIMAL(W$6,2)),"")</f>
        <v/>
      </c>
      <c r="X61" t="str">
        <f>IF(AND(ISNUMBER(W61),OR(W61=W$7,COUNT(W$9:W$1008)=1)),_xlfn.BITAND(_xlfn.DECIMAL(Data!$C54,2),_xlfn.DECIMAL(X$6,2)),"")</f>
        <v/>
      </c>
      <c r="Y61" t="str">
        <f>IF(AND(ISNUMBER(X61),OR(X61=X$7,COUNT(X$9:X$1008)=1)),_xlfn.BITAND(_xlfn.DECIMAL(Data!$C54,2),_xlfn.DECIMAL(Y$6,2)),"")</f>
        <v/>
      </c>
      <c r="Z61" t="str">
        <f>IF(AND(ISNUMBER(Y61),OR(Y61=Y$7,COUNT(Y$9:Y$1008)=1)),_xlfn.BITAND(_xlfn.DECIMAL(Data!$C54,2),_xlfn.DECIMAL(Z$6,2)),"")</f>
        <v/>
      </c>
      <c r="AA61" t="str">
        <f t="shared" si="15"/>
        <v/>
      </c>
      <c r="AC61">
        <f>_xlfn.BITAND(_xlfn.DECIMAL(Data!$C54,2),_xlfn.DECIMAL(AC$6,2))</f>
        <v>2048</v>
      </c>
      <c r="AD61" t="str">
        <f>IF(AND(ISNUMBER(AC61),OR(AC61=AC$7,COUNT(AC$9:AC$1008)=1)),_xlfn.BITAND(_xlfn.DECIMAL(Data!$C54,2),_xlfn.DECIMAL(AD$6,2)),"")</f>
        <v/>
      </c>
      <c r="AE61" t="str">
        <f>IF(AND(ISNUMBER(AD61),OR(AD61=AD$7,COUNT(AD$9:AD$1008)=1)),_xlfn.BITAND(_xlfn.DECIMAL(Data!$C54,2),_xlfn.DECIMAL(AE$6,2)),"")</f>
        <v/>
      </c>
      <c r="AF61" t="str">
        <f>IF(AND(ISNUMBER(AE61),OR(AE61=AE$7,COUNT(AE$9:AE$1008)=1)),_xlfn.BITAND(_xlfn.DECIMAL(Data!$C54,2),_xlfn.DECIMAL(AF$6,2)),"")</f>
        <v/>
      </c>
      <c r="AG61" t="str">
        <f>IF(AND(ISNUMBER(AF61),OR(AF61=AF$7,COUNT(AF$9:AF$1008)=1)),_xlfn.BITAND(_xlfn.DECIMAL(Data!$C54,2),_xlfn.DECIMAL(AG$6,2)),"")</f>
        <v/>
      </c>
      <c r="AH61" t="str">
        <f>IF(AND(ISNUMBER(AG61),OR(AG61=AG$7,COUNT(AG$9:AG$1008)=1)),_xlfn.BITAND(_xlfn.DECIMAL(Data!$C54,2),_xlfn.DECIMAL(AH$6,2)),"")</f>
        <v/>
      </c>
      <c r="AI61" t="str">
        <f>IF(AND(ISNUMBER(AH61),OR(AH61=AH$7,COUNT(AH$9:AH$1008)=1)),_xlfn.BITAND(_xlfn.DECIMAL(Data!$C54,2),_xlfn.DECIMAL(AI$6,2)),"")</f>
        <v/>
      </c>
      <c r="AJ61" t="str">
        <f>IF(AND(ISNUMBER(AI61),OR(AI61=AI$7,COUNT(AI$9:AI$1008)=1)),_xlfn.BITAND(_xlfn.DECIMAL(Data!$C54,2),_xlfn.DECIMAL(AJ$6,2)),"")</f>
        <v/>
      </c>
      <c r="AK61" t="str">
        <f>IF(AND(ISNUMBER(AJ61),OR(AJ61=AJ$7,COUNT(AJ$9:AJ$1008)=1)),_xlfn.BITAND(_xlfn.DECIMAL(Data!$C54,2),_xlfn.DECIMAL(AK$6,2)),"")</f>
        <v/>
      </c>
      <c r="AL61" t="str">
        <f>IF(AND(ISNUMBER(AK61),OR(AK61=AK$7,COUNT(AK$9:AK$1008)=1)),_xlfn.BITAND(_xlfn.DECIMAL(Data!$C54,2),_xlfn.DECIMAL(AL$6,2)),"")</f>
        <v/>
      </c>
      <c r="AM61" t="str">
        <f>IF(AND(ISNUMBER(AL61),OR(AL61=AL$7,COUNT(AL$9:AL$1008)=1)),_xlfn.BITAND(_xlfn.DECIMAL(Data!$C54,2),_xlfn.DECIMAL(AM$6,2)),"")</f>
        <v/>
      </c>
      <c r="AN61" t="str">
        <f>IF(AND(ISNUMBER(AM61),OR(AM61=AM$7,COUNT(AM$9:AM$1008)=1)),_xlfn.BITAND(_xlfn.DECIMAL(Data!$C54,2),_xlfn.DECIMAL(AN$6,2)),"")</f>
        <v/>
      </c>
      <c r="AO61" t="str">
        <f t="shared" si="16"/>
        <v/>
      </c>
    </row>
    <row r="62" spans="15:41">
      <c r="O62">
        <f>_xlfn.BITAND(_xlfn.DECIMAL(Data!$C55,2),_xlfn.DECIMAL(O$6,2))</f>
        <v>0</v>
      </c>
      <c r="P62" t="str">
        <f>IF(AND(ISNUMBER(O62),OR(O62=O$7,COUNT(O$9:O$1008)=1)),_xlfn.BITAND(_xlfn.DECIMAL(Data!$C55,2),_xlfn.DECIMAL(P$6,2)),"")</f>
        <v/>
      </c>
      <c r="Q62" t="str">
        <f>IF(AND(ISNUMBER(P62),OR(P62=P$7,COUNT(P$9:P$1008)=1)),_xlfn.BITAND(_xlfn.DECIMAL(Data!$C55,2),_xlfn.DECIMAL(Q$6,2)),"")</f>
        <v/>
      </c>
      <c r="R62" t="str">
        <f>IF(AND(ISNUMBER(Q62),OR(Q62=Q$7,COUNT(Q$9:Q$1008)=1)),_xlfn.BITAND(_xlfn.DECIMAL(Data!$C55,2),_xlfn.DECIMAL(R$6,2)),"")</f>
        <v/>
      </c>
      <c r="S62" t="str">
        <f>IF(AND(ISNUMBER(R62),OR(R62=R$7,COUNT(R$9:R$1008)=1)),_xlfn.BITAND(_xlfn.DECIMAL(Data!$C55,2),_xlfn.DECIMAL(S$6,2)),"")</f>
        <v/>
      </c>
      <c r="T62" t="str">
        <f>IF(AND(ISNUMBER(S62),OR(S62=S$7,COUNT(S$9:S$1008)=1)),_xlfn.BITAND(_xlfn.DECIMAL(Data!$C55,2),_xlfn.DECIMAL(T$6,2)),"")</f>
        <v/>
      </c>
      <c r="U62" t="str">
        <f>IF(AND(ISNUMBER(T62),OR(T62=T$7,COUNT(T$9:T$1008)=1)),_xlfn.BITAND(_xlfn.DECIMAL(Data!$C55,2),_xlfn.DECIMAL(U$6,2)),"")</f>
        <v/>
      </c>
      <c r="V62" t="str">
        <f>IF(AND(ISNUMBER(U62),OR(U62=U$7,COUNT(U$9:U$1008)=1)),_xlfn.BITAND(_xlfn.DECIMAL(Data!$C55,2),_xlfn.DECIMAL(V$6,2)),"")</f>
        <v/>
      </c>
      <c r="W62" t="str">
        <f>IF(AND(ISNUMBER(V62),OR(V62=V$7,COUNT(V$9:V$1008)=1)),_xlfn.BITAND(_xlfn.DECIMAL(Data!$C55,2),_xlfn.DECIMAL(W$6,2)),"")</f>
        <v/>
      </c>
      <c r="X62" t="str">
        <f>IF(AND(ISNUMBER(W62),OR(W62=W$7,COUNT(W$9:W$1008)=1)),_xlfn.BITAND(_xlfn.DECIMAL(Data!$C55,2),_xlfn.DECIMAL(X$6,2)),"")</f>
        <v/>
      </c>
      <c r="Y62" t="str">
        <f>IF(AND(ISNUMBER(X62),OR(X62=X$7,COUNT(X$9:X$1008)=1)),_xlfn.BITAND(_xlfn.DECIMAL(Data!$C55,2),_xlfn.DECIMAL(Y$6,2)),"")</f>
        <v/>
      </c>
      <c r="Z62" t="str">
        <f>IF(AND(ISNUMBER(Y62),OR(Y62=Y$7,COUNT(Y$9:Y$1008)=1)),_xlfn.BITAND(_xlfn.DECIMAL(Data!$C55,2),_xlfn.DECIMAL(Z$6,2)),"")</f>
        <v/>
      </c>
      <c r="AA62" t="str">
        <f t="shared" si="15"/>
        <v/>
      </c>
      <c r="AC62">
        <f>_xlfn.BITAND(_xlfn.DECIMAL(Data!$C55,2),_xlfn.DECIMAL(AC$6,2))</f>
        <v>0</v>
      </c>
      <c r="AD62">
        <f>IF(AND(ISNUMBER(AC62),OR(AC62=AC$7,COUNT(AC$9:AC$1008)=1)),_xlfn.BITAND(_xlfn.DECIMAL(Data!$C55,2),_xlfn.DECIMAL(AD$6,2)),"")</f>
        <v>1024</v>
      </c>
      <c r="AE62">
        <f>IF(AND(ISNUMBER(AD62),OR(AD62=AD$7,COUNT(AD$9:AD$1008)=1)),_xlfn.BITAND(_xlfn.DECIMAL(Data!$C55,2),_xlfn.DECIMAL(AE$6,2)),"")</f>
        <v>512</v>
      </c>
      <c r="AF62" t="str">
        <f>IF(AND(ISNUMBER(AE62),OR(AE62=AE$7,COUNT(AE$9:AE$1008)=1)),_xlfn.BITAND(_xlfn.DECIMAL(Data!$C55,2),_xlfn.DECIMAL(AF$6,2)),"")</f>
        <v/>
      </c>
      <c r="AG62" t="str">
        <f>IF(AND(ISNUMBER(AF62),OR(AF62=AF$7,COUNT(AF$9:AF$1008)=1)),_xlfn.BITAND(_xlfn.DECIMAL(Data!$C55,2),_xlfn.DECIMAL(AG$6,2)),"")</f>
        <v/>
      </c>
      <c r="AH62" t="str">
        <f>IF(AND(ISNUMBER(AG62),OR(AG62=AG$7,COUNT(AG$9:AG$1008)=1)),_xlfn.BITAND(_xlfn.DECIMAL(Data!$C55,2),_xlfn.DECIMAL(AH$6,2)),"")</f>
        <v/>
      </c>
      <c r="AI62" t="str">
        <f>IF(AND(ISNUMBER(AH62),OR(AH62=AH$7,COUNT(AH$9:AH$1008)=1)),_xlfn.BITAND(_xlfn.DECIMAL(Data!$C55,2),_xlfn.DECIMAL(AI$6,2)),"")</f>
        <v/>
      </c>
      <c r="AJ62" t="str">
        <f>IF(AND(ISNUMBER(AI62),OR(AI62=AI$7,COUNT(AI$9:AI$1008)=1)),_xlfn.BITAND(_xlfn.DECIMAL(Data!$C55,2),_xlfn.DECIMAL(AJ$6,2)),"")</f>
        <v/>
      </c>
      <c r="AK62" t="str">
        <f>IF(AND(ISNUMBER(AJ62),OR(AJ62=AJ$7,COUNT(AJ$9:AJ$1008)=1)),_xlfn.BITAND(_xlfn.DECIMAL(Data!$C55,2),_xlfn.DECIMAL(AK$6,2)),"")</f>
        <v/>
      </c>
      <c r="AL62" t="str">
        <f>IF(AND(ISNUMBER(AK62),OR(AK62=AK$7,COUNT(AK$9:AK$1008)=1)),_xlfn.BITAND(_xlfn.DECIMAL(Data!$C55,2),_xlfn.DECIMAL(AL$6,2)),"")</f>
        <v/>
      </c>
      <c r="AM62" t="str">
        <f>IF(AND(ISNUMBER(AL62),OR(AL62=AL$7,COUNT(AL$9:AL$1008)=1)),_xlfn.BITAND(_xlfn.DECIMAL(Data!$C55,2),_xlfn.DECIMAL(AM$6,2)),"")</f>
        <v/>
      </c>
      <c r="AN62" t="str">
        <f>IF(AND(ISNUMBER(AM62),OR(AM62=AM$7,COUNT(AM$9:AM$1008)=1)),_xlfn.BITAND(_xlfn.DECIMAL(Data!$C55,2),_xlfn.DECIMAL(AN$6,2)),"")</f>
        <v/>
      </c>
      <c r="AO62" t="str">
        <f t="shared" si="16"/>
        <v/>
      </c>
    </row>
    <row r="63" spans="15:41">
      <c r="O63">
        <f>_xlfn.BITAND(_xlfn.DECIMAL(Data!$C56,2),_xlfn.DECIMAL(O$6,2))</f>
        <v>2048</v>
      </c>
      <c r="P63">
        <f>IF(AND(ISNUMBER(O63),OR(O63=O$7,COUNT(O$9:O$1008)=1)),_xlfn.BITAND(_xlfn.DECIMAL(Data!$C56,2),_xlfn.DECIMAL(P$6,2)),"")</f>
        <v>1024</v>
      </c>
      <c r="Q63">
        <f>IF(AND(ISNUMBER(P63),OR(P63=P$7,COUNT(P$9:P$1008)=1)),_xlfn.BITAND(_xlfn.DECIMAL(Data!$C56,2),_xlfn.DECIMAL(Q$6,2)),"")</f>
        <v>512</v>
      </c>
      <c r="R63" t="str">
        <f>IF(AND(ISNUMBER(Q63),OR(Q63=Q$7,COUNT(Q$9:Q$1008)=1)),_xlfn.BITAND(_xlfn.DECIMAL(Data!$C56,2),_xlfn.DECIMAL(R$6,2)),"")</f>
        <v/>
      </c>
      <c r="S63" t="str">
        <f>IF(AND(ISNUMBER(R63),OR(R63=R$7,COUNT(R$9:R$1008)=1)),_xlfn.BITAND(_xlfn.DECIMAL(Data!$C56,2),_xlfn.DECIMAL(S$6,2)),"")</f>
        <v/>
      </c>
      <c r="T63" t="str">
        <f>IF(AND(ISNUMBER(S63),OR(S63=S$7,COUNT(S$9:S$1008)=1)),_xlfn.BITAND(_xlfn.DECIMAL(Data!$C56,2),_xlfn.DECIMAL(T$6,2)),"")</f>
        <v/>
      </c>
      <c r="U63" t="str">
        <f>IF(AND(ISNUMBER(T63),OR(T63=T$7,COUNT(T$9:T$1008)=1)),_xlfn.BITAND(_xlfn.DECIMAL(Data!$C56,2),_xlfn.DECIMAL(U$6,2)),"")</f>
        <v/>
      </c>
      <c r="V63" t="str">
        <f>IF(AND(ISNUMBER(U63),OR(U63=U$7,COUNT(U$9:U$1008)=1)),_xlfn.BITAND(_xlfn.DECIMAL(Data!$C56,2),_xlfn.DECIMAL(V$6,2)),"")</f>
        <v/>
      </c>
      <c r="W63" t="str">
        <f>IF(AND(ISNUMBER(V63),OR(V63=V$7,COUNT(V$9:V$1008)=1)),_xlfn.BITAND(_xlfn.DECIMAL(Data!$C56,2),_xlfn.DECIMAL(W$6,2)),"")</f>
        <v/>
      </c>
      <c r="X63" t="str">
        <f>IF(AND(ISNUMBER(W63),OR(W63=W$7,COUNT(W$9:W$1008)=1)),_xlfn.BITAND(_xlfn.DECIMAL(Data!$C56,2),_xlfn.DECIMAL(X$6,2)),"")</f>
        <v/>
      </c>
      <c r="Y63" t="str">
        <f>IF(AND(ISNUMBER(X63),OR(X63=X$7,COUNT(X$9:X$1008)=1)),_xlfn.BITAND(_xlfn.DECIMAL(Data!$C56,2),_xlfn.DECIMAL(Y$6,2)),"")</f>
        <v/>
      </c>
      <c r="Z63" t="str">
        <f>IF(AND(ISNUMBER(Y63),OR(Y63=Y$7,COUNT(Y$9:Y$1008)=1)),_xlfn.BITAND(_xlfn.DECIMAL(Data!$C56,2),_xlfn.DECIMAL(Z$6,2)),"")</f>
        <v/>
      </c>
      <c r="AA63" t="str">
        <f t="shared" si="15"/>
        <v/>
      </c>
      <c r="AC63">
        <f>_xlfn.BITAND(_xlfn.DECIMAL(Data!$C56,2),_xlfn.DECIMAL(AC$6,2))</f>
        <v>2048</v>
      </c>
      <c r="AD63" t="str">
        <f>IF(AND(ISNUMBER(AC63),OR(AC63=AC$7,COUNT(AC$9:AC$1008)=1)),_xlfn.BITAND(_xlfn.DECIMAL(Data!$C56,2),_xlfn.DECIMAL(AD$6,2)),"")</f>
        <v/>
      </c>
      <c r="AE63" t="str">
        <f>IF(AND(ISNUMBER(AD63),OR(AD63=AD$7,COUNT(AD$9:AD$1008)=1)),_xlfn.BITAND(_xlfn.DECIMAL(Data!$C56,2),_xlfn.DECIMAL(AE$6,2)),"")</f>
        <v/>
      </c>
      <c r="AF63" t="str">
        <f>IF(AND(ISNUMBER(AE63),OR(AE63=AE$7,COUNT(AE$9:AE$1008)=1)),_xlfn.BITAND(_xlfn.DECIMAL(Data!$C56,2),_xlfn.DECIMAL(AF$6,2)),"")</f>
        <v/>
      </c>
      <c r="AG63" t="str">
        <f>IF(AND(ISNUMBER(AF63),OR(AF63=AF$7,COUNT(AF$9:AF$1008)=1)),_xlfn.BITAND(_xlfn.DECIMAL(Data!$C56,2),_xlfn.DECIMAL(AG$6,2)),"")</f>
        <v/>
      </c>
      <c r="AH63" t="str">
        <f>IF(AND(ISNUMBER(AG63),OR(AG63=AG$7,COUNT(AG$9:AG$1008)=1)),_xlfn.BITAND(_xlfn.DECIMAL(Data!$C56,2),_xlfn.DECIMAL(AH$6,2)),"")</f>
        <v/>
      </c>
      <c r="AI63" t="str">
        <f>IF(AND(ISNUMBER(AH63),OR(AH63=AH$7,COUNT(AH$9:AH$1008)=1)),_xlfn.BITAND(_xlfn.DECIMAL(Data!$C56,2),_xlfn.DECIMAL(AI$6,2)),"")</f>
        <v/>
      </c>
      <c r="AJ63" t="str">
        <f>IF(AND(ISNUMBER(AI63),OR(AI63=AI$7,COUNT(AI$9:AI$1008)=1)),_xlfn.BITAND(_xlfn.DECIMAL(Data!$C56,2),_xlfn.DECIMAL(AJ$6,2)),"")</f>
        <v/>
      </c>
      <c r="AK63" t="str">
        <f>IF(AND(ISNUMBER(AJ63),OR(AJ63=AJ$7,COUNT(AJ$9:AJ$1008)=1)),_xlfn.BITAND(_xlfn.DECIMAL(Data!$C56,2),_xlfn.DECIMAL(AK$6,2)),"")</f>
        <v/>
      </c>
      <c r="AL63" t="str">
        <f>IF(AND(ISNUMBER(AK63),OR(AK63=AK$7,COUNT(AK$9:AK$1008)=1)),_xlfn.BITAND(_xlfn.DECIMAL(Data!$C56,2),_xlfn.DECIMAL(AL$6,2)),"")</f>
        <v/>
      </c>
      <c r="AM63" t="str">
        <f>IF(AND(ISNUMBER(AL63),OR(AL63=AL$7,COUNT(AL$9:AL$1008)=1)),_xlfn.BITAND(_xlfn.DECIMAL(Data!$C56,2),_xlfn.DECIMAL(AM$6,2)),"")</f>
        <v/>
      </c>
      <c r="AN63" t="str">
        <f>IF(AND(ISNUMBER(AM63),OR(AM63=AM$7,COUNT(AM$9:AM$1008)=1)),_xlfn.BITAND(_xlfn.DECIMAL(Data!$C56,2),_xlfn.DECIMAL(AN$6,2)),"")</f>
        <v/>
      </c>
      <c r="AO63" t="str">
        <f t="shared" si="16"/>
        <v/>
      </c>
    </row>
    <row r="64" spans="15:41">
      <c r="O64">
        <f>_xlfn.BITAND(_xlfn.DECIMAL(Data!$C57,2),_xlfn.DECIMAL(O$6,2))</f>
        <v>0</v>
      </c>
      <c r="P64" t="str">
        <f>IF(AND(ISNUMBER(O64),OR(O64=O$7,COUNT(O$9:O$1008)=1)),_xlfn.BITAND(_xlfn.DECIMAL(Data!$C57,2),_xlfn.DECIMAL(P$6,2)),"")</f>
        <v/>
      </c>
      <c r="Q64" t="str">
        <f>IF(AND(ISNUMBER(P64),OR(P64=P$7,COUNT(P$9:P$1008)=1)),_xlfn.BITAND(_xlfn.DECIMAL(Data!$C57,2),_xlfn.DECIMAL(Q$6,2)),"")</f>
        <v/>
      </c>
      <c r="R64" t="str">
        <f>IF(AND(ISNUMBER(Q64),OR(Q64=Q$7,COUNT(Q$9:Q$1008)=1)),_xlfn.BITAND(_xlfn.DECIMAL(Data!$C57,2),_xlfn.DECIMAL(R$6,2)),"")</f>
        <v/>
      </c>
      <c r="S64" t="str">
        <f>IF(AND(ISNUMBER(R64),OR(R64=R$7,COUNT(R$9:R$1008)=1)),_xlfn.BITAND(_xlfn.DECIMAL(Data!$C57,2),_xlfn.DECIMAL(S$6,2)),"")</f>
        <v/>
      </c>
      <c r="T64" t="str">
        <f>IF(AND(ISNUMBER(S64),OR(S64=S$7,COUNT(S$9:S$1008)=1)),_xlfn.BITAND(_xlfn.DECIMAL(Data!$C57,2),_xlfn.DECIMAL(T$6,2)),"")</f>
        <v/>
      </c>
      <c r="U64" t="str">
        <f>IF(AND(ISNUMBER(T64),OR(T64=T$7,COUNT(T$9:T$1008)=1)),_xlfn.BITAND(_xlfn.DECIMAL(Data!$C57,2),_xlfn.DECIMAL(U$6,2)),"")</f>
        <v/>
      </c>
      <c r="V64" t="str">
        <f>IF(AND(ISNUMBER(U64),OR(U64=U$7,COUNT(U$9:U$1008)=1)),_xlfn.BITAND(_xlfn.DECIMAL(Data!$C57,2),_xlfn.DECIMAL(V$6,2)),"")</f>
        <v/>
      </c>
      <c r="W64" t="str">
        <f>IF(AND(ISNUMBER(V64),OR(V64=V$7,COUNT(V$9:V$1008)=1)),_xlfn.BITAND(_xlfn.DECIMAL(Data!$C57,2),_xlfn.DECIMAL(W$6,2)),"")</f>
        <v/>
      </c>
      <c r="X64" t="str">
        <f>IF(AND(ISNUMBER(W64),OR(W64=W$7,COUNT(W$9:W$1008)=1)),_xlfn.BITAND(_xlfn.DECIMAL(Data!$C57,2),_xlfn.DECIMAL(X$6,2)),"")</f>
        <v/>
      </c>
      <c r="Y64" t="str">
        <f>IF(AND(ISNUMBER(X64),OR(X64=X$7,COUNT(X$9:X$1008)=1)),_xlfn.BITAND(_xlfn.DECIMAL(Data!$C57,2),_xlfn.DECIMAL(Y$6,2)),"")</f>
        <v/>
      </c>
      <c r="Z64" t="str">
        <f>IF(AND(ISNUMBER(Y64),OR(Y64=Y$7,COUNT(Y$9:Y$1008)=1)),_xlfn.BITAND(_xlfn.DECIMAL(Data!$C57,2),_xlfn.DECIMAL(Z$6,2)),"")</f>
        <v/>
      </c>
      <c r="AA64" t="str">
        <f t="shared" si="15"/>
        <v/>
      </c>
      <c r="AC64">
        <f>_xlfn.BITAND(_xlfn.DECIMAL(Data!$C57,2),_xlfn.DECIMAL(AC$6,2))</f>
        <v>0</v>
      </c>
      <c r="AD64">
        <f>IF(AND(ISNUMBER(AC64),OR(AC64=AC$7,COUNT(AC$9:AC$1008)=1)),_xlfn.BITAND(_xlfn.DECIMAL(Data!$C57,2),_xlfn.DECIMAL(AD$6,2)),"")</f>
        <v>1024</v>
      </c>
      <c r="AE64">
        <f>IF(AND(ISNUMBER(AD64),OR(AD64=AD$7,COUNT(AD$9:AD$1008)=1)),_xlfn.BITAND(_xlfn.DECIMAL(Data!$C57,2),_xlfn.DECIMAL(AE$6,2)),"")</f>
        <v>0</v>
      </c>
      <c r="AF64">
        <f>IF(AND(ISNUMBER(AE64),OR(AE64=AE$7,COUNT(AE$9:AE$1008)=1)),_xlfn.BITAND(_xlfn.DECIMAL(Data!$C57,2),_xlfn.DECIMAL(AF$6,2)),"")</f>
        <v>256</v>
      </c>
      <c r="AG64" t="str">
        <f>IF(AND(ISNUMBER(AF64),OR(AF64=AF$7,COUNT(AF$9:AF$1008)=1)),_xlfn.BITAND(_xlfn.DECIMAL(Data!$C57,2),_xlfn.DECIMAL(AG$6,2)),"")</f>
        <v/>
      </c>
      <c r="AH64" t="str">
        <f>IF(AND(ISNUMBER(AG64),OR(AG64=AG$7,COUNT(AG$9:AG$1008)=1)),_xlfn.BITAND(_xlfn.DECIMAL(Data!$C57,2),_xlfn.DECIMAL(AH$6,2)),"")</f>
        <v/>
      </c>
      <c r="AI64" t="str">
        <f>IF(AND(ISNUMBER(AH64),OR(AH64=AH$7,COUNT(AH$9:AH$1008)=1)),_xlfn.BITAND(_xlfn.DECIMAL(Data!$C57,2),_xlfn.DECIMAL(AI$6,2)),"")</f>
        <v/>
      </c>
      <c r="AJ64" t="str">
        <f>IF(AND(ISNUMBER(AI64),OR(AI64=AI$7,COUNT(AI$9:AI$1008)=1)),_xlfn.BITAND(_xlfn.DECIMAL(Data!$C57,2),_xlfn.DECIMAL(AJ$6,2)),"")</f>
        <v/>
      </c>
      <c r="AK64" t="str">
        <f>IF(AND(ISNUMBER(AJ64),OR(AJ64=AJ$7,COUNT(AJ$9:AJ$1008)=1)),_xlfn.BITAND(_xlfn.DECIMAL(Data!$C57,2),_xlfn.DECIMAL(AK$6,2)),"")</f>
        <v/>
      </c>
      <c r="AL64" t="str">
        <f>IF(AND(ISNUMBER(AK64),OR(AK64=AK$7,COUNT(AK$9:AK$1008)=1)),_xlfn.BITAND(_xlfn.DECIMAL(Data!$C57,2),_xlfn.DECIMAL(AL$6,2)),"")</f>
        <v/>
      </c>
      <c r="AM64" t="str">
        <f>IF(AND(ISNUMBER(AL64),OR(AL64=AL$7,COUNT(AL$9:AL$1008)=1)),_xlfn.BITAND(_xlfn.DECIMAL(Data!$C57,2),_xlfn.DECIMAL(AM$6,2)),"")</f>
        <v/>
      </c>
      <c r="AN64" t="str">
        <f>IF(AND(ISNUMBER(AM64),OR(AM64=AM$7,COUNT(AM$9:AM$1008)=1)),_xlfn.BITAND(_xlfn.DECIMAL(Data!$C57,2),_xlfn.DECIMAL(AN$6,2)),"")</f>
        <v/>
      </c>
      <c r="AO64" t="str">
        <f t="shared" si="16"/>
        <v/>
      </c>
    </row>
    <row r="65" spans="15:41">
      <c r="O65">
        <f>_xlfn.BITAND(_xlfn.DECIMAL(Data!$C58,2),_xlfn.DECIMAL(O$6,2))</f>
        <v>2048</v>
      </c>
      <c r="P65">
        <f>IF(AND(ISNUMBER(O65),OR(O65=O$7,COUNT(O$9:O$1008)=1)),_xlfn.BITAND(_xlfn.DECIMAL(Data!$C58,2),_xlfn.DECIMAL(P$6,2)),"")</f>
        <v>0</v>
      </c>
      <c r="Q65" t="str">
        <f>IF(AND(ISNUMBER(P65),OR(P65=P$7,COUNT(P$9:P$1008)=1)),_xlfn.BITAND(_xlfn.DECIMAL(Data!$C58,2),_xlfn.DECIMAL(Q$6,2)),"")</f>
        <v/>
      </c>
      <c r="R65" t="str">
        <f>IF(AND(ISNUMBER(Q65),OR(Q65=Q$7,COUNT(Q$9:Q$1008)=1)),_xlfn.BITAND(_xlfn.DECIMAL(Data!$C58,2),_xlfn.DECIMAL(R$6,2)),"")</f>
        <v/>
      </c>
      <c r="S65" t="str">
        <f>IF(AND(ISNUMBER(R65),OR(R65=R$7,COUNT(R$9:R$1008)=1)),_xlfn.BITAND(_xlfn.DECIMAL(Data!$C58,2),_xlfn.DECIMAL(S$6,2)),"")</f>
        <v/>
      </c>
      <c r="T65" t="str">
        <f>IF(AND(ISNUMBER(S65),OR(S65=S$7,COUNT(S$9:S$1008)=1)),_xlfn.BITAND(_xlfn.DECIMAL(Data!$C58,2),_xlfn.DECIMAL(T$6,2)),"")</f>
        <v/>
      </c>
      <c r="U65" t="str">
        <f>IF(AND(ISNUMBER(T65),OR(T65=T$7,COUNT(T$9:T$1008)=1)),_xlfn.BITAND(_xlfn.DECIMAL(Data!$C58,2),_xlfn.DECIMAL(U$6,2)),"")</f>
        <v/>
      </c>
      <c r="V65" t="str">
        <f>IF(AND(ISNUMBER(U65),OR(U65=U$7,COUNT(U$9:U$1008)=1)),_xlfn.BITAND(_xlfn.DECIMAL(Data!$C58,2),_xlfn.DECIMAL(V$6,2)),"")</f>
        <v/>
      </c>
      <c r="W65" t="str">
        <f>IF(AND(ISNUMBER(V65),OR(V65=V$7,COUNT(V$9:V$1008)=1)),_xlfn.BITAND(_xlfn.DECIMAL(Data!$C58,2),_xlfn.DECIMAL(W$6,2)),"")</f>
        <v/>
      </c>
      <c r="X65" t="str">
        <f>IF(AND(ISNUMBER(W65),OR(W65=W$7,COUNT(W$9:W$1008)=1)),_xlfn.BITAND(_xlfn.DECIMAL(Data!$C58,2),_xlfn.DECIMAL(X$6,2)),"")</f>
        <v/>
      </c>
      <c r="Y65" t="str">
        <f>IF(AND(ISNUMBER(X65),OR(X65=X$7,COUNT(X$9:X$1008)=1)),_xlfn.BITAND(_xlfn.DECIMAL(Data!$C58,2),_xlfn.DECIMAL(Y$6,2)),"")</f>
        <v/>
      </c>
      <c r="Z65" t="str">
        <f>IF(AND(ISNUMBER(Y65),OR(Y65=Y$7,COUNT(Y$9:Y$1008)=1)),_xlfn.BITAND(_xlfn.DECIMAL(Data!$C58,2),_xlfn.DECIMAL(Z$6,2)),"")</f>
        <v/>
      </c>
      <c r="AA65" t="str">
        <f t="shared" si="15"/>
        <v/>
      </c>
      <c r="AC65">
        <f>_xlfn.BITAND(_xlfn.DECIMAL(Data!$C58,2),_xlfn.DECIMAL(AC$6,2))</f>
        <v>2048</v>
      </c>
      <c r="AD65" t="str">
        <f>IF(AND(ISNUMBER(AC65),OR(AC65=AC$7,COUNT(AC$9:AC$1008)=1)),_xlfn.BITAND(_xlfn.DECIMAL(Data!$C58,2),_xlfn.DECIMAL(AD$6,2)),"")</f>
        <v/>
      </c>
      <c r="AE65" t="str">
        <f>IF(AND(ISNUMBER(AD65),OR(AD65=AD$7,COUNT(AD$9:AD$1008)=1)),_xlfn.BITAND(_xlfn.DECIMAL(Data!$C58,2),_xlfn.DECIMAL(AE$6,2)),"")</f>
        <v/>
      </c>
      <c r="AF65" t="str">
        <f>IF(AND(ISNUMBER(AE65),OR(AE65=AE$7,COUNT(AE$9:AE$1008)=1)),_xlfn.BITAND(_xlfn.DECIMAL(Data!$C58,2),_xlfn.DECIMAL(AF$6,2)),"")</f>
        <v/>
      </c>
      <c r="AG65" t="str">
        <f>IF(AND(ISNUMBER(AF65),OR(AF65=AF$7,COUNT(AF$9:AF$1008)=1)),_xlfn.BITAND(_xlfn.DECIMAL(Data!$C58,2),_xlfn.DECIMAL(AG$6,2)),"")</f>
        <v/>
      </c>
      <c r="AH65" t="str">
        <f>IF(AND(ISNUMBER(AG65),OR(AG65=AG$7,COUNT(AG$9:AG$1008)=1)),_xlfn.BITAND(_xlfn.DECIMAL(Data!$C58,2),_xlfn.DECIMAL(AH$6,2)),"")</f>
        <v/>
      </c>
      <c r="AI65" t="str">
        <f>IF(AND(ISNUMBER(AH65),OR(AH65=AH$7,COUNT(AH$9:AH$1008)=1)),_xlfn.BITAND(_xlfn.DECIMAL(Data!$C58,2),_xlfn.DECIMAL(AI$6,2)),"")</f>
        <v/>
      </c>
      <c r="AJ65" t="str">
        <f>IF(AND(ISNUMBER(AI65),OR(AI65=AI$7,COUNT(AI$9:AI$1008)=1)),_xlfn.BITAND(_xlfn.DECIMAL(Data!$C58,2),_xlfn.DECIMAL(AJ$6,2)),"")</f>
        <v/>
      </c>
      <c r="AK65" t="str">
        <f>IF(AND(ISNUMBER(AJ65),OR(AJ65=AJ$7,COUNT(AJ$9:AJ$1008)=1)),_xlfn.BITAND(_xlfn.DECIMAL(Data!$C58,2),_xlfn.DECIMAL(AK$6,2)),"")</f>
        <v/>
      </c>
      <c r="AL65" t="str">
        <f>IF(AND(ISNUMBER(AK65),OR(AK65=AK$7,COUNT(AK$9:AK$1008)=1)),_xlfn.BITAND(_xlfn.DECIMAL(Data!$C58,2),_xlfn.DECIMAL(AL$6,2)),"")</f>
        <v/>
      </c>
      <c r="AM65" t="str">
        <f>IF(AND(ISNUMBER(AL65),OR(AL65=AL$7,COUNT(AL$9:AL$1008)=1)),_xlfn.BITAND(_xlfn.DECIMAL(Data!$C58,2),_xlfn.DECIMAL(AM$6,2)),"")</f>
        <v/>
      </c>
      <c r="AN65" t="str">
        <f>IF(AND(ISNUMBER(AM65),OR(AM65=AM$7,COUNT(AM$9:AM$1008)=1)),_xlfn.BITAND(_xlfn.DECIMAL(Data!$C58,2),_xlfn.DECIMAL(AN$6,2)),"")</f>
        <v/>
      </c>
      <c r="AO65" t="str">
        <f t="shared" si="16"/>
        <v/>
      </c>
    </row>
    <row r="66" spans="15:41">
      <c r="O66">
        <f>_xlfn.BITAND(_xlfn.DECIMAL(Data!$C59,2),_xlfn.DECIMAL(O$6,2))</f>
        <v>2048</v>
      </c>
      <c r="P66">
        <f>IF(AND(ISNUMBER(O66),OR(O66=O$7,COUNT(O$9:O$1008)=1)),_xlfn.BITAND(_xlfn.DECIMAL(Data!$C59,2),_xlfn.DECIMAL(P$6,2)),"")</f>
        <v>0</v>
      </c>
      <c r="Q66" t="str">
        <f>IF(AND(ISNUMBER(P66),OR(P66=P$7,COUNT(P$9:P$1008)=1)),_xlfn.BITAND(_xlfn.DECIMAL(Data!$C59,2),_xlfn.DECIMAL(Q$6,2)),"")</f>
        <v/>
      </c>
      <c r="R66" t="str">
        <f>IF(AND(ISNUMBER(Q66),OR(Q66=Q$7,COUNT(Q$9:Q$1008)=1)),_xlfn.BITAND(_xlfn.DECIMAL(Data!$C59,2),_xlfn.DECIMAL(R$6,2)),"")</f>
        <v/>
      </c>
      <c r="S66" t="str">
        <f>IF(AND(ISNUMBER(R66),OR(R66=R$7,COUNT(R$9:R$1008)=1)),_xlfn.BITAND(_xlfn.DECIMAL(Data!$C59,2),_xlfn.DECIMAL(S$6,2)),"")</f>
        <v/>
      </c>
      <c r="T66" t="str">
        <f>IF(AND(ISNUMBER(S66),OR(S66=S$7,COUNT(S$9:S$1008)=1)),_xlfn.BITAND(_xlfn.DECIMAL(Data!$C59,2),_xlfn.DECIMAL(T$6,2)),"")</f>
        <v/>
      </c>
      <c r="U66" t="str">
        <f>IF(AND(ISNUMBER(T66),OR(T66=T$7,COUNT(T$9:T$1008)=1)),_xlfn.BITAND(_xlfn.DECIMAL(Data!$C59,2),_xlfn.DECIMAL(U$6,2)),"")</f>
        <v/>
      </c>
      <c r="V66" t="str">
        <f>IF(AND(ISNUMBER(U66),OR(U66=U$7,COUNT(U$9:U$1008)=1)),_xlfn.BITAND(_xlfn.DECIMAL(Data!$C59,2),_xlfn.DECIMAL(V$6,2)),"")</f>
        <v/>
      </c>
      <c r="W66" t="str">
        <f>IF(AND(ISNUMBER(V66),OR(V66=V$7,COUNT(V$9:V$1008)=1)),_xlfn.BITAND(_xlfn.DECIMAL(Data!$C59,2),_xlfn.DECIMAL(W$6,2)),"")</f>
        <v/>
      </c>
      <c r="X66" t="str">
        <f>IF(AND(ISNUMBER(W66),OR(W66=W$7,COUNT(W$9:W$1008)=1)),_xlfn.BITAND(_xlfn.DECIMAL(Data!$C59,2),_xlfn.DECIMAL(X$6,2)),"")</f>
        <v/>
      </c>
      <c r="Y66" t="str">
        <f>IF(AND(ISNUMBER(X66),OR(X66=X$7,COUNT(X$9:X$1008)=1)),_xlfn.BITAND(_xlfn.DECIMAL(Data!$C59,2),_xlfn.DECIMAL(Y$6,2)),"")</f>
        <v/>
      </c>
      <c r="Z66" t="str">
        <f>IF(AND(ISNUMBER(Y66),OR(Y66=Y$7,COUNT(Y$9:Y$1008)=1)),_xlfn.BITAND(_xlfn.DECIMAL(Data!$C59,2),_xlfn.DECIMAL(Z$6,2)),"")</f>
        <v/>
      </c>
      <c r="AA66" t="str">
        <f t="shared" si="15"/>
        <v/>
      </c>
      <c r="AC66">
        <f>_xlfn.BITAND(_xlfn.DECIMAL(Data!$C59,2),_xlfn.DECIMAL(AC$6,2))</f>
        <v>2048</v>
      </c>
      <c r="AD66" t="str">
        <f>IF(AND(ISNUMBER(AC66),OR(AC66=AC$7,COUNT(AC$9:AC$1008)=1)),_xlfn.BITAND(_xlfn.DECIMAL(Data!$C59,2),_xlfn.DECIMAL(AD$6,2)),"")</f>
        <v/>
      </c>
      <c r="AE66" t="str">
        <f>IF(AND(ISNUMBER(AD66),OR(AD66=AD$7,COUNT(AD$9:AD$1008)=1)),_xlfn.BITAND(_xlfn.DECIMAL(Data!$C59,2),_xlfn.DECIMAL(AE$6,2)),"")</f>
        <v/>
      </c>
      <c r="AF66" t="str">
        <f>IF(AND(ISNUMBER(AE66),OR(AE66=AE$7,COUNT(AE$9:AE$1008)=1)),_xlfn.BITAND(_xlfn.DECIMAL(Data!$C59,2),_xlfn.DECIMAL(AF$6,2)),"")</f>
        <v/>
      </c>
      <c r="AG66" t="str">
        <f>IF(AND(ISNUMBER(AF66),OR(AF66=AF$7,COUNT(AF$9:AF$1008)=1)),_xlfn.BITAND(_xlfn.DECIMAL(Data!$C59,2),_xlfn.DECIMAL(AG$6,2)),"")</f>
        <v/>
      </c>
      <c r="AH66" t="str">
        <f>IF(AND(ISNUMBER(AG66),OR(AG66=AG$7,COUNT(AG$9:AG$1008)=1)),_xlfn.BITAND(_xlfn.DECIMAL(Data!$C59,2),_xlfn.DECIMAL(AH$6,2)),"")</f>
        <v/>
      </c>
      <c r="AI66" t="str">
        <f>IF(AND(ISNUMBER(AH66),OR(AH66=AH$7,COUNT(AH$9:AH$1008)=1)),_xlfn.BITAND(_xlfn.DECIMAL(Data!$C59,2),_xlfn.DECIMAL(AI$6,2)),"")</f>
        <v/>
      </c>
      <c r="AJ66" t="str">
        <f>IF(AND(ISNUMBER(AI66),OR(AI66=AI$7,COUNT(AI$9:AI$1008)=1)),_xlfn.BITAND(_xlfn.DECIMAL(Data!$C59,2),_xlfn.DECIMAL(AJ$6,2)),"")</f>
        <v/>
      </c>
      <c r="AK66" t="str">
        <f>IF(AND(ISNUMBER(AJ66),OR(AJ66=AJ$7,COUNT(AJ$9:AJ$1008)=1)),_xlfn.BITAND(_xlfn.DECIMAL(Data!$C59,2),_xlfn.DECIMAL(AK$6,2)),"")</f>
        <v/>
      </c>
      <c r="AL66" t="str">
        <f>IF(AND(ISNUMBER(AK66),OR(AK66=AK$7,COUNT(AK$9:AK$1008)=1)),_xlfn.BITAND(_xlfn.DECIMAL(Data!$C59,2),_xlfn.DECIMAL(AL$6,2)),"")</f>
        <v/>
      </c>
      <c r="AM66" t="str">
        <f>IF(AND(ISNUMBER(AL66),OR(AL66=AL$7,COUNT(AL$9:AL$1008)=1)),_xlfn.BITAND(_xlfn.DECIMAL(Data!$C59,2),_xlfn.DECIMAL(AM$6,2)),"")</f>
        <v/>
      </c>
      <c r="AN66" t="str">
        <f>IF(AND(ISNUMBER(AM66),OR(AM66=AM$7,COUNT(AM$9:AM$1008)=1)),_xlfn.BITAND(_xlfn.DECIMAL(Data!$C59,2),_xlfn.DECIMAL(AN$6,2)),"")</f>
        <v/>
      </c>
      <c r="AO66" t="str">
        <f t="shared" si="16"/>
        <v/>
      </c>
    </row>
    <row r="67" spans="15:41">
      <c r="O67">
        <f>_xlfn.BITAND(_xlfn.DECIMAL(Data!$C60,2),_xlfn.DECIMAL(O$6,2))</f>
        <v>0</v>
      </c>
      <c r="P67" t="str">
        <f>IF(AND(ISNUMBER(O67),OR(O67=O$7,COUNT(O$9:O$1008)=1)),_xlfn.BITAND(_xlfn.DECIMAL(Data!$C60,2),_xlfn.DECIMAL(P$6,2)),"")</f>
        <v/>
      </c>
      <c r="Q67" t="str">
        <f>IF(AND(ISNUMBER(P67),OR(P67=P$7,COUNT(P$9:P$1008)=1)),_xlfn.BITAND(_xlfn.DECIMAL(Data!$C60,2),_xlfn.DECIMAL(Q$6,2)),"")</f>
        <v/>
      </c>
      <c r="R67" t="str">
        <f>IF(AND(ISNUMBER(Q67),OR(Q67=Q$7,COUNT(Q$9:Q$1008)=1)),_xlfn.BITAND(_xlfn.DECIMAL(Data!$C60,2),_xlfn.DECIMAL(R$6,2)),"")</f>
        <v/>
      </c>
      <c r="S67" t="str">
        <f>IF(AND(ISNUMBER(R67),OR(R67=R$7,COUNT(R$9:R$1008)=1)),_xlfn.BITAND(_xlfn.DECIMAL(Data!$C60,2),_xlfn.DECIMAL(S$6,2)),"")</f>
        <v/>
      </c>
      <c r="T67" t="str">
        <f>IF(AND(ISNUMBER(S67),OR(S67=S$7,COUNT(S$9:S$1008)=1)),_xlfn.BITAND(_xlfn.DECIMAL(Data!$C60,2),_xlfn.DECIMAL(T$6,2)),"")</f>
        <v/>
      </c>
      <c r="U67" t="str">
        <f>IF(AND(ISNUMBER(T67),OR(T67=T$7,COUNT(T$9:T$1008)=1)),_xlfn.BITAND(_xlfn.DECIMAL(Data!$C60,2),_xlfn.DECIMAL(U$6,2)),"")</f>
        <v/>
      </c>
      <c r="V67" t="str">
        <f>IF(AND(ISNUMBER(U67),OR(U67=U$7,COUNT(U$9:U$1008)=1)),_xlfn.BITAND(_xlfn.DECIMAL(Data!$C60,2),_xlfn.DECIMAL(V$6,2)),"")</f>
        <v/>
      </c>
      <c r="W67" t="str">
        <f>IF(AND(ISNUMBER(V67),OR(V67=V$7,COUNT(V$9:V$1008)=1)),_xlfn.BITAND(_xlfn.DECIMAL(Data!$C60,2),_xlfn.DECIMAL(W$6,2)),"")</f>
        <v/>
      </c>
      <c r="X67" t="str">
        <f>IF(AND(ISNUMBER(W67),OR(W67=W$7,COUNT(W$9:W$1008)=1)),_xlfn.BITAND(_xlfn.DECIMAL(Data!$C60,2),_xlfn.DECIMAL(X$6,2)),"")</f>
        <v/>
      </c>
      <c r="Y67" t="str">
        <f>IF(AND(ISNUMBER(X67),OR(X67=X$7,COUNT(X$9:X$1008)=1)),_xlfn.BITAND(_xlfn.DECIMAL(Data!$C60,2),_xlfn.DECIMAL(Y$6,2)),"")</f>
        <v/>
      </c>
      <c r="Z67" t="str">
        <f>IF(AND(ISNUMBER(Y67),OR(Y67=Y$7,COUNT(Y$9:Y$1008)=1)),_xlfn.BITAND(_xlfn.DECIMAL(Data!$C60,2),_xlfn.DECIMAL(Z$6,2)),"")</f>
        <v/>
      </c>
      <c r="AA67" t="str">
        <f t="shared" si="15"/>
        <v/>
      </c>
      <c r="AC67">
        <f>_xlfn.BITAND(_xlfn.DECIMAL(Data!$C60,2),_xlfn.DECIMAL(AC$6,2))</f>
        <v>0</v>
      </c>
      <c r="AD67">
        <f>IF(AND(ISNUMBER(AC67),OR(AC67=AC$7,COUNT(AC$9:AC$1008)=1)),_xlfn.BITAND(_xlfn.DECIMAL(Data!$C60,2),_xlfn.DECIMAL(AD$6,2)),"")</f>
        <v>1024</v>
      </c>
      <c r="AE67">
        <f>IF(AND(ISNUMBER(AD67),OR(AD67=AD$7,COUNT(AD$9:AD$1008)=1)),_xlfn.BITAND(_xlfn.DECIMAL(Data!$C60,2),_xlfn.DECIMAL(AE$6,2)),"")</f>
        <v>0</v>
      </c>
      <c r="AF67">
        <f>IF(AND(ISNUMBER(AE67),OR(AE67=AE$7,COUNT(AE$9:AE$1008)=1)),_xlfn.BITAND(_xlfn.DECIMAL(Data!$C60,2),_xlfn.DECIMAL(AF$6,2)),"")</f>
        <v>256</v>
      </c>
      <c r="AG67" t="str">
        <f>IF(AND(ISNUMBER(AF67),OR(AF67=AF$7,COUNT(AF$9:AF$1008)=1)),_xlfn.BITAND(_xlfn.DECIMAL(Data!$C60,2),_xlfn.DECIMAL(AG$6,2)),"")</f>
        <v/>
      </c>
      <c r="AH67" t="str">
        <f>IF(AND(ISNUMBER(AG67),OR(AG67=AG$7,COUNT(AG$9:AG$1008)=1)),_xlfn.BITAND(_xlfn.DECIMAL(Data!$C60,2),_xlfn.DECIMAL(AH$6,2)),"")</f>
        <v/>
      </c>
      <c r="AI67" t="str">
        <f>IF(AND(ISNUMBER(AH67),OR(AH67=AH$7,COUNT(AH$9:AH$1008)=1)),_xlfn.BITAND(_xlfn.DECIMAL(Data!$C60,2),_xlfn.DECIMAL(AI$6,2)),"")</f>
        <v/>
      </c>
      <c r="AJ67" t="str">
        <f>IF(AND(ISNUMBER(AI67),OR(AI67=AI$7,COUNT(AI$9:AI$1008)=1)),_xlfn.BITAND(_xlfn.DECIMAL(Data!$C60,2),_xlfn.DECIMAL(AJ$6,2)),"")</f>
        <v/>
      </c>
      <c r="AK67" t="str">
        <f>IF(AND(ISNUMBER(AJ67),OR(AJ67=AJ$7,COUNT(AJ$9:AJ$1008)=1)),_xlfn.BITAND(_xlfn.DECIMAL(Data!$C60,2),_xlfn.DECIMAL(AK$6,2)),"")</f>
        <v/>
      </c>
      <c r="AL67" t="str">
        <f>IF(AND(ISNUMBER(AK67),OR(AK67=AK$7,COUNT(AK$9:AK$1008)=1)),_xlfn.BITAND(_xlfn.DECIMAL(Data!$C60,2),_xlfn.DECIMAL(AL$6,2)),"")</f>
        <v/>
      </c>
      <c r="AM67" t="str">
        <f>IF(AND(ISNUMBER(AL67),OR(AL67=AL$7,COUNT(AL$9:AL$1008)=1)),_xlfn.BITAND(_xlfn.DECIMAL(Data!$C60,2),_xlfn.DECIMAL(AM$6,2)),"")</f>
        <v/>
      </c>
      <c r="AN67" t="str">
        <f>IF(AND(ISNUMBER(AM67),OR(AM67=AM$7,COUNT(AM$9:AM$1008)=1)),_xlfn.BITAND(_xlfn.DECIMAL(Data!$C60,2),_xlfn.DECIMAL(AN$6,2)),"")</f>
        <v/>
      </c>
      <c r="AO67" t="str">
        <f t="shared" si="16"/>
        <v/>
      </c>
    </row>
    <row r="68" spans="15:41">
      <c r="O68">
        <f>_xlfn.BITAND(_xlfn.DECIMAL(Data!$C61,2),_xlfn.DECIMAL(O$6,2))</f>
        <v>2048</v>
      </c>
      <c r="P68">
        <f>IF(AND(ISNUMBER(O68),OR(O68=O$7,COUNT(O$9:O$1008)=1)),_xlfn.BITAND(_xlfn.DECIMAL(Data!$C61,2),_xlfn.DECIMAL(P$6,2)),"")</f>
        <v>1024</v>
      </c>
      <c r="Q68">
        <f>IF(AND(ISNUMBER(P68),OR(P68=P$7,COUNT(P$9:P$1008)=1)),_xlfn.BITAND(_xlfn.DECIMAL(Data!$C61,2),_xlfn.DECIMAL(Q$6,2)),"")</f>
        <v>512</v>
      </c>
      <c r="R68" t="str">
        <f>IF(AND(ISNUMBER(Q68),OR(Q68=Q$7,COUNT(Q$9:Q$1008)=1)),_xlfn.BITAND(_xlfn.DECIMAL(Data!$C61,2),_xlfn.DECIMAL(R$6,2)),"")</f>
        <v/>
      </c>
      <c r="S68" t="str">
        <f>IF(AND(ISNUMBER(R68),OR(R68=R$7,COUNT(R$9:R$1008)=1)),_xlfn.BITAND(_xlfn.DECIMAL(Data!$C61,2),_xlfn.DECIMAL(S$6,2)),"")</f>
        <v/>
      </c>
      <c r="T68" t="str">
        <f>IF(AND(ISNUMBER(S68),OR(S68=S$7,COUNT(S$9:S$1008)=1)),_xlfn.BITAND(_xlfn.DECIMAL(Data!$C61,2),_xlfn.DECIMAL(T$6,2)),"")</f>
        <v/>
      </c>
      <c r="U68" t="str">
        <f>IF(AND(ISNUMBER(T68),OR(T68=T$7,COUNT(T$9:T$1008)=1)),_xlfn.BITAND(_xlfn.DECIMAL(Data!$C61,2),_xlfn.DECIMAL(U$6,2)),"")</f>
        <v/>
      </c>
      <c r="V68" t="str">
        <f>IF(AND(ISNUMBER(U68),OR(U68=U$7,COUNT(U$9:U$1008)=1)),_xlfn.BITAND(_xlfn.DECIMAL(Data!$C61,2),_xlfn.DECIMAL(V$6,2)),"")</f>
        <v/>
      </c>
      <c r="W68" t="str">
        <f>IF(AND(ISNUMBER(V68),OR(V68=V$7,COUNT(V$9:V$1008)=1)),_xlfn.BITAND(_xlfn.DECIMAL(Data!$C61,2),_xlfn.DECIMAL(W$6,2)),"")</f>
        <v/>
      </c>
      <c r="X68" t="str">
        <f>IF(AND(ISNUMBER(W68),OR(W68=W$7,COUNT(W$9:W$1008)=1)),_xlfn.BITAND(_xlfn.DECIMAL(Data!$C61,2),_xlfn.DECIMAL(X$6,2)),"")</f>
        <v/>
      </c>
      <c r="Y68" t="str">
        <f>IF(AND(ISNUMBER(X68),OR(X68=X$7,COUNT(X$9:X$1008)=1)),_xlfn.BITAND(_xlfn.DECIMAL(Data!$C61,2),_xlfn.DECIMAL(Y$6,2)),"")</f>
        <v/>
      </c>
      <c r="Z68" t="str">
        <f>IF(AND(ISNUMBER(Y68),OR(Y68=Y$7,COUNT(Y$9:Y$1008)=1)),_xlfn.BITAND(_xlfn.DECIMAL(Data!$C61,2),_xlfn.DECIMAL(Z$6,2)),"")</f>
        <v/>
      </c>
      <c r="AA68" t="str">
        <f t="shared" si="15"/>
        <v/>
      </c>
      <c r="AC68">
        <f>_xlfn.BITAND(_xlfn.DECIMAL(Data!$C61,2),_xlfn.DECIMAL(AC$6,2))</f>
        <v>2048</v>
      </c>
      <c r="AD68" t="str">
        <f>IF(AND(ISNUMBER(AC68),OR(AC68=AC$7,COUNT(AC$9:AC$1008)=1)),_xlfn.BITAND(_xlfn.DECIMAL(Data!$C61,2),_xlfn.DECIMAL(AD$6,2)),"")</f>
        <v/>
      </c>
      <c r="AE68" t="str">
        <f>IF(AND(ISNUMBER(AD68),OR(AD68=AD$7,COUNT(AD$9:AD$1008)=1)),_xlfn.BITAND(_xlfn.DECIMAL(Data!$C61,2),_xlfn.DECIMAL(AE$6,2)),"")</f>
        <v/>
      </c>
      <c r="AF68" t="str">
        <f>IF(AND(ISNUMBER(AE68),OR(AE68=AE$7,COUNT(AE$9:AE$1008)=1)),_xlfn.BITAND(_xlfn.DECIMAL(Data!$C61,2),_xlfn.DECIMAL(AF$6,2)),"")</f>
        <v/>
      </c>
      <c r="AG68" t="str">
        <f>IF(AND(ISNUMBER(AF68),OR(AF68=AF$7,COUNT(AF$9:AF$1008)=1)),_xlfn.BITAND(_xlfn.DECIMAL(Data!$C61,2),_xlfn.DECIMAL(AG$6,2)),"")</f>
        <v/>
      </c>
      <c r="AH68" t="str">
        <f>IF(AND(ISNUMBER(AG68),OR(AG68=AG$7,COUNT(AG$9:AG$1008)=1)),_xlfn.BITAND(_xlfn.DECIMAL(Data!$C61,2),_xlfn.DECIMAL(AH$6,2)),"")</f>
        <v/>
      </c>
      <c r="AI68" t="str">
        <f>IF(AND(ISNUMBER(AH68),OR(AH68=AH$7,COUNT(AH$9:AH$1008)=1)),_xlfn.BITAND(_xlfn.DECIMAL(Data!$C61,2),_xlfn.DECIMAL(AI$6,2)),"")</f>
        <v/>
      </c>
      <c r="AJ68" t="str">
        <f>IF(AND(ISNUMBER(AI68),OR(AI68=AI$7,COUNT(AI$9:AI$1008)=1)),_xlfn.BITAND(_xlfn.DECIMAL(Data!$C61,2),_xlfn.DECIMAL(AJ$6,2)),"")</f>
        <v/>
      </c>
      <c r="AK68" t="str">
        <f>IF(AND(ISNUMBER(AJ68),OR(AJ68=AJ$7,COUNT(AJ$9:AJ$1008)=1)),_xlfn.BITAND(_xlfn.DECIMAL(Data!$C61,2),_xlfn.DECIMAL(AK$6,2)),"")</f>
        <v/>
      </c>
      <c r="AL68" t="str">
        <f>IF(AND(ISNUMBER(AK68),OR(AK68=AK$7,COUNT(AK$9:AK$1008)=1)),_xlfn.BITAND(_xlfn.DECIMAL(Data!$C61,2),_xlfn.DECIMAL(AL$6,2)),"")</f>
        <v/>
      </c>
      <c r="AM68" t="str">
        <f>IF(AND(ISNUMBER(AL68),OR(AL68=AL$7,COUNT(AL$9:AL$1008)=1)),_xlfn.BITAND(_xlfn.DECIMAL(Data!$C61,2),_xlfn.DECIMAL(AM$6,2)),"")</f>
        <v/>
      </c>
      <c r="AN68" t="str">
        <f>IF(AND(ISNUMBER(AM68),OR(AM68=AM$7,COUNT(AM$9:AM$1008)=1)),_xlfn.BITAND(_xlfn.DECIMAL(Data!$C61,2),_xlfn.DECIMAL(AN$6,2)),"")</f>
        <v/>
      </c>
      <c r="AO68" t="str">
        <f t="shared" si="16"/>
        <v/>
      </c>
    </row>
    <row r="69" spans="15:41">
      <c r="O69">
        <f>_xlfn.BITAND(_xlfn.DECIMAL(Data!$C62,2),_xlfn.DECIMAL(O$6,2))</f>
        <v>0</v>
      </c>
      <c r="P69" t="str">
        <f>IF(AND(ISNUMBER(O69),OR(O69=O$7,COUNT(O$9:O$1008)=1)),_xlfn.BITAND(_xlfn.DECIMAL(Data!$C62,2),_xlfn.DECIMAL(P$6,2)),"")</f>
        <v/>
      </c>
      <c r="Q69" t="str">
        <f>IF(AND(ISNUMBER(P69),OR(P69=P$7,COUNT(P$9:P$1008)=1)),_xlfn.BITAND(_xlfn.DECIMAL(Data!$C62,2),_xlfn.DECIMAL(Q$6,2)),"")</f>
        <v/>
      </c>
      <c r="R69" t="str">
        <f>IF(AND(ISNUMBER(Q69),OR(Q69=Q$7,COUNT(Q$9:Q$1008)=1)),_xlfn.BITAND(_xlfn.DECIMAL(Data!$C62,2),_xlfn.DECIMAL(R$6,2)),"")</f>
        <v/>
      </c>
      <c r="S69" t="str">
        <f>IF(AND(ISNUMBER(R69),OR(R69=R$7,COUNT(R$9:R$1008)=1)),_xlfn.BITAND(_xlfn.DECIMAL(Data!$C62,2),_xlfn.DECIMAL(S$6,2)),"")</f>
        <v/>
      </c>
      <c r="T69" t="str">
        <f>IF(AND(ISNUMBER(S69),OR(S69=S$7,COUNT(S$9:S$1008)=1)),_xlfn.BITAND(_xlfn.DECIMAL(Data!$C62,2),_xlfn.DECIMAL(T$6,2)),"")</f>
        <v/>
      </c>
      <c r="U69" t="str">
        <f>IF(AND(ISNUMBER(T69),OR(T69=T$7,COUNT(T$9:T$1008)=1)),_xlfn.BITAND(_xlfn.DECIMAL(Data!$C62,2),_xlfn.DECIMAL(U$6,2)),"")</f>
        <v/>
      </c>
      <c r="V69" t="str">
        <f>IF(AND(ISNUMBER(U69),OR(U69=U$7,COUNT(U$9:U$1008)=1)),_xlfn.BITAND(_xlfn.DECIMAL(Data!$C62,2),_xlfn.DECIMAL(V$6,2)),"")</f>
        <v/>
      </c>
      <c r="W69" t="str">
        <f>IF(AND(ISNUMBER(V69),OR(V69=V$7,COUNT(V$9:V$1008)=1)),_xlfn.BITAND(_xlfn.DECIMAL(Data!$C62,2),_xlfn.DECIMAL(W$6,2)),"")</f>
        <v/>
      </c>
      <c r="X69" t="str">
        <f>IF(AND(ISNUMBER(W69),OR(W69=W$7,COUNT(W$9:W$1008)=1)),_xlfn.BITAND(_xlfn.DECIMAL(Data!$C62,2),_xlfn.DECIMAL(X$6,2)),"")</f>
        <v/>
      </c>
      <c r="Y69" t="str">
        <f>IF(AND(ISNUMBER(X69),OR(X69=X$7,COUNT(X$9:X$1008)=1)),_xlfn.BITAND(_xlfn.DECIMAL(Data!$C62,2),_xlfn.DECIMAL(Y$6,2)),"")</f>
        <v/>
      </c>
      <c r="Z69" t="str">
        <f>IF(AND(ISNUMBER(Y69),OR(Y69=Y$7,COUNT(Y$9:Y$1008)=1)),_xlfn.BITAND(_xlfn.DECIMAL(Data!$C62,2),_xlfn.DECIMAL(Z$6,2)),"")</f>
        <v/>
      </c>
      <c r="AA69" t="str">
        <f t="shared" si="15"/>
        <v/>
      </c>
      <c r="AC69">
        <f>_xlfn.BITAND(_xlfn.DECIMAL(Data!$C62,2),_xlfn.DECIMAL(AC$6,2))</f>
        <v>0</v>
      </c>
      <c r="AD69">
        <f>IF(AND(ISNUMBER(AC69),OR(AC69=AC$7,COUNT(AC$9:AC$1008)=1)),_xlfn.BITAND(_xlfn.DECIMAL(Data!$C62,2),_xlfn.DECIMAL(AD$6,2)),"")</f>
        <v>0</v>
      </c>
      <c r="AE69" t="str">
        <f>IF(AND(ISNUMBER(AD69),OR(AD69=AD$7,COUNT(AD$9:AD$1008)=1)),_xlfn.BITAND(_xlfn.DECIMAL(Data!$C62,2),_xlfn.DECIMAL(AE$6,2)),"")</f>
        <v/>
      </c>
      <c r="AF69" t="str">
        <f>IF(AND(ISNUMBER(AE69),OR(AE69=AE$7,COUNT(AE$9:AE$1008)=1)),_xlfn.BITAND(_xlfn.DECIMAL(Data!$C62,2),_xlfn.DECIMAL(AF$6,2)),"")</f>
        <v/>
      </c>
      <c r="AG69" t="str">
        <f>IF(AND(ISNUMBER(AF69),OR(AF69=AF$7,COUNT(AF$9:AF$1008)=1)),_xlfn.BITAND(_xlfn.DECIMAL(Data!$C62,2),_xlfn.DECIMAL(AG$6,2)),"")</f>
        <v/>
      </c>
      <c r="AH69" t="str">
        <f>IF(AND(ISNUMBER(AG69),OR(AG69=AG$7,COUNT(AG$9:AG$1008)=1)),_xlfn.BITAND(_xlfn.DECIMAL(Data!$C62,2),_xlfn.DECIMAL(AH$6,2)),"")</f>
        <v/>
      </c>
      <c r="AI69" t="str">
        <f>IF(AND(ISNUMBER(AH69),OR(AH69=AH$7,COUNT(AH$9:AH$1008)=1)),_xlfn.BITAND(_xlfn.DECIMAL(Data!$C62,2),_xlfn.DECIMAL(AI$6,2)),"")</f>
        <v/>
      </c>
      <c r="AJ69" t="str">
        <f>IF(AND(ISNUMBER(AI69),OR(AI69=AI$7,COUNT(AI$9:AI$1008)=1)),_xlfn.BITAND(_xlfn.DECIMAL(Data!$C62,2),_xlfn.DECIMAL(AJ$6,2)),"")</f>
        <v/>
      </c>
      <c r="AK69" t="str">
        <f>IF(AND(ISNUMBER(AJ69),OR(AJ69=AJ$7,COUNT(AJ$9:AJ$1008)=1)),_xlfn.BITAND(_xlfn.DECIMAL(Data!$C62,2),_xlfn.DECIMAL(AK$6,2)),"")</f>
        <v/>
      </c>
      <c r="AL69" t="str">
        <f>IF(AND(ISNUMBER(AK69),OR(AK69=AK$7,COUNT(AK$9:AK$1008)=1)),_xlfn.BITAND(_xlfn.DECIMAL(Data!$C62,2),_xlfn.DECIMAL(AL$6,2)),"")</f>
        <v/>
      </c>
      <c r="AM69" t="str">
        <f>IF(AND(ISNUMBER(AL69),OR(AL69=AL$7,COUNT(AL$9:AL$1008)=1)),_xlfn.BITAND(_xlfn.DECIMAL(Data!$C62,2),_xlfn.DECIMAL(AM$6,2)),"")</f>
        <v/>
      </c>
      <c r="AN69" t="str">
        <f>IF(AND(ISNUMBER(AM69),OR(AM69=AM$7,COUNT(AM$9:AM$1008)=1)),_xlfn.BITAND(_xlfn.DECIMAL(Data!$C62,2),_xlfn.DECIMAL(AN$6,2)),"")</f>
        <v/>
      </c>
      <c r="AO69" t="str">
        <f t="shared" si="16"/>
        <v/>
      </c>
    </row>
    <row r="70" spans="15:41">
      <c r="O70">
        <f>_xlfn.BITAND(_xlfn.DECIMAL(Data!$C63,2),_xlfn.DECIMAL(O$6,2))</f>
        <v>2048</v>
      </c>
      <c r="P70">
        <f>IF(AND(ISNUMBER(O70),OR(O70=O$7,COUNT(O$9:O$1008)=1)),_xlfn.BITAND(_xlfn.DECIMAL(Data!$C63,2),_xlfn.DECIMAL(P$6,2)),"")</f>
        <v>1024</v>
      </c>
      <c r="Q70">
        <f>IF(AND(ISNUMBER(P70),OR(P70=P$7,COUNT(P$9:P$1008)=1)),_xlfn.BITAND(_xlfn.DECIMAL(Data!$C63,2),_xlfn.DECIMAL(Q$6,2)),"")</f>
        <v>512</v>
      </c>
      <c r="R70" t="str">
        <f>IF(AND(ISNUMBER(Q70),OR(Q70=Q$7,COUNT(Q$9:Q$1008)=1)),_xlfn.BITAND(_xlfn.DECIMAL(Data!$C63,2),_xlfn.DECIMAL(R$6,2)),"")</f>
        <v/>
      </c>
      <c r="S70" t="str">
        <f>IF(AND(ISNUMBER(R70),OR(R70=R$7,COUNT(R$9:R$1008)=1)),_xlfn.BITAND(_xlfn.DECIMAL(Data!$C63,2),_xlfn.DECIMAL(S$6,2)),"")</f>
        <v/>
      </c>
      <c r="T70" t="str">
        <f>IF(AND(ISNUMBER(S70),OR(S70=S$7,COUNT(S$9:S$1008)=1)),_xlfn.BITAND(_xlfn.DECIMAL(Data!$C63,2),_xlfn.DECIMAL(T$6,2)),"")</f>
        <v/>
      </c>
      <c r="U70" t="str">
        <f>IF(AND(ISNUMBER(T70),OR(T70=T$7,COUNT(T$9:T$1008)=1)),_xlfn.BITAND(_xlfn.DECIMAL(Data!$C63,2),_xlfn.DECIMAL(U$6,2)),"")</f>
        <v/>
      </c>
      <c r="V70" t="str">
        <f>IF(AND(ISNUMBER(U70),OR(U70=U$7,COUNT(U$9:U$1008)=1)),_xlfn.BITAND(_xlfn.DECIMAL(Data!$C63,2),_xlfn.DECIMAL(V$6,2)),"")</f>
        <v/>
      </c>
      <c r="W70" t="str">
        <f>IF(AND(ISNUMBER(V70),OR(V70=V$7,COUNT(V$9:V$1008)=1)),_xlfn.BITAND(_xlfn.DECIMAL(Data!$C63,2),_xlfn.DECIMAL(W$6,2)),"")</f>
        <v/>
      </c>
      <c r="X70" t="str">
        <f>IF(AND(ISNUMBER(W70),OR(W70=W$7,COUNT(W$9:W$1008)=1)),_xlfn.BITAND(_xlfn.DECIMAL(Data!$C63,2),_xlfn.DECIMAL(X$6,2)),"")</f>
        <v/>
      </c>
      <c r="Y70" t="str">
        <f>IF(AND(ISNUMBER(X70),OR(X70=X$7,COUNT(X$9:X$1008)=1)),_xlfn.BITAND(_xlfn.DECIMAL(Data!$C63,2),_xlfn.DECIMAL(Y$6,2)),"")</f>
        <v/>
      </c>
      <c r="Z70" t="str">
        <f>IF(AND(ISNUMBER(Y70),OR(Y70=Y$7,COUNT(Y$9:Y$1008)=1)),_xlfn.BITAND(_xlfn.DECIMAL(Data!$C63,2),_xlfn.DECIMAL(Z$6,2)),"")</f>
        <v/>
      </c>
      <c r="AA70" t="str">
        <f t="shared" si="15"/>
        <v/>
      </c>
      <c r="AC70">
        <f>_xlfn.BITAND(_xlfn.DECIMAL(Data!$C63,2),_xlfn.DECIMAL(AC$6,2))</f>
        <v>2048</v>
      </c>
      <c r="AD70" t="str">
        <f>IF(AND(ISNUMBER(AC70),OR(AC70=AC$7,COUNT(AC$9:AC$1008)=1)),_xlfn.BITAND(_xlfn.DECIMAL(Data!$C63,2),_xlfn.DECIMAL(AD$6,2)),"")</f>
        <v/>
      </c>
      <c r="AE70" t="str">
        <f>IF(AND(ISNUMBER(AD70),OR(AD70=AD$7,COUNT(AD$9:AD$1008)=1)),_xlfn.BITAND(_xlfn.DECIMAL(Data!$C63,2),_xlfn.DECIMAL(AE$6,2)),"")</f>
        <v/>
      </c>
      <c r="AF70" t="str">
        <f>IF(AND(ISNUMBER(AE70),OR(AE70=AE$7,COUNT(AE$9:AE$1008)=1)),_xlfn.BITAND(_xlfn.DECIMAL(Data!$C63,2),_xlfn.DECIMAL(AF$6,2)),"")</f>
        <v/>
      </c>
      <c r="AG70" t="str">
        <f>IF(AND(ISNUMBER(AF70),OR(AF70=AF$7,COUNT(AF$9:AF$1008)=1)),_xlfn.BITAND(_xlfn.DECIMAL(Data!$C63,2),_xlfn.DECIMAL(AG$6,2)),"")</f>
        <v/>
      </c>
      <c r="AH70" t="str">
        <f>IF(AND(ISNUMBER(AG70),OR(AG70=AG$7,COUNT(AG$9:AG$1008)=1)),_xlfn.BITAND(_xlfn.DECIMAL(Data!$C63,2),_xlfn.DECIMAL(AH$6,2)),"")</f>
        <v/>
      </c>
      <c r="AI70" t="str">
        <f>IF(AND(ISNUMBER(AH70),OR(AH70=AH$7,COUNT(AH$9:AH$1008)=1)),_xlfn.BITAND(_xlfn.DECIMAL(Data!$C63,2),_xlfn.DECIMAL(AI$6,2)),"")</f>
        <v/>
      </c>
      <c r="AJ70" t="str">
        <f>IF(AND(ISNUMBER(AI70),OR(AI70=AI$7,COUNT(AI$9:AI$1008)=1)),_xlfn.BITAND(_xlfn.DECIMAL(Data!$C63,2),_xlfn.DECIMAL(AJ$6,2)),"")</f>
        <v/>
      </c>
      <c r="AK70" t="str">
        <f>IF(AND(ISNUMBER(AJ70),OR(AJ70=AJ$7,COUNT(AJ$9:AJ$1008)=1)),_xlfn.BITAND(_xlfn.DECIMAL(Data!$C63,2),_xlfn.DECIMAL(AK$6,2)),"")</f>
        <v/>
      </c>
      <c r="AL70" t="str">
        <f>IF(AND(ISNUMBER(AK70),OR(AK70=AK$7,COUNT(AK$9:AK$1008)=1)),_xlfn.BITAND(_xlfn.DECIMAL(Data!$C63,2),_xlfn.DECIMAL(AL$6,2)),"")</f>
        <v/>
      </c>
      <c r="AM70" t="str">
        <f>IF(AND(ISNUMBER(AL70),OR(AL70=AL$7,COUNT(AL$9:AL$1008)=1)),_xlfn.BITAND(_xlfn.DECIMAL(Data!$C63,2),_xlfn.DECIMAL(AM$6,2)),"")</f>
        <v/>
      </c>
      <c r="AN70" t="str">
        <f>IF(AND(ISNUMBER(AM70),OR(AM70=AM$7,COUNT(AM$9:AM$1008)=1)),_xlfn.BITAND(_xlfn.DECIMAL(Data!$C63,2),_xlfn.DECIMAL(AN$6,2)),"")</f>
        <v/>
      </c>
      <c r="AO70" t="str">
        <f t="shared" si="16"/>
        <v/>
      </c>
    </row>
    <row r="71" spans="15:41">
      <c r="O71">
        <f>_xlfn.BITAND(_xlfn.DECIMAL(Data!$C64,2),_xlfn.DECIMAL(O$6,2))</f>
        <v>0</v>
      </c>
      <c r="P71" t="str">
        <f>IF(AND(ISNUMBER(O71),OR(O71=O$7,COUNT(O$9:O$1008)=1)),_xlfn.BITAND(_xlfn.DECIMAL(Data!$C64,2),_xlfn.DECIMAL(P$6,2)),"")</f>
        <v/>
      </c>
      <c r="Q71" t="str">
        <f>IF(AND(ISNUMBER(P71),OR(P71=P$7,COUNT(P$9:P$1008)=1)),_xlfn.BITAND(_xlfn.DECIMAL(Data!$C64,2),_xlfn.DECIMAL(Q$6,2)),"")</f>
        <v/>
      </c>
      <c r="R71" t="str">
        <f>IF(AND(ISNUMBER(Q71),OR(Q71=Q$7,COUNT(Q$9:Q$1008)=1)),_xlfn.BITAND(_xlfn.DECIMAL(Data!$C64,2),_xlfn.DECIMAL(R$6,2)),"")</f>
        <v/>
      </c>
      <c r="S71" t="str">
        <f>IF(AND(ISNUMBER(R71),OR(R71=R$7,COUNT(R$9:R$1008)=1)),_xlfn.BITAND(_xlfn.DECIMAL(Data!$C64,2),_xlfn.DECIMAL(S$6,2)),"")</f>
        <v/>
      </c>
      <c r="T71" t="str">
        <f>IF(AND(ISNUMBER(S71),OR(S71=S$7,COUNT(S$9:S$1008)=1)),_xlfn.BITAND(_xlfn.DECIMAL(Data!$C64,2),_xlfn.DECIMAL(T$6,2)),"")</f>
        <v/>
      </c>
      <c r="U71" t="str">
        <f>IF(AND(ISNUMBER(T71),OR(T71=T$7,COUNT(T$9:T$1008)=1)),_xlfn.BITAND(_xlfn.DECIMAL(Data!$C64,2),_xlfn.DECIMAL(U$6,2)),"")</f>
        <v/>
      </c>
      <c r="V71" t="str">
        <f>IF(AND(ISNUMBER(U71),OR(U71=U$7,COUNT(U$9:U$1008)=1)),_xlfn.BITAND(_xlfn.DECIMAL(Data!$C64,2),_xlfn.DECIMAL(V$6,2)),"")</f>
        <v/>
      </c>
      <c r="W71" t="str">
        <f>IF(AND(ISNUMBER(V71),OR(V71=V$7,COUNT(V$9:V$1008)=1)),_xlfn.BITAND(_xlfn.DECIMAL(Data!$C64,2),_xlfn.DECIMAL(W$6,2)),"")</f>
        <v/>
      </c>
      <c r="X71" t="str">
        <f>IF(AND(ISNUMBER(W71),OR(W71=W$7,COUNT(W$9:W$1008)=1)),_xlfn.BITAND(_xlfn.DECIMAL(Data!$C64,2),_xlfn.DECIMAL(X$6,2)),"")</f>
        <v/>
      </c>
      <c r="Y71" t="str">
        <f>IF(AND(ISNUMBER(X71),OR(X71=X$7,COUNT(X$9:X$1008)=1)),_xlfn.BITAND(_xlfn.DECIMAL(Data!$C64,2),_xlfn.DECIMAL(Y$6,2)),"")</f>
        <v/>
      </c>
      <c r="Z71" t="str">
        <f>IF(AND(ISNUMBER(Y71),OR(Y71=Y$7,COUNT(Y$9:Y$1008)=1)),_xlfn.BITAND(_xlfn.DECIMAL(Data!$C64,2),_xlfn.DECIMAL(Z$6,2)),"")</f>
        <v/>
      </c>
      <c r="AA71" t="str">
        <f t="shared" si="15"/>
        <v/>
      </c>
      <c r="AC71">
        <f>_xlfn.BITAND(_xlfn.DECIMAL(Data!$C64,2),_xlfn.DECIMAL(AC$6,2))</f>
        <v>0</v>
      </c>
      <c r="AD71">
        <f>IF(AND(ISNUMBER(AC71),OR(AC71=AC$7,COUNT(AC$9:AC$1008)=1)),_xlfn.BITAND(_xlfn.DECIMAL(Data!$C64,2),_xlfn.DECIMAL(AD$6,2)),"")</f>
        <v>0</v>
      </c>
      <c r="AE71" t="str">
        <f>IF(AND(ISNUMBER(AD71),OR(AD71=AD$7,COUNT(AD$9:AD$1008)=1)),_xlfn.BITAND(_xlfn.DECIMAL(Data!$C64,2),_xlfn.DECIMAL(AE$6,2)),"")</f>
        <v/>
      </c>
      <c r="AF71" t="str">
        <f>IF(AND(ISNUMBER(AE71),OR(AE71=AE$7,COUNT(AE$9:AE$1008)=1)),_xlfn.BITAND(_xlfn.DECIMAL(Data!$C64,2),_xlfn.DECIMAL(AF$6,2)),"")</f>
        <v/>
      </c>
      <c r="AG71" t="str">
        <f>IF(AND(ISNUMBER(AF71),OR(AF71=AF$7,COUNT(AF$9:AF$1008)=1)),_xlfn.BITAND(_xlfn.DECIMAL(Data!$C64,2),_xlfn.DECIMAL(AG$6,2)),"")</f>
        <v/>
      </c>
      <c r="AH71" t="str">
        <f>IF(AND(ISNUMBER(AG71),OR(AG71=AG$7,COUNT(AG$9:AG$1008)=1)),_xlfn.BITAND(_xlfn.DECIMAL(Data!$C64,2),_xlfn.DECIMAL(AH$6,2)),"")</f>
        <v/>
      </c>
      <c r="AI71" t="str">
        <f>IF(AND(ISNUMBER(AH71),OR(AH71=AH$7,COUNT(AH$9:AH$1008)=1)),_xlfn.BITAND(_xlfn.DECIMAL(Data!$C64,2),_xlfn.DECIMAL(AI$6,2)),"")</f>
        <v/>
      </c>
      <c r="AJ71" t="str">
        <f>IF(AND(ISNUMBER(AI71),OR(AI71=AI$7,COUNT(AI$9:AI$1008)=1)),_xlfn.BITAND(_xlfn.DECIMAL(Data!$C64,2),_xlfn.DECIMAL(AJ$6,2)),"")</f>
        <v/>
      </c>
      <c r="AK71" t="str">
        <f>IF(AND(ISNUMBER(AJ71),OR(AJ71=AJ$7,COUNT(AJ$9:AJ$1008)=1)),_xlfn.BITAND(_xlfn.DECIMAL(Data!$C64,2),_xlfn.DECIMAL(AK$6,2)),"")</f>
        <v/>
      </c>
      <c r="AL71" t="str">
        <f>IF(AND(ISNUMBER(AK71),OR(AK71=AK$7,COUNT(AK$9:AK$1008)=1)),_xlfn.BITAND(_xlfn.DECIMAL(Data!$C64,2),_xlfn.DECIMAL(AL$6,2)),"")</f>
        <v/>
      </c>
      <c r="AM71" t="str">
        <f>IF(AND(ISNUMBER(AL71),OR(AL71=AL$7,COUNT(AL$9:AL$1008)=1)),_xlfn.BITAND(_xlfn.DECIMAL(Data!$C64,2),_xlfn.DECIMAL(AM$6,2)),"")</f>
        <v/>
      </c>
      <c r="AN71" t="str">
        <f>IF(AND(ISNUMBER(AM71),OR(AM71=AM$7,COUNT(AM$9:AM$1008)=1)),_xlfn.BITAND(_xlfn.DECIMAL(Data!$C64,2),_xlfn.DECIMAL(AN$6,2)),"")</f>
        <v/>
      </c>
      <c r="AO71" t="str">
        <f t="shared" si="16"/>
        <v/>
      </c>
    </row>
    <row r="72" spans="15:41">
      <c r="O72">
        <f>_xlfn.BITAND(_xlfn.DECIMAL(Data!$C65,2),_xlfn.DECIMAL(O$6,2))</f>
        <v>0</v>
      </c>
      <c r="P72" t="str">
        <f>IF(AND(ISNUMBER(O72),OR(O72=O$7,COUNT(O$9:O$1008)=1)),_xlfn.BITAND(_xlfn.DECIMAL(Data!$C65,2),_xlfn.DECIMAL(P$6,2)),"")</f>
        <v/>
      </c>
      <c r="Q72" t="str">
        <f>IF(AND(ISNUMBER(P72),OR(P72=P$7,COUNT(P$9:P$1008)=1)),_xlfn.BITAND(_xlfn.DECIMAL(Data!$C65,2),_xlfn.DECIMAL(Q$6,2)),"")</f>
        <v/>
      </c>
      <c r="R72" t="str">
        <f>IF(AND(ISNUMBER(Q72),OR(Q72=Q$7,COUNT(Q$9:Q$1008)=1)),_xlfn.BITAND(_xlfn.DECIMAL(Data!$C65,2),_xlfn.DECIMAL(R$6,2)),"")</f>
        <v/>
      </c>
      <c r="S72" t="str">
        <f>IF(AND(ISNUMBER(R72),OR(R72=R$7,COUNT(R$9:R$1008)=1)),_xlfn.BITAND(_xlfn.DECIMAL(Data!$C65,2),_xlfn.DECIMAL(S$6,2)),"")</f>
        <v/>
      </c>
      <c r="T72" t="str">
        <f>IF(AND(ISNUMBER(S72),OR(S72=S$7,COUNT(S$9:S$1008)=1)),_xlfn.BITAND(_xlfn.DECIMAL(Data!$C65,2),_xlfn.DECIMAL(T$6,2)),"")</f>
        <v/>
      </c>
      <c r="U72" t="str">
        <f>IF(AND(ISNUMBER(T72),OR(T72=T$7,COUNT(T$9:T$1008)=1)),_xlfn.BITAND(_xlfn.DECIMAL(Data!$C65,2),_xlfn.DECIMAL(U$6,2)),"")</f>
        <v/>
      </c>
      <c r="V72" t="str">
        <f>IF(AND(ISNUMBER(U72),OR(U72=U$7,COUNT(U$9:U$1008)=1)),_xlfn.BITAND(_xlfn.DECIMAL(Data!$C65,2),_xlfn.DECIMAL(V$6,2)),"")</f>
        <v/>
      </c>
      <c r="W72" t="str">
        <f>IF(AND(ISNUMBER(V72),OR(V72=V$7,COUNT(V$9:V$1008)=1)),_xlfn.BITAND(_xlfn.DECIMAL(Data!$C65,2),_xlfn.DECIMAL(W$6,2)),"")</f>
        <v/>
      </c>
      <c r="X72" t="str">
        <f>IF(AND(ISNUMBER(W72),OR(W72=W$7,COUNT(W$9:W$1008)=1)),_xlfn.BITAND(_xlfn.DECIMAL(Data!$C65,2),_xlfn.DECIMAL(X$6,2)),"")</f>
        <v/>
      </c>
      <c r="Y72" t="str">
        <f>IF(AND(ISNUMBER(X72),OR(X72=X$7,COUNT(X$9:X$1008)=1)),_xlfn.BITAND(_xlfn.DECIMAL(Data!$C65,2),_xlfn.DECIMAL(Y$6,2)),"")</f>
        <v/>
      </c>
      <c r="Z72" t="str">
        <f>IF(AND(ISNUMBER(Y72),OR(Y72=Y$7,COUNT(Y$9:Y$1008)=1)),_xlfn.BITAND(_xlfn.DECIMAL(Data!$C65,2),_xlfn.DECIMAL(Z$6,2)),"")</f>
        <v/>
      </c>
      <c r="AA72" t="str">
        <f t="shared" si="15"/>
        <v/>
      </c>
      <c r="AC72">
        <f>_xlfn.BITAND(_xlfn.DECIMAL(Data!$C65,2),_xlfn.DECIMAL(AC$6,2))</f>
        <v>0</v>
      </c>
      <c r="AD72">
        <f>IF(AND(ISNUMBER(AC72),OR(AC72=AC$7,COUNT(AC$9:AC$1008)=1)),_xlfn.BITAND(_xlfn.DECIMAL(Data!$C65,2),_xlfn.DECIMAL(AD$6,2)),"")</f>
        <v>0</v>
      </c>
      <c r="AE72" t="str">
        <f>IF(AND(ISNUMBER(AD72),OR(AD72=AD$7,COUNT(AD$9:AD$1008)=1)),_xlfn.BITAND(_xlfn.DECIMAL(Data!$C65,2),_xlfn.DECIMAL(AE$6,2)),"")</f>
        <v/>
      </c>
      <c r="AF72" t="str">
        <f>IF(AND(ISNUMBER(AE72),OR(AE72=AE$7,COUNT(AE$9:AE$1008)=1)),_xlfn.BITAND(_xlfn.DECIMAL(Data!$C65,2),_xlfn.DECIMAL(AF$6,2)),"")</f>
        <v/>
      </c>
      <c r="AG72" t="str">
        <f>IF(AND(ISNUMBER(AF72),OR(AF72=AF$7,COUNT(AF$9:AF$1008)=1)),_xlfn.BITAND(_xlfn.DECIMAL(Data!$C65,2),_xlfn.DECIMAL(AG$6,2)),"")</f>
        <v/>
      </c>
      <c r="AH72" t="str">
        <f>IF(AND(ISNUMBER(AG72),OR(AG72=AG$7,COUNT(AG$9:AG$1008)=1)),_xlfn.BITAND(_xlfn.DECIMAL(Data!$C65,2),_xlfn.DECIMAL(AH$6,2)),"")</f>
        <v/>
      </c>
      <c r="AI72" t="str">
        <f>IF(AND(ISNUMBER(AH72),OR(AH72=AH$7,COUNT(AH$9:AH$1008)=1)),_xlfn.BITAND(_xlfn.DECIMAL(Data!$C65,2),_xlfn.DECIMAL(AI$6,2)),"")</f>
        <v/>
      </c>
      <c r="AJ72" t="str">
        <f>IF(AND(ISNUMBER(AI72),OR(AI72=AI$7,COUNT(AI$9:AI$1008)=1)),_xlfn.BITAND(_xlfn.DECIMAL(Data!$C65,2),_xlfn.DECIMAL(AJ$6,2)),"")</f>
        <v/>
      </c>
      <c r="AK72" t="str">
        <f>IF(AND(ISNUMBER(AJ72),OR(AJ72=AJ$7,COUNT(AJ$9:AJ$1008)=1)),_xlfn.BITAND(_xlfn.DECIMAL(Data!$C65,2),_xlfn.DECIMAL(AK$6,2)),"")</f>
        <v/>
      </c>
      <c r="AL72" t="str">
        <f>IF(AND(ISNUMBER(AK72),OR(AK72=AK$7,COUNT(AK$9:AK$1008)=1)),_xlfn.BITAND(_xlfn.DECIMAL(Data!$C65,2),_xlfn.DECIMAL(AL$6,2)),"")</f>
        <v/>
      </c>
      <c r="AM72" t="str">
        <f>IF(AND(ISNUMBER(AL72),OR(AL72=AL$7,COUNT(AL$9:AL$1008)=1)),_xlfn.BITAND(_xlfn.DECIMAL(Data!$C65,2),_xlfn.DECIMAL(AM$6,2)),"")</f>
        <v/>
      </c>
      <c r="AN72" t="str">
        <f>IF(AND(ISNUMBER(AM72),OR(AM72=AM$7,COUNT(AM$9:AM$1008)=1)),_xlfn.BITAND(_xlfn.DECIMAL(Data!$C65,2),_xlfn.DECIMAL(AN$6,2)),"")</f>
        <v/>
      </c>
      <c r="AO72" t="str">
        <f t="shared" si="16"/>
        <v/>
      </c>
    </row>
    <row r="73" spans="15:41">
      <c r="O73">
        <f>_xlfn.BITAND(_xlfn.DECIMAL(Data!$C66,2),_xlfn.DECIMAL(O$6,2))</f>
        <v>0</v>
      </c>
      <c r="P73" t="str">
        <f>IF(AND(ISNUMBER(O73),OR(O73=O$7,COUNT(O$9:O$1008)=1)),_xlfn.BITAND(_xlfn.DECIMAL(Data!$C66,2),_xlfn.DECIMAL(P$6,2)),"")</f>
        <v/>
      </c>
      <c r="Q73" t="str">
        <f>IF(AND(ISNUMBER(P73),OR(P73=P$7,COUNT(P$9:P$1008)=1)),_xlfn.BITAND(_xlfn.DECIMAL(Data!$C66,2),_xlfn.DECIMAL(Q$6,2)),"")</f>
        <v/>
      </c>
      <c r="R73" t="str">
        <f>IF(AND(ISNUMBER(Q73),OR(Q73=Q$7,COUNT(Q$9:Q$1008)=1)),_xlfn.BITAND(_xlfn.DECIMAL(Data!$C66,2),_xlfn.DECIMAL(R$6,2)),"")</f>
        <v/>
      </c>
      <c r="S73" t="str">
        <f>IF(AND(ISNUMBER(R73),OR(R73=R$7,COUNT(R$9:R$1008)=1)),_xlfn.BITAND(_xlfn.DECIMAL(Data!$C66,2),_xlfn.DECIMAL(S$6,2)),"")</f>
        <v/>
      </c>
      <c r="T73" t="str">
        <f>IF(AND(ISNUMBER(S73),OR(S73=S$7,COUNT(S$9:S$1008)=1)),_xlfn.BITAND(_xlfn.DECIMAL(Data!$C66,2),_xlfn.DECIMAL(T$6,2)),"")</f>
        <v/>
      </c>
      <c r="U73" t="str">
        <f>IF(AND(ISNUMBER(T73),OR(T73=T$7,COUNT(T$9:T$1008)=1)),_xlfn.BITAND(_xlfn.DECIMAL(Data!$C66,2),_xlfn.DECIMAL(U$6,2)),"")</f>
        <v/>
      </c>
      <c r="V73" t="str">
        <f>IF(AND(ISNUMBER(U73),OR(U73=U$7,COUNT(U$9:U$1008)=1)),_xlfn.BITAND(_xlfn.DECIMAL(Data!$C66,2),_xlfn.DECIMAL(V$6,2)),"")</f>
        <v/>
      </c>
      <c r="W73" t="str">
        <f>IF(AND(ISNUMBER(V73),OR(V73=V$7,COUNT(V$9:V$1008)=1)),_xlfn.BITAND(_xlfn.DECIMAL(Data!$C66,2),_xlfn.DECIMAL(W$6,2)),"")</f>
        <v/>
      </c>
      <c r="X73" t="str">
        <f>IF(AND(ISNUMBER(W73),OR(W73=W$7,COUNT(W$9:W$1008)=1)),_xlfn.BITAND(_xlfn.DECIMAL(Data!$C66,2),_xlfn.DECIMAL(X$6,2)),"")</f>
        <v/>
      </c>
      <c r="Y73" t="str">
        <f>IF(AND(ISNUMBER(X73),OR(X73=X$7,COUNT(X$9:X$1008)=1)),_xlfn.BITAND(_xlfn.DECIMAL(Data!$C66,2),_xlfn.DECIMAL(Y$6,2)),"")</f>
        <v/>
      </c>
      <c r="Z73" t="str">
        <f>IF(AND(ISNUMBER(Y73),OR(Y73=Y$7,COUNT(Y$9:Y$1008)=1)),_xlfn.BITAND(_xlfn.DECIMAL(Data!$C66,2),_xlfn.DECIMAL(Z$6,2)),"")</f>
        <v/>
      </c>
      <c r="AA73" t="str">
        <f t="shared" si="15"/>
        <v/>
      </c>
      <c r="AC73">
        <f>_xlfn.BITAND(_xlfn.DECIMAL(Data!$C66,2),_xlfn.DECIMAL(AC$6,2))</f>
        <v>0</v>
      </c>
      <c r="AD73">
        <f>IF(AND(ISNUMBER(AC73),OR(AC73=AC$7,COUNT(AC$9:AC$1008)=1)),_xlfn.BITAND(_xlfn.DECIMAL(Data!$C66,2),_xlfn.DECIMAL(AD$6,2)),"")</f>
        <v>0</v>
      </c>
      <c r="AE73" t="str">
        <f>IF(AND(ISNUMBER(AD73),OR(AD73=AD$7,COUNT(AD$9:AD$1008)=1)),_xlfn.BITAND(_xlfn.DECIMAL(Data!$C66,2),_xlfn.DECIMAL(AE$6,2)),"")</f>
        <v/>
      </c>
      <c r="AF73" t="str">
        <f>IF(AND(ISNUMBER(AE73),OR(AE73=AE$7,COUNT(AE$9:AE$1008)=1)),_xlfn.BITAND(_xlfn.DECIMAL(Data!$C66,2),_xlfn.DECIMAL(AF$6,2)),"")</f>
        <v/>
      </c>
      <c r="AG73" t="str">
        <f>IF(AND(ISNUMBER(AF73),OR(AF73=AF$7,COUNT(AF$9:AF$1008)=1)),_xlfn.BITAND(_xlfn.DECIMAL(Data!$C66,2),_xlfn.DECIMAL(AG$6,2)),"")</f>
        <v/>
      </c>
      <c r="AH73" t="str">
        <f>IF(AND(ISNUMBER(AG73),OR(AG73=AG$7,COUNT(AG$9:AG$1008)=1)),_xlfn.BITAND(_xlfn.DECIMAL(Data!$C66,2),_xlfn.DECIMAL(AH$6,2)),"")</f>
        <v/>
      </c>
      <c r="AI73" t="str">
        <f>IF(AND(ISNUMBER(AH73),OR(AH73=AH$7,COUNT(AH$9:AH$1008)=1)),_xlfn.BITAND(_xlfn.DECIMAL(Data!$C66,2),_xlfn.DECIMAL(AI$6,2)),"")</f>
        <v/>
      </c>
      <c r="AJ73" t="str">
        <f>IF(AND(ISNUMBER(AI73),OR(AI73=AI$7,COUNT(AI$9:AI$1008)=1)),_xlfn.BITAND(_xlfn.DECIMAL(Data!$C66,2),_xlfn.DECIMAL(AJ$6,2)),"")</f>
        <v/>
      </c>
      <c r="AK73" t="str">
        <f>IF(AND(ISNUMBER(AJ73),OR(AJ73=AJ$7,COUNT(AJ$9:AJ$1008)=1)),_xlfn.BITAND(_xlfn.DECIMAL(Data!$C66,2),_xlfn.DECIMAL(AK$6,2)),"")</f>
        <v/>
      </c>
      <c r="AL73" t="str">
        <f>IF(AND(ISNUMBER(AK73),OR(AK73=AK$7,COUNT(AK$9:AK$1008)=1)),_xlfn.BITAND(_xlfn.DECIMAL(Data!$C66,2),_xlfn.DECIMAL(AL$6,2)),"")</f>
        <v/>
      </c>
      <c r="AM73" t="str">
        <f>IF(AND(ISNUMBER(AL73),OR(AL73=AL$7,COUNT(AL$9:AL$1008)=1)),_xlfn.BITAND(_xlfn.DECIMAL(Data!$C66,2),_xlfn.DECIMAL(AM$6,2)),"")</f>
        <v/>
      </c>
      <c r="AN73" t="str">
        <f>IF(AND(ISNUMBER(AM73),OR(AM73=AM$7,COUNT(AM$9:AM$1008)=1)),_xlfn.BITAND(_xlfn.DECIMAL(Data!$C66,2),_xlfn.DECIMAL(AN$6,2)),"")</f>
        <v/>
      </c>
      <c r="AO73" t="str">
        <f t="shared" si="16"/>
        <v/>
      </c>
    </row>
    <row r="74" spans="15:41">
      <c r="O74">
        <f>_xlfn.BITAND(_xlfn.DECIMAL(Data!$C67,2),_xlfn.DECIMAL(O$6,2))</f>
        <v>0</v>
      </c>
      <c r="P74" t="str">
        <f>IF(AND(ISNUMBER(O74),OR(O74=O$7,COUNT(O$9:O$1008)=1)),_xlfn.BITAND(_xlfn.DECIMAL(Data!$C67,2),_xlfn.DECIMAL(P$6,2)),"")</f>
        <v/>
      </c>
      <c r="Q74" t="str">
        <f>IF(AND(ISNUMBER(P74),OR(P74=P$7,COUNT(P$9:P$1008)=1)),_xlfn.BITAND(_xlfn.DECIMAL(Data!$C67,2),_xlfn.DECIMAL(Q$6,2)),"")</f>
        <v/>
      </c>
      <c r="R74" t="str">
        <f>IF(AND(ISNUMBER(Q74),OR(Q74=Q$7,COUNT(Q$9:Q$1008)=1)),_xlfn.BITAND(_xlfn.DECIMAL(Data!$C67,2),_xlfn.DECIMAL(R$6,2)),"")</f>
        <v/>
      </c>
      <c r="S74" t="str">
        <f>IF(AND(ISNUMBER(R74),OR(R74=R$7,COUNT(R$9:R$1008)=1)),_xlfn.BITAND(_xlfn.DECIMAL(Data!$C67,2),_xlfn.DECIMAL(S$6,2)),"")</f>
        <v/>
      </c>
      <c r="T74" t="str">
        <f>IF(AND(ISNUMBER(S74),OR(S74=S$7,COUNT(S$9:S$1008)=1)),_xlfn.BITAND(_xlfn.DECIMAL(Data!$C67,2),_xlfn.DECIMAL(T$6,2)),"")</f>
        <v/>
      </c>
      <c r="U74" t="str">
        <f>IF(AND(ISNUMBER(T74),OR(T74=T$7,COUNT(T$9:T$1008)=1)),_xlfn.BITAND(_xlfn.DECIMAL(Data!$C67,2),_xlfn.DECIMAL(U$6,2)),"")</f>
        <v/>
      </c>
      <c r="V74" t="str">
        <f>IF(AND(ISNUMBER(U74),OR(U74=U$7,COUNT(U$9:U$1008)=1)),_xlfn.BITAND(_xlfn.DECIMAL(Data!$C67,2),_xlfn.DECIMAL(V$6,2)),"")</f>
        <v/>
      </c>
      <c r="W74" t="str">
        <f>IF(AND(ISNUMBER(V74),OR(V74=V$7,COUNT(V$9:V$1008)=1)),_xlfn.BITAND(_xlfn.DECIMAL(Data!$C67,2),_xlfn.DECIMAL(W$6,2)),"")</f>
        <v/>
      </c>
      <c r="X74" t="str">
        <f>IF(AND(ISNUMBER(W74),OR(W74=W$7,COUNT(W$9:W$1008)=1)),_xlfn.BITAND(_xlfn.DECIMAL(Data!$C67,2),_xlfn.DECIMAL(X$6,2)),"")</f>
        <v/>
      </c>
      <c r="Y74" t="str">
        <f>IF(AND(ISNUMBER(X74),OR(X74=X$7,COUNT(X$9:X$1008)=1)),_xlfn.BITAND(_xlfn.DECIMAL(Data!$C67,2),_xlfn.DECIMAL(Y$6,2)),"")</f>
        <v/>
      </c>
      <c r="Z74" t="str">
        <f>IF(AND(ISNUMBER(Y74),OR(Y74=Y$7,COUNT(Y$9:Y$1008)=1)),_xlfn.BITAND(_xlfn.DECIMAL(Data!$C67,2),_xlfn.DECIMAL(Z$6,2)),"")</f>
        <v/>
      </c>
      <c r="AA74" t="str">
        <f t="shared" ref="AA74:AA137" si="17">IF(Z74=Z$7,SUM(O74:Z74),"")</f>
        <v/>
      </c>
      <c r="AC74">
        <f>_xlfn.BITAND(_xlfn.DECIMAL(Data!$C67,2),_xlfn.DECIMAL(AC$6,2))</f>
        <v>0</v>
      </c>
      <c r="AD74">
        <f>IF(AND(ISNUMBER(AC74),OR(AC74=AC$7,COUNT(AC$9:AC$1008)=1)),_xlfn.BITAND(_xlfn.DECIMAL(Data!$C67,2),_xlfn.DECIMAL(AD$6,2)),"")</f>
        <v>0</v>
      </c>
      <c r="AE74" t="str">
        <f>IF(AND(ISNUMBER(AD74),OR(AD74=AD$7,COUNT(AD$9:AD$1008)=1)),_xlfn.BITAND(_xlfn.DECIMAL(Data!$C67,2),_xlfn.DECIMAL(AE$6,2)),"")</f>
        <v/>
      </c>
      <c r="AF74" t="str">
        <f>IF(AND(ISNUMBER(AE74),OR(AE74=AE$7,COUNT(AE$9:AE$1008)=1)),_xlfn.BITAND(_xlfn.DECIMAL(Data!$C67,2),_xlfn.DECIMAL(AF$6,2)),"")</f>
        <v/>
      </c>
      <c r="AG74" t="str">
        <f>IF(AND(ISNUMBER(AF74),OR(AF74=AF$7,COUNT(AF$9:AF$1008)=1)),_xlfn.BITAND(_xlfn.DECIMAL(Data!$C67,2),_xlfn.DECIMAL(AG$6,2)),"")</f>
        <v/>
      </c>
      <c r="AH74" t="str">
        <f>IF(AND(ISNUMBER(AG74),OR(AG74=AG$7,COUNT(AG$9:AG$1008)=1)),_xlfn.BITAND(_xlfn.DECIMAL(Data!$C67,2),_xlfn.DECIMAL(AH$6,2)),"")</f>
        <v/>
      </c>
      <c r="AI74" t="str">
        <f>IF(AND(ISNUMBER(AH74),OR(AH74=AH$7,COUNT(AH$9:AH$1008)=1)),_xlfn.BITAND(_xlfn.DECIMAL(Data!$C67,2),_xlfn.DECIMAL(AI$6,2)),"")</f>
        <v/>
      </c>
      <c r="AJ74" t="str">
        <f>IF(AND(ISNUMBER(AI74),OR(AI74=AI$7,COUNT(AI$9:AI$1008)=1)),_xlfn.BITAND(_xlfn.DECIMAL(Data!$C67,2),_xlfn.DECIMAL(AJ$6,2)),"")</f>
        <v/>
      </c>
      <c r="AK74" t="str">
        <f>IF(AND(ISNUMBER(AJ74),OR(AJ74=AJ$7,COUNT(AJ$9:AJ$1008)=1)),_xlfn.BITAND(_xlfn.DECIMAL(Data!$C67,2),_xlfn.DECIMAL(AK$6,2)),"")</f>
        <v/>
      </c>
      <c r="AL74" t="str">
        <f>IF(AND(ISNUMBER(AK74),OR(AK74=AK$7,COUNT(AK$9:AK$1008)=1)),_xlfn.BITAND(_xlfn.DECIMAL(Data!$C67,2),_xlfn.DECIMAL(AL$6,2)),"")</f>
        <v/>
      </c>
      <c r="AM74" t="str">
        <f>IF(AND(ISNUMBER(AL74),OR(AL74=AL$7,COUNT(AL$9:AL$1008)=1)),_xlfn.BITAND(_xlfn.DECIMAL(Data!$C67,2),_xlfn.DECIMAL(AM$6,2)),"")</f>
        <v/>
      </c>
      <c r="AN74" t="str">
        <f>IF(AND(ISNUMBER(AM74),OR(AM74=AM$7,COUNT(AM$9:AM$1008)=1)),_xlfn.BITAND(_xlfn.DECIMAL(Data!$C67,2),_xlfn.DECIMAL(AN$6,2)),"")</f>
        <v/>
      </c>
      <c r="AO74" t="str">
        <f t="shared" ref="AO74:AO137" si="18">IF(AND(ISNUMBER(AN74),OR(AN74=AN$7,$AN$4=1)),SUM(AC74:AN74),"")</f>
        <v/>
      </c>
    </row>
    <row r="75" spans="15:41">
      <c r="O75">
        <f>_xlfn.BITAND(_xlfn.DECIMAL(Data!$C68,2),_xlfn.DECIMAL(O$6,2))</f>
        <v>0</v>
      </c>
      <c r="P75" t="str">
        <f>IF(AND(ISNUMBER(O75),OR(O75=O$7,COUNT(O$9:O$1008)=1)),_xlfn.BITAND(_xlfn.DECIMAL(Data!$C68,2),_xlfn.DECIMAL(P$6,2)),"")</f>
        <v/>
      </c>
      <c r="Q75" t="str">
        <f>IF(AND(ISNUMBER(P75),OR(P75=P$7,COUNT(P$9:P$1008)=1)),_xlfn.BITAND(_xlfn.DECIMAL(Data!$C68,2),_xlfn.DECIMAL(Q$6,2)),"")</f>
        <v/>
      </c>
      <c r="R75" t="str">
        <f>IF(AND(ISNUMBER(Q75),OR(Q75=Q$7,COUNT(Q$9:Q$1008)=1)),_xlfn.BITAND(_xlfn.DECIMAL(Data!$C68,2),_xlfn.DECIMAL(R$6,2)),"")</f>
        <v/>
      </c>
      <c r="S75" t="str">
        <f>IF(AND(ISNUMBER(R75),OR(R75=R$7,COUNT(R$9:R$1008)=1)),_xlfn.BITAND(_xlfn.DECIMAL(Data!$C68,2),_xlfn.DECIMAL(S$6,2)),"")</f>
        <v/>
      </c>
      <c r="T75" t="str">
        <f>IF(AND(ISNUMBER(S75),OR(S75=S$7,COUNT(S$9:S$1008)=1)),_xlfn.BITAND(_xlfn.DECIMAL(Data!$C68,2),_xlfn.DECIMAL(T$6,2)),"")</f>
        <v/>
      </c>
      <c r="U75" t="str">
        <f>IF(AND(ISNUMBER(T75),OR(T75=T$7,COUNT(T$9:T$1008)=1)),_xlfn.BITAND(_xlfn.DECIMAL(Data!$C68,2),_xlfn.DECIMAL(U$6,2)),"")</f>
        <v/>
      </c>
      <c r="V75" t="str">
        <f>IF(AND(ISNUMBER(U75),OR(U75=U$7,COUNT(U$9:U$1008)=1)),_xlfn.BITAND(_xlfn.DECIMAL(Data!$C68,2),_xlfn.DECIMAL(V$6,2)),"")</f>
        <v/>
      </c>
      <c r="W75" t="str">
        <f>IF(AND(ISNUMBER(V75),OR(V75=V$7,COUNT(V$9:V$1008)=1)),_xlfn.BITAND(_xlfn.DECIMAL(Data!$C68,2),_xlfn.DECIMAL(W$6,2)),"")</f>
        <v/>
      </c>
      <c r="X75" t="str">
        <f>IF(AND(ISNUMBER(W75),OR(W75=W$7,COUNT(W$9:W$1008)=1)),_xlfn.BITAND(_xlfn.DECIMAL(Data!$C68,2),_xlfn.DECIMAL(X$6,2)),"")</f>
        <v/>
      </c>
      <c r="Y75" t="str">
        <f>IF(AND(ISNUMBER(X75),OR(X75=X$7,COUNT(X$9:X$1008)=1)),_xlfn.BITAND(_xlfn.DECIMAL(Data!$C68,2),_xlfn.DECIMAL(Y$6,2)),"")</f>
        <v/>
      </c>
      <c r="Z75" t="str">
        <f>IF(AND(ISNUMBER(Y75),OR(Y75=Y$7,COUNT(Y$9:Y$1008)=1)),_xlfn.BITAND(_xlfn.DECIMAL(Data!$C68,2),_xlfn.DECIMAL(Z$6,2)),"")</f>
        <v/>
      </c>
      <c r="AA75" t="str">
        <f t="shared" si="17"/>
        <v/>
      </c>
      <c r="AC75">
        <f>_xlfn.BITAND(_xlfn.DECIMAL(Data!$C68,2),_xlfn.DECIMAL(AC$6,2))</f>
        <v>0</v>
      </c>
      <c r="AD75">
        <f>IF(AND(ISNUMBER(AC75),OR(AC75=AC$7,COUNT(AC$9:AC$1008)=1)),_xlfn.BITAND(_xlfn.DECIMAL(Data!$C68,2),_xlfn.DECIMAL(AD$6,2)),"")</f>
        <v>1024</v>
      </c>
      <c r="AE75">
        <f>IF(AND(ISNUMBER(AD75),OR(AD75=AD$7,COUNT(AD$9:AD$1008)=1)),_xlfn.BITAND(_xlfn.DECIMAL(Data!$C68,2),_xlfn.DECIMAL(AE$6,2)),"")</f>
        <v>512</v>
      </c>
      <c r="AF75" t="str">
        <f>IF(AND(ISNUMBER(AE75),OR(AE75=AE$7,COUNT(AE$9:AE$1008)=1)),_xlfn.BITAND(_xlfn.DECIMAL(Data!$C68,2),_xlfn.DECIMAL(AF$6,2)),"")</f>
        <v/>
      </c>
      <c r="AG75" t="str">
        <f>IF(AND(ISNUMBER(AF75),OR(AF75=AF$7,COUNT(AF$9:AF$1008)=1)),_xlfn.BITAND(_xlfn.DECIMAL(Data!$C68,2),_xlfn.DECIMAL(AG$6,2)),"")</f>
        <v/>
      </c>
      <c r="AH75" t="str">
        <f>IF(AND(ISNUMBER(AG75),OR(AG75=AG$7,COUNT(AG$9:AG$1008)=1)),_xlfn.BITAND(_xlfn.DECIMAL(Data!$C68,2),_xlfn.DECIMAL(AH$6,2)),"")</f>
        <v/>
      </c>
      <c r="AI75" t="str">
        <f>IF(AND(ISNUMBER(AH75),OR(AH75=AH$7,COUNT(AH$9:AH$1008)=1)),_xlfn.BITAND(_xlfn.DECIMAL(Data!$C68,2),_xlfn.DECIMAL(AI$6,2)),"")</f>
        <v/>
      </c>
      <c r="AJ75" t="str">
        <f>IF(AND(ISNUMBER(AI75),OR(AI75=AI$7,COUNT(AI$9:AI$1008)=1)),_xlfn.BITAND(_xlfn.DECIMAL(Data!$C68,2),_xlfn.DECIMAL(AJ$6,2)),"")</f>
        <v/>
      </c>
      <c r="AK75" t="str">
        <f>IF(AND(ISNUMBER(AJ75),OR(AJ75=AJ$7,COUNT(AJ$9:AJ$1008)=1)),_xlfn.BITAND(_xlfn.DECIMAL(Data!$C68,2),_xlfn.DECIMAL(AK$6,2)),"")</f>
        <v/>
      </c>
      <c r="AL75" t="str">
        <f>IF(AND(ISNUMBER(AK75),OR(AK75=AK$7,COUNT(AK$9:AK$1008)=1)),_xlfn.BITAND(_xlfn.DECIMAL(Data!$C68,2),_xlfn.DECIMAL(AL$6,2)),"")</f>
        <v/>
      </c>
      <c r="AM75" t="str">
        <f>IF(AND(ISNUMBER(AL75),OR(AL75=AL$7,COUNT(AL$9:AL$1008)=1)),_xlfn.BITAND(_xlfn.DECIMAL(Data!$C68,2),_xlfn.DECIMAL(AM$6,2)),"")</f>
        <v/>
      </c>
      <c r="AN75" t="str">
        <f>IF(AND(ISNUMBER(AM75),OR(AM75=AM$7,COUNT(AM$9:AM$1008)=1)),_xlfn.BITAND(_xlfn.DECIMAL(Data!$C68,2),_xlfn.DECIMAL(AN$6,2)),"")</f>
        <v/>
      </c>
      <c r="AO75" t="str">
        <f t="shared" si="18"/>
        <v/>
      </c>
    </row>
    <row r="76" spans="15:41">
      <c r="O76">
        <f>_xlfn.BITAND(_xlfn.DECIMAL(Data!$C69,2),_xlfn.DECIMAL(O$6,2))</f>
        <v>2048</v>
      </c>
      <c r="P76">
        <f>IF(AND(ISNUMBER(O76),OR(O76=O$7,COUNT(O$9:O$1008)=1)),_xlfn.BITAND(_xlfn.DECIMAL(Data!$C69,2),_xlfn.DECIMAL(P$6,2)),"")</f>
        <v>1024</v>
      </c>
      <c r="Q76">
        <f>IF(AND(ISNUMBER(P76),OR(P76=P$7,COUNT(P$9:P$1008)=1)),_xlfn.BITAND(_xlfn.DECIMAL(Data!$C69,2),_xlfn.DECIMAL(Q$6,2)),"")</f>
        <v>0</v>
      </c>
      <c r="R76">
        <f>IF(AND(ISNUMBER(Q76),OR(Q76=Q$7,COUNT(Q$9:Q$1008)=1)),_xlfn.BITAND(_xlfn.DECIMAL(Data!$C69,2),_xlfn.DECIMAL(R$6,2)),"")</f>
        <v>256</v>
      </c>
      <c r="S76">
        <f>IF(AND(ISNUMBER(R76),OR(R76=R$7,COUNT(R$9:R$1008)=1)),_xlfn.BITAND(_xlfn.DECIMAL(Data!$C69,2),_xlfn.DECIMAL(S$6,2)),"")</f>
        <v>128</v>
      </c>
      <c r="T76" t="str">
        <f>IF(AND(ISNUMBER(S76),OR(S76=S$7,COUNT(S$9:S$1008)=1)),_xlfn.BITAND(_xlfn.DECIMAL(Data!$C69,2),_xlfn.DECIMAL(T$6,2)),"")</f>
        <v/>
      </c>
      <c r="U76" t="str">
        <f>IF(AND(ISNUMBER(T76),OR(T76=T$7,COUNT(T$9:T$1008)=1)),_xlfn.BITAND(_xlfn.DECIMAL(Data!$C69,2),_xlfn.DECIMAL(U$6,2)),"")</f>
        <v/>
      </c>
      <c r="V76" t="str">
        <f>IF(AND(ISNUMBER(U76),OR(U76=U$7,COUNT(U$9:U$1008)=1)),_xlfn.BITAND(_xlfn.DECIMAL(Data!$C69,2),_xlfn.DECIMAL(V$6,2)),"")</f>
        <v/>
      </c>
      <c r="W76" t="str">
        <f>IF(AND(ISNUMBER(V76),OR(V76=V$7,COUNT(V$9:V$1008)=1)),_xlfn.BITAND(_xlfn.DECIMAL(Data!$C69,2),_xlfn.DECIMAL(W$6,2)),"")</f>
        <v/>
      </c>
      <c r="X76" t="str">
        <f>IF(AND(ISNUMBER(W76),OR(W76=W$7,COUNT(W$9:W$1008)=1)),_xlfn.BITAND(_xlfn.DECIMAL(Data!$C69,2),_xlfn.DECIMAL(X$6,2)),"")</f>
        <v/>
      </c>
      <c r="Y76" t="str">
        <f>IF(AND(ISNUMBER(X76),OR(X76=X$7,COUNT(X$9:X$1008)=1)),_xlfn.BITAND(_xlfn.DECIMAL(Data!$C69,2),_xlfn.DECIMAL(Y$6,2)),"")</f>
        <v/>
      </c>
      <c r="Z76" t="str">
        <f>IF(AND(ISNUMBER(Y76),OR(Y76=Y$7,COUNT(Y$9:Y$1008)=1)),_xlfn.BITAND(_xlfn.DECIMAL(Data!$C69,2),_xlfn.DECIMAL(Z$6,2)),"")</f>
        <v/>
      </c>
      <c r="AA76" t="str">
        <f t="shared" si="17"/>
        <v/>
      </c>
      <c r="AC76">
        <f>_xlfn.BITAND(_xlfn.DECIMAL(Data!$C69,2),_xlfn.DECIMAL(AC$6,2))</f>
        <v>2048</v>
      </c>
      <c r="AD76" t="str">
        <f>IF(AND(ISNUMBER(AC76),OR(AC76=AC$7,COUNT(AC$9:AC$1008)=1)),_xlfn.BITAND(_xlfn.DECIMAL(Data!$C69,2),_xlfn.DECIMAL(AD$6,2)),"")</f>
        <v/>
      </c>
      <c r="AE76" t="str">
        <f>IF(AND(ISNUMBER(AD76),OR(AD76=AD$7,COUNT(AD$9:AD$1008)=1)),_xlfn.BITAND(_xlfn.DECIMAL(Data!$C69,2),_xlfn.DECIMAL(AE$6,2)),"")</f>
        <v/>
      </c>
      <c r="AF76" t="str">
        <f>IF(AND(ISNUMBER(AE76),OR(AE76=AE$7,COUNT(AE$9:AE$1008)=1)),_xlfn.BITAND(_xlfn.DECIMAL(Data!$C69,2),_xlfn.DECIMAL(AF$6,2)),"")</f>
        <v/>
      </c>
      <c r="AG76" t="str">
        <f>IF(AND(ISNUMBER(AF76),OR(AF76=AF$7,COUNT(AF$9:AF$1008)=1)),_xlfn.BITAND(_xlfn.DECIMAL(Data!$C69,2),_xlfn.DECIMAL(AG$6,2)),"")</f>
        <v/>
      </c>
      <c r="AH76" t="str">
        <f>IF(AND(ISNUMBER(AG76),OR(AG76=AG$7,COUNT(AG$9:AG$1008)=1)),_xlfn.BITAND(_xlfn.DECIMAL(Data!$C69,2),_xlfn.DECIMAL(AH$6,2)),"")</f>
        <v/>
      </c>
      <c r="AI76" t="str">
        <f>IF(AND(ISNUMBER(AH76),OR(AH76=AH$7,COUNT(AH$9:AH$1008)=1)),_xlfn.BITAND(_xlfn.DECIMAL(Data!$C69,2),_xlfn.DECIMAL(AI$6,2)),"")</f>
        <v/>
      </c>
      <c r="AJ76" t="str">
        <f>IF(AND(ISNUMBER(AI76),OR(AI76=AI$7,COUNT(AI$9:AI$1008)=1)),_xlfn.BITAND(_xlfn.DECIMAL(Data!$C69,2),_xlfn.DECIMAL(AJ$6,2)),"")</f>
        <v/>
      </c>
      <c r="AK76" t="str">
        <f>IF(AND(ISNUMBER(AJ76),OR(AJ76=AJ$7,COUNT(AJ$9:AJ$1008)=1)),_xlfn.BITAND(_xlfn.DECIMAL(Data!$C69,2),_xlfn.DECIMAL(AK$6,2)),"")</f>
        <v/>
      </c>
      <c r="AL76" t="str">
        <f>IF(AND(ISNUMBER(AK76),OR(AK76=AK$7,COUNT(AK$9:AK$1008)=1)),_xlfn.BITAND(_xlfn.DECIMAL(Data!$C69,2),_xlfn.DECIMAL(AL$6,2)),"")</f>
        <v/>
      </c>
      <c r="AM76" t="str">
        <f>IF(AND(ISNUMBER(AL76),OR(AL76=AL$7,COUNT(AL$9:AL$1008)=1)),_xlfn.BITAND(_xlfn.DECIMAL(Data!$C69,2),_xlfn.DECIMAL(AM$6,2)),"")</f>
        <v/>
      </c>
      <c r="AN76" t="str">
        <f>IF(AND(ISNUMBER(AM76),OR(AM76=AM$7,COUNT(AM$9:AM$1008)=1)),_xlfn.BITAND(_xlfn.DECIMAL(Data!$C69,2),_xlfn.DECIMAL(AN$6,2)),"")</f>
        <v/>
      </c>
      <c r="AO76" t="str">
        <f t="shared" si="18"/>
        <v/>
      </c>
    </row>
    <row r="77" spans="15:41">
      <c r="O77">
        <f>_xlfn.BITAND(_xlfn.DECIMAL(Data!$C70,2),_xlfn.DECIMAL(O$6,2))</f>
        <v>0</v>
      </c>
      <c r="P77" t="str">
        <f>IF(AND(ISNUMBER(O77),OR(O77=O$7,COUNT(O$9:O$1008)=1)),_xlfn.BITAND(_xlfn.DECIMAL(Data!$C70,2),_xlfn.DECIMAL(P$6,2)),"")</f>
        <v/>
      </c>
      <c r="Q77" t="str">
        <f>IF(AND(ISNUMBER(P77),OR(P77=P$7,COUNT(P$9:P$1008)=1)),_xlfn.BITAND(_xlfn.DECIMAL(Data!$C70,2),_xlfn.DECIMAL(Q$6,2)),"")</f>
        <v/>
      </c>
      <c r="R77" t="str">
        <f>IF(AND(ISNUMBER(Q77),OR(Q77=Q$7,COUNT(Q$9:Q$1008)=1)),_xlfn.BITAND(_xlfn.DECIMAL(Data!$C70,2),_xlfn.DECIMAL(R$6,2)),"")</f>
        <v/>
      </c>
      <c r="S77" t="str">
        <f>IF(AND(ISNUMBER(R77),OR(R77=R$7,COUNT(R$9:R$1008)=1)),_xlfn.BITAND(_xlfn.DECIMAL(Data!$C70,2),_xlfn.DECIMAL(S$6,2)),"")</f>
        <v/>
      </c>
      <c r="T77" t="str">
        <f>IF(AND(ISNUMBER(S77),OR(S77=S$7,COUNT(S$9:S$1008)=1)),_xlfn.BITAND(_xlfn.DECIMAL(Data!$C70,2),_xlfn.DECIMAL(T$6,2)),"")</f>
        <v/>
      </c>
      <c r="U77" t="str">
        <f>IF(AND(ISNUMBER(T77),OR(T77=T$7,COUNT(T$9:T$1008)=1)),_xlfn.BITAND(_xlfn.DECIMAL(Data!$C70,2),_xlfn.DECIMAL(U$6,2)),"")</f>
        <v/>
      </c>
      <c r="V77" t="str">
        <f>IF(AND(ISNUMBER(U77),OR(U77=U$7,COUNT(U$9:U$1008)=1)),_xlfn.BITAND(_xlfn.DECIMAL(Data!$C70,2),_xlfn.DECIMAL(V$6,2)),"")</f>
        <v/>
      </c>
      <c r="W77" t="str">
        <f>IF(AND(ISNUMBER(V77),OR(V77=V$7,COUNT(V$9:V$1008)=1)),_xlfn.BITAND(_xlfn.DECIMAL(Data!$C70,2),_xlfn.DECIMAL(W$6,2)),"")</f>
        <v/>
      </c>
      <c r="X77" t="str">
        <f>IF(AND(ISNUMBER(W77),OR(W77=W$7,COUNT(W$9:W$1008)=1)),_xlfn.BITAND(_xlfn.DECIMAL(Data!$C70,2),_xlfn.DECIMAL(X$6,2)),"")</f>
        <v/>
      </c>
      <c r="Y77" t="str">
        <f>IF(AND(ISNUMBER(X77),OR(X77=X$7,COUNT(X$9:X$1008)=1)),_xlfn.BITAND(_xlfn.DECIMAL(Data!$C70,2),_xlfn.DECIMAL(Y$6,2)),"")</f>
        <v/>
      </c>
      <c r="Z77" t="str">
        <f>IF(AND(ISNUMBER(Y77),OR(Y77=Y$7,COUNT(Y$9:Y$1008)=1)),_xlfn.BITAND(_xlfn.DECIMAL(Data!$C70,2),_xlfn.DECIMAL(Z$6,2)),"")</f>
        <v/>
      </c>
      <c r="AA77" t="str">
        <f t="shared" si="17"/>
        <v/>
      </c>
      <c r="AC77">
        <f>_xlfn.BITAND(_xlfn.DECIMAL(Data!$C70,2),_xlfn.DECIMAL(AC$6,2))</f>
        <v>0</v>
      </c>
      <c r="AD77">
        <f>IF(AND(ISNUMBER(AC77),OR(AC77=AC$7,COUNT(AC$9:AC$1008)=1)),_xlfn.BITAND(_xlfn.DECIMAL(Data!$C70,2),_xlfn.DECIMAL(AD$6,2)),"")</f>
        <v>1024</v>
      </c>
      <c r="AE77">
        <f>IF(AND(ISNUMBER(AD77),OR(AD77=AD$7,COUNT(AD$9:AD$1008)=1)),_xlfn.BITAND(_xlfn.DECIMAL(Data!$C70,2),_xlfn.DECIMAL(AE$6,2)),"")</f>
        <v>0</v>
      </c>
      <c r="AF77">
        <f>IF(AND(ISNUMBER(AE77),OR(AE77=AE$7,COUNT(AE$9:AE$1008)=1)),_xlfn.BITAND(_xlfn.DECIMAL(Data!$C70,2),_xlfn.DECIMAL(AF$6,2)),"")</f>
        <v>0</v>
      </c>
      <c r="AG77">
        <f>IF(AND(ISNUMBER(AF77),OR(AF77=AF$7,COUNT(AF$9:AF$1008)=1)),_xlfn.BITAND(_xlfn.DECIMAL(Data!$C70,2),_xlfn.DECIMAL(AG$6,2)),"")</f>
        <v>0</v>
      </c>
      <c r="AH77" t="str">
        <f>IF(AND(ISNUMBER(AG77),OR(AG77=AG$7,COUNT(AG$9:AG$1008)=1)),_xlfn.BITAND(_xlfn.DECIMAL(Data!$C70,2),_xlfn.DECIMAL(AH$6,2)),"")</f>
        <v/>
      </c>
      <c r="AI77" t="str">
        <f>IF(AND(ISNUMBER(AH77),OR(AH77=AH$7,COUNT(AH$9:AH$1008)=1)),_xlfn.BITAND(_xlfn.DECIMAL(Data!$C70,2),_xlfn.DECIMAL(AI$6,2)),"")</f>
        <v/>
      </c>
      <c r="AJ77" t="str">
        <f>IF(AND(ISNUMBER(AI77),OR(AI77=AI$7,COUNT(AI$9:AI$1008)=1)),_xlfn.BITAND(_xlfn.DECIMAL(Data!$C70,2),_xlfn.DECIMAL(AJ$6,2)),"")</f>
        <v/>
      </c>
      <c r="AK77" t="str">
        <f>IF(AND(ISNUMBER(AJ77),OR(AJ77=AJ$7,COUNT(AJ$9:AJ$1008)=1)),_xlfn.BITAND(_xlfn.DECIMAL(Data!$C70,2),_xlfn.DECIMAL(AK$6,2)),"")</f>
        <v/>
      </c>
      <c r="AL77" t="str">
        <f>IF(AND(ISNUMBER(AK77),OR(AK77=AK$7,COUNT(AK$9:AK$1008)=1)),_xlfn.BITAND(_xlfn.DECIMAL(Data!$C70,2),_xlfn.DECIMAL(AL$6,2)),"")</f>
        <v/>
      </c>
      <c r="AM77" t="str">
        <f>IF(AND(ISNUMBER(AL77),OR(AL77=AL$7,COUNT(AL$9:AL$1008)=1)),_xlfn.BITAND(_xlfn.DECIMAL(Data!$C70,2),_xlfn.DECIMAL(AM$6,2)),"")</f>
        <v/>
      </c>
      <c r="AN77" t="str">
        <f>IF(AND(ISNUMBER(AM77),OR(AM77=AM$7,COUNT(AM$9:AM$1008)=1)),_xlfn.BITAND(_xlfn.DECIMAL(Data!$C70,2),_xlfn.DECIMAL(AN$6,2)),"")</f>
        <v/>
      </c>
      <c r="AO77" t="str">
        <f t="shared" si="18"/>
        <v/>
      </c>
    </row>
    <row r="78" spans="15:41">
      <c r="O78">
        <f>_xlfn.BITAND(_xlfn.DECIMAL(Data!$C71,2),_xlfn.DECIMAL(O$6,2))</f>
        <v>2048</v>
      </c>
      <c r="P78">
        <f>IF(AND(ISNUMBER(O78),OR(O78=O$7,COUNT(O$9:O$1008)=1)),_xlfn.BITAND(_xlfn.DECIMAL(Data!$C71,2),_xlfn.DECIMAL(P$6,2)),"")</f>
        <v>1024</v>
      </c>
      <c r="Q78">
        <f>IF(AND(ISNUMBER(P78),OR(P78=P$7,COUNT(P$9:P$1008)=1)),_xlfn.BITAND(_xlfn.DECIMAL(Data!$C71,2),_xlfn.DECIMAL(Q$6,2)),"")</f>
        <v>0</v>
      </c>
      <c r="R78">
        <f>IF(AND(ISNUMBER(Q78),OR(Q78=Q$7,COUNT(Q$9:Q$1008)=1)),_xlfn.BITAND(_xlfn.DECIMAL(Data!$C71,2),_xlfn.DECIMAL(R$6,2)),"")</f>
        <v>256</v>
      </c>
      <c r="S78">
        <f>IF(AND(ISNUMBER(R78),OR(R78=R$7,COUNT(R$9:R$1008)=1)),_xlfn.BITAND(_xlfn.DECIMAL(Data!$C71,2),_xlfn.DECIMAL(S$6,2)),"")</f>
        <v>0</v>
      </c>
      <c r="T78">
        <f>IF(AND(ISNUMBER(S78),OR(S78=S$7,COUNT(S$9:S$1008)=1)),_xlfn.BITAND(_xlfn.DECIMAL(Data!$C71,2),_xlfn.DECIMAL(T$6,2)),"")</f>
        <v>64</v>
      </c>
      <c r="U78">
        <f>IF(AND(ISNUMBER(T78),OR(T78=T$7,COUNT(T$9:T$1008)=1)),_xlfn.BITAND(_xlfn.DECIMAL(Data!$C71,2),_xlfn.DECIMAL(U$6,2)),"")</f>
        <v>32</v>
      </c>
      <c r="V78" t="str">
        <f>IF(AND(ISNUMBER(U78),OR(U78=U$7,COUNT(U$9:U$1008)=1)),_xlfn.BITAND(_xlfn.DECIMAL(Data!$C71,2),_xlfn.DECIMAL(V$6,2)),"")</f>
        <v/>
      </c>
      <c r="W78" t="str">
        <f>IF(AND(ISNUMBER(V78),OR(V78=V$7,COUNT(V$9:V$1008)=1)),_xlfn.BITAND(_xlfn.DECIMAL(Data!$C71,2),_xlfn.DECIMAL(W$6,2)),"")</f>
        <v/>
      </c>
      <c r="X78" t="str">
        <f>IF(AND(ISNUMBER(W78),OR(W78=W$7,COUNT(W$9:W$1008)=1)),_xlfn.BITAND(_xlfn.DECIMAL(Data!$C71,2),_xlfn.DECIMAL(X$6,2)),"")</f>
        <v/>
      </c>
      <c r="Y78" t="str">
        <f>IF(AND(ISNUMBER(X78),OR(X78=X$7,COUNT(X$9:X$1008)=1)),_xlfn.BITAND(_xlfn.DECIMAL(Data!$C71,2),_xlfn.DECIMAL(Y$6,2)),"")</f>
        <v/>
      </c>
      <c r="Z78" t="str">
        <f>IF(AND(ISNUMBER(Y78),OR(Y78=Y$7,COUNT(Y$9:Y$1008)=1)),_xlfn.BITAND(_xlfn.DECIMAL(Data!$C71,2),_xlfn.DECIMAL(Z$6,2)),"")</f>
        <v/>
      </c>
      <c r="AA78" t="str">
        <f t="shared" si="17"/>
        <v/>
      </c>
      <c r="AC78">
        <f>_xlfn.BITAND(_xlfn.DECIMAL(Data!$C71,2),_xlfn.DECIMAL(AC$6,2))</f>
        <v>2048</v>
      </c>
      <c r="AD78" t="str">
        <f>IF(AND(ISNUMBER(AC78),OR(AC78=AC$7,COUNT(AC$9:AC$1008)=1)),_xlfn.BITAND(_xlfn.DECIMAL(Data!$C71,2),_xlfn.DECIMAL(AD$6,2)),"")</f>
        <v/>
      </c>
      <c r="AE78" t="str">
        <f>IF(AND(ISNUMBER(AD78),OR(AD78=AD$7,COUNT(AD$9:AD$1008)=1)),_xlfn.BITAND(_xlfn.DECIMAL(Data!$C71,2),_xlfn.DECIMAL(AE$6,2)),"")</f>
        <v/>
      </c>
      <c r="AF78" t="str">
        <f>IF(AND(ISNUMBER(AE78),OR(AE78=AE$7,COUNT(AE$9:AE$1008)=1)),_xlfn.BITAND(_xlfn.DECIMAL(Data!$C71,2),_xlfn.DECIMAL(AF$6,2)),"")</f>
        <v/>
      </c>
      <c r="AG78" t="str">
        <f>IF(AND(ISNUMBER(AF78),OR(AF78=AF$7,COUNT(AF$9:AF$1008)=1)),_xlfn.BITAND(_xlfn.DECIMAL(Data!$C71,2),_xlfn.DECIMAL(AG$6,2)),"")</f>
        <v/>
      </c>
      <c r="AH78" t="str">
        <f>IF(AND(ISNUMBER(AG78),OR(AG78=AG$7,COUNT(AG$9:AG$1008)=1)),_xlfn.BITAND(_xlfn.DECIMAL(Data!$C71,2),_xlfn.DECIMAL(AH$6,2)),"")</f>
        <v/>
      </c>
      <c r="AI78" t="str">
        <f>IF(AND(ISNUMBER(AH78),OR(AH78=AH$7,COUNT(AH$9:AH$1008)=1)),_xlfn.BITAND(_xlfn.DECIMAL(Data!$C71,2),_xlfn.DECIMAL(AI$6,2)),"")</f>
        <v/>
      </c>
      <c r="AJ78" t="str">
        <f>IF(AND(ISNUMBER(AI78),OR(AI78=AI$7,COUNT(AI$9:AI$1008)=1)),_xlfn.BITAND(_xlfn.DECIMAL(Data!$C71,2),_xlfn.DECIMAL(AJ$6,2)),"")</f>
        <v/>
      </c>
      <c r="AK78" t="str">
        <f>IF(AND(ISNUMBER(AJ78),OR(AJ78=AJ$7,COUNT(AJ$9:AJ$1008)=1)),_xlfn.BITAND(_xlfn.DECIMAL(Data!$C71,2),_xlfn.DECIMAL(AK$6,2)),"")</f>
        <v/>
      </c>
      <c r="AL78" t="str">
        <f>IF(AND(ISNUMBER(AK78),OR(AK78=AK$7,COUNT(AK$9:AK$1008)=1)),_xlfn.BITAND(_xlfn.DECIMAL(Data!$C71,2),_xlfn.DECIMAL(AL$6,2)),"")</f>
        <v/>
      </c>
      <c r="AM78" t="str">
        <f>IF(AND(ISNUMBER(AL78),OR(AL78=AL$7,COUNT(AL$9:AL$1008)=1)),_xlfn.BITAND(_xlfn.DECIMAL(Data!$C71,2),_xlfn.DECIMAL(AM$6,2)),"")</f>
        <v/>
      </c>
      <c r="AN78" t="str">
        <f>IF(AND(ISNUMBER(AM78),OR(AM78=AM$7,COUNT(AM$9:AM$1008)=1)),_xlfn.BITAND(_xlfn.DECIMAL(Data!$C71,2),_xlfn.DECIMAL(AN$6,2)),"")</f>
        <v/>
      </c>
      <c r="AO78" t="str">
        <f t="shared" si="18"/>
        <v/>
      </c>
    </row>
    <row r="79" spans="15:41">
      <c r="O79">
        <f>_xlfn.BITAND(_xlfn.DECIMAL(Data!$C72,2),_xlfn.DECIMAL(O$6,2))</f>
        <v>2048</v>
      </c>
      <c r="P79">
        <f>IF(AND(ISNUMBER(O79),OR(O79=O$7,COUNT(O$9:O$1008)=1)),_xlfn.BITAND(_xlfn.DECIMAL(Data!$C72,2),_xlfn.DECIMAL(P$6,2)),"")</f>
        <v>1024</v>
      </c>
      <c r="Q79">
        <f>IF(AND(ISNUMBER(P79),OR(P79=P$7,COUNT(P$9:P$1008)=1)),_xlfn.BITAND(_xlfn.DECIMAL(Data!$C72,2),_xlfn.DECIMAL(Q$6,2)),"")</f>
        <v>0</v>
      </c>
      <c r="R79">
        <f>IF(AND(ISNUMBER(Q79),OR(Q79=Q$7,COUNT(Q$9:Q$1008)=1)),_xlfn.BITAND(_xlfn.DECIMAL(Data!$C72,2),_xlfn.DECIMAL(R$6,2)),"")</f>
        <v>256</v>
      </c>
      <c r="S79">
        <f>IF(AND(ISNUMBER(R79),OR(R79=R$7,COUNT(R$9:R$1008)=1)),_xlfn.BITAND(_xlfn.DECIMAL(Data!$C72,2),_xlfn.DECIMAL(S$6,2)),"")</f>
        <v>128</v>
      </c>
      <c r="T79" t="str">
        <f>IF(AND(ISNUMBER(S79),OR(S79=S$7,COUNT(S$9:S$1008)=1)),_xlfn.BITAND(_xlfn.DECIMAL(Data!$C72,2),_xlfn.DECIMAL(T$6,2)),"")</f>
        <v/>
      </c>
      <c r="U79" t="str">
        <f>IF(AND(ISNUMBER(T79),OR(T79=T$7,COUNT(T$9:T$1008)=1)),_xlfn.BITAND(_xlfn.DECIMAL(Data!$C72,2),_xlfn.DECIMAL(U$6,2)),"")</f>
        <v/>
      </c>
      <c r="V79" t="str">
        <f>IF(AND(ISNUMBER(U79),OR(U79=U$7,COUNT(U$9:U$1008)=1)),_xlfn.BITAND(_xlfn.DECIMAL(Data!$C72,2),_xlfn.DECIMAL(V$6,2)),"")</f>
        <v/>
      </c>
      <c r="W79" t="str">
        <f>IF(AND(ISNUMBER(V79),OR(V79=V$7,COUNT(V$9:V$1008)=1)),_xlfn.BITAND(_xlfn.DECIMAL(Data!$C72,2),_xlfn.DECIMAL(W$6,2)),"")</f>
        <v/>
      </c>
      <c r="X79" t="str">
        <f>IF(AND(ISNUMBER(W79),OR(W79=W$7,COUNT(W$9:W$1008)=1)),_xlfn.BITAND(_xlfn.DECIMAL(Data!$C72,2),_xlfn.DECIMAL(X$6,2)),"")</f>
        <v/>
      </c>
      <c r="Y79" t="str">
        <f>IF(AND(ISNUMBER(X79),OR(X79=X$7,COUNT(X$9:X$1008)=1)),_xlfn.BITAND(_xlfn.DECIMAL(Data!$C72,2),_xlfn.DECIMAL(Y$6,2)),"")</f>
        <v/>
      </c>
      <c r="Z79" t="str">
        <f>IF(AND(ISNUMBER(Y79),OR(Y79=Y$7,COUNT(Y$9:Y$1008)=1)),_xlfn.BITAND(_xlfn.DECIMAL(Data!$C72,2),_xlfn.DECIMAL(Z$6,2)),"")</f>
        <v/>
      </c>
      <c r="AA79" t="str">
        <f t="shared" si="17"/>
        <v/>
      </c>
      <c r="AC79">
        <f>_xlfn.BITAND(_xlfn.DECIMAL(Data!$C72,2),_xlfn.DECIMAL(AC$6,2))</f>
        <v>2048</v>
      </c>
      <c r="AD79" t="str">
        <f>IF(AND(ISNUMBER(AC79),OR(AC79=AC$7,COUNT(AC$9:AC$1008)=1)),_xlfn.BITAND(_xlfn.DECIMAL(Data!$C72,2),_xlfn.DECIMAL(AD$6,2)),"")</f>
        <v/>
      </c>
      <c r="AE79" t="str">
        <f>IF(AND(ISNUMBER(AD79),OR(AD79=AD$7,COUNT(AD$9:AD$1008)=1)),_xlfn.BITAND(_xlfn.DECIMAL(Data!$C72,2),_xlfn.DECIMAL(AE$6,2)),"")</f>
        <v/>
      </c>
      <c r="AF79" t="str">
        <f>IF(AND(ISNUMBER(AE79),OR(AE79=AE$7,COUNT(AE$9:AE$1008)=1)),_xlfn.BITAND(_xlfn.DECIMAL(Data!$C72,2),_xlfn.DECIMAL(AF$6,2)),"")</f>
        <v/>
      </c>
      <c r="AG79" t="str">
        <f>IF(AND(ISNUMBER(AF79),OR(AF79=AF$7,COUNT(AF$9:AF$1008)=1)),_xlfn.BITAND(_xlfn.DECIMAL(Data!$C72,2),_xlfn.DECIMAL(AG$6,2)),"")</f>
        <v/>
      </c>
      <c r="AH79" t="str">
        <f>IF(AND(ISNUMBER(AG79),OR(AG79=AG$7,COUNT(AG$9:AG$1008)=1)),_xlfn.BITAND(_xlfn.DECIMAL(Data!$C72,2),_xlfn.DECIMAL(AH$6,2)),"")</f>
        <v/>
      </c>
      <c r="AI79" t="str">
        <f>IF(AND(ISNUMBER(AH79),OR(AH79=AH$7,COUNT(AH$9:AH$1008)=1)),_xlfn.BITAND(_xlfn.DECIMAL(Data!$C72,2),_xlfn.DECIMAL(AI$6,2)),"")</f>
        <v/>
      </c>
      <c r="AJ79" t="str">
        <f>IF(AND(ISNUMBER(AI79),OR(AI79=AI$7,COUNT(AI$9:AI$1008)=1)),_xlfn.BITAND(_xlfn.DECIMAL(Data!$C72,2),_xlfn.DECIMAL(AJ$6,2)),"")</f>
        <v/>
      </c>
      <c r="AK79" t="str">
        <f>IF(AND(ISNUMBER(AJ79),OR(AJ79=AJ$7,COUNT(AJ$9:AJ$1008)=1)),_xlfn.BITAND(_xlfn.DECIMAL(Data!$C72,2),_xlfn.DECIMAL(AK$6,2)),"")</f>
        <v/>
      </c>
      <c r="AL79" t="str">
        <f>IF(AND(ISNUMBER(AK79),OR(AK79=AK$7,COUNT(AK$9:AK$1008)=1)),_xlfn.BITAND(_xlfn.DECIMAL(Data!$C72,2),_xlfn.DECIMAL(AL$6,2)),"")</f>
        <v/>
      </c>
      <c r="AM79" t="str">
        <f>IF(AND(ISNUMBER(AL79),OR(AL79=AL$7,COUNT(AL$9:AL$1008)=1)),_xlfn.BITAND(_xlfn.DECIMAL(Data!$C72,2),_xlfn.DECIMAL(AM$6,2)),"")</f>
        <v/>
      </c>
      <c r="AN79" t="str">
        <f>IF(AND(ISNUMBER(AM79),OR(AM79=AM$7,COUNT(AM$9:AM$1008)=1)),_xlfn.BITAND(_xlfn.DECIMAL(Data!$C72,2),_xlfn.DECIMAL(AN$6,2)),"")</f>
        <v/>
      </c>
      <c r="AO79" t="str">
        <f t="shared" si="18"/>
        <v/>
      </c>
    </row>
    <row r="80" spans="15:41">
      <c r="O80">
        <f>_xlfn.BITAND(_xlfn.DECIMAL(Data!$C73,2),_xlfn.DECIMAL(O$6,2))</f>
        <v>2048</v>
      </c>
      <c r="P80">
        <f>IF(AND(ISNUMBER(O80),OR(O80=O$7,COUNT(O$9:O$1008)=1)),_xlfn.BITAND(_xlfn.DECIMAL(Data!$C73,2),_xlfn.DECIMAL(P$6,2)),"")</f>
        <v>1024</v>
      </c>
      <c r="Q80">
        <f>IF(AND(ISNUMBER(P80),OR(P80=P$7,COUNT(P$9:P$1008)=1)),_xlfn.BITAND(_xlfn.DECIMAL(Data!$C73,2),_xlfn.DECIMAL(Q$6,2)),"")</f>
        <v>512</v>
      </c>
      <c r="R80" t="str">
        <f>IF(AND(ISNUMBER(Q80),OR(Q80=Q$7,COUNT(Q$9:Q$1008)=1)),_xlfn.BITAND(_xlfn.DECIMAL(Data!$C73,2),_xlfn.DECIMAL(R$6,2)),"")</f>
        <v/>
      </c>
      <c r="S80" t="str">
        <f>IF(AND(ISNUMBER(R80),OR(R80=R$7,COUNT(R$9:R$1008)=1)),_xlfn.BITAND(_xlfn.DECIMAL(Data!$C73,2),_xlfn.DECIMAL(S$6,2)),"")</f>
        <v/>
      </c>
      <c r="T80" t="str">
        <f>IF(AND(ISNUMBER(S80),OR(S80=S$7,COUNT(S$9:S$1008)=1)),_xlfn.BITAND(_xlfn.DECIMAL(Data!$C73,2),_xlfn.DECIMAL(T$6,2)),"")</f>
        <v/>
      </c>
      <c r="U80" t="str">
        <f>IF(AND(ISNUMBER(T80),OR(T80=T$7,COUNT(T$9:T$1008)=1)),_xlfn.BITAND(_xlfn.DECIMAL(Data!$C73,2),_xlfn.DECIMAL(U$6,2)),"")</f>
        <v/>
      </c>
      <c r="V80" t="str">
        <f>IF(AND(ISNUMBER(U80),OR(U80=U$7,COUNT(U$9:U$1008)=1)),_xlfn.BITAND(_xlfn.DECIMAL(Data!$C73,2),_xlfn.DECIMAL(V$6,2)),"")</f>
        <v/>
      </c>
      <c r="W80" t="str">
        <f>IF(AND(ISNUMBER(V80),OR(V80=V$7,COUNT(V$9:V$1008)=1)),_xlfn.BITAND(_xlfn.DECIMAL(Data!$C73,2),_xlfn.DECIMAL(W$6,2)),"")</f>
        <v/>
      </c>
      <c r="X80" t="str">
        <f>IF(AND(ISNUMBER(W80),OR(W80=W$7,COUNT(W$9:W$1008)=1)),_xlfn.BITAND(_xlfn.DECIMAL(Data!$C73,2),_xlfn.DECIMAL(X$6,2)),"")</f>
        <v/>
      </c>
      <c r="Y80" t="str">
        <f>IF(AND(ISNUMBER(X80),OR(X80=X$7,COUNT(X$9:X$1008)=1)),_xlfn.BITAND(_xlfn.DECIMAL(Data!$C73,2),_xlfn.DECIMAL(Y$6,2)),"")</f>
        <v/>
      </c>
      <c r="Z80" t="str">
        <f>IF(AND(ISNUMBER(Y80),OR(Y80=Y$7,COUNT(Y$9:Y$1008)=1)),_xlfn.BITAND(_xlfn.DECIMAL(Data!$C73,2),_xlfn.DECIMAL(Z$6,2)),"")</f>
        <v/>
      </c>
      <c r="AA80" t="str">
        <f t="shared" si="17"/>
        <v/>
      </c>
      <c r="AC80">
        <f>_xlfn.BITAND(_xlfn.DECIMAL(Data!$C73,2),_xlfn.DECIMAL(AC$6,2))</f>
        <v>2048</v>
      </c>
      <c r="AD80" t="str">
        <f>IF(AND(ISNUMBER(AC80),OR(AC80=AC$7,COUNT(AC$9:AC$1008)=1)),_xlfn.BITAND(_xlfn.DECIMAL(Data!$C73,2),_xlfn.DECIMAL(AD$6,2)),"")</f>
        <v/>
      </c>
      <c r="AE80" t="str">
        <f>IF(AND(ISNUMBER(AD80),OR(AD80=AD$7,COUNT(AD$9:AD$1008)=1)),_xlfn.BITAND(_xlfn.DECIMAL(Data!$C73,2),_xlfn.DECIMAL(AE$6,2)),"")</f>
        <v/>
      </c>
      <c r="AF80" t="str">
        <f>IF(AND(ISNUMBER(AE80),OR(AE80=AE$7,COUNT(AE$9:AE$1008)=1)),_xlfn.BITAND(_xlfn.DECIMAL(Data!$C73,2),_xlfn.DECIMAL(AF$6,2)),"")</f>
        <v/>
      </c>
      <c r="AG80" t="str">
        <f>IF(AND(ISNUMBER(AF80),OR(AF80=AF$7,COUNT(AF$9:AF$1008)=1)),_xlfn.BITAND(_xlfn.DECIMAL(Data!$C73,2),_xlfn.DECIMAL(AG$6,2)),"")</f>
        <v/>
      </c>
      <c r="AH80" t="str">
        <f>IF(AND(ISNUMBER(AG80),OR(AG80=AG$7,COUNT(AG$9:AG$1008)=1)),_xlfn.BITAND(_xlfn.DECIMAL(Data!$C73,2),_xlfn.DECIMAL(AH$6,2)),"")</f>
        <v/>
      </c>
      <c r="AI80" t="str">
        <f>IF(AND(ISNUMBER(AH80),OR(AH80=AH$7,COUNT(AH$9:AH$1008)=1)),_xlfn.BITAND(_xlfn.DECIMAL(Data!$C73,2),_xlfn.DECIMAL(AI$6,2)),"")</f>
        <v/>
      </c>
      <c r="AJ80" t="str">
        <f>IF(AND(ISNUMBER(AI80),OR(AI80=AI$7,COUNT(AI$9:AI$1008)=1)),_xlfn.BITAND(_xlfn.DECIMAL(Data!$C73,2),_xlfn.DECIMAL(AJ$6,2)),"")</f>
        <v/>
      </c>
      <c r="AK80" t="str">
        <f>IF(AND(ISNUMBER(AJ80),OR(AJ80=AJ$7,COUNT(AJ$9:AJ$1008)=1)),_xlfn.BITAND(_xlfn.DECIMAL(Data!$C73,2),_xlfn.DECIMAL(AK$6,2)),"")</f>
        <v/>
      </c>
      <c r="AL80" t="str">
        <f>IF(AND(ISNUMBER(AK80),OR(AK80=AK$7,COUNT(AK$9:AK$1008)=1)),_xlfn.BITAND(_xlfn.DECIMAL(Data!$C73,2),_xlfn.DECIMAL(AL$6,2)),"")</f>
        <v/>
      </c>
      <c r="AM80" t="str">
        <f>IF(AND(ISNUMBER(AL80),OR(AL80=AL$7,COUNT(AL$9:AL$1008)=1)),_xlfn.BITAND(_xlfn.DECIMAL(Data!$C73,2),_xlfn.DECIMAL(AM$6,2)),"")</f>
        <v/>
      </c>
      <c r="AN80" t="str">
        <f>IF(AND(ISNUMBER(AM80),OR(AM80=AM$7,COUNT(AM$9:AM$1008)=1)),_xlfn.BITAND(_xlfn.DECIMAL(Data!$C73,2),_xlfn.DECIMAL(AN$6,2)),"")</f>
        <v/>
      </c>
      <c r="AO80" t="str">
        <f t="shared" si="18"/>
        <v/>
      </c>
    </row>
    <row r="81" spans="15:41">
      <c r="O81">
        <f>_xlfn.BITAND(_xlfn.DECIMAL(Data!$C74,2),_xlfn.DECIMAL(O$6,2))</f>
        <v>2048</v>
      </c>
      <c r="P81">
        <f>IF(AND(ISNUMBER(O81),OR(O81=O$7,COUNT(O$9:O$1008)=1)),_xlfn.BITAND(_xlfn.DECIMAL(Data!$C74,2),_xlfn.DECIMAL(P$6,2)),"")</f>
        <v>0</v>
      </c>
      <c r="Q81" t="str">
        <f>IF(AND(ISNUMBER(P81),OR(P81=P$7,COUNT(P$9:P$1008)=1)),_xlfn.BITAND(_xlfn.DECIMAL(Data!$C74,2),_xlfn.DECIMAL(Q$6,2)),"")</f>
        <v/>
      </c>
      <c r="R81" t="str">
        <f>IF(AND(ISNUMBER(Q81),OR(Q81=Q$7,COUNT(Q$9:Q$1008)=1)),_xlfn.BITAND(_xlfn.DECIMAL(Data!$C74,2),_xlfn.DECIMAL(R$6,2)),"")</f>
        <v/>
      </c>
      <c r="S81" t="str">
        <f>IF(AND(ISNUMBER(R81),OR(R81=R$7,COUNT(R$9:R$1008)=1)),_xlfn.BITAND(_xlfn.DECIMAL(Data!$C74,2),_xlfn.DECIMAL(S$6,2)),"")</f>
        <v/>
      </c>
      <c r="T81" t="str">
        <f>IF(AND(ISNUMBER(S81),OR(S81=S$7,COUNT(S$9:S$1008)=1)),_xlfn.BITAND(_xlfn.DECIMAL(Data!$C74,2),_xlfn.DECIMAL(T$6,2)),"")</f>
        <v/>
      </c>
      <c r="U81" t="str">
        <f>IF(AND(ISNUMBER(T81),OR(T81=T$7,COUNT(T$9:T$1008)=1)),_xlfn.BITAND(_xlfn.DECIMAL(Data!$C74,2),_xlfn.DECIMAL(U$6,2)),"")</f>
        <v/>
      </c>
      <c r="V81" t="str">
        <f>IF(AND(ISNUMBER(U81),OR(U81=U$7,COUNT(U$9:U$1008)=1)),_xlfn.BITAND(_xlfn.DECIMAL(Data!$C74,2),_xlfn.DECIMAL(V$6,2)),"")</f>
        <v/>
      </c>
      <c r="W81" t="str">
        <f>IF(AND(ISNUMBER(V81),OR(V81=V$7,COUNT(V$9:V$1008)=1)),_xlfn.BITAND(_xlfn.DECIMAL(Data!$C74,2),_xlfn.DECIMAL(W$6,2)),"")</f>
        <v/>
      </c>
      <c r="X81" t="str">
        <f>IF(AND(ISNUMBER(W81),OR(W81=W$7,COUNT(W$9:W$1008)=1)),_xlfn.BITAND(_xlfn.DECIMAL(Data!$C74,2),_xlfn.DECIMAL(X$6,2)),"")</f>
        <v/>
      </c>
      <c r="Y81" t="str">
        <f>IF(AND(ISNUMBER(X81),OR(X81=X$7,COUNT(X$9:X$1008)=1)),_xlfn.BITAND(_xlfn.DECIMAL(Data!$C74,2),_xlfn.DECIMAL(Y$6,2)),"")</f>
        <v/>
      </c>
      <c r="Z81" t="str">
        <f>IF(AND(ISNUMBER(Y81),OR(Y81=Y$7,COUNT(Y$9:Y$1008)=1)),_xlfn.BITAND(_xlfn.DECIMAL(Data!$C74,2),_xlfn.DECIMAL(Z$6,2)),"")</f>
        <v/>
      </c>
      <c r="AA81" t="str">
        <f t="shared" si="17"/>
        <v/>
      </c>
      <c r="AC81">
        <f>_xlfn.BITAND(_xlfn.DECIMAL(Data!$C74,2),_xlfn.DECIMAL(AC$6,2))</f>
        <v>2048</v>
      </c>
      <c r="AD81" t="str">
        <f>IF(AND(ISNUMBER(AC81),OR(AC81=AC$7,COUNT(AC$9:AC$1008)=1)),_xlfn.BITAND(_xlfn.DECIMAL(Data!$C74,2),_xlfn.DECIMAL(AD$6,2)),"")</f>
        <v/>
      </c>
      <c r="AE81" t="str">
        <f>IF(AND(ISNUMBER(AD81),OR(AD81=AD$7,COUNT(AD$9:AD$1008)=1)),_xlfn.BITAND(_xlfn.DECIMAL(Data!$C74,2),_xlfn.DECIMAL(AE$6,2)),"")</f>
        <v/>
      </c>
      <c r="AF81" t="str">
        <f>IF(AND(ISNUMBER(AE81),OR(AE81=AE$7,COUNT(AE$9:AE$1008)=1)),_xlfn.BITAND(_xlfn.DECIMAL(Data!$C74,2),_xlfn.DECIMAL(AF$6,2)),"")</f>
        <v/>
      </c>
      <c r="AG81" t="str">
        <f>IF(AND(ISNUMBER(AF81),OR(AF81=AF$7,COUNT(AF$9:AF$1008)=1)),_xlfn.BITAND(_xlfn.DECIMAL(Data!$C74,2),_xlfn.DECIMAL(AG$6,2)),"")</f>
        <v/>
      </c>
      <c r="AH81" t="str">
        <f>IF(AND(ISNUMBER(AG81),OR(AG81=AG$7,COUNT(AG$9:AG$1008)=1)),_xlfn.BITAND(_xlfn.DECIMAL(Data!$C74,2),_xlfn.DECIMAL(AH$6,2)),"")</f>
        <v/>
      </c>
      <c r="AI81" t="str">
        <f>IF(AND(ISNUMBER(AH81),OR(AH81=AH$7,COUNT(AH$9:AH$1008)=1)),_xlfn.BITAND(_xlfn.DECIMAL(Data!$C74,2),_xlfn.DECIMAL(AI$6,2)),"")</f>
        <v/>
      </c>
      <c r="AJ81" t="str">
        <f>IF(AND(ISNUMBER(AI81),OR(AI81=AI$7,COUNT(AI$9:AI$1008)=1)),_xlfn.BITAND(_xlfn.DECIMAL(Data!$C74,2),_xlfn.DECIMAL(AJ$6,2)),"")</f>
        <v/>
      </c>
      <c r="AK81" t="str">
        <f>IF(AND(ISNUMBER(AJ81),OR(AJ81=AJ$7,COUNT(AJ$9:AJ$1008)=1)),_xlfn.BITAND(_xlfn.DECIMAL(Data!$C74,2),_xlfn.DECIMAL(AK$6,2)),"")</f>
        <v/>
      </c>
      <c r="AL81" t="str">
        <f>IF(AND(ISNUMBER(AK81),OR(AK81=AK$7,COUNT(AK$9:AK$1008)=1)),_xlfn.BITAND(_xlfn.DECIMAL(Data!$C74,2),_xlfn.DECIMAL(AL$6,2)),"")</f>
        <v/>
      </c>
      <c r="AM81" t="str">
        <f>IF(AND(ISNUMBER(AL81),OR(AL81=AL$7,COUNT(AL$9:AL$1008)=1)),_xlfn.BITAND(_xlfn.DECIMAL(Data!$C74,2),_xlfn.DECIMAL(AM$6,2)),"")</f>
        <v/>
      </c>
      <c r="AN81" t="str">
        <f>IF(AND(ISNUMBER(AM81),OR(AM81=AM$7,COUNT(AM$9:AM$1008)=1)),_xlfn.BITAND(_xlfn.DECIMAL(Data!$C74,2),_xlfn.DECIMAL(AN$6,2)),"")</f>
        <v/>
      </c>
      <c r="AO81" t="str">
        <f t="shared" si="18"/>
        <v/>
      </c>
    </row>
    <row r="82" spans="15:41">
      <c r="O82">
        <f>_xlfn.BITAND(_xlfn.DECIMAL(Data!$C75,2),_xlfn.DECIMAL(O$6,2))</f>
        <v>2048</v>
      </c>
      <c r="P82">
        <f>IF(AND(ISNUMBER(O82),OR(O82=O$7,COUNT(O$9:O$1008)=1)),_xlfn.BITAND(_xlfn.DECIMAL(Data!$C75,2),_xlfn.DECIMAL(P$6,2)),"")</f>
        <v>0</v>
      </c>
      <c r="Q82" t="str">
        <f>IF(AND(ISNUMBER(P82),OR(P82=P$7,COUNT(P$9:P$1008)=1)),_xlfn.BITAND(_xlfn.DECIMAL(Data!$C75,2),_xlfn.DECIMAL(Q$6,2)),"")</f>
        <v/>
      </c>
      <c r="R82" t="str">
        <f>IF(AND(ISNUMBER(Q82),OR(Q82=Q$7,COUNT(Q$9:Q$1008)=1)),_xlfn.BITAND(_xlfn.DECIMAL(Data!$C75,2),_xlfn.DECIMAL(R$6,2)),"")</f>
        <v/>
      </c>
      <c r="S82" t="str">
        <f>IF(AND(ISNUMBER(R82),OR(R82=R$7,COUNT(R$9:R$1008)=1)),_xlfn.BITAND(_xlfn.DECIMAL(Data!$C75,2),_xlfn.DECIMAL(S$6,2)),"")</f>
        <v/>
      </c>
      <c r="T82" t="str">
        <f>IF(AND(ISNUMBER(S82),OR(S82=S$7,COUNT(S$9:S$1008)=1)),_xlfn.BITAND(_xlfn.DECIMAL(Data!$C75,2),_xlfn.DECIMAL(T$6,2)),"")</f>
        <v/>
      </c>
      <c r="U82" t="str">
        <f>IF(AND(ISNUMBER(T82),OR(T82=T$7,COUNT(T$9:T$1008)=1)),_xlfn.BITAND(_xlfn.DECIMAL(Data!$C75,2),_xlfn.DECIMAL(U$6,2)),"")</f>
        <v/>
      </c>
      <c r="V82" t="str">
        <f>IF(AND(ISNUMBER(U82),OR(U82=U$7,COUNT(U$9:U$1008)=1)),_xlfn.BITAND(_xlfn.DECIMAL(Data!$C75,2),_xlfn.DECIMAL(V$6,2)),"")</f>
        <v/>
      </c>
      <c r="W82" t="str">
        <f>IF(AND(ISNUMBER(V82),OR(V82=V$7,COUNT(V$9:V$1008)=1)),_xlfn.BITAND(_xlfn.DECIMAL(Data!$C75,2),_xlfn.DECIMAL(W$6,2)),"")</f>
        <v/>
      </c>
      <c r="X82" t="str">
        <f>IF(AND(ISNUMBER(W82),OR(W82=W$7,COUNT(W$9:W$1008)=1)),_xlfn.BITAND(_xlfn.DECIMAL(Data!$C75,2),_xlfn.DECIMAL(X$6,2)),"")</f>
        <v/>
      </c>
      <c r="Y82" t="str">
        <f>IF(AND(ISNUMBER(X82),OR(X82=X$7,COUNT(X$9:X$1008)=1)),_xlfn.BITAND(_xlfn.DECIMAL(Data!$C75,2),_xlfn.DECIMAL(Y$6,2)),"")</f>
        <v/>
      </c>
      <c r="Z82" t="str">
        <f>IF(AND(ISNUMBER(Y82),OR(Y82=Y$7,COUNT(Y$9:Y$1008)=1)),_xlfn.BITAND(_xlfn.DECIMAL(Data!$C75,2),_xlfn.DECIMAL(Z$6,2)),"")</f>
        <v/>
      </c>
      <c r="AA82" t="str">
        <f t="shared" si="17"/>
        <v/>
      </c>
      <c r="AC82">
        <f>_xlfn.BITAND(_xlfn.DECIMAL(Data!$C75,2),_xlfn.DECIMAL(AC$6,2))</f>
        <v>2048</v>
      </c>
      <c r="AD82" t="str">
        <f>IF(AND(ISNUMBER(AC82),OR(AC82=AC$7,COUNT(AC$9:AC$1008)=1)),_xlfn.BITAND(_xlfn.DECIMAL(Data!$C75,2),_xlfn.DECIMAL(AD$6,2)),"")</f>
        <v/>
      </c>
      <c r="AE82" t="str">
        <f>IF(AND(ISNUMBER(AD82),OR(AD82=AD$7,COUNT(AD$9:AD$1008)=1)),_xlfn.BITAND(_xlfn.DECIMAL(Data!$C75,2),_xlfn.DECIMAL(AE$6,2)),"")</f>
        <v/>
      </c>
      <c r="AF82" t="str">
        <f>IF(AND(ISNUMBER(AE82),OR(AE82=AE$7,COUNT(AE$9:AE$1008)=1)),_xlfn.BITAND(_xlfn.DECIMAL(Data!$C75,2),_xlfn.DECIMAL(AF$6,2)),"")</f>
        <v/>
      </c>
      <c r="AG82" t="str">
        <f>IF(AND(ISNUMBER(AF82),OR(AF82=AF$7,COUNT(AF$9:AF$1008)=1)),_xlfn.BITAND(_xlfn.DECIMAL(Data!$C75,2),_xlfn.DECIMAL(AG$6,2)),"")</f>
        <v/>
      </c>
      <c r="AH82" t="str">
        <f>IF(AND(ISNUMBER(AG82),OR(AG82=AG$7,COUNT(AG$9:AG$1008)=1)),_xlfn.BITAND(_xlfn.DECIMAL(Data!$C75,2),_xlfn.DECIMAL(AH$6,2)),"")</f>
        <v/>
      </c>
      <c r="AI82" t="str">
        <f>IF(AND(ISNUMBER(AH82),OR(AH82=AH$7,COUNT(AH$9:AH$1008)=1)),_xlfn.BITAND(_xlfn.DECIMAL(Data!$C75,2),_xlfn.DECIMAL(AI$6,2)),"")</f>
        <v/>
      </c>
      <c r="AJ82" t="str">
        <f>IF(AND(ISNUMBER(AI82),OR(AI82=AI$7,COUNT(AI$9:AI$1008)=1)),_xlfn.BITAND(_xlfn.DECIMAL(Data!$C75,2),_xlfn.DECIMAL(AJ$6,2)),"")</f>
        <v/>
      </c>
      <c r="AK82" t="str">
        <f>IF(AND(ISNUMBER(AJ82),OR(AJ82=AJ$7,COUNT(AJ$9:AJ$1008)=1)),_xlfn.BITAND(_xlfn.DECIMAL(Data!$C75,2),_xlfn.DECIMAL(AK$6,2)),"")</f>
        <v/>
      </c>
      <c r="AL82" t="str">
        <f>IF(AND(ISNUMBER(AK82),OR(AK82=AK$7,COUNT(AK$9:AK$1008)=1)),_xlfn.BITAND(_xlfn.DECIMAL(Data!$C75,2),_xlfn.DECIMAL(AL$6,2)),"")</f>
        <v/>
      </c>
      <c r="AM82" t="str">
        <f>IF(AND(ISNUMBER(AL82),OR(AL82=AL$7,COUNT(AL$9:AL$1008)=1)),_xlfn.BITAND(_xlfn.DECIMAL(Data!$C75,2),_xlfn.DECIMAL(AM$6,2)),"")</f>
        <v/>
      </c>
      <c r="AN82" t="str">
        <f>IF(AND(ISNUMBER(AM82),OR(AM82=AM$7,COUNT(AM$9:AM$1008)=1)),_xlfn.BITAND(_xlfn.DECIMAL(Data!$C75,2),_xlfn.DECIMAL(AN$6,2)),"")</f>
        <v/>
      </c>
      <c r="AO82" t="str">
        <f t="shared" si="18"/>
        <v/>
      </c>
    </row>
    <row r="83" spans="15:41">
      <c r="O83">
        <f>_xlfn.BITAND(_xlfn.DECIMAL(Data!$C76,2),_xlfn.DECIMAL(O$6,2))</f>
        <v>0</v>
      </c>
      <c r="P83" t="str">
        <f>IF(AND(ISNUMBER(O83),OR(O83=O$7,COUNT(O$9:O$1008)=1)),_xlfn.BITAND(_xlfn.DECIMAL(Data!$C76,2),_xlfn.DECIMAL(P$6,2)),"")</f>
        <v/>
      </c>
      <c r="Q83" t="str">
        <f>IF(AND(ISNUMBER(P83),OR(P83=P$7,COUNT(P$9:P$1008)=1)),_xlfn.BITAND(_xlfn.DECIMAL(Data!$C76,2),_xlfn.DECIMAL(Q$6,2)),"")</f>
        <v/>
      </c>
      <c r="R83" t="str">
        <f>IF(AND(ISNUMBER(Q83),OR(Q83=Q$7,COUNT(Q$9:Q$1008)=1)),_xlfn.BITAND(_xlfn.DECIMAL(Data!$C76,2),_xlfn.DECIMAL(R$6,2)),"")</f>
        <v/>
      </c>
      <c r="S83" t="str">
        <f>IF(AND(ISNUMBER(R83),OR(R83=R$7,COUNT(R$9:R$1008)=1)),_xlfn.BITAND(_xlfn.DECIMAL(Data!$C76,2),_xlfn.DECIMAL(S$6,2)),"")</f>
        <v/>
      </c>
      <c r="T83" t="str">
        <f>IF(AND(ISNUMBER(S83),OR(S83=S$7,COUNT(S$9:S$1008)=1)),_xlfn.BITAND(_xlfn.DECIMAL(Data!$C76,2),_xlfn.DECIMAL(T$6,2)),"")</f>
        <v/>
      </c>
      <c r="U83" t="str">
        <f>IF(AND(ISNUMBER(T83),OR(T83=T$7,COUNT(T$9:T$1008)=1)),_xlfn.BITAND(_xlfn.DECIMAL(Data!$C76,2),_xlfn.DECIMAL(U$6,2)),"")</f>
        <v/>
      </c>
      <c r="V83" t="str">
        <f>IF(AND(ISNUMBER(U83),OR(U83=U$7,COUNT(U$9:U$1008)=1)),_xlfn.BITAND(_xlfn.DECIMAL(Data!$C76,2),_xlfn.DECIMAL(V$6,2)),"")</f>
        <v/>
      </c>
      <c r="W83" t="str">
        <f>IF(AND(ISNUMBER(V83),OR(V83=V$7,COUNT(V$9:V$1008)=1)),_xlfn.BITAND(_xlfn.DECIMAL(Data!$C76,2),_xlfn.DECIMAL(W$6,2)),"")</f>
        <v/>
      </c>
      <c r="X83" t="str">
        <f>IF(AND(ISNUMBER(W83),OR(W83=W$7,COUNT(W$9:W$1008)=1)),_xlfn.BITAND(_xlfn.DECIMAL(Data!$C76,2),_xlfn.DECIMAL(X$6,2)),"")</f>
        <v/>
      </c>
      <c r="Y83" t="str">
        <f>IF(AND(ISNUMBER(X83),OR(X83=X$7,COUNT(X$9:X$1008)=1)),_xlfn.BITAND(_xlfn.DECIMAL(Data!$C76,2),_xlfn.DECIMAL(Y$6,2)),"")</f>
        <v/>
      </c>
      <c r="Z83" t="str">
        <f>IF(AND(ISNUMBER(Y83),OR(Y83=Y$7,COUNT(Y$9:Y$1008)=1)),_xlfn.BITAND(_xlfn.DECIMAL(Data!$C76,2),_xlfn.DECIMAL(Z$6,2)),"")</f>
        <v/>
      </c>
      <c r="AA83" t="str">
        <f t="shared" si="17"/>
        <v/>
      </c>
      <c r="AC83">
        <f>_xlfn.BITAND(_xlfn.DECIMAL(Data!$C76,2),_xlfn.DECIMAL(AC$6,2))</f>
        <v>0</v>
      </c>
      <c r="AD83">
        <f>IF(AND(ISNUMBER(AC83),OR(AC83=AC$7,COUNT(AC$9:AC$1008)=1)),_xlfn.BITAND(_xlfn.DECIMAL(Data!$C76,2),_xlfn.DECIMAL(AD$6,2)),"")</f>
        <v>0</v>
      </c>
      <c r="AE83" t="str">
        <f>IF(AND(ISNUMBER(AD83),OR(AD83=AD$7,COUNT(AD$9:AD$1008)=1)),_xlfn.BITAND(_xlfn.DECIMAL(Data!$C76,2),_xlfn.DECIMAL(AE$6,2)),"")</f>
        <v/>
      </c>
      <c r="AF83" t="str">
        <f>IF(AND(ISNUMBER(AE83),OR(AE83=AE$7,COUNT(AE$9:AE$1008)=1)),_xlfn.BITAND(_xlfn.DECIMAL(Data!$C76,2),_xlfn.DECIMAL(AF$6,2)),"")</f>
        <v/>
      </c>
      <c r="AG83" t="str">
        <f>IF(AND(ISNUMBER(AF83),OR(AF83=AF$7,COUNT(AF$9:AF$1008)=1)),_xlfn.BITAND(_xlfn.DECIMAL(Data!$C76,2),_xlfn.DECIMAL(AG$6,2)),"")</f>
        <v/>
      </c>
      <c r="AH83" t="str">
        <f>IF(AND(ISNUMBER(AG83),OR(AG83=AG$7,COUNT(AG$9:AG$1008)=1)),_xlfn.BITAND(_xlfn.DECIMAL(Data!$C76,2),_xlfn.DECIMAL(AH$6,2)),"")</f>
        <v/>
      </c>
      <c r="AI83" t="str">
        <f>IF(AND(ISNUMBER(AH83),OR(AH83=AH$7,COUNT(AH$9:AH$1008)=1)),_xlfn.BITAND(_xlfn.DECIMAL(Data!$C76,2),_xlfn.DECIMAL(AI$6,2)),"")</f>
        <v/>
      </c>
      <c r="AJ83" t="str">
        <f>IF(AND(ISNUMBER(AI83),OR(AI83=AI$7,COUNT(AI$9:AI$1008)=1)),_xlfn.BITAND(_xlfn.DECIMAL(Data!$C76,2),_xlfn.DECIMAL(AJ$6,2)),"")</f>
        <v/>
      </c>
      <c r="AK83" t="str">
        <f>IF(AND(ISNUMBER(AJ83),OR(AJ83=AJ$7,COUNT(AJ$9:AJ$1008)=1)),_xlfn.BITAND(_xlfn.DECIMAL(Data!$C76,2),_xlfn.DECIMAL(AK$6,2)),"")</f>
        <v/>
      </c>
      <c r="AL83" t="str">
        <f>IF(AND(ISNUMBER(AK83),OR(AK83=AK$7,COUNT(AK$9:AK$1008)=1)),_xlfn.BITAND(_xlfn.DECIMAL(Data!$C76,2),_xlfn.DECIMAL(AL$6,2)),"")</f>
        <v/>
      </c>
      <c r="AM83" t="str">
        <f>IF(AND(ISNUMBER(AL83),OR(AL83=AL$7,COUNT(AL$9:AL$1008)=1)),_xlfn.BITAND(_xlfn.DECIMAL(Data!$C76,2),_xlfn.DECIMAL(AM$6,2)),"")</f>
        <v/>
      </c>
      <c r="AN83" t="str">
        <f>IF(AND(ISNUMBER(AM83),OR(AM83=AM$7,COUNT(AM$9:AM$1008)=1)),_xlfn.BITAND(_xlfn.DECIMAL(Data!$C76,2),_xlfn.DECIMAL(AN$6,2)),"")</f>
        <v/>
      </c>
      <c r="AO83" t="str">
        <f t="shared" si="18"/>
        <v/>
      </c>
    </row>
    <row r="84" spans="15:41">
      <c r="O84">
        <f>_xlfn.BITAND(_xlfn.DECIMAL(Data!$C77,2),_xlfn.DECIMAL(O$6,2))</f>
        <v>0</v>
      </c>
      <c r="P84" t="str">
        <f>IF(AND(ISNUMBER(O84),OR(O84=O$7,COUNT(O$9:O$1008)=1)),_xlfn.BITAND(_xlfn.DECIMAL(Data!$C77,2),_xlfn.DECIMAL(P$6,2)),"")</f>
        <v/>
      </c>
      <c r="Q84" t="str">
        <f>IF(AND(ISNUMBER(P84),OR(P84=P$7,COUNT(P$9:P$1008)=1)),_xlfn.BITAND(_xlfn.DECIMAL(Data!$C77,2),_xlfn.DECIMAL(Q$6,2)),"")</f>
        <v/>
      </c>
      <c r="R84" t="str">
        <f>IF(AND(ISNUMBER(Q84),OR(Q84=Q$7,COUNT(Q$9:Q$1008)=1)),_xlfn.BITAND(_xlfn.DECIMAL(Data!$C77,2),_xlfn.DECIMAL(R$6,2)),"")</f>
        <v/>
      </c>
      <c r="S84" t="str">
        <f>IF(AND(ISNUMBER(R84),OR(R84=R$7,COUNT(R$9:R$1008)=1)),_xlfn.BITAND(_xlfn.DECIMAL(Data!$C77,2),_xlfn.DECIMAL(S$6,2)),"")</f>
        <v/>
      </c>
      <c r="T84" t="str">
        <f>IF(AND(ISNUMBER(S84),OR(S84=S$7,COUNT(S$9:S$1008)=1)),_xlfn.BITAND(_xlfn.DECIMAL(Data!$C77,2),_xlfn.DECIMAL(T$6,2)),"")</f>
        <v/>
      </c>
      <c r="U84" t="str">
        <f>IF(AND(ISNUMBER(T84),OR(T84=T$7,COUNT(T$9:T$1008)=1)),_xlfn.BITAND(_xlfn.DECIMAL(Data!$C77,2),_xlfn.DECIMAL(U$6,2)),"")</f>
        <v/>
      </c>
      <c r="V84" t="str">
        <f>IF(AND(ISNUMBER(U84),OR(U84=U$7,COUNT(U$9:U$1008)=1)),_xlfn.BITAND(_xlfn.DECIMAL(Data!$C77,2),_xlfn.DECIMAL(V$6,2)),"")</f>
        <v/>
      </c>
      <c r="W84" t="str">
        <f>IF(AND(ISNUMBER(V84),OR(V84=V$7,COUNT(V$9:V$1008)=1)),_xlfn.BITAND(_xlfn.DECIMAL(Data!$C77,2),_xlfn.DECIMAL(W$6,2)),"")</f>
        <v/>
      </c>
      <c r="X84" t="str">
        <f>IF(AND(ISNUMBER(W84),OR(W84=W$7,COUNT(W$9:W$1008)=1)),_xlfn.BITAND(_xlfn.DECIMAL(Data!$C77,2),_xlfn.DECIMAL(X$6,2)),"")</f>
        <v/>
      </c>
      <c r="Y84" t="str">
        <f>IF(AND(ISNUMBER(X84),OR(X84=X$7,COUNT(X$9:X$1008)=1)),_xlfn.BITAND(_xlfn.DECIMAL(Data!$C77,2),_xlfn.DECIMAL(Y$6,2)),"")</f>
        <v/>
      </c>
      <c r="Z84" t="str">
        <f>IF(AND(ISNUMBER(Y84),OR(Y84=Y$7,COUNT(Y$9:Y$1008)=1)),_xlfn.BITAND(_xlfn.DECIMAL(Data!$C77,2),_xlfn.DECIMAL(Z$6,2)),"")</f>
        <v/>
      </c>
      <c r="AA84" t="str">
        <f t="shared" si="17"/>
        <v/>
      </c>
      <c r="AC84">
        <f>_xlfn.BITAND(_xlfn.DECIMAL(Data!$C77,2),_xlfn.DECIMAL(AC$6,2))</f>
        <v>0</v>
      </c>
      <c r="AD84">
        <f>IF(AND(ISNUMBER(AC84),OR(AC84=AC$7,COUNT(AC$9:AC$1008)=1)),_xlfn.BITAND(_xlfn.DECIMAL(Data!$C77,2),_xlfn.DECIMAL(AD$6,2)),"")</f>
        <v>0</v>
      </c>
      <c r="AE84" t="str">
        <f>IF(AND(ISNUMBER(AD84),OR(AD84=AD$7,COUNT(AD$9:AD$1008)=1)),_xlfn.BITAND(_xlfn.DECIMAL(Data!$C77,2),_xlfn.DECIMAL(AE$6,2)),"")</f>
        <v/>
      </c>
      <c r="AF84" t="str">
        <f>IF(AND(ISNUMBER(AE84),OR(AE84=AE$7,COUNT(AE$9:AE$1008)=1)),_xlfn.BITAND(_xlfn.DECIMAL(Data!$C77,2),_xlfn.DECIMAL(AF$6,2)),"")</f>
        <v/>
      </c>
      <c r="AG84" t="str">
        <f>IF(AND(ISNUMBER(AF84),OR(AF84=AF$7,COUNT(AF$9:AF$1008)=1)),_xlfn.BITAND(_xlfn.DECIMAL(Data!$C77,2),_xlfn.DECIMAL(AG$6,2)),"")</f>
        <v/>
      </c>
      <c r="AH84" t="str">
        <f>IF(AND(ISNUMBER(AG84),OR(AG84=AG$7,COUNT(AG$9:AG$1008)=1)),_xlfn.BITAND(_xlfn.DECIMAL(Data!$C77,2),_xlfn.DECIMAL(AH$6,2)),"")</f>
        <v/>
      </c>
      <c r="AI84" t="str">
        <f>IF(AND(ISNUMBER(AH84),OR(AH84=AH$7,COUNT(AH$9:AH$1008)=1)),_xlfn.BITAND(_xlfn.DECIMAL(Data!$C77,2),_xlfn.DECIMAL(AI$6,2)),"")</f>
        <v/>
      </c>
      <c r="AJ84" t="str">
        <f>IF(AND(ISNUMBER(AI84),OR(AI84=AI$7,COUNT(AI$9:AI$1008)=1)),_xlfn.BITAND(_xlfn.DECIMAL(Data!$C77,2),_xlfn.DECIMAL(AJ$6,2)),"")</f>
        <v/>
      </c>
      <c r="AK84" t="str">
        <f>IF(AND(ISNUMBER(AJ84),OR(AJ84=AJ$7,COUNT(AJ$9:AJ$1008)=1)),_xlfn.BITAND(_xlfn.DECIMAL(Data!$C77,2),_xlfn.DECIMAL(AK$6,2)),"")</f>
        <v/>
      </c>
      <c r="AL84" t="str">
        <f>IF(AND(ISNUMBER(AK84),OR(AK84=AK$7,COUNT(AK$9:AK$1008)=1)),_xlfn.BITAND(_xlfn.DECIMAL(Data!$C77,2),_xlfn.DECIMAL(AL$6,2)),"")</f>
        <v/>
      </c>
      <c r="AM84" t="str">
        <f>IF(AND(ISNUMBER(AL84),OR(AL84=AL$7,COUNT(AL$9:AL$1008)=1)),_xlfn.BITAND(_xlfn.DECIMAL(Data!$C77,2),_xlfn.DECIMAL(AM$6,2)),"")</f>
        <v/>
      </c>
      <c r="AN84" t="str">
        <f>IF(AND(ISNUMBER(AM84),OR(AM84=AM$7,COUNT(AM$9:AM$1008)=1)),_xlfn.BITAND(_xlfn.DECIMAL(Data!$C77,2),_xlfn.DECIMAL(AN$6,2)),"")</f>
        <v/>
      </c>
      <c r="AO84" t="str">
        <f t="shared" si="18"/>
        <v/>
      </c>
    </row>
    <row r="85" spans="15:41">
      <c r="O85">
        <f>_xlfn.BITAND(_xlfn.DECIMAL(Data!$C78,2),_xlfn.DECIMAL(O$6,2))</f>
        <v>0</v>
      </c>
      <c r="P85" t="str">
        <f>IF(AND(ISNUMBER(O85),OR(O85=O$7,COUNT(O$9:O$1008)=1)),_xlfn.BITAND(_xlfn.DECIMAL(Data!$C78,2),_xlfn.DECIMAL(P$6,2)),"")</f>
        <v/>
      </c>
      <c r="Q85" t="str">
        <f>IF(AND(ISNUMBER(P85),OR(P85=P$7,COUNT(P$9:P$1008)=1)),_xlfn.BITAND(_xlfn.DECIMAL(Data!$C78,2),_xlfn.DECIMAL(Q$6,2)),"")</f>
        <v/>
      </c>
      <c r="R85" t="str">
        <f>IF(AND(ISNUMBER(Q85),OR(Q85=Q$7,COUNT(Q$9:Q$1008)=1)),_xlfn.BITAND(_xlfn.DECIMAL(Data!$C78,2),_xlfn.DECIMAL(R$6,2)),"")</f>
        <v/>
      </c>
      <c r="S85" t="str">
        <f>IF(AND(ISNUMBER(R85),OR(R85=R$7,COUNT(R$9:R$1008)=1)),_xlfn.BITAND(_xlfn.DECIMAL(Data!$C78,2),_xlfn.DECIMAL(S$6,2)),"")</f>
        <v/>
      </c>
      <c r="T85" t="str">
        <f>IF(AND(ISNUMBER(S85),OR(S85=S$7,COUNT(S$9:S$1008)=1)),_xlfn.BITAND(_xlfn.DECIMAL(Data!$C78,2),_xlfn.DECIMAL(T$6,2)),"")</f>
        <v/>
      </c>
      <c r="U85" t="str">
        <f>IF(AND(ISNUMBER(T85),OR(T85=T$7,COUNT(T$9:T$1008)=1)),_xlfn.BITAND(_xlfn.DECIMAL(Data!$C78,2),_xlfn.DECIMAL(U$6,2)),"")</f>
        <v/>
      </c>
      <c r="V85" t="str">
        <f>IF(AND(ISNUMBER(U85),OR(U85=U$7,COUNT(U$9:U$1008)=1)),_xlfn.BITAND(_xlfn.DECIMAL(Data!$C78,2),_xlfn.DECIMAL(V$6,2)),"")</f>
        <v/>
      </c>
      <c r="W85" t="str">
        <f>IF(AND(ISNUMBER(V85),OR(V85=V$7,COUNT(V$9:V$1008)=1)),_xlfn.BITAND(_xlfn.DECIMAL(Data!$C78,2),_xlfn.DECIMAL(W$6,2)),"")</f>
        <v/>
      </c>
      <c r="X85" t="str">
        <f>IF(AND(ISNUMBER(W85),OR(W85=W$7,COUNT(W$9:W$1008)=1)),_xlfn.BITAND(_xlfn.DECIMAL(Data!$C78,2),_xlfn.DECIMAL(X$6,2)),"")</f>
        <v/>
      </c>
      <c r="Y85" t="str">
        <f>IF(AND(ISNUMBER(X85),OR(X85=X$7,COUNT(X$9:X$1008)=1)),_xlfn.BITAND(_xlfn.DECIMAL(Data!$C78,2),_xlfn.DECIMAL(Y$6,2)),"")</f>
        <v/>
      </c>
      <c r="Z85" t="str">
        <f>IF(AND(ISNUMBER(Y85),OR(Y85=Y$7,COUNT(Y$9:Y$1008)=1)),_xlfn.BITAND(_xlfn.DECIMAL(Data!$C78,2),_xlfn.DECIMAL(Z$6,2)),"")</f>
        <v/>
      </c>
      <c r="AA85" t="str">
        <f t="shared" si="17"/>
        <v/>
      </c>
      <c r="AC85">
        <f>_xlfn.BITAND(_xlfn.DECIMAL(Data!$C78,2),_xlfn.DECIMAL(AC$6,2))</f>
        <v>0</v>
      </c>
      <c r="AD85">
        <f>IF(AND(ISNUMBER(AC85),OR(AC85=AC$7,COUNT(AC$9:AC$1008)=1)),_xlfn.BITAND(_xlfn.DECIMAL(Data!$C78,2),_xlfn.DECIMAL(AD$6,2)),"")</f>
        <v>1024</v>
      </c>
      <c r="AE85">
        <f>IF(AND(ISNUMBER(AD85),OR(AD85=AD$7,COUNT(AD$9:AD$1008)=1)),_xlfn.BITAND(_xlfn.DECIMAL(Data!$C78,2),_xlfn.DECIMAL(AE$6,2)),"")</f>
        <v>0</v>
      </c>
      <c r="AF85">
        <f>IF(AND(ISNUMBER(AE85),OR(AE85=AE$7,COUNT(AE$9:AE$1008)=1)),_xlfn.BITAND(_xlfn.DECIMAL(Data!$C78,2),_xlfn.DECIMAL(AF$6,2)),"")</f>
        <v>256</v>
      </c>
      <c r="AG85" t="str">
        <f>IF(AND(ISNUMBER(AF85),OR(AF85=AF$7,COUNT(AF$9:AF$1008)=1)),_xlfn.BITAND(_xlfn.DECIMAL(Data!$C78,2),_xlfn.DECIMAL(AG$6,2)),"")</f>
        <v/>
      </c>
      <c r="AH85" t="str">
        <f>IF(AND(ISNUMBER(AG85),OR(AG85=AG$7,COUNT(AG$9:AG$1008)=1)),_xlfn.BITAND(_xlfn.DECIMAL(Data!$C78,2),_xlfn.DECIMAL(AH$6,2)),"")</f>
        <v/>
      </c>
      <c r="AI85" t="str">
        <f>IF(AND(ISNUMBER(AH85),OR(AH85=AH$7,COUNT(AH$9:AH$1008)=1)),_xlfn.BITAND(_xlfn.DECIMAL(Data!$C78,2),_xlfn.DECIMAL(AI$6,2)),"")</f>
        <v/>
      </c>
      <c r="AJ85" t="str">
        <f>IF(AND(ISNUMBER(AI85),OR(AI85=AI$7,COUNT(AI$9:AI$1008)=1)),_xlfn.BITAND(_xlfn.DECIMAL(Data!$C78,2),_xlfn.DECIMAL(AJ$6,2)),"")</f>
        <v/>
      </c>
      <c r="AK85" t="str">
        <f>IF(AND(ISNUMBER(AJ85),OR(AJ85=AJ$7,COUNT(AJ$9:AJ$1008)=1)),_xlfn.BITAND(_xlfn.DECIMAL(Data!$C78,2),_xlfn.DECIMAL(AK$6,2)),"")</f>
        <v/>
      </c>
      <c r="AL85" t="str">
        <f>IF(AND(ISNUMBER(AK85),OR(AK85=AK$7,COUNT(AK$9:AK$1008)=1)),_xlfn.BITAND(_xlfn.DECIMAL(Data!$C78,2),_xlfn.DECIMAL(AL$6,2)),"")</f>
        <v/>
      </c>
      <c r="AM85" t="str">
        <f>IF(AND(ISNUMBER(AL85),OR(AL85=AL$7,COUNT(AL$9:AL$1008)=1)),_xlfn.BITAND(_xlfn.DECIMAL(Data!$C78,2),_xlfn.DECIMAL(AM$6,2)),"")</f>
        <v/>
      </c>
      <c r="AN85" t="str">
        <f>IF(AND(ISNUMBER(AM85),OR(AM85=AM$7,COUNT(AM$9:AM$1008)=1)),_xlfn.BITAND(_xlfn.DECIMAL(Data!$C78,2),_xlfn.DECIMAL(AN$6,2)),"")</f>
        <v/>
      </c>
      <c r="AO85" t="str">
        <f t="shared" si="18"/>
        <v/>
      </c>
    </row>
    <row r="86" spans="15:41">
      <c r="O86">
        <f>_xlfn.BITAND(_xlfn.DECIMAL(Data!$C79,2),_xlfn.DECIMAL(O$6,2))</f>
        <v>2048</v>
      </c>
      <c r="P86">
        <f>IF(AND(ISNUMBER(O86),OR(O86=O$7,COUNT(O$9:O$1008)=1)),_xlfn.BITAND(_xlfn.DECIMAL(Data!$C79,2),_xlfn.DECIMAL(P$6,2)),"")</f>
        <v>1024</v>
      </c>
      <c r="Q86">
        <f>IF(AND(ISNUMBER(P86),OR(P86=P$7,COUNT(P$9:P$1008)=1)),_xlfn.BITAND(_xlfn.DECIMAL(Data!$C79,2),_xlfn.DECIMAL(Q$6,2)),"")</f>
        <v>512</v>
      </c>
      <c r="R86" t="str">
        <f>IF(AND(ISNUMBER(Q86),OR(Q86=Q$7,COUNT(Q$9:Q$1008)=1)),_xlfn.BITAND(_xlfn.DECIMAL(Data!$C79,2),_xlfn.DECIMAL(R$6,2)),"")</f>
        <v/>
      </c>
      <c r="S86" t="str">
        <f>IF(AND(ISNUMBER(R86),OR(R86=R$7,COUNT(R$9:R$1008)=1)),_xlfn.BITAND(_xlfn.DECIMAL(Data!$C79,2),_xlfn.DECIMAL(S$6,2)),"")</f>
        <v/>
      </c>
      <c r="T86" t="str">
        <f>IF(AND(ISNUMBER(S86),OR(S86=S$7,COUNT(S$9:S$1008)=1)),_xlfn.BITAND(_xlfn.DECIMAL(Data!$C79,2),_xlfn.DECIMAL(T$6,2)),"")</f>
        <v/>
      </c>
      <c r="U86" t="str">
        <f>IF(AND(ISNUMBER(T86),OR(T86=T$7,COUNT(T$9:T$1008)=1)),_xlfn.BITAND(_xlfn.DECIMAL(Data!$C79,2),_xlfn.DECIMAL(U$6,2)),"")</f>
        <v/>
      </c>
      <c r="V86" t="str">
        <f>IF(AND(ISNUMBER(U86),OR(U86=U$7,COUNT(U$9:U$1008)=1)),_xlfn.BITAND(_xlfn.DECIMAL(Data!$C79,2),_xlfn.DECIMAL(V$6,2)),"")</f>
        <v/>
      </c>
      <c r="W86" t="str">
        <f>IF(AND(ISNUMBER(V86),OR(V86=V$7,COUNT(V$9:V$1008)=1)),_xlfn.BITAND(_xlfn.DECIMAL(Data!$C79,2),_xlfn.DECIMAL(W$6,2)),"")</f>
        <v/>
      </c>
      <c r="X86" t="str">
        <f>IF(AND(ISNUMBER(W86),OR(W86=W$7,COUNT(W$9:W$1008)=1)),_xlfn.BITAND(_xlfn.DECIMAL(Data!$C79,2),_xlfn.DECIMAL(X$6,2)),"")</f>
        <v/>
      </c>
      <c r="Y86" t="str">
        <f>IF(AND(ISNUMBER(X86),OR(X86=X$7,COUNT(X$9:X$1008)=1)),_xlfn.BITAND(_xlfn.DECIMAL(Data!$C79,2),_xlfn.DECIMAL(Y$6,2)),"")</f>
        <v/>
      </c>
      <c r="Z86" t="str">
        <f>IF(AND(ISNUMBER(Y86),OR(Y86=Y$7,COUNT(Y$9:Y$1008)=1)),_xlfn.BITAND(_xlfn.DECIMAL(Data!$C79,2),_xlfn.DECIMAL(Z$6,2)),"")</f>
        <v/>
      </c>
      <c r="AA86" t="str">
        <f t="shared" si="17"/>
        <v/>
      </c>
      <c r="AC86">
        <f>_xlfn.BITAND(_xlfn.DECIMAL(Data!$C79,2),_xlfn.DECIMAL(AC$6,2))</f>
        <v>2048</v>
      </c>
      <c r="AD86" t="str">
        <f>IF(AND(ISNUMBER(AC86),OR(AC86=AC$7,COUNT(AC$9:AC$1008)=1)),_xlfn.BITAND(_xlfn.DECIMAL(Data!$C79,2),_xlfn.DECIMAL(AD$6,2)),"")</f>
        <v/>
      </c>
      <c r="AE86" t="str">
        <f>IF(AND(ISNUMBER(AD86),OR(AD86=AD$7,COUNT(AD$9:AD$1008)=1)),_xlfn.BITAND(_xlfn.DECIMAL(Data!$C79,2),_xlfn.DECIMAL(AE$6,2)),"")</f>
        <v/>
      </c>
      <c r="AF86" t="str">
        <f>IF(AND(ISNUMBER(AE86),OR(AE86=AE$7,COUNT(AE$9:AE$1008)=1)),_xlfn.BITAND(_xlfn.DECIMAL(Data!$C79,2),_xlfn.DECIMAL(AF$6,2)),"")</f>
        <v/>
      </c>
      <c r="AG86" t="str">
        <f>IF(AND(ISNUMBER(AF86),OR(AF86=AF$7,COUNT(AF$9:AF$1008)=1)),_xlfn.BITAND(_xlfn.DECIMAL(Data!$C79,2),_xlfn.DECIMAL(AG$6,2)),"")</f>
        <v/>
      </c>
      <c r="AH86" t="str">
        <f>IF(AND(ISNUMBER(AG86),OR(AG86=AG$7,COUNT(AG$9:AG$1008)=1)),_xlfn.BITAND(_xlfn.DECIMAL(Data!$C79,2),_xlfn.DECIMAL(AH$6,2)),"")</f>
        <v/>
      </c>
      <c r="AI86" t="str">
        <f>IF(AND(ISNUMBER(AH86),OR(AH86=AH$7,COUNT(AH$9:AH$1008)=1)),_xlfn.BITAND(_xlfn.DECIMAL(Data!$C79,2),_xlfn.DECIMAL(AI$6,2)),"")</f>
        <v/>
      </c>
      <c r="AJ86" t="str">
        <f>IF(AND(ISNUMBER(AI86),OR(AI86=AI$7,COUNT(AI$9:AI$1008)=1)),_xlfn.BITAND(_xlfn.DECIMAL(Data!$C79,2),_xlfn.DECIMAL(AJ$6,2)),"")</f>
        <v/>
      </c>
      <c r="AK86" t="str">
        <f>IF(AND(ISNUMBER(AJ86),OR(AJ86=AJ$7,COUNT(AJ$9:AJ$1008)=1)),_xlfn.BITAND(_xlfn.DECIMAL(Data!$C79,2),_xlfn.DECIMAL(AK$6,2)),"")</f>
        <v/>
      </c>
      <c r="AL86" t="str">
        <f>IF(AND(ISNUMBER(AK86),OR(AK86=AK$7,COUNT(AK$9:AK$1008)=1)),_xlfn.BITAND(_xlfn.DECIMAL(Data!$C79,2),_xlfn.DECIMAL(AL$6,2)),"")</f>
        <v/>
      </c>
      <c r="AM86" t="str">
        <f>IF(AND(ISNUMBER(AL86),OR(AL86=AL$7,COUNT(AL$9:AL$1008)=1)),_xlfn.BITAND(_xlfn.DECIMAL(Data!$C79,2),_xlfn.DECIMAL(AM$6,2)),"")</f>
        <v/>
      </c>
      <c r="AN86" t="str">
        <f>IF(AND(ISNUMBER(AM86),OR(AM86=AM$7,COUNT(AM$9:AM$1008)=1)),_xlfn.BITAND(_xlfn.DECIMAL(Data!$C79,2),_xlfn.DECIMAL(AN$6,2)),"")</f>
        <v/>
      </c>
      <c r="AO86" t="str">
        <f t="shared" si="18"/>
        <v/>
      </c>
    </row>
    <row r="87" spans="15:41">
      <c r="O87">
        <f>_xlfn.BITAND(_xlfn.DECIMAL(Data!$C80,2),_xlfn.DECIMAL(O$6,2))</f>
        <v>2048</v>
      </c>
      <c r="P87">
        <f>IF(AND(ISNUMBER(O87),OR(O87=O$7,COUNT(O$9:O$1008)=1)),_xlfn.BITAND(_xlfn.DECIMAL(Data!$C80,2),_xlfn.DECIMAL(P$6,2)),"")</f>
        <v>1024</v>
      </c>
      <c r="Q87">
        <f>IF(AND(ISNUMBER(P87),OR(P87=P$7,COUNT(P$9:P$1008)=1)),_xlfn.BITAND(_xlfn.DECIMAL(Data!$C80,2),_xlfn.DECIMAL(Q$6,2)),"")</f>
        <v>0</v>
      </c>
      <c r="R87">
        <f>IF(AND(ISNUMBER(Q87),OR(Q87=Q$7,COUNT(Q$9:Q$1008)=1)),_xlfn.BITAND(_xlfn.DECIMAL(Data!$C80,2),_xlfn.DECIMAL(R$6,2)),"")</f>
        <v>0</v>
      </c>
      <c r="S87" t="str">
        <f>IF(AND(ISNUMBER(R87),OR(R87=R$7,COUNT(R$9:R$1008)=1)),_xlfn.BITAND(_xlfn.DECIMAL(Data!$C80,2),_xlfn.DECIMAL(S$6,2)),"")</f>
        <v/>
      </c>
      <c r="T87" t="str">
        <f>IF(AND(ISNUMBER(S87),OR(S87=S$7,COUNT(S$9:S$1008)=1)),_xlfn.BITAND(_xlfn.DECIMAL(Data!$C80,2),_xlfn.DECIMAL(T$6,2)),"")</f>
        <v/>
      </c>
      <c r="U87" t="str">
        <f>IF(AND(ISNUMBER(T87),OR(T87=T$7,COUNT(T$9:T$1008)=1)),_xlfn.BITAND(_xlfn.DECIMAL(Data!$C80,2),_xlfn.DECIMAL(U$6,2)),"")</f>
        <v/>
      </c>
      <c r="V87" t="str">
        <f>IF(AND(ISNUMBER(U87),OR(U87=U$7,COUNT(U$9:U$1008)=1)),_xlfn.BITAND(_xlfn.DECIMAL(Data!$C80,2),_xlfn.DECIMAL(V$6,2)),"")</f>
        <v/>
      </c>
      <c r="W87" t="str">
        <f>IF(AND(ISNUMBER(V87),OR(V87=V$7,COUNT(V$9:V$1008)=1)),_xlfn.BITAND(_xlfn.DECIMAL(Data!$C80,2),_xlfn.DECIMAL(W$6,2)),"")</f>
        <v/>
      </c>
      <c r="X87" t="str">
        <f>IF(AND(ISNUMBER(W87),OR(W87=W$7,COUNT(W$9:W$1008)=1)),_xlfn.BITAND(_xlfn.DECIMAL(Data!$C80,2),_xlfn.DECIMAL(X$6,2)),"")</f>
        <v/>
      </c>
      <c r="Y87" t="str">
        <f>IF(AND(ISNUMBER(X87),OR(X87=X$7,COUNT(X$9:X$1008)=1)),_xlfn.BITAND(_xlfn.DECIMAL(Data!$C80,2),_xlfn.DECIMAL(Y$6,2)),"")</f>
        <v/>
      </c>
      <c r="Z87" t="str">
        <f>IF(AND(ISNUMBER(Y87),OR(Y87=Y$7,COUNT(Y$9:Y$1008)=1)),_xlfn.BITAND(_xlfn.DECIMAL(Data!$C80,2),_xlfn.DECIMAL(Z$6,2)),"")</f>
        <v/>
      </c>
      <c r="AA87" t="str">
        <f t="shared" si="17"/>
        <v/>
      </c>
      <c r="AC87">
        <f>_xlfn.BITAND(_xlfn.DECIMAL(Data!$C80,2),_xlfn.DECIMAL(AC$6,2))</f>
        <v>2048</v>
      </c>
      <c r="AD87" t="str">
        <f>IF(AND(ISNUMBER(AC87),OR(AC87=AC$7,COUNT(AC$9:AC$1008)=1)),_xlfn.BITAND(_xlfn.DECIMAL(Data!$C80,2),_xlfn.DECIMAL(AD$6,2)),"")</f>
        <v/>
      </c>
      <c r="AE87" t="str">
        <f>IF(AND(ISNUMBER(AD87),OR(AD87=AD$7,COUNT(AD$9:AD$1008)=1)),_xlfn.BITAND(_xlfn.DECIMAL(Data!$C80,2),_xlfn.DECIMAL(AE$6,2)),"")</f>
        <v/>
      </c>
      <c r="AF87" t="str">
        <f>IF(AND(ISNUMBER(AE87),OR(AE87=AE$7,COUNT(AE$9:AE$1008)=1)),_xlfn.BITAND(_xlfn.DECIMAL(Data!$C80,2),_xlfn.DECIMAL(AF$6,2)),"")</f>
        <v/>
      </c>
      <c r="AG87" t="str">
        <f>IF(AND(ISNUMBER(AF87),OR(AF87=AF$7,COUNT(AF$9:AF$1008)=1)),_xlfn.BITAND(_xlfn.DECIMAL(Data!$C80,2),_xlfn.DECIMAL(AG$6,2)),"")</f>
        <v/>
      </c>
      <c r="AH87" t="str">
        <f>IF(AND(ISNUMBER(AG87),OR(AG87=AG$7,COUNT(AG$9:AG$1008)=1)),_xlfn.BITAND(_xlfn.DECIMAL(Data!$C80,2),_xlfn.DECIMAL(AH$6,2)),"")</f>
        <v/>
      </c>
      <c r="AI87" t="str">
        <f>IF(AND(ISNUMBER(AH87),OR(AH87=AH$7,COUNT(AH$9:AH$1008)=1)),_xlfn.BITAND(_xlfn.DECIMAL(Data!$C80,2),_xlfn.DECIMAL(AI$6,2)),"")</f>
        <v/>
      </c>
      <c r="AJ87" t="str">
        <f>IF(AND(ISNUMBER(AI87),OR(AI87=AI$7,COUNT(AI$9:AI$1008)=1)),_xlfn.BITAND(_xlfn.DECIMAL(Data!$C80,2),_xlfn.DECIMAL(AJ$6,2)),"")</f>
        <v/>
      </c>
      <c r="AK87" t="str">
        <f>IF(AND(ISNUMBER(AJ87),OR(AJ87=AJ$7,COUNT(AJ$9:AJ$1008)=1)),_xlfn.BITAND(_xlfn.DECIMAL(Data!$C80,2),_xlfn.DECIMAL(AK$6,2)),"")</f>
        <v/>
      </c>
      <c r="AL87" t="str">
        <f>IF(AND(ISNUMBER(AK87),OR(AK87=AK$7,COUNT(AK$9:AK$1008)=1)),_xlfn.BITAND(_xlfn.DECIMAL(Data!$C80,2),_xlfn.DECIMAL(AL$6,2)),"")</f>
        <v/>
      </c>
      <c r="AM87" t="str">
        <f>IF(AND(ISNUMBER(AL87),OR(AL87=AL$7,COUNT(AL$9:AL$1008)=1)),_xlfn.BITAND(_xlfn.DECIMAL(Data!$C80,2),_xlfn.DECIMAL(AM$6,2)),"")</f>
        <v/>
      </c>
      <c r="AN87" t="str">
        <f>IF(AND(ISNUMBER(AM87),OR(AM87=AM$7,COUNT(AM$9:AM$1008)=1)),_xlfn.BITAND(_xlfn.DECIMAL(Data!$C80,2),_xlfn.DECIMAL(AN$6,2)),"")</f>
        <v/>
      </c>
      <c r="AO87" t="str">
        <f t="shared" si="18"/>
        <v/>
      </c>
    </row>
    <row r="88" spans="15:41">
      <c r="O88">
        <f>_xlfn.BITAND(_xlfn.DECIMAL(Data!$C81,2),_xlfn.DECIMAL(O$6,2))</f>
        <v>0</v>
      </c>
      <c r="P88" t="str">
        <f>IF(AND(ISNUMBER(O88),OR(O88=O$7,COUNT(O$9:O$1008)=1)),_xlfn.BITAND(_xlfn.DECIMAL(Data!$C81,2),_xlfn.DECIMAL(P$6,2)),"")</f>
        <v/>
      </c>
      <c r="Q88" t="str">
        <f>IF(AND(ISNUMBER(P88),OR(P88=P$7,COUNT(P$9:P$1008)=1)),_xlfn.BITAND(_xlfn.DECIMAL(Data!$C81,2),_xlfn.DECIMAL(Q$6,2)),"")</f>
        <v/>
      </c>
      <c r="R88" t="str">
        <f>IF(AND(ISNUMBER(Q88),OR(Q88=Q$7,COUNT(Q$9:Q$1008)=1)),_xlfn.BITAND(_xlfn.DECIMAL(Data!$C81,2),_xlfn.DECIMAL(R$6,2)),"")</f>
        <v/>
      </c>
      <c r="S88" t="str">
        <f>IF(AND(ISNUMBER(R88),OR(R88=R$7,COUNT(R$9:R$1008)=1)),_xlfn.BITAND(_xlfn.DECIMAL(Data!$C81,2),_xlfn.DECIMAL(S$6,2)),"")</f>
        <v/>
      </c>
      <c r="T88" t="str">
        <f>IF(AND(ISNUMBER(S88),OR(S88=S$7,COUNT(S$9:S$1008)=1)),_xlfn.BITAND(_xlfn.DECIMAL(Data!$C81,2),_xlfn.DECIMAL(T$6,2)),"")</f>
        <v/>
      </c>
      <c r="U88" t="str">
        <f>IF(AND(ISNUMBER(T88),OR(T88=T$7,COUNT(T$9:T$1008)=1)),_xlfn.BITAND(_xlfn.DECIMAL(Data!$C81,2),_xlfn.DECIMAL(U$6,2)),"")</f>
        <v/>
      </c>
      <c r="V88" t="str">
        <f>IF(AND(ISNUMBER(U88),OR(U88=U$7,COUNT(U$9:U$1008)=1)),_xlfn.BITAND(_xlfn.DECIMAL(Data!$C81,2),_xlfn.DECIMAL(V$6,2)),"")</f>
        <v/>
      </c>
      <c r="W88" t="str">
        <f>IF(AND(ISNUMBER(V88),OR(V88=V$7,COUNT(V$9:V$1008)=1)),_xlfn.BITAND(_xlfn.DECIMAL(Data!$C81,2),_xlfn.DECIMAL(W$6,2)),"")</f>
        <v/>
      </c>
      <c r="X88" t="str">
        <f>IF(AND(ISNUMBER(W88),OR(W88=W$7,COUNT(W$9:W$1008)=1)),_xlfn.BITAND(_xlfn.DECIMAL(Data!$C81,2),_xlfn.DECIMAL(X$6,2)),"")</f>
        <v/>
      </c>
      <c r="Y88" t="str">
        <f>IF(AND(ISNUMBER(X88),OR(X88=X$7,COUNT(X$9:X$1008)=1)),_xlfn.BITAND(_xlfn.DECIMAL(Data!$C81,2),_xlfn.DECIMAL(Y$6,2)),"")</f>
        <v/>
      </c>
      <c r="Z88" t="str">
        <f>IF(AND(ISNUMBER(Y88),OR(Y88=Y$7,COUNT(Y$9:Y$1008)=1)),_xlfn.BITAND(_xlfn.DECIMAL(Data!$C81,2),_xlfn.DECIMAL(Z$6,2)),"")</f>
        <v/>
      </c>
      <c r="AA88" t="str">
        <f t="shared" si="17"/>
        <v/>
      </c>
      <c r="AC88">
        <f>_xlfn.BITAND(_xlfn.DECIMAL(Data!$C81,2),_xlfn.DECIMAL(AC$6,2))</f>
        <v>0</v>
      </c>
      <c r="AD88">
        <f>IF(AND(ISNUMBER(AC88),OR(AC88=AC$7,COUNT(AC$9:AC$1008)=1)),_xlfn.BITAND(_xlfn.DECIMAL(Data!$C81,2),_xlfn.DECIMAL(AD$6,2)),"")</f>
        <v>1024</v>
      </c>
      <c r="AE88">
        <f>IF(AND(ISNUMBER(AD88),OR(AD88=AD$7,COUNT(AD$9:AD$1008)=1)),_xlfn.BITAND(_xlfn.DECIMAL(Data!$C81,2),_xlfn.DECIMAL(AE$6,2)),"")</f>
        <v>0</v>
      </c>
      <c r="AF88">
        <f>IF(AND(ISNUMBER(AE88),OR(AE88=AE$7,COUNT(AE$9:AE$1008)=1)),_xlfn.BITAND(_xlfn.DECIMAL(Data!$C81,2),_xlfn.DECIMAL(AF$6,2)),"")</f>
        <v>0</v>
      </c>
      <c r="AG88">
        <f>IF(AND(ISNUMBER(AF88),OR(AF88=AF$7,COUNT(AF$9:AF$1008)=1)),_xlfn.BITAND(_xlfn.DECIMAL(Data!$C81,2),_xlfn.DECIMAL(AG$6,2)),"")</f>
        <v>128</v>
      </c>
      <c r="AH88">
        <f>IF(AND(ISNUMBER(AG88),OR(AG88=AG$7,COUNT(AG$9:AG$1008)=1)),_xlfn.BITAND(_xlfn.DECIMAL(Data!$C81,2),_xlfn.DECIMAL(AH$6,2)),"")</f>
        <v>64</v>
      </c>
      <c r="AI88">
        <f>IF(AND(ISNUMBER(AH88),OR(AH88=AH$7,COUNT(AH$9:AH$1008)=1)),_xlfn.BITAND(_xlfn.DECIMAL(Data!$C81,2),_xlfn.DECIMAL(AI$6,2)),"")</f>
        <v>0</v>
      </c>
      <c r="AJ88" t="str">
        <f>IF(AND(ISNUMBER(AI88),OR(AI88=AI$7,COUNT(AI$9:AI$1008)=1)),_xlfn.BITAND(_xlfn.DECIMAL(Data!$C81,2),_xlfn.DECIMAL(AJ$6,2)),"")</f>
        <v/>
      </c>
      <c r="AK88" t="str">
        <f>IF(AND(ISNUMBER(AJ88),OR(AJ88=AJ$7,COUNT(AJ$9:AJ$1008)=1)),_xlfn.BITAND(_xlfn.DECIMAL(Data!$C81,2),_xlfn.DECIMAL(AK$6,2)),"")</f>
        <v/>
      </c>
      <c r="AL88" t="str">
        <f>IF(AND(ISNUMBER(AK88),OR(AK88=AK$7,COUNT(AK$9:AK$1008)=1)),_xlfn.BITAND(_xlfn.DECIMAL(Data!$C81,2),_xlfn.DECIMAL(AL$6,2)),"")</f>
        <v/>
      </c>
      <c r="AM88" t="str">
        <f>IF(AND(ISNUMBER(AL88),OR(AL88=AL$7,COUNT(AL$9:AL$1008)=1)),_xlfn.BITAND(_xlfn.DECIMAL(Data!$C81,2),_xlfn.DECIMAL(AM$6,2)),"")</f>
        <v/>
      </c>
      <c r="AN88" t="str">
        <f>IF(AND(ISNUMBER(AM88),OR(AM88=AM$7,COUNT(AM$9:AM$1008)=1)),_xlfn.BITAND(_xlfn.DECIMAL(Data!$C81,2),_xlfn.DECIMAL(AN$6,2)),"")</f>
        <v/>
      </c>
      <c r="AO88" t="str">
        <f t="shared" si="18"/>
        <v/>
      </c>
    </row>
    <row r="89" spans="15:41">
      <c r="O89">
        <f>_xlfn.BITAND(_xlfn.DECIMAL(Data!$C82,2),_xlfn.DECIMAL(O$6,2))</f>
        <v>0</v>
      </c>
      <c r="P89" t="str">
        <f>IF(AND(ISNUMBER(O89),OR(O89=O$7,COUNT(O$9:O$1008)=1)),_xlfn.BITAND(_xlfn.DECIMAL(Data!$C82,2),_xlfn.DECIMAL(P$6,2)),"")</f>
        <v/>
      </c>
      <c r="Q89" t="str">
        <f>IF(AND(ISNUMBER(P89),OR(P89=P$7,COUNT(P$9:P$1008)=1)),_xlfn.BITAND(_xlfn.DECIMAL(Data!$C82,2),_xlfn.DECIMAL(Q$6,2)),"")</f>
        <v/>
      </c>
      <c r="R89" t="str">
        <f>IF(AND(ISNUMBER(Q89),OR(Q89=Q$7,COUNT(Q$9:Q$1008)=1)),_xlfn.BITAND(_xlfn.DECIMAL(Data!$C82,2),_xlfn.DECIMAL(R$6,2)),"")</f>
        <v/>
      </c>
      <c r="S89" t="str">
        <f>IF(AND(ISNUMBER(R89),OR(R89=R$7,COUNT(R$9:R$1008)=1)),_xlfn.BITAND(_xlfn.DECIMAL(Data!$C82,2),_xlfn.DECIMAL(S$6,2)),"")</f>
        <v/>
      </c>
      <c r="T89" t="str">
        <f>IF(AND(ISNUMBER(S89),OR(S89=S$7,COUNT(S$9:S$1008)=1)),_xlfn.BITAND(_xlfn.DECIMAL(Data!$C82,2),_xlfn.DECIMAL(T$6,2)),"")</f>
        <v/>
      </c>
      <c r="U89" t="str">
        <f>IF(AND(ISNUMBER(T89),OR(T89=T$7,COUNT(T$9:T$1008)=1)),_xlfn.BITAND(_xlfn.DECIMAL(Data!$C82,2),_xlfn.DECIMAL(U$6,2)),"")</f>
        <v/>
      </c>
      <c r="V89" t="str">
        <f>IF(AND(ISNUMBER(U89),OR(U89=U$7,COUNT(U$9:U$1008)=1)),_xlfn.BITAND(_xlfn.DECIMAL(Data!$C82,2),_xlfn.DECIMAL(V$6,2)),"")</f>
        <v/>
      </c>
      <c r="W89" t="str">
        <f>IF(AND(ISNUMBER(V89),OR(V89=V$7,COUNT(V$9:V$1008)=1)),_xlfn.BITAND(_xlfn.DECIMAL(Data!$C82,2),_xlfn.DECIMAL(W$6,2)),"")</f>
        <v/>
      </c>
      <c r="X89" t="str">
        <f>IF(AND(ISNUMBER(W89),OR(W89=W$7,COUNT(W$9:W$1008)=1)),_xlfn.BITAND(_xlfn.DECIMAL(Data!$C82,2),_xlfn.DECIMAL(X$6,2)),"")</f>
        <v/>
      </c>
      <c r="Y89" t="str">
        <f>IF(AND(ISNUMBER(X89),OR(X89=X$7,COUNT(X$9:X$1008)=1)),_xlfn.BITAND(_xlfn.DECIMAL(Data!$C82,2),_xlfn.DECIMAL(Y$6,2)),"")</f>
        <v/>
      </c>
      <c r="Z89" t="str">
        <f>IF(AND(ISNUMBER(Y89),OR(Y89=Y$7,COUNT(Y$9:Y$1008)=1)),_xlfn.BITAND(_xlfn.DECIMAL(Data!$C82,2),_xlfn.DECIMAL(Z$6,2)),"")</f>
        <v/>
      </c>
      <c r="AA89" t="str">
        <f t="shared" si="17"/>
        <v/>
      </c>
      <c r="AC89">
        <f>_xlfn.BITAND(_xlfn.DECIMAL(Data!$C82,2),_xlfn.DECIMAL(AC$6,2))</f>
        <v>0</v>
      </c>
      <c r="AD89">
        <f>IF(AND(ISNUMBER(AC89),OR(AC89=AC$7,COUNT(AC$9:AC$1008)=1)),_xlfn.BITAND(_xlfn.DECIMAL(Data!$C82,2),_xlfn.DECIMAL(AD$6,2)),"")</f>
        <v>1024</v>
      </c>
      <c r="AE89">
        <f>IF(AND(ISNUMBER(AD89),OR(AD89=AD$7,COUNT(AD$9:AD$1008)=1)),_xlfn.BITAND(_xlfn.DECIMAL(Data!$C82,2),_xlfn.DECIMAL(AE$6,2)),"")</f>
        <v>0</v>
      </c>
      <c r="AF89">
        <f>IF(AND(ISNUMBER(AE89),OR(AE89=AE$7,COUNT(AE$9:AE$1008)=1)),_xlfn.BITAND(_xlfn.DECIMAL(Data!$C82,2),_xlfn.DECIMAL(AF$6,2)),"")</f>
        <v>0</v>
      </c>
      <c r="AG89">
        <f>IF(AND(ISNUMBER(AF89),OR(AF89=AF$7,COUNT(AF$9:AF$1008)=1)),_xlfn.BITAND(_xlfn.DECIMAL(Data!$C82,2),_xlfn.DECIMAL(AG$6,2)),"")</f>
        <v>0</v>
      </c>
      <c r="AH89" t="str">
        <f>IF(AND(ISNUMBER(AG89),OR(AG89=AG$7,COUNT(AG$9:AG$1008)=1)),_xlfn.BITAND(_xlfn.DECIMAL(Data!$C82,2),_xlfn.DECIMAL(AH$6,2)),"")</f>
        <v/>
      </c>
      <c r="AI89" t="str">
        <f>IF(AND(ISNUMBER(AH89),OR(AH89=AH$7,COUNT(AH$9:AH$1008)=1)),_xlfn.BITAND(_xlfn.DECIMAL(Data!$C82,2),_xlfn.DECIMAL(AI$6,2)),"")</f>
        <v/>
      </c>
      <c r="AJ89" t="str">
        <f>IF(AND(ISNUMBER(AI89),OR(AI89=AI$7,COUNT(AI$9:AI$1008)=1)),_xlfn.BITAND(_xlfn.DECIMAL(Data!$C82,2),_xlfn.DECIMAL(AJ$6,2)),"")</f>
        <v/>
      </c>
      <c r="AK89" t="str">
        <f>IF(AND(ISNUMBER(AJ89),OR(AJ89=AJ$7,COUNT(AJ$9:AJ$1008)=1)),_xlfn.BITAND(_xlfn.DECIMAL(Data!$C82,2),_xlfn.DECIMAL(AK$6,2)),"")</f>
        <v/>
      </c>
      <c r="AL89" t="str">
        <f>IF(AND(ISNUMBER(AK89),OR(AK89=AK$7,COUNT(AK$9:AK$1008)=1)),_xlfn.BITAND(_xlfn.DECIMAL(Data!$C82,2),_xlfn.DECIMAL(AL$6,2)),"")</f>
        <v/>
      </c>
      <c r="AM89" t="str">
        <f>IF(AND(ISNUMBER(AL89),OR(AL89=AL$7,COUNT(AL$9:AL$1008)=1)),_xlfn.BITAND(_xlfn.DECIMAL(Data!$C82,2),_xlfn.DECIMAL(AM$6,2)),"")</f>
        <v/>
      </c>
      <c r="AN89" t="str">
        <f>IF(AND(ISNUMBER(AM89),OR(AM89=AM$7,COUNT(AM$9:AM$1008)=1)),_xlfn.BITAND(_xlfn.DECIMAL(Data!$C82,2),_xlfn.DECIMAL(AN$6,2)),"")</f>
        <v/>
      </c>
      <c r="AO89" t="str">
        <f t="shared" si="18"/>
        <v/>
      </c>
    </row>
    <row r="90" spans="15:41">
      <c r="O90">
        <f>_xlfn.BITAND(_xlfn.DECIMAL(Data!$C83,2),_xlfn.DECIMAL(O$6,2))</f>
        <v>0</v>
      </c>
      <c r="P90" t="str">
        <f>IF(AND(ISNUMBER(O90),OR(O90=O$7,COUNT(O$9:O$1008)=1)),_xlfn.BITAND(_xlfn.DECIMAL(Data!$C83,2),_xlfn.DECIMAL(P$6,2)),"")</f>
        <v/>
      </c>
      <c r="Q90" t="str">
        <f>IF(AND(ISNUMBER(P90),OR(P90=P$7,COUNT(P$9:P$1008)=1)),_xlfn.BITAND(_xlfn.DECIMAL(Data!$C83,2),_xlfn.DECIMAL(Q$6,2)),"")</f>
        <v/>
      </c>
      <c r="R90" t="str">
        <f>IF(AND(ISNUMBER(Q90),OR(Q90=Q$7,COUNT(Q$9:Q$1008)=1)),_xlfn.BITAND(_xlfn.DECIMAL(Data!$C83,2),_xlfn.DECIMAL(R$6,2)),"")</f>
        <v/>
      </c>
      <c r="S90" t="str">
        <f>IF(AND(ISNUMBER(R90),OR(R90=R$7,COUNT(R$9:R$1008)=1)),_xlfn.BITAND(_xlfn.DECIMAL(Data!$C83,2),_xlfn.DECIMAL(S$6,2)),"")</f>
        <v/>
      </c>
      <c r="T90" t="str">
        <f>IF(AND(ISNUMBER(S90),OR(S90=S$7,COUNT(S$9:S$1008)=1)),_xlfn.BITAND(_xlfn.DECIMAL(Data!$C83,2),_xlfn.DECIMAL(T$6,2)),"")</f>
        <v/>
      </c>
      <c r="U90" t="str">
        <f>IF(AND(ISNUMBER(T90),OR(T90=T$7,COUNT(T$9:T$1008)=1)),_xlfn.BITAND(_xlfn.DECIMAL(Data!$C83,2),_xlfn.DECIMAL(U$6,2)),"")</f>
        <v/>
      </c>
      <c r="V90" t="str">
        <f>IF(AND(ISNUMBER(U90),OR(U90=U$7,COUNT(U$9:U$1008)=1)),_xlfn.BITAND(_xlfn.DECIMAL(Data!$C83,2),_xlfn.DECIMAL(V$6,2)),"")</f>
        <v/>
      </c>
      <c r="W90" t="str">
        <f>IF(AND(ISNUMBER(V90),OR(V90=V$7,COUNT(V$9:V$1008)=1)),_xlfn.BITAND(_xlfn.DECIMAL(Data!$C83,2),_xlfn.DECIMAL(W$6,2)),"")</f>
        <v/>
      </c>
      <c r="X90" t="str">
        <f>IF(AND(ISNUMBER(W90),OR(W90=W$7,COUNT(W$9:W$1008)=1)),_xlfn.BITAND(_xlfn.DECIMAL(Data!$C83,2),_xlfn.DECIMAL(X$6,2)),"")</f>
        <v/>
      </c>
      <c r="Y90" t="str">
        <f>IF(AND(ISNUMBER(X90),OR(X90=X$7,COUNT(X$9:X$1008)=1)),_xlfn.BITAND(_xlfn.DECIMAL(Data!$C83,2),_xlfn.DECIMAL(Y$6,2)),"")</f>
        <v/>
      </c>
      <c r="Z90" t="str">
        <f>IF(AND(ISNUMBER(Y90),OR(Y90=Y$7,COUNT(Y$9:Y$1008)=1)),_xlfn.BITAND(_xlfn.DECIMAL(Data!$C83,2),_xlfn.DECIMAL(Z$6,2)),"")</f>
        <v/>
      </c>
      <c r="AA90" t="str">
        <f t="shared" si="17"/>
        <v/>
      </c>
      <c r="AC90">
        <f>_xlfn.BITAND(_xlfn.DECIMAL(Data!$C83,2),_xlfn.DECIMAL(AC$6,2))</f>
        <v>0</v>
      </c>
      <c r="AD90">
        <f>IF(AND(ISNUMBER(AC90),OR(AC90=AC$7,COUNT(AC$9:AC$1008)=1)),_xlfn.BITAND(_xlfn.DECIMAL(Data!$C83,2),_xlfn.DECIMAL(AD$6,2)),"")</f>
        <v>1024</v>
      </c>
      <c r="AE90">
        <f>IF(AND(ISNUMBER(AD90),OR(AD90=AD$7,COUNT(AD$9:AD$1008)=1)),_xlfn.BITAND(_xlfn.DECIMAL(Data!$C83,2),_xlfn.DECIMAL(AE$6,2)),"")</f>
        <v>0</v>
      </c>
      <c r="AF90">
        <f>IF(AND(ISNUMBER(AE90),OR(AE90=AE$7,COUNT(AE$9:AE$1008)=1)),_xlfn.BITAND(_xlfn.DECIMAL(Data!$C83,2),_xlfn.DECIMAL(AF$6,2)),"")</f>
        <v>0</v>
      </c>
      <c r="AG90">
        <f>IF(AND(ISNUMBER(AF90),OR(AF90=AF$7,COUNT(AF$9:AF$1008)=1)),_xlfn.BITAND(_xlfn.DECIMAL(Data!$C83,2),_xlfn.DECIMAL(AG$6,2)),"")</f>
        <v>0</v>
      </c>
      <c r="AH90" t="str">
        <f>IF(AND(ISNUMBER(AG90),OR(AG90=AG$7,COUNT(AG$9:AG$1008)=1)),_xlfn.BITAND(_xlfn.DECIMAL(Data!$C83,2),_xlfn.DECIMAL(AH$6,2)),"")</f>
        <v/>
      </c>
      <c r="AI90" t="str">
        <f>IF(AND(ISNUMBER(AH90),OR(AH90=AH$7,COUNT(AH$9:AH$1008)=1)),_xlfn.BITAND(_xlfn.DECIMAL(Data!$C83,2),_xlfn.DECIMAL(AI$6,2)),"")</f>
        <v/>
      </c>
      <c r="AJ90" t="str">
        <f>IF(AND(ISNUMBER(AI90),OR(AI90=AI$7,COUNT(AI$9:AI$1008)=1)),_xlfn.BITAND(_xlfn.DECIMAL(Data!$C83,2),_xlfn.DECIMAL(AJ$6,2)),"")</f>
        <v/>
      </c>
      <c r="AK90" t="str">
        <f>IF(AND(ISNUMBER(AJ90),OR(AJ90=AJ$7,COUNT(AJ$9:AJ$1008)=1)),_xlfn.BITAND(_xlfn.DECIMAL(Data!$C83,2),_xlfn.DECIMAL(AK$6,2)),"")</f>
        <v/>
      </c>
      <c r="AL90" t="str">
        <f>IF(AND(ISNUMBER(AK90),OR(AK90=AK$7,COUNT(AK$9:AK$1008)=1)),_xlfn.BITAND(_xlfn.DECIMAL(Data!$C83,2),_xlfn.DECIMAL(AL$6,2)),"")</f>
        <v/>
      </c>
      <c r="AM90" t="str">
        <f>IF(AND(ISNUMBER(AL90),OR(AL90=AL$7,COUNT(AL$9:AL$1008)=1)),_xlfn.BITAND(_xlfn.DECIMAL(Data!$C83,2),_xlfn.DECIMAL(AM$6,2)),"")</f>
        <v/>
      </c>
      <c r="AN90" t="str">
        <f>IF(AND(ISNUMBER(AM90),OR(AM90=AM$7,COUNT(AM$9:AM$1008)=1)),_xlfn.BITAND(_xlfn.DECIMAL(Data!$C83,2),_xlfn.DECIMAL(AN$6,2)),"")</f>
        <v/>
      </c>
      <c r="AO90" t="str">
        <f t="shared" si="18"/>
        <v/>
      </c>
    </row>
    <row r="91" spans="15:41">
      <c r="O91">
        <f>_xlfn.BITAND(_xlfn.DECIMAL(Data!$C84,2),_xlfn.DECIMAL(O$6,2))</f>
        <v>2048</v>
      </c>
      <c r="P91">
        <f>IF(AND(ISNUMBER(O91),OR(O91=O$7,COUNT(O$9:O$1008)=1)),_xlfn.BITAND(_xlfn.DECIMAL(Data!$C84,2),_xlfn.DECIMAL(P$6,2)),"")</f>
        <v>1024</v>
      </c>
      <c r="Q91">
        <f>IF(AND(ISNUMBER(P91),OR(P91=P$7,COUNT(P$9:P$1008)=1)),_xlfn.BITAND(_xlfn.DECIMAL(Data!$C84,2),_xlfn.DECIMAL(Q$6,2)),"")</f>
        <v>0</v>
      </c>
      <c r="R91">
        <f>IF(AND(ISNUMBER(Q91),OR(Q91=Q$7,COUNT(Q$9:Q$1008)=1)),_xlfn.BITAND(_xlfn.DECIMAL(Data!$C84,2),_xlfn.DECIMAL(R$6,2)),"")</f>
        <v>256</v>
      </c>
      <c r="S91">
        <f>IF(AND(ISNUMBER(R91),OR(R91=R$7,COUNT(R$9:R$1008)=1)),_xlfn.BITAND(_xlfn.DECIMAL(Data!$C84,2),_xlfn.DECIMAL(S$6,2)),"")</f>
        <v>128</v>
      </c>
      <c r="T91" t="str">
        <f>IF(AND(ISNUMBER(S91),OR(S91=S$7,COUNT(S$9:S$1008)=1)),_xlfn.BITAND(_xlfn.DECIMAL(Data!$C84,2),_xlfn.DECIMAL(T$6,2)),"")</f>
        <v/>
      </c>
      <c r="U91" t="str">
        <f>IF(AND(ISNUMBER(T91),OR(T91=T$7,COUNT(T$9:T$1008)=1)),_xlfn.BITAND(_xlfn.DECIMAL(Data!$C84,2),_xlfn.DECIMAL(U$6,2)),"")</f>
        <v/>
      </c>
      <c r="V91" t="str">
        <f>IF(AND(ISNUMBER(U91),OR(U91=U$7,COUNT(U$9:U$1008)=1)),_xlfn.BITAND(_xlfn.DECIMAL(Data!$C84,2),_xlfn.DECIMAL(V$6,2)),"")</f>
        <v/>
      </c>
      <c r="W91" t="str">
        <f>IF(AND(ISNUMBER(V91),OR(V91=V$7,COUNT(V$9:V$1008)=1)),_xlfn.BITAND(_xlfn.DECIMAL(Data!$C84,2),_xlfn.DECIMAL(W$6,2)),"")</f>
        <v/>
      </c>
      <c r="X91" t="str">
        <f>IF(AND(ISNUMBER(W91),OR(W91=W$7,COUNT(W$9:W$1008)=1)),_xlfn.BITAND(_xlfn.DECIMAL(Data!$C84,2),_xlfn.DECIMAL(X$6,2)),"")</f>
        <v/>
      </c>
      <c r="Y91" t="str">
        <f>IF(AND(ISNUMBER(X91),OR(X91=X$7,COUNT(X$9:X$1008)=1)),_xlfn.BITAND(_xlfn.DECIMAL(Data!$C84,2),_xlfn.DECIMAL(Y$6,2)),"")</f>
        <v/>
      </c>
      <c r="Z91" t="str">
        <f>IF(AND(ISNUMBER(Y91),OR(Y91=Y$7,COUNT(Y$9:Y$1008)=1)),_xlfn.BITAND(_xlfn.DECIMAL(Data!$C84,2),_xlfn.DECIMAL(Z$6,2)),"")</f>
        <v/>
      </c>
      <c r="AA91" t="str">
        <f t="shared" si="17"/>
        <v/>
      </c>
      <c r="AC91">
        <f>_xlfn.BITAND(_xlfn.DECIMAL(Data!$C84,2),_xlfn.DECIMAL(AC$6,2))</f>
        <v>2048</v>
      </c>
      <c r="AD91" t="str">
        <f>IF(AND(ISNUMBER(AC91),OR(AC91=AC$7,COUNT(AC$9:AC$1008)=1)),_xlfn.BITAND(_xlfn.DECIMAL(Data!$C84,2),_xlfn.DECIMAL(AD$6,2)),"")</f>
        <v/>
      </c>
      <c r="AE91" t="str">
        <f>IF(AND(ISNUMBER(AD91),OR(AD91=AD$7,COUNT(AD$9:AD$1008)=1)),_xlfn.BITAND(_xlfn.DECIMAL(Data!$C84,2),_xlfn.DECIMAL(AE$6,2)),"")</f>
        <v/>
      </c>
      <c r="AF91" t="str">
        <f>IF(AND(ISNUMBER(AE91),OR(AE91=AE$7,COUNT(AE$9:AE$1008)=1)),_xlfn.BITAND(_xlfn.DECIMAL(Data!$C84,2),_xlfn.DECIMAL(AF$6,2)),"")</f>
        <v/>
      </c>
      <c r="AG91" t="str">
        <f>IF(AND(ISNUMBER(AF91),OR(AF91=AF$7,COUNT(AF$9:AF$1008)=1)),_xlfn.BITAND(_xlfn.DECIMAL(Data!$C84,2),_xlfn.DECIMAL(AG$6,2)),"")</f>
        <v/>
      </c>
      <c r="AH91" t="str">
        <f>IF(AND(ISNUMBER(AG91),OR(AG91=AG$7,COUNT(AG$9:AG$1008)=1)),_xlfn.BITAND(_xlfn.DECIMAL(Data!$C84,2),_xlfn.DECIMAL(AH$6,2)),"")</f>
        <v/>
      </c>
      <c r="AI91" t="str">
        <f>IF(AND(ISNUMBER(AH91),OR(AH91=AH$7,COUNT(AH$9:AH$1008)=1)),_xlfn.BITAND(_xlfn.DECIMAL(Data!$C84,2),_xlfn.DECIMAL(AI$6,2)),"")</f>
        <v/>
      </c>
      <c r="AJ91" t="str">
        <f>IF(AND(ISNUMBER(AI91),OR(AI91=AI$7,COUNT(AI$9:AI$1008)=1)),_xlfn.BITAND(_xlfn.DECIMAL(Data!$C84,2),_xlfn.DECIMAL(AJ$6,2)),"")</f>
        <v/>
      </c>
      <c r="AK91" t="str">
        <f>IF(AND(ISNUMBER(AJ91),OR(AJ91=AJ$7,COUNT(AJ$9:AJ$1008)=1)),_xlfn.BITAND(_xlfn.DECIMAL(Data!$C84,2),_xlfn.DECIMAL(AK$6,2)),"")</f>
        <v/>
      </c>
      <c r="AL91" t="str">
        <f>IF(AND(ISNUMBER(AK91),OR(AK91=AK$7,COUNT(AK$9:AK$1008)=1)),_xlfn.BITAND(_xlfn.DECIMAL(Data!$C84,2),_xlfn.DECIMAL(AL$6,2)),"")</f>
        <v/>
      </c>
      <c r="AM91" t="str">
        <f>IF(AND(ISNUMBER(AL91),OR(AL91=AL$7,COUNT(AL$9:AL$1008)=1)),_xlfn.BITAND(_xlfn.DECIMAL(Data!$C84,2),_xlfn.DECIMAL(AM$6,2)),"")</f>
        <v/>
      </c>
      <c r="AN91" t="str">
        <f>IF(AND(ISNUMBER(AM91),OR(AM91=AM$7,COUNT(AM$9:AM$1008)=1)),_xlfn.BITAND(_xlfn.DECIMAL(Data!$C84,2),_xlfn.DECIMAL(AN$6,2)),"")</f>
        <v/>
      </c>
      <c r="AO91" t="str">
        <f t="shared" si="18"/>
        <v/>
      </c>
    </row>
    <row r="92" spans="15:41">
      <c r="O92">
        <f>_xlfn.BITAND(_xlfn.DECIMAL(Data!$C85,2),_xlfn.DECIMAL(O$6,2))</f>
        <v>2048</v>
      </c>
      <c r="P92">
        <f>IF(AND(ISNUMBER(O92),OR(O92=O$7,COUNT(O$9:O$1008)=1)),_xlfn.BITAND(_xlfn.DECIMAL(Data!$C85,2),_xlfn.DECIMAL(P$6,2)),"")</f>
        <v>1024</v>
      </c>
      <c r="Q92">
        <f>IF(AND(ISNUMBER(P92),OR(P92=P$7,COUNT(P$9:P$1008)=1)),_xlfn.BITAND(_xlfn.DECIMAL(Data!$C85,2),_xlfn.DECIMAL(Q$6,2)),"")</f>
        <v>512</v>
      </c>
      <c r="R92" t="str">
        <f>IF(AND(ISNUMBER(Q92),OR(Q92=Q$7,COUNT(Q$9:Q$1008)=1)),_xlfn.BITAND(_xlfn.DECIMAL(Data!$C85,2),_xlfn.DECIMAL(R$6,2)),"")</f>
        <v/>
      </c>
      <c r="S92" t="str">
        <f>IF(AND(ISNUMBER(R92),OR(R92=R$7,COUNT(R$9:R$1008)=1)),_xlfn.BITAND(_xlfn.DECIMAL(Data!$C85,2),_xlfn.DECIMAL(S$6,2)),"")</f>
        <v/>
      </c>
      <c r="T92" t="str">
        <f>IF(AND(ISNUMBER(S92),OR(S92=S$7,COUNT(S$9:S$1008)=1)),_xlfn.BITAND(_xlfn.DECIMAL(Data!$C85,2),_xlfn.DECIMAL(T$6,2)),"")</f>
        <v/>
      </c>
      <c r="U92" t="str">
        <f>IF(AND(ISNUMBER(T92),OR(T92=T$7,COUNT(T$9:T$1008)=1)),_xlfn.BITAND(_xlfn.DECIMAL(Data!$C85,2),_xlfn.DECIMAL(U$6,2)),"")</f>
        <v/>
      </c>
      <c r="V92" t="str">
        <f>IF(AND(ISNUMBER(U92),OR(U92=U$7,COUNT(U$9:U$1008)=1)),_xlfn.BITAND(_xlfn.DECIMAL(Data!$C85,2),_xlfn.DECIMAL(V$6,2)),"")</f>
        <v/>
      </c>
      <c r="W92" t="str">
        <f>IF(AND(ISNUMBER(V92),OR(V92=V$7,COUNT(V$9:V$1008)=1)),_xlfn.BITAND(_xlfn.DECIMAL(Data!$C85,2),_xlfn.DECIMAL(W$6,2)),"")</f>
        <v/>
      </c>
      <c r="X92" t="str">
        <f>IF(AND(ISNUMBER(W92),OR(W92=W$7,COUNT(W$9:W$1008)=1)),_xlfn.BITAND(_xlfn.DECIMAL(Data!$C85,2),_xlfn.DECIMAL(X$6,2)),"")</f>
        <v/>
      </c>
      <c r="Y92" t="str">
        <f>IF(AND(ISNUMBER(X92),OR(X92=X$7,COUNT(X$9:X$1008)=1)),_xlfn.BITAND(_xlfn.DECIMAL(Data!$C85,2),_xlfn.DECIMAL(Y$6,2)),"")</f>
        <v/>
      </c>
      <c r="Z92" t="str">
        <f>IF(AND(ISNUMBER(Y92),OR(Y92=Y$7,COUNT(Y$9:Y$1008)=1)),_xlfn.BITAND(_xlfn.DECIMAL(Data!$C85,2),_xlfn.DECIMAL(Z$6,2)),"")</f>
        <v/>
      </c>
      <c r="AA92" t="str">
        <f t="shared" si="17"/>
        <v/>
      </c>
      <c r="AC92">
        <f>_xlfn.BITAND(_xlfn.DECIMAL(Data!$C85,2),_xlfn.DECIMAL(AC$6,2))</f>
        <v>2048</v>
      </c>
      <c r="AD92" t="str">
        <f>IF(AND(ISNUMBER(AC92),OR(AC92=AC$7,COUNT(AC$9:AC$1008)=1)),_xlfn.BITAND(_xlfn.DECIMAL(Data!$C85,2),_xlfn.DECIMAL(AD$6,2)),"")</f>
        <v/>
      </c>
      <c r="AE92" t="str">
        <f>IF(AND(ISNUMBER(AD92),OR(AD92=AD$7,COUNT(AD$9:AD$1008)=1)),_xlfn.BITAND(_xlfn.DECIMAL(Data!$C85,2),_xlfn.DECIMAL(AE$6,2)),"")</f>
        <v/>
      </c>
      <c r="AF92" t="str">
        <f>IF(AND(ISNUMBER(AE92),OR(AE92=AE$7,COUNT(AE$9:AE$1008)=1)),_xlfn.BITAND(_xlfn.DECIMAL(Data!$C85,2),_xlfn.DECIMAL(AF$6,2)),"")</f>
        <v/>
      </c>
      <c r="AG92" t="str">
        <f>IF(AND(ISNUMBER(AF92),OR(AF92=AF$7,COUNT(AF$9:AF$1008)=1)),_xlfn.BITAND(_xlfn.DECIMAL(Data!$C85,2),_xlfn.DECIMAL(AG$6,2)),"")</f>
        <v/>
      </c>
      <c r="AH92" t="str">
        <f>IF(AND(ISNUMBER(AG92),OR(AG92=AG$7,COUNT(AG$9:AG$1008)=1)),_xlfn.BITAND(_xlfn.DECIMAL(Data!$C85,2),_xlfn.DECIMAL(AH$6,2)),"")</f>
        <v/>
      </c>
      <c r="AI92" t="str">
        <f>IF(AND(ISNUMBER(AH92),OR(AH92=AH$7,COUNT(AH$9:AH$1008)=1)),_xlfn.BITAND(_xlfn.DECIMAL(Data!$C85,2),_xlfn.DECIMAL(AI$6,2)),"")</f>
        <v/>
      </c>
      <c r="AJ92" t="str">
        <f>IF(AND(ISNUMBER(AI92),OR(AI92=AI$7,COUNT(AI$9:AI$1008)=1)),_xlfn.BITAND(_xlfn.DECIMAL(Data!$C85,2),_xlfn.DECIMAL(AJ$6,2)),"")</f>
        <v/>
      </c>
      <c r="AK92" t="str">
        <f>IF(AND(ISNUMBER(AJ92),OR(AJ92=AJ$7,COUNT(AJ$9:AJ$1008)=1)),_xlfn.BITAND(_xlfn.DECIMAL(Data!$C85,2),_xlfn.DECIMAL(AK$6,2)),"")</f>
        <v/>
      </c>
      <c r="AL92" t="str">
        <f>IF(AND(ISNUMBER(AK92),OR(AK92=AK$7,COUNT(AK$9:AK$1008)=1)),_xlfn.BITAND(_xlfn.DECIMAL(Data!$C85,2),_xlfn.DECIMAL(AL$6,2)),"")</f>
        <v/>
      </c>
      <c r="AM92" t="str">
        <f>IF(AND(ISNUMBER(AL92),OR(AL92=AL$7,COUNT(AL$9:AL$1008)=1)),_xlfn.BITAND(_xlfn.DECIMAL(Data!$C85,2),_xlfn.DECIMAL(AM$6,2)),"")</f>
        <v/>
      </c>
      <c r="AN92" t="str">
        <f>IF(AND(ISNUMBER(AM92),OR(AM92=AM$7,COUNT(AM$9:AM$1008)=1)),_xlfn.BITAND(_xlfn.DECIMAL(Data!$C85,2),_xlfn.DECIMAL(AN$6,2)),"")</f>
        <v/>
      </c>
      <c r="AO92" t="str">
        <f t="shared" si="18"/>
        <v/>
      </c>
    </row>
    <row r="93" spans="15:41">
      <c r="O93">
        <f>_xlfn.BITAND(_xlfn.DECIMAL(Data!$C86,2),_xlfn.DECIMAL(O$6,2))</f>
        <v>0</v>
      </c>
      <c r="P93" t="str">
        <f>IF(AND(ISNUMBER(O93),OR(O93=O$7,COUNT(O$9:O$1008)=1)),_xlfn.BITAND(_xlfn.DECIMAL(Data!$C86,2),_xlfn.DECIMAL(P$6,2)),"")</f>
        <v/>
      </c>
      <c r="Q93" t="str">
        <f>IF(AND(ISNUMBER(P93),OR(P93=P$7,COUNT(P$9:P$1008)=1)),_xlfn.BITAND(_xlfn.DECIMAL(Data!$C86,2),_xlfn.DECIMAL(Q$6,2)),"")</f>
        <v/>
      </c>
      <c r="R93" t="str">
        <f>IF(AND(ISNUMBER(Q93),OR(Q93=Q$7,COUNT(Q$9:Q$1008)=1)),_xlfn.BITAND(_xlfn.DECIMAL(Data!$C86,2),_xlfn.DECIMAL(R$6,2)),"")</f>
        <v/>
      </c>
      <c r="S93" t="str">
        <f>IF(AND(ISNUMBER(R93),OR(R93=R$7,COUNT(R$9:R$1008)=1)),_xlfn.BITAND(_xlfn.DECIMAL(Data!$C86,2),_xlfn.DECIMAL(S$6,2)),"")</f>
        <v/>
      </c>
      <c r="T93" t="str">
        <f>IF(AND(ISNUMBER(S93),OR(S93=S$7,COUNT(S$9:S$1008)=1)),_xlfn.BITAND(_xlfn.DECIMAL(Data!$C86,2),_xlfn.DECIMAL(T$6,2)),"")</f>
        <v/>
      </c>
      <c r="U93" t="str">
        <f>IF(AND(ISNUMBER(T93),OR(T93=T$7,COUNT(T$9:T$1008)=1)),_xlfn.BITAND(_xlfn.DECIMAL(Data!$C86,2),_xlfn.DECIMAL(U$6,2)),"")</f>
        <v/>
      </c>
      <c r="V93" t="str">
        <f>IF(AND(ISNUMBER(U93),OR(U93=U$7,COUNT(U$9:U$1008)=1)),_xlfn.BITAND(_xlfn.DECIMAL(Data!$C86,2),_xlfn.DECIMAL(V$6,2)),"")</f>
        <v/>
      </c>
      <c r="W93" t="str">
        <f>IF(AND(ISNUMBER(V93),OR(V93=V$7,COUNT(V$9:V$1008)=1)),_xlfn.BITAND(_xlfn.DECIMAL(Data!$C86,2),_xlfn.DECIMAL(W$6,2)),"")</f>
        <v/>
      </c>
      <c r="X93" t="str">
        <f>IF(AND(ISNUMBER(W93),OR(W93=W$7,COUNT(W$9:W$1008)=1)),_xlfn.BITAND(_xlfn.DECIMAL(Data!$C86,2),_xlfn.DECIMAL(X$6,2)),"")</f>
        <v/>
      </c>
      <c r="Y93" t="str">
        <f>IF(AND(ISNUMBER(X93),OR(X93=X$7,COUNT(X$9:X$1008)=1)),_xlfn.BITAND(_xlfn.DECIMAL(Data!$C86,2),_xlfn.DECIMAL(Y$6,2)),"")</f>
        <v/>
      </c>
      <c r="Z93" t="str">
        <f>IF(AND(ISNUMBER(Y93),OR(Y93=Y$7,COUNT(Y$9:Y$1008)=1)),_xlfn.BITAND(_xlfn.DECIMAL(Data!$C86,2),_xlfn.DECIMAL(Z$6,2)),"")</f>
        <v/>
      </c>
      <c r="AA93" t="str">
        <f t="shared" si="17"/>
        <v/>
      </c>
      <c r="AC93">
        <f>_xlfn.BITAND(_xlfn.DECIMAL(Data!$C86,2),_xlfn.DECIMAL(AC$6,2))</f>
        <v>0</v>
      </c>
      <c r="AD93">
        <f>IF(AND(ISNUMBER(AC93),OR(AC93=AC$7,COUNT(AC$9:AC$1008)=1)),_xlfn.BITAND(_xlfn.DECIMAL(Data!$C86,2),_xlfn.DECIMAL(AD$6,2)),"")</f>
        <v>1024</v>
      </c>
      <c r="AE93">
        <f>IF(AND(ISNUMBER(AD93),OR(AD93=AD$7,COUNT(AD$9:AD$1008)=1)),_xlfn.BITAND(_xlfn.DECIMAL(Data!$C86,2),_xlfn.DECIMAL(AE$6,2)),"")</f>
        <v>0</v>
      </c>
      <c r="AF93">
        <f>IF(AND(ISNUMBER(AE93),OR(AE93=AE$7,COUNT(AE$9:AE$1008)=1)),_xlfn.BITAND(_xlfn.DECIMAL(Data!$C86,2),_xlfn.DECIMAL(AF$6,2)),"")</f>
        <v>0</v>
      </c>
      <c r="AG93">
        <f>IF(AND(ISNUMBER(AF93),OR(AF93=AF$7,COUNT(AF$9:AF$1008)=1)),_xlfn.BITAND(_xlfn.DECIMAL(Data!$C86,2),_xlfn.DECIMAL(AG$6,2)),"")</f>
        <v>0</v>
      </c>
      <c r="AH93" t="str">
        <f>IF(AND(ISNUMBER(AG93),OR(AG93=AG$7,COUNT(AG$9:AG$1008)=1)),_xlfn.BITAND(_xlfn.DECIMAL(Data!$C86,2),_xlfn.DECIMAL(AH$6,2)),"")</f>
        <v/>
      </c>
      <c r="AI93" t="str">
        <f>IF(AND(ISNUMBER(AH93),OR(AH93=AH$7,COUNT(AH$9:AH$1008)=1)),_xlfn.BITAND(_xlfn.DECIMAL(Data!$C86,2),_xlfn.DECIMAL(AI$6,2)),"")</f>
        <v/>
      </c>
      <c r="AJ93" t="str">
        <f>IF(AND(ISNUMBER(AI93),OR(AI93=AI$7,COUNT(AI$9:AI$1008)=1)),_xlfn.BITAND(_xlfn.DECIMAL(Data!$C86,2),_xlfn.DECIMAL(AJ$6,2)),"")</f>
        <v/>
      </c>
      <c r="AK93" t="str">
        <f>IF(AND(ISNUMBER(AJ93),OR(AJ93=AJ$7,COUNT(AJ$9:AJ$1008)=1)),_xlfn.BITAND(_xlfn.DECIMAL(Data!$C86,2),_xlfn.DECIMAL(AK$6,2)),"")</f>
        <v/>
      </c>
      <c r="AL93" t="str">
        <f>IF(AND(ISNUMBER(AK93),OR(AK93=AK$7,COUNT(AK$9:AK$1008)=1)),_xlfn.BITAND(_xlfn.DECIMAL(Data!$C86,2),_xlfn.DECIMAL(AL$6,2)),"")</f>
        <v/>
      </c>
      <c r="AM93" t="str">
        <f>IF(AND(ISNUMBER(AL93),OR(AL93=AL$7,COUNT(AL$9:AL$1008)=1)),_xlfn.BITAND(_xlfn.DECIMAL(Data!$C86,2),_xlfn.DECIMAL(AM$6,2)),"")</f>
        <v/>
      </c>
      <c r="AN93" t="str">
        <f>IF(AND(ISNUMBER(AM93),OR(AM93=AM$7,COUNT(AM$9:AM$1008)=1)),_xlfn.BITAND(_xlfn.DECIMAL(Data!$C86,2),_xlfn.DECIMAL(AN$6,2)),"")</f>
        <v/>
      </c>
      <c r="AO93" t="str">
        <f t="shared" si="18"/>
        <v/>
      </c>
    </row>
    <row r="94" spans="15:41">
      <c r="O94">
        <f>_xlfn.BITAND(_xlfn.DECIMAL(Data!$C87,2),_xlfn.DECIMAL(O$6,2))</f>
        <v>2048</v>
      </c>
      <c r="P94">
        <f>IF(AND(ISNUMBER(O94),OR(O94=O$7,COUNT(O$9:O$1008)=1)),_xlfn.BITAND(_xlfn.DECIMAL(Data!$C87,2),_xlfn.DECIMAL(P$6,2)),"")</f>
        <v>1024</v>
      </c>
      <c r="Q94">
        <f>IF(AND(ISNUMBER(P94),OR(P94=P$7,COUNT(P$9:P$1008)=1)),_xlfn.BITAND(_xlfn.DECIMAL(Data!$C87,2),_xlfn.DECIMAL(Q$6,2)),"")</f>
        <v>512</v>
      </c>
      <c r="R94" t="str">
        <f>IF(AND(ISNUMBER(Q94),OR(Q94=Q$7,COUNT(Q$9:Q$1008)=1)),_xlfn.BITAND(_xlfn.DECIMAL(Data!$C87,2),_xlfn.DECIMAL(R$6,2)),"")</f>
        <v/>
      </c>
      <c r="S94" t="str">
        <f>IF(AND(ISNUMBER(R94),OR(R94=R$7,COUNT(R$9:R$1008)=1)),_xlfn.BITAND(_xlfn.DECIMAL(Data!$C87,2),_xlfn.DECIMAL(S$6,2)),"")</f>
        <v/>
      </c>
      <c r="T94" t="str">
        <f>IF(AND(ISNUMBER(S94),OR(S94=S$7,COUNT(S$9:S$1008)=1)),_xlfn.BITAND(_xlfn.DECIMAL(Data!$C87,2),_xlfn.DECIMAL(T$6,2)),"")</f>
        <v/>
      </c>
      <c r="U94" t="str">
        <f>IF(AND(ISNUMBER(T94),OR(T94=T$7,COUNT(T$9:T$1008)=1)),_xlfn.BITAND(_xlfn.DECIMAL(Data!$C87,2),_xlfn.DECIMAL(U$6,2)),"")</f>
        <v/>
      </c>
      <c r="V94" t="str">
        <f>IF(AND(ISNUMBER(U94),OR(U94=U$7,COUNT(U$9:U$1008)=1)),_xlfn.BITAND(_xlfn.DECIMAL(Data!$C87,2),_xlfn.DECIMAL(V$6,2)),"")</f>
        <v/>
      </c>
      <c r="W94" t="str">
        <f>IF(AND(ISNUMBER(V94),OR(V94=V$7,COUNT(V$9:V$1008)=1)),_xlfn.BITAND(_xlfn.DECIMAL(Data!$C87,2),_xlfn.DECIMAL(W$6,2)),"")</f>
        <v/>
      </c>
      <c r="X94" t="str">
        <f>IF(AND(ISNUMBER(W94),OR(W94=W$7,COUNT(W$9:W$1008)=1)),_xlfn.BITAND(_xlfn.DECIMAL(Data!$C87,2),_xlfn.DECIMAL(X$6,2)),"")</f>
        <v/>
      </c>
      <c r="Y94" t="str">
        <f>IF(AND(ISNUMBER(X94),OR(X94=X$7,COUNT(X$9:X$1008)=1)),_xlfn.BITAND(_xlfn.DECIMAL(Data!$C87,2),_xlfn.DECIMAL(Y$6,2)),"")</f>
        <v/>
      </c>
      <c r="Z94" t="str">
        <f>IF(AND(ISNUMBER(Y94),OR(Y94=Y$7,COUNT(Y$9:Y$1008)=1)),_xlfn.BITAND(_xlfn.DECIMAL(Data!$C87,2),_xlfn.DECIMAL(Z$6,2)),"")</f>
        <v/>
      </c>
      <c r="AA94" t="str">
        <f t="shared" si="17"/>
        <v/>
      </c>
      <c r="AC94">
        <f>_xlfn.BITAND(_xlfn.DECIMAL(Data!$C87,2),_xlfn.DECIMAL(AC$6,2))</f>
        <v>2048</v>
      </c>
      <c r="AD94" t="str">
        <f>IF(AND(ISNUMBER(AC94),OR(AC94=AC$7,COUNT(AC$9:AC$1008)=1)),_xlfn.BITAND(_xlfn.DECIMAL(Data!$C87,2),_xlfn.DECIMAL(AD$6,2)),"")</f>
        <v/>
      </c>
      <c r="AE94" t="str">
        <f>IF(AND(ISNUMBER(AD94),OR(AD94=AD$7,COUNT(AD$9:AD$1008)=1)),_xlfn.BITAND(_xlfn.DECIMAL(Data!$C87,2),_xlfn.DECIMAL(AE$6,2)),"")</f>
        <v/>
      </c>
      <c r="AF94" t="str">
        <f>IF(AND(ISNUMBER(AE94),OR(AE94=AE$7,COUNT(AE$9:AE$1008)=1)),_xlfn.BITAND(_xlfn.DECIMAL(Data!$C87,2),_xlfn.DECIMAL(AF$6,2)),"")</f>
        <v/>
      </c>
      <c r="AG94" t="str">
        <f>IF(AND(ISNUMBER(AF94),OR(AF94=AF$7,COUNT(AF$9:AF$1008)=1)),_xlfn.BITAND(_xlfn.DECIMAL(Data!$C87,2),_xlfn.DECIMAL(AG$6,2)),"")</f>
        <v/>
      </c>
      <c r="AH94" t="str">
        <f>IF(AND(ISNUMBER(AG94),OR(AG94=AG$7,COUNT(AG$9:AG$1008)=1)),_xlfn.BITAND(_xlfn.DECIMAL(Data!$C87,2),_xlfn.DECIMAL(AH$6,2)),"")</f>
        <v/>
      </c>
      <c r="AI94" t="str">
        <f>IF(AND(ISNUMBER(AH94),OR(AH94=AH$7,COUNT(AH$9:AH$1008)=1)),_xlfn.BITAND(_xlfn.DECIMAL(Data!$C87,2),_xlfn.DECIMAL(AI$6,2)),"")</f>
        <v/>
      </c>
      <c r="AJ94" t="str">
        <f>IF(AND(ISNUMBER(AI94),OR(AI94=AI$7,COUNT(AI$9:AI$1008)=1)),_xlfn.BITAND(_xlfn.DECIMAL(Data!$C87,2),_xlfn.DECIMAL(AJ$6,2)),"")</f>
        <v/>
      </c>
      <c r="AK94" t="str">
        <f>IF(AND(ISNUMBER(AJ94),OR(AJ94=AJ$7,COUNT(AJ$9:AJ$1008)=1)),_xlfn.BITAND(_xlfn.DECIMAL(Data!$C87,2),_xlfn.DECIMAL(AK$6,2)),"")</f>
        <v/>
      </c>
      <c r="AL94" t="str">
        <f>IF(AND(ISNUMBER(AK94),OR(AK94=AK$7,COUNT(AK$9:AK$1008)=1)),_xlfn.BITAND(_xlfn.DECIMAL(Data!$C87,2),_xlfn.DECIMAL(AL$6,2)),"")</f>
        <v/>
      </c>
      <c r="AM94" t="str">
        <f>IF(AND(ISNUMBER(AL94),OR(AL94=AL$7,COUNT(AL$9:AL$1008)=1)),_xlfn.BITAND(_xlfn.DECIMAL(Data!$C87,2),_xlfn.DECIMAL(AM$6,2)),"")</f>
        <v/>
      </c>
      <c r="AN94" t="str">
        <f>IF(AND(ISNUMBER(AM94),OR(AM94=AM$7,COUNT(AM$9:AM$1008)=1)),_xlfn.BITAND(_xlfn.DECIMAL(Data!$C87,2),_xlfn.DECIMAL(AN$6,2)),"")</f>
        <v/>
      </c>
      <c r="AO94" t="str">
        <f t="shared" si="18"/>
        <v/>
      </c>
    </row>
    <row r="95" spans="15:41">
      <c r="O95">
        <f>_xlfn.BITAND(_xlfn.DECIMAL(Data!$C88,2),_xlfn.DECIMAL(O$6,2))</f>
        <v>2048</v>
      </c>
      <c r="P95">
        <f>IF(AND(ISNUMBER(O95),OR(O95=O$7,COUNT(O$9:O$1008)=1)),_xlfn.BITAND(_xlfn.DECIMAL(Data!$C88,2),_xlfn.DECIMAL(P$6,2)),"")</f>
        <v>0</v>
      </c>
      <c r="Q95" t="str">
        <f>IF(AND(ISNUMBER(P95),OR(P95=P$7,COUNT(P$9:P$1008)=1)),_xlfn.BITAND(_xlfn.DECIMAL(Data!$C88,2),_xlfn.DECIMAL(Q$6,2)),"")</f>
        <v/>
      </c>
      <c r="R95" t="str">
        <f>IF(AND(ISNUMBER(Q95),OR(Q95=Q$7,COUNT(Q$9:Q$1008)=1)),_xlfn.BITAND(_xlfn.DECIMAL(Data!$C88,2),_xlfn.DECIMAL(R$6,2)),"")</f>
        <v/>
      </c>
      <c r="S95" t="str">
        <f>IF(AND(ISNUMBER(R95),OR(R95=R$7,COUNT(R$9:R$1008)=1)),_xlfn.BITAND(_xlfn.DECIMAL(Data!$C88,2),_xlfn.DECIMAL(S$6,2)),"")</f>
        <v/>
      </c>
      <c r="T95" t="str">
        <f>IF(AND(ISNUMBER(S95),OR(S95=S$7,COUNT(S$9:S$1008)=1)),_xlfn.BITAND(_xlfn.DECIMAL(Data!$C88,2),_xlfn.DECIMAL(T$6,2)),"")</f>
        <v/>
      </c>
      <c r="U95" t="str">
        <f>IF(AND(ISNUMBER(T95),OR(T95=T$7,COUNT(T$9:T$1008)=1)),_xlfn.BITAND(_xlfn.DECIMAL(Data!$C88,2),_xlfn.DECIMAL(U$6,2)),"")</f>
        <v/>
      </c>
      <c r="V95" t="str">
        <f>IF(AND(ISNUMBER(U95),OR(U95=U$7,COUNT(U$9:U$1008)=1)),_xlfn.BITAND(_xlfn.DECIMAL(Data!$C88,2),_xlfn.DECIMAL(V$6,2)),"")</f>
        <v/>
      </c>
      <c r="W95" t="str">
        <f>IF(AND(ISNUMBER(V95),OR(V95=V$7,COUNT(V$9:V$1008)=1)),_xlfn.BITAND(_xlfn.DECIMAL(Data!$C88,2),_xlfn.DECIMAL(W$6,2)),"")</f>
        <v/>
      </c>
      <c r="X95" t="str">
        <f>IF(AND(ISNUMBER(W95),OR(W95=W$7,COUNT(W$9:W$1008)=1)),_xlfn.BITAND(_xlfn.DECIMAL(Data!$C88,2),_xlfn.DECIMAL(X$6,2)),"")</f>
        <v/>
      </c>
      <c r="Y95" t="str">
        <f>IF(AND(ISNUMBER(X95),OR(X95=X$7,COUNT(X$9:X$1008)=1)),_xlfn.BITAND(_xlfn.DECIMAL(Data!$C88,2),_xlfn.DECIMAL(Y$6,2)),"")</f>
        <v/>
      </c>
      <c r="Z95" t="str">
        <f>IF(AND(ISNUMBER(Y95),OR(Y95=Y$7,COUNT(Y$9:Y$1008)=1)),_xlfn.BITAND(_xlfn.DECIMAL(Data!$C88,2),_xlfn.DECIMAL(Z$6,2)),"")</f>
        <v/>
      </c>
      <c r="AA95" t="str">
        <f t="shared" si="17"/>
        <v/>
      </c>
      <c r="AC95">
        <f>_xlfn.BITAND(_xlfn.DECIMAL(Data!$C88,2),_xlfn.DECIMAL(AC$6,2))</f>
        <v>2048</v>
      </c>
      <c r="AD95" t="str">
        <f>IF(AND(ISNUMBER(AC95),OR(AC95=AC$7,COUNT(AC$9:AC$1008)=1)),_xlfn.BITAND(_xlfn.DECIMAL(Data!$C88,2),_xlfn.DECIMAL(AD$6,2)),"")</f>
        <v/>
      </c>
      <c r="AE95" t="str">
        <f>IF(AND(ISNUMBER(AD95),OR(AD95=AD$7,COUNT(AD$9:AD$1008)=1)),_xlfn.BITAND(_xlfn.DECIMAL(Data!$C88,2),_xlfn.DECIMAL(AE$6,2)),"")</f>
        <v/>
      </c>
      <c r="AF95" t="str">
        <f>IF(AND(ISNUMBER(AE95),OR(AE95=AE$7,COUNT(AE$9:AE$1008)=1)),_xlfn.BITAND(_xlfn.DECIMAL(Data!$C88,2),_xlfn.DECIMAL(AF$6,2)),"")</f>
        <v/>
      </c>
      <c r="AG95" t="str">
        <f>IF(AND(ISNUMBER(AF95),OR(AF95=AF$7,COUNT(AF$9:AF$1008)=1)),_xlfn.BITAND(_xlfn.DECIMAL(Data!$C88,2),_xlfn.DECIMAL(AG$6,2)),"")</f>
        <v/>
      </c>
      <c r="AH95" t="str">
        <f>IF(AND(ISNUMBER(AG95),OR(AG95=AG$7,COUNT(AG$9:AG$1008)=1)),_xlfn.BITAND(_xlfn.DECIMAL(Data!$C88,2),_xlfn.DECIMAL(AH$6,2)),"")</f>
        <v/>
      </c>
      <c r="AI95" t="str">
        <f>IF(AND(ISNUMBER(AH95),OR(AH95=AH$7,COUNT(AH$9:AH$1008)=1)),_xlfn.BITAND(_xlfn.DECIMAL(Data!$C88,2),_xlfn.DECIMAL(AI$6,2)),"")</f>
        <v/>
      </c>
      <c r="AJ95" t="str">
        <f>IF(AND(ISNUMBER(AI95),OR(AI95=AI$7,COUNT(AI$9:AI$1008)=1)),_xlfn.BITAND(_xlfn.DECIMAL(Data!$C88,2),_xlfn.DECIMAL(AJ$6,2)),"")</f>
        <v/>
      </c>
      <c r="AK95" t="str">
        <f>IF(AND(ISNUMBER(AJ95),OR(AJ95=AJ$7,COUNT(AJ$9:AJ$1008)=1)),_xlfn.BITAND(_xlfn.DECIMAL(Data!$C88,2),_xlfn.DECIMAL(AK$6,2)),"")</f>
        <v/>
      </c>
      <c r="AL95" t="str">
        <f>IF(AND(ISNUMBER(AK95),OR(AK95=AK$7,COUNT(AK$9:AK$1008)=1)),_xlfn.BITAND(_xlfn.DECIMAL(Data!$C88,2),_xlfn.DECIMAL(AL$6,2)),"")</f>
        <v/>
      </c>
      <c r="AM95" t="str">
        <f>IF(AND(ISNUMBER(AL95),OR(AL95=AL$7,COUNT(AL$9:AL$1008)=1)),_xlfn.BITAND(_xlfn.DECIMAL(Data!$C88,2),_xlfn.DECIMAL(AM$6,2)),"")</f>
        <v/>
      </c>
      <c r="AN95" t="str">
        <f>IF(AND(ISNUMBER(AM95),OR(AM95=AM$7,COUNT(AM$9:AM$1008)=1)),_xlfn.BITAND(_xlfn.DECIMAL(Data!$C88,2),_xlfn.DECIMAL(AN$6,2)),"")</f>
        <v/>
      </c>
      <c r="AO95" t="str">
        <f t="shared" si="18"/>
        <v/>
      </c>
    </row>
    <row r="96" spans="15:41">
      <c r="O96">
        <f>_xlfn.BITAND(_xlfn.DECIMAL(Data!$C89,2),_xlfn.DECIMAL(O$6,2))</f>
        <v>2048</v>
      </c>
      <c r="P96">
        <f>IF(AND(ISNUMBER(O96),OR(O96=O$7,COUNT(O$9:O$1008)=1)),_xlfn.BITAND(_xlfn.DECIMAL(Data!$C89,2),_xlfn.DECIMAL(P$6,2)),"")</f>
        <v>0</v>
      </c>
      <c r="Q96" t="str">
        <f>IF(AND(ISNUMBER(P96),OR(P96=P$7,COUNT(P$9:P$1008)=1)),_xlfn.BITAND(_xlfn.DECIMAL(Data!$C89,2),_xlfn.DECIMAL(Q$6,2)),"")</f>
        <v/>
      </c>
      <c r="R96" t="str">
        <f>IF(AND(ISNUMBER(Q96),OR(Q96=Q$7,COUNT(Q$9:Q$1008)=1)),_xlfn.BITAND(_xlfn.DECIMAL(Data!$C89,2),_xlfn.DECIMAL(R$6,2)),"")</f>
        <v/>
      </c>
      <c r="S96" t="str">
        <f>IF(AND(ISNUMBER(R96),OR(R96=R$7,COUNT(R$9:R$1008)=1)),_xlfn.BITAND(_xlfn.DECIMAL(Data!$C89,2),_xlfn.DECIMAL(S$6,2)),"")</f>
        <v/>
      </c>
      <c r="T96" t="str">
        <f>IF(AND(ISNUMBER(S96),OR(S96=S$7,COUNT(S$9:S$1008)=1)),_xlfn.BITAND(_xlfn.DECIMAL(Data!$C89,2),_xlfn.DECIMAL(T$6,2)),"")</f>
        <v/>
      </c>
      <c r="U96" t="str">
        <f>IF(AND(ISNUMBER(T96),OR(T96=T$7,COUNT(T$9:T$1008)=1)),_xlfn.BITAND(_xlfn.DECIMAL(Data!$C89,2),_xlfn.DECIMAL(U$6,2)),"")</f>
        <v/>
      </c>
      <c r="V96" t="str">
        <f>IF(AND(ISNUMBER(U96),OR(U96=U$7,COUNT(U$9:U$1008)=1)),_xlfn.BITAND(_xlfn.DECIMAL(Data!$C89,2),_xlfn.DECIMAL(V$6,2)),"")</f>
        <v/>
      </c>
      <c r="W96" t="str">
        <f>IF(AND(ISNUMBER(V96),OR(V96=V$7,COUNT(V$9:V$1008)=1)),_xlfn.BITAND(_xlfn.DECIMAL(Data!$C89,2),_xlfn.DECIMAL(W$6,2)),"")</f>
        <v/>
      </c>
      <c r="X96" t="str">
        <f>IF(AND(ISNUMBER(W96),OR(W96=W$7,COUNT(W$9:W$1008)=1)),_xlfn.BITAND(_xlfn.DECIMAL(Data!$C89,2),_xlfn.DECIMAL(X$6,2)),"")</f>
        <v/>
      </c>
      <c r="Y96" t="str">
        <f>IF(AND(ISNUMBER(X96),OR(X96=X$7,COUNT(X$9:X$1008)=1)),_xlfn.BITAND(_xlfn.DECIMAL(Data!$C89,2),_xlfn.DECIMAL(Y$6,2)),"")</f>
        <v/>
      </c>
      <c r="Z96" t="str">
        <f>IF(AND(ISNUMBER(Y96),OR(Y96=Y$7,COUNT(Y$9:Y$1008)=1)),_xlfn.BITAND(_xlfn.DECIMAL(Data!$C89,2),_xlfn.DECIMAL(Z$6,2)),"")</f>
        <v/>
      </c>
      <c r="AA96" t="str">
        <f t="shared" si="17"/>
        <v/>
      </c>
      <c r="AC96">
        <f>_xlfn.BITAND(_xlfn.DECIMAL(Data!$C89,2),_xlfn.DECIMAL(AC$6,2))</f>
        <v>2048</v>
      </c>
      <c r="AD96" t="str">
        <f>IF(AND(ISNUMBER(AC96),OR(AC96=AC$7,COUNT(AC$9:AC$1008)=1)),_xlfn.BITAND(_xlfn.DECIMAL(Data!$C89,2),_xlfn.DECIMAL(AD$6,2)),"")</f>
        <v/>
      </c>
      <c r="AE96" t="str">
        <f>IF(AND(ISNUMBER(AD96),OR(AD96=AD$7,COUNT(AD$9:AD$1008)=1)),_xlfn.BITAND(_xlfn.DECIMAL(Data!$C89,2),_xlfn.DECIMAL(AE$6,2)),"")</f>
        <v/>
      </c>
      <c r="AF96" t="str">
        <f>IF(AND(ISNUMBER(AE96),OR(AE96=AE$7,COUNT(AE$9:AE$1008)=1)),_xlfn.BITAND(_xlfn.DECIMAL(Data!$C89,2),_xlfn.DECIMAL(AF$6,2)),"")</f>
        <v/>
      </c>
      <c r="AG96" t="str">
        <f>IF(AND(ISNUMBER(AF96),OR(AF96=AF$7,COUNT(AF$9:AF$1008)=1)),_xlfn.BITAND(_xlfn.DECIMAL(Data!$C89,2),_xlfn.DECIMAL(AG$6,2)),"")</f>
        <v/>
      </c>
      <c r="AH96" t="str">
        <f>IF(AND(ISNUMBER(AG96),OR(AG96=AG$7,COUNT(AG$9:AG$1008)=1)),_xlfn.BITAND(_xlfn.DECIMAL(Data!$C89,2),_xlfn.DECIMAL(AH$6,2)),"")</f>
        <v/>
      </c>
      <c r="AI96" t="str">
        <f>IF(AND(ISNUMBER(AH96),OR(AH96=AH$7,COUNT(AH$9:AH$1008)=1)),_xlfn.BITAND(_xlfn.DECIMAL(Data!$C89,2),_xlfn.DECIMAL(AI$6,2)),"")</f>
        <v/>
      </c>
      <c r="AJ96" t="str">
        <f>IF(AND(ISNUMBER(AI96),OR(AI96=AI$7,COUNT(AI$9:AI$1008)=1)),_xlfn.BITAND(_xlfn.DECIMAL(Data!$C89,2),_xlfn.DECIMAL(AJ$6,2)),"")</f>
        <v/>
      </c>
      <c r="AK96" t="str">
        <f>IF(AND(ISNUMBER(AJ96),OR(AJ96=AJ$7,COUNT(AJ$9:AJ$1008)=1)),_xlfn.BITAND(_xlfn.DECIMAL(Data!$C89,2),_xlfn.DECIMAL(AK$6,2)),"")</f>
        <v/>
      </c>
      <c r="AL96" t="str">
        <f>IF(AND(ISNUMBER(AK96),OR(AK96=AK$7,COUNT(AK$9:AK$1008)=1)),_xlfn.BITAND(_xlfn.DECIMAL(Data!$C89,2),_xlfn.DECIMAL(AL$6,2)),"")</f>
        <v/>
      </c>
      <c r="AM96" t="str">
        <f>IF(AND(ISNUMBER(AL96),OR(AL96=AL$7,COUNT(AL$9:AL$1008)=1)),_xlfn.BITAND(_xlfn.DECIMAL(Data!$C89,2),_xlfn.DECIMAL(AM$6,2)),"")</f>
        <v/>
      </c>
      <c r="AN96" t="str">
        <f>IF(AND(ISNUMBER(AM96),OR(AM96=AM$7,COUNT(AM$9:AM$1008)=1)),_xlfn.BITAND(_xlfn.DECIMAL(Data!$C89,2),_xlfn.DECIMAL(AN$6,2)),"")</f>
        <v/>
      </c>
      <c r="AO96" t="str">
        <f t="shared" si="18"/>
        <v/>
      </c>
    </row>
    <row r="97" spans="15:41">
      <c r="O97">
        <f>_xlfn.BITAND(_xlfn.DECIMAL(Data!$C90,2),_xlfn.DECIMAL(O$6,2))</f>
        <v>0</v>
      </c>
      <c r="P97" t="str">
        <f>IF(AND(ISNUMBER(O97),OR(O97=O$7,COUNT(O$9:O$1008)=1)),_xlfn.BITAND(_xlfn.DECIMAL(Data!$C90,2),_xlfn.DECIMAL(P$6,2)),"")</f>
        <v/>
      </c>
      <c r="Q97" t="str">
        <f>IF(AND(ISNUMBER(P97),OR(P97=P$7,COUNT(P$9:P$1008)=1)),_xlfn.BITAND(_xlfn.DECIMAL(Data!$C90,2),_xlfn.DECIMAL(Q$6,2)),"")</f>
        <v/>
      </c>
      <c r="R97" t="str">
        <f>IF(AND(ISNUMBER(Q97),OR(Q97=Q$7,COUNT(Q$9:Q$1008)=1)),_xlfn.BITAND(_xlfn.DECIMAL(Data!$C90,2),_xlfn.DECIMAL(R$6,2)),"")</f>
        <v/>
      </c>
      <c r="S97" t="str">
        <f>IF(AND(ISNUMBER(R97),OR(R97=R$7,COUNT(R$9:R$1008)=1)),_xlfn.BITAND(_xlfn.DECIMAL(Data!$C90,2),_xlfn.DECIMAL(S$6,2)),"")</f>
        <v/>
      </c>
      <c r="T97" t="str">
        <f>IF(AND(ISNUMBER(S97),OR(S97=S$7,COUNT(S$9:S$1008)=1)),_xlfn.BITAND(_xlfn.DECIMAL(Data!$C90,2),_xlfn.DECIMAL(T$6,2)),"")</f>
        <v/>
      </c>
      <c r="U97" t="str">
        <f>IF(AND(ISNUMBER(T97),OR(T97=T$7,COUNT(T$9:T$1008)=1)),_xlfn.BITAND(_xlfn.DECIMAL(Data!$C90,2),_xlfn.DECIMAL(U$6,2)),"")</f>
        <v/>
      </c>
      <c r="V97" t="str">
        <f>IF(AND(ISNUMBER(U97),OR(U97=U$7,COUNT(U$9:U$1008)=1)),_xlfn.BITAND(_xlfn.DECIMAL(Data!$C90,2),_xlfn.DECIMAL(V$6,2)),"")</f>
        <v/>
      </c>
      <c r="W97" t="str">
        <f>IF(AND(ISNUMBER(V97),OR(V97=V$7,COUNT(V$9:V$1008)=1)),_xlfn.BITAND(_xlfn.DECIMAL(Data!$C90,2),_xlfn.DECIMAL(W$6,2)),"")</f>
        <v/>
      </c>
      <c r="X97" t="str">
        <f>IF(AND(ISNUMBER(W97),OR(W97=W$7,COUNT(W$9:W$1008)=1)),_xlfn.BITAND(_xlfn.DECIMAL(Data!$C90,2),_xlfn.DECIMAL(X$6,2)),"")</f>
        <v/>
      </c>
      <c r="Y97" t="str">
        <f>IF(AND(ISNUMBER(X97),OR(X97=X$7,COUNT(X$9:X$1008)=1)),_xlfn.BITAND(_xlfn.DECIMAL(Data!$C90,2),_xlfn.DECIMAL(Y$6,2)),"")</f>
        <v/>
      </c>
      <c r="Z97" t="str">
        <f>IF(AND(ISNUMBER(Y97),OR(Y97=Y$7,COUNT(Y$9:Y$1008)=1)),_xlfn.BITAND(_xlfn.DECIMAL(Data!$C90,2),_xlfn.DECIMAL(Z$6,2)),"")</f>
        <v/>
      </c>
      <c r="AA97" t="str">
        <f t="shared" si="17"/>
        <v/>
      </c>
      <c r="AC97">
        <f>_xlfn.BITAND(_xlfn.DECIMAL(Data!$C90,2),_xlfn.DECIMAL(AC$6,2))</f>
        <v>0</v>
      </c>
      <c r="AD97">
        <f>IF(AND(ISNUMBER(AC97),OR(AC97=AC$7,COUNT(AC$9:AC$1008)=1)),_xlfn.BITAND(_xlfn.DECIMAL(Data!$C90,2),_xlfn.DECIMAL(AD$6,2)),"")</f>
        <v>1024</v>
      </c>
      <c r="AE97">
        <f>IF(AND(ISNUMBER(AD97),OR(AD97=AD$7,COUNT(AD$9:AD$1008)=1)),_xlfn.BITAND(_xlfn.DECIMAL(Data!$C90,2),_xlfn.DECIMAL(AE$6,2)),"")</f>
        <v>512</v>
      </c>
      <c r="AF97" t="str">
        <f>IF(AND(ISNUMBER(AE97),OR(AE97=AE$7,COUNT(AE$9:AE$1008)=1)),_xlfn.BITAND(_xlfn.DECIMAL(Data!$C90,2),_xlfn.DECIMAL(AF$6,2)),"")</f>
        <v/>
      </c>
      <c r="AG97" t="str">
        <f>IF(AND(ISNUMBER(AF97),OR(AF97=AF$7,COUNT(AF$9:AF$1008)=1)),_xlfn.BITAND(_xlfn.DECIMAL(Data!$C90,2),_xlfn.DECIMAL(AG$6,2)),"")</f>
        <v/>
      </c>
      <c r="AH97" t="str">
        <f>IF(AND(ISNUMBER(AG97),OR(AG97=AG$7,COUNT(AG$9:AG$1008)=1)),_xlfn.BITAND(_xlfn.DECIMAL(Data!$C90,2),_xlfn.DECIMAL(AH$6,2)),"")</f>
        <v/>
      </c>
      <c r="AI97" t="str">
        <f>IF(AND(ISNUMBER(AH97),OR(AH97=AH$7,COUNT(AH$9:AH$1008)=1)),_xlfn.BITAND(_xlfn.DECIMAL(Data!$C90,2),_xlfn.DECIMAL(AI$6,2)),"")</f>
        <v/>
      </c>
      <c r="AJ97" t="str">
        <f>IF(AND(ISNUMBER(AI97),OR(AI97=AI$7,COUNT(AI$9:AI$1008)=1)),_xlfn.BITAND(_xlfn.DECIMAL(Data!$C90,2),_xlfn.DECIMAL(AJ$6,2)),"")</f>
        <v/>
      </c>
      <c r="AK97" t="str">
        <f>IF(AND(ISNUMBER(AJ97),OR(AJ97=AJ$7,COUNT(AJ$9:AJ$1008)=1)),_xlfn.BITAND(_xlfn.DECIMAL(Data!$C90,2),_xlfn.DECIMAL(AK$6,2)),"")</f>
        <v/>
      </c>
      <c r="AL97" t="str">
        <f>IF(AND(ISNUMBER(AK97),OR(AK97=AK$7,COUNT(AK$9:AK$1008)=1)),_xlfn.BITAND(_xlfn.DECIMAL(Data!$C90,2),_xlfn.DECIMAL(AL$6,2)),"")</f>
        <v/>
      </c>
      <c r="AM97" t="str">
        <f>IF(AND(ISNUMBER(AL97),OR(AL97=AL$7,COUNT(AL$9:AL$1008)=1)),_xlfn.BITAND(_xlfn.DECIMAL(Data!$C90,2),_xlfn.DECIMAL(AM$6,2)),"")</f>
        <v/>
      </c>
      <c r="AN97" t="str">
        <f>IF(AND(ISNUMBER(AM97),OR(AM97=AM$7,COUNT(AM$9:AM$1008)=1)),_xlfn.BITAND(_xlfn.DECIMAL(Data!$C90,2),_xlfn.DECIMAL(AN$6,2)),"")</f>
        <v/>
      </c>
      <c r="AO97" t="str">
        <f t="shared" si="18"/>
        <v/>
      </c>
    </row>
    <row r="98" spans="15:41">
      <c r="O98">
        <f>_xlfn.BITAND(_xlfn.DECIMAL(Data!$C91,2),_xlfn.DECIMAL(O$6,2))</f>
        <v>0</v>
      </c>
      <c r="P98" t="str">
        <f>IF(AND(ISNUMBER(O98),OR(O98=O$7,COUNT(O$9:O$1008)=1)),_xlfn.BITAND(_xlfn.DECIMAL(Data!$C91,2),_xlfn.DECIMAL(P$6,2)),"")</f>
        <v/>
      </c>
      <c r="Q98" t="str">
        <f>IF(AND(ISNUMBER(P98),OR(P98=P$7,COUNT(P$9:P$1008)=1)),_xlfn.BITAND(_xlfn.DECIMAL(Data!$C91,2),_xlfn.DECIMAL(Q$6,2)),"")</f>
        <v/>
      </c>
      <c r="R98" t="str">
        <f>IF(AND(ISNUMBER(Q98),OR(Q98=Q$7,COUNT(Q$9:Q$1008)=1)),_xlfn.BITAND(_xlfn.DECIMAL(Data!$C91,2),_xlfn.DECIMAL(R$6,2)),"")</f>
        <v/>
      </c>
      <c r="S98" t="str">
        <f>IF(AND(ISNUMBER(R98),OR(R98=R$7,COUNT(R$9:R$1008)=1)),_xlfn.BITAND(_xlfn.DECIMAL(Data!$C91,2),_xlfn.DECIMAL(S$6,2)),"")</f>
        <v/>
      </c>
      <c r="T98" t="str">
        <f>IF(AND(ISNUMBER(S98),OR(S98=S$7,COUNT(S$9:S$1008)=1)),_xlfn.BITAND(_xlfn.DECIMAL(Data!$C91,2),_xlfn.DECIMAL(T$6,2)),"")</f>
        <v/>
      </c>
      <c r="U98" t="str">
        <f>IF(AND(ISNUMBER(T98),OR(T98=T$7,COUNT(T$9:T$1008)=1)),_xlfn.BITAND(_xlfn.DECIMAL(Data!$C91,2),_xlfn.DECIMAL(U$6,2)),"")</f>
        <v/>
      </c>
      <c r="V98" t="str">
        <f>IF(AND(ISNUMBER(U98),OR(U98=U$7,COUNT(U$9:U$1008)=1)),_xlfn.BITAND(_xlfn.DECIMAL(Data!$C91,2),_xlfn.DECIMAL(V$6,2)),"")</f>
        <v/>
      </c>
      <c r="W98" t="str">
        <f>IF(AND(ISNUMBER(V98),OR(V98=V$7,COUNT(V$9:V$1008)=1)),_xlfn.BITAND(_xlfn.DECIMAL(Data!$C91,2),_xlfn.DECIMAL(W$6,2)),"")</f>
        <v/>
      </c>
      <c r="X98" t="str">
        <f>IF(AND(ISNUMBER(W98),OR(W98=W$7,COUNT(W$9:W$1008)=1)),_xlfn.BITAND(_xlfn.DECIMAL(Data!$C91,2),_xlfn.DECIMAL(X$6,2)),"")</f>
        <v/>
      </c>
      <c r="Y98" t="str">
        <f>IF(AND(ISNUMBER(X98),OR(X98=X$7,COUNT(X$9:X$1008)=1)),_xlfn.BITAND(_xlfn.DECIMAL(Data!$C91,2),_xlfn.DECIMAL(Y$6,2)),"")</f>
        <v/>
      </c>
      <c r="Z98" t="str">
        <f>IF(AND(ISNUMBER(Y98),OR(Y98=Y$7,COUNT(Y$9:Y$1008)=1)),_xlfn.BITAND(_xlfn.DECIMAL(Data!$C91,2),_xlfn.DECIMAL(Z$6,2)),"")</f>
        <v/>
      </c>
      <c r="AA98" t="str">
        <f t="shared" si="17"/>
        <v/>
      </c>
      <c r="AC98">
        <f>_xlfn.BITAND(_xlfn.DECIMAL(Data!$C91,2),_xlfn.DECIMAL(AC$6,2))</f>
        <v>0</v>
      </c>
      <c r="AD98">
        <f>IF(AND(ISNUMBER(AC98),OR(AC98=AC$7,COUNT(AC$9:AC$1008)=1)),_xlfn.BITAND(_xlfn.DECIMAL(Data!$C91,2),_xlfn.DECIMAL(AD$6,2)),"")</f>
        <v>1024</v>
      </c>
      <c r="AE98">
        <f>IF(AND(ISNUMBER(AD98),OR(AD98=AD$7,COUNT(AD$9:AD$1008)=1)),_xlfn.BITAND(_xlfn.DECIMAL(Data!$C91,2),_xlfn.DECIMAL(AE$6,2)),"")</f>
        <v>512</v>
      </c>
      <c r="AF98" t="str">
        <f>IF(AND(ISNUMBER(AE98),OR(AE98=AE$7,COUNT(AE$9:AE$1008)=1)),_xlfn.BITAND(_xlfn.DECIMAL(Data!$C91,2),_xlfn.DECIMAL(AF$6,2)),"")</f>
        <v/>
      </c>
      <c r="AG98" t="str">
        <f>IF(AND(ISNUMBER(AF98),OR(AF98=AF$7,COUNT(AF$9:AF$1008)=1)),_xlfn.BITAND(_xlfn.DECIMAL(Data!$C91,2),_xlfn.DECIMAL(AG$6,2)),"")</f>
        <v/>
      </c>
      <c r="AH98" t="str">
        <f>IF(AND(ISNUMBER(AG98),OR(AG98=AG$7,COUNT(AG$9:AG$1008)=1)),_xlfn.BITAND(_xlfn.DECIMAL(Data!$C91,2),_xlfn.DECIMAL(AH$6,2)),"")</f>
        <v/>
      </c>
      <c r="AI98" t="str">
        <f>IF(AND(ISNUMBER(AH98),OR(AH98=AH$7,COUNT(AH$9:AH$1008)=1)),_xlfn.BITAND(_xlfn.DECIMAL(Data!$C91,2),_xlfn.DECIMAL(AI$6,2)),"")</f>
        <v/>
      </c>
      <c r="AJ98" t="str">
        <f>IF(AND(ISNUMBER(AI98),OR(AI98=AI$7,COUNT(AI$9:AI$1008)=1)),_xlfn.BITAND(_xlfn.DECIMAL(Data!$C91,2),_xlfn.DECIMAL(AJ$6,2)),"")</f>
        <v/>
      </c>
      <c r="AK98" t="str">
        <f>IF(AND(ISNUMBER(AJ98),OR(AJ98=AJ$7,COUNT(AJ$9:AJ$1008)=1)),_xlfn.BITAND(_xlfn.DECIMAL(Data!$C91,2),_xlfn.DECIMAL(AK$6,2)),"")</f>
        <v/>
      </c>
      <c r="AL98" t="str">
        <f>IF(AND(ISNUMBER(AK98),OR(AK98=AK$7,COUNT(AK$9:AK$1008)=1)),_xlfn.BITAND(_xlfn.DECIMAL(Data!$C91,2),_xlfn.DECIMAL(AL$6,2)),"")</f>
        <v/>
      </c>
      <c r="AM98" t="str">
        <f>IF(AND(ISNUMBER(AL98),OR(AL98=AL$7,COUNT(AL$9:AL$1008)=1)),_xlfn.BITAND(_xlfn.DECIMAL(Data!$C91,2),_xlfn.DECIMAL(AM$6,2)),"")</f>
        <v/>
      </c>
      <c r="AN98" t="str">
        <f>IF(AND(ISNUMBER(AM98),OR(AM98=AM$7,COUNT(AM$9:AM$1008)=1)),_xlfn.BITAND(_xlfn.DECIMAL(Data!$C91,2),_xlfn.DECIMAL(AN$6,2)),"")</f>
        <v/>
      </c>
      <c r="AO98" t="str">
        <f t="shared" si="18"/>
        <v/>
      </c>
    </row>
    <row r="99" spans="15:41">
      <c r="O99">
        <f>_xlfn.BITAND(_xlfn.DECIMAL(Data!$C92,2),_xlfn.DECIMAL(O$6,2))</f>
        <v>2048</v>
      </c>
      <c r="P99">
        <f>IF(AND(ISNUMBER(O99),OR(O99=O$7,COUNT(O$9:O$1008)=1)),_xlfn.BITAND(_xlfn.DECIMAL(Data!$C92,2),_xlfn.DECIMAL(P$6,2)),"")</f>
        <v>1024</v>
      </c>
      <c r="Q99">
        <f>IF(AND(ISNUMBER(P99),OR(P99=P$7,COUNT(P$9:P$1008)=1)),_xlfn.BITAND(_xlfn.DECIMAL(Data!$C92,2),_xlfn.DECIMAL(Q$6,2)),"")</f>
        <v>0</v>
      </c>
      <c r="R99">
        <f>IF(AND(ISNUMBER(Q99),OR(Q99=Q$7,COUNT(Q$9:Q$1008)=1)),_xlfn.BITAND(_xlfn.DECIMAL(Data!$C92,2),_xlfn.DECIMAL(R$6,2)),"")</f>
        <v>0</v>
      </c>
      <c r="S99" t="str">
        <f>IF(AND(ISNUMBER(R99),OR(R99=R$7,COUNT(R$9:R$1008)=1)),_xlfn.BITAND(_xlfn.DECIMAL(Data!$C92,2),_xlfn.DECIMAL(S$6,2)),"")</f>
        <v/>
      </c>
      <c r="T99" t="str">
        <f>IF(AND(ISNUMBER(S99),OR(S99=S$7,COUNT(S$9:S$1008)=1)),_xlfn.BITAND(_xlfn.DECIMAL(Data!$C92,2),_xlfn.DECIMAL(T$6,2)),"")</f>
        <v/>
      </c>
      <c r="U99" t="str">
        <f>IF(AND(ISNUMBER(T99),OR(T99=T$7,COUNT(T$9:T$1008)=1)),_xlfn.BITAND(_xlfn.DECIMAL(Data!$C92,2),_xlfn.DECIMAL(U$6,2)),"")</f>
        <v/>
      </c>
      <c r="V99" t="str">
        <f>IF(AND(ISNUMBER(U99),OR(U99=U$7,COUNT(U$9:U$1008)=1)),_xlfn.BITAND(_xlfn.DECIMAL(Data!$C92,2),_xlfn.DECIMAL(V$6,2)),"")</f>
        <v/>
      </c>
      <c r="W99" t="str">
        <f>IF(AND(ISNUMBER(V99),OR(V99=V$7,COUNT(V$9:V$1008)=1)),_xlfn.BITAND(_xlfn.DECIMAL(Data!$C92,2),_xlfn.DECIMAL(W$6,2)),"")</f>
        <v/>
      </c>
      <c r="X99" t="str">
        <f>IF(AND(ISNUMBER(W99),OR(W99=W$7,COUNT(W$9:W$1008)=1)),_xlfn.BITAND(_xlfn.DECIMAL(Data!$C92,2),_xlfn.DECIMAL(X$6,2)),"")</f>
        <v/>
      </c>
      <c r="Y99" t="str">
        <f>IF(AND(ISNUMBER(X99),OR(X99=X$7,COUNT(X$9:X$1008)=1)),_xlfn.BITAND(_xlfn.DECIMAL(Data!$C92,2),_xlfn.DECIMAL(Y$6,2)),"")</f>
        <v/>
      </c>
      <c r="Z99" t="str">
        <f>IF(AND(ISNUMBER(Y99),OR(Y99=Y$7,COUNT(Y$9:Y$1008)=1)),_xlfn.BITAND(_xlfn.DECIMAL(Data!$C92,2),_xlfn.DECIMAL(Z$6,2)),"")</f>
        <v/>
      </c>
      <c r="AA99" t="str">
        <f t="shared" si="17"/>
        <v/>
      </c>
      <c r="AC99">
        <f>_xlfn.BITAND(_xlfn.DECIMAL(Data!$C92,2),_xlfn.DECIMAL(AC$6,2))</f>
        <v>2048</v>
      </c>
      <c r="AD99" t="str">
        <f>IF(AND(ISNUMBER(AC99),OR(AC99=AC$7,COUNT(AC$9:AC$1008)=1)),_xlfn.BITAND(_xlfn.DECIMAL(Data!$C92,2),_xlfn.DECIMAL(AD$6,2)),"")</f>
        <v/>
      </c>
      <c r="AE99" t="str">
        <f>IF(AND(ISNUMBER(AD99),OR(AD99=AD$7,COUNT(AD$9:AD$1008)=1)),_xlfn.BITAND(_xlfn.DECIMAL(Data!$C92,2),_xlfn.DECIMAL(AE$6,2)),"")</f>
        <v/>
      </c>
      <c r="AF99" t="str">
        <f>IF(AND(ISNUMBER(AE99),OR(AE99=AE$7,COUNT(AE$9:AE$1008)=1)),_xlfn.BITAND(_xlfn.DECIMAL(Data!$C92,2),_xlfn.DECIMAL(AF$6,2)),"")</f>
        <v/>
      </c>
      <c r="AG99" t="str">
        <f>IF(AND(ISNUMBER(AF99),OR(AF99=AF$7,COUNT(AF$9:AF$1008)=1)),_xlfn.BITAND(_xlfn.DECIMAL(Data!$C92,2),_xlfn.DECIMAL(AG$6,2)),"")</f>
        <v/>
      </c>
      <c r="AH99" t="str">
        <f>IF(AND(ISNUMBER(AG99),OR(AG99=AG$7,COUNT(AG$9:AG$1008)=1)),_xlfn.BITAND(_xlfn.DECIMAL(Data!$C92,2),_xlfn.DECIMAL(AH$6,2)),"")</f>
        <v/>
      </c>
      <c r="AI99" t="str">
        <f>IF(AND(ISNUMBER(AH99),OR(AH99=AH$7,COUNT(AH$9:AH$1008)=1)),_xlfn.BITAND(_xlfn.DECIMAL(Data!$C92,2),_xlfn.DECIMAL(AI$6,2)),"")</f>
        <v/>
      </c>
      <c r="AJ99" t="str">
        <f>IF(AND(ISNUMBER(AI99),OR(AI99=AI$7,COUNT(AI$9:AI$1008)=1)),_xlfn.BITAND(_xlfn.DECIMAL(Data!$C92,2),_xlfn.DECIMAL(AJ$6,2)),"")</f>
        <v/>
      </c>
      <c r="AK99" t="str">
        <f>IF(AND(ISNUMBER(AJ99),OR(AJ99=AJ$7,COUNT(AJ$9:AJ$1008)=1)),_xlfn.BITAND(_xlfn.DECIMAL(Data!$C92,2),_xlfn.DECIMAL(AK$6,2)),"")</f>
        <v/>
      </c>
      <c r="AL99" t="str">
        <f>IF(AND(ISNUMBER(AK99),OR(AK99=AK$7,COUNT(AK$9:AK$1008)=1)),_xlfn.BITAND(_xlfn.DECIMAL(Data!$C92,2),_xlfn.DECIMAL(AL$6,2)),"")</f>
        <v/>
      </c>
      <c r="AM99" t="str">
        <f>IF(AND(ISNUMBER(AL99),OR(AL99=AL$7,COUNT(AL$9:AL$1008)=1)),_xlfn.BITAND(_xlfn.DECIMAL(Data!$C92,2),_xlfn.DECIMAL(AM$6,2)),"")</f>
        <v/>
      </c>
      <c r="AN99" t="str">
        <f>IF(AND(ISNUMBER(AM99),OR(AM99=AM$7,COUNT(AM$9:AM$1008)=1)),_xlfn.BITAND(_xlfn.DECIMAL(Data!$C92,2),_xlfn.DECIMAL(AN$6,2)),"")</f>
        <v/>
      </c>
      <c r="AO99" t="str">
        <f t="shared" si="18"/>
        <v/>
      </c>
    </row>
    <row r="100" spans="15:41">
      <c r="O100">
        <f>_xlfn.BITAND(_xlfn.DECIMAL(Data!$C93,2),_xlfn.DECIMAL(O$6,2))</f>
        <v>0</v>
      </c>
      <c r="P100" t="str">
        <f>IF(AND(ISNUMBER(O100),OR(O100=O$7,COUNT(O$9:O$1008)=1)),_xlfn.BITAND(_xlfn.DECIMAL(Data!$C93,2),_xlfn.DECIMAL(P$6,2)),"")</f>
        <v/>
      </c>
      <c r="Q100" t="str">
        <f>IF(AND(ISNUMBER(P100),OR(P100=P$7,COUNT(P$9:P$1008)=1)),_xlfn.BITAND(_xlfn.DECIMAL(Data!$C93,2),_xlfn.DECIMAL(Q$6,2)),"")</f>
        <v/>
      </c>
      <c r="R100" t="str">
        <f>IF(AND(ISNUMBER(Q100),OR(Q100=Q$7,COUNT(Q$9:Q$1008)=1)),_xlfn.BITAND(_xlfn.DECIMAL(Data!$C93,2),_xlfn.DECIMAL(R$6,2)),"")</f>
        <v/>
      </c>
      <c r="S100" t="str">
        <f>IF(AND(ISNUMBER(R100),OR(R100=R$7,COUNT(R$9:R$1008)=1)),_xlfn.BITAND(_xlfn.DECIMAL(Data!$C93,2),_xlfn.DECIMAL(S$6,2)),"")</f>
        <v/>
      </c>
      <c r="T100" t="str">
        <f>IF(AND(ISNUMBER(S100),OR(S100=S$7,COUNT(S$9:S$1008)=1)),_xlfn.BITAND(_xlfn.DECIMAL(Data!$C93,2),_xlfn.DECIMAL(T$6,2)),"")</f>
        <v/>
      </c>
      <c r="U100" t="str">
        <f>IF(AND(ISNUMBER(T100),OR(T100=T$7,COUNT(T$9:T$1008)=1)),_xlfn.BITAND(_xlfn.DECIMAL(Data!$C93,2),_xlfn.DECIMAL(U$6,2)),"")</f>
        <v/>
      </c>
      <c r="V100" t="str">
        <f>IF(AND(ISNUMBER(U100),OR(U100=U$7,COUNT(U$9:U$1008)=1)),_xlfn.BITAND(_xlfn.DECIMAL(Data!$C93,2),_xlfn.DECIMAL(V$6,2)),"")</f>
        <v/>
      </c>
      <c r="W100" t="str">
        <f>IF(AND(ISNUMBER(V100),OR(V100=V$7,COUNT(V$9:V$1008)=1)),_xlfn.BITAND(_xlfn.DECIMAL(Data!$C93,2),_xlfn.DECIMAL(W$6,2)),"")</f>
        <v/>
      </c>
      <c r="X100" t="str">
        <f>IF(AND(ISNUMBER(W100),OR(W100=W$7,COUNT(W$9:W$1008)=1)),_xlfn.BITAND(_xlfn.DECIMAL(Data!$C93,2),_xlfn.DECIMAL(X$6,2)),"")</f>
        <v/>
      </c>
      <c r="Y100" t="str">
        <f>IF(AND(ISNUMBER(X100),OR(X100=X$7,COUNT(X$9:X$1008)=1)),_xlfn.BITAND(_xlfn.DECIMAL(Data!$C93,2),_xlfn.DECIMAL(Y$6,2)),"")</f>
        <v/>
      </c>
      <c r="Z100" t="str">
        <f>IF(AND(ISNUMBER(Y100),OR(Y100=Y$7,COUNT(Y$9:Y$1008)=1)),_xlfn.BITAND(_xlfn.DECIMAL(Data!$C93,2),_xlfn.DECIMAL(Z$6,2)),"")</f>
        <v/>
      </c>
      <c r="AA100" t="str">
        <f t="shared" si="17"/>
        <v/>
      </c>
      <c r="AC100">
        <f>_xlfn.BITAND(_xlfn.DECIMAL(Data!$C93,2),_xlfn.DECIMAL(AC$6,2))</f>
        <v>0</v>
      </c>
      <c r="AD100">
        <f>IF(AND(ISNUMBER(AC100),OR(AC100=AC$7,COUNT(AC$9:AC$1008)=1)),_xlfn.BITAND(_xlfn.DECIMAL(Data!$C93,2),_xlfn.DECIMAL(AD$6,2)),"")</f>
        <v>1024</v>
      </c>
      <c r="AE100">
        <f>IF(AND(ISNUMBER(AD100),OR(AD100=AD$7,COUNT(AD$9:AD$1008)=1)),_xlfn.BITAND(_xlfn.DECIMAL(Data!$C93,2),_xlfn.DECIMAL(AE$6,2)),"")</f>
        <v>512</v>
      </c>
      <c r="AF100" t="str">
        <f>IF(AND(ISNUMBER(AE100),OR(AE100=AE$7,COUNT(AE$9:AE$1008)=1)),_xlfn.BITAND(_xlfn.DECIMAL(Data!$C93,2),_xlfn.DECIMAL(AF$6,2)),"")</f>
        <v/>
      </c>
      <c r="AG100" t="str">
        <f>IF(AND(ISNUMBER(AF100),OR(AF100=AF$7,COUNT(AF$9:AF$1008)=1)),_xlfn.BITAND(_xlfn.DECIMAL(Data!$C93,2),_xlfn.DECIMAL(AG$6,2)),"")</f>
        <v/>
      </c>
      <c r="AH100" t="str">
        <f>IF(AND(ISNUMBER(AG100),OR(AG100=AG$7,COUNT(AG$9:AG$1008)=1)),_xlfn.BITAND(_xlfn.DECIMAL(Data!$C93,2),_xlfn.DECIMAL(AH$6,2)),"")</f>
        <v/>
      </c>
      <c r="AI100" t="str">
        <f>IF(AND(ISNUMBER(AH100),OR(AH100=AH$7,COUNT(AH$9:AH$1008)=1)),_xlfn.BITAND(_xlfn.DECIMAL(Data!$C93,2),_xlfn.DECIMAL(AI$6,2)),"")</f>
        <v/>
      </c>
      <c r="AJ100" t="str">
        <f>IF(AND(ISNUMBER(AI100),OR(AI100=AI$7,COUNT(AI$9:AI$1008)=1)),_xlfn.BITAND(_xlfn.DECIMAL(Data!$C93,2),_xlfn.DECIMAL(AJ$6,2)),"")</f>
        <v/>
      </c>
      <c r="AK100" t="str">
        <f>IF(AND(ISNUMBER(AJ100),OR(AJ100=AJ$7,COUNT(AJ$9:AJ$1008)=1)),_xlfn.BITAND(_xlfn.DECIMAL(Data!$C93,2),_xlfn.DECIMAL(AK$6,2)),"")</f>
        <v/>
      </c>
      <c r="AL100" t="str">
        <f>IF(AND(ISNUMBER(AK100),OR(AK100=AK$7,COUNT(AK$9:AK$1008)=1)),_xlfn.BITAND(_xlfn.DECIMAL(Data!$C93,2),_xlfn.DECIMAL(AL$6,2)),"")</f>
        <v/>
      </c>
      <c r="AM100" t="str">
        <f>IF(AND(ISNUMBER(AL100),OR(AL100=AL$7,COUNT(AL$9:AL$1008)=1)),_xlfn.BITAND(_xlfn.DECIMAL(Data!$C93,2),_xlfn.DECIMAL(AM$6,2)),"")</f>
        <v/>
      </c>
      <c r="AN100" t="str">
        <f>IF(AND(ISNUMBER(AM100),OR(AM100=AM$7,COUNT(AM$9:AM$1008)=1)),_xlfn.BITAND(_xlfn.DECIMAL(Data!$C93,2),_xlfn.DECIMAL(AN$6,2)),"")</f>
        <v/>
      </c>
      <c r="AO100" t="str">
        <f t="shared" si="18"/>
        <v/>
      </c>
    </row>
    <row r="101" spans="15:41">
      <c r="O101">
        <f>_xlfn.BITAND(_xlfn.DECIMAL(Data!$C94,2),_xlfn.DECIMAL(O$6,2))</f>
        <v>2048</v>
      </c>
      <c r="P101">
        <f>IF(AND(ISNUMBER(O101),OR(O101=O$7,COUNT(O$9:O$1008)=1)),_xlfn.BITAND(_xlfn.DECIMAL(Data!$C94,2),_xlfn.DECIMAL(P$6,2)),"")</f>
        <v>1024</v>
      </c>
      <c r="Q101">
        <f>IF(AND(ISNUMBER(P101),OR(P101=P$7,COUNT(P$9:P$1008)=1)),_xlfn.BITAND(_xlfn.DECIMAL(Data!$C94,2),_xlfn.DECIMAL(Q$6,2)),"")</f>
        <v>0</v>
      </c>
      <c r="R101">
        <f>IF(AND(ISNUMBER(Q101),OR(Q101=Q$7,COUNT(Q$9:Q$1008)=1)),_xlfn.BITAND(_xlfn.DECIMAL(Data!$C94,2),_xlfn.DECIMAL(R$6,2)),"")</f>
        <v>0</v>
      </c>
      <c r="S101" t="str">
        <f>IF(AND(ISNUMBER(R101),OR(R101=R$7,COUNT(R$9:R$1008)=1)),_xlfn.BITAND(_xlfn.DECIMAL(Data!$C94,2),_xlfn.DECIMAL(S$6,2)),"")</f>
        <v/>
      </c>
      <c r="T101" t="str">
        <f>IF(AND(ISNUMBER(S101),OR(S101=S$7,COUNT(S$9:S$1008)=1)),_xlfn.BITAND(_xlfn.DECIMAL(Data!$C94,2),_xlfn.DECIMAL(T$6,2)),"")</f>
        <v/>
      </c>
      <c r="U101" t="str">
        <f>IF(AND(ISNUMBER(T101),OR(T101=T$7,COUNT(T$9:T$1008)=1)),_xlfn.BITAND(_xlfn.DECIMAL(Data!$C94,2),_xlfn.DECIMAL(U$6,2)),"")</f>
        <v/>
      </c>
      <c r="V101" t="str">
        <f>IF(AND(ISNUMBER(U101),OR(U101=U$7,COUNT(U$9:U$1008)=1)),_xlfn.BITAND(_xlfn.DECIMAL(Data!$C94,2),_xlfn.DECIMAL(V$6,2)),"")</f>
        <v/>
      </c>
      <c r="W101" t="str">
        <f>IF(AND(ISNUMBER(V101),OR(V101=V$7,COUNT(V$9:V$1008)=1)),_xlfn.BITAND(_xlfn.DECIMAL(Data!$C94,2),_xlfn.DECIMAL(W$6,2)),"")</f>
        <v/>
      </c>
      <c r="X101" t="str">
        <f>IF(AND(ISNUMBER(W101),OR(W101=W$7,COUNT(W$9:W$1008)=1)),_xlfn.BITAND(_xlfn.DECIMAL(Data!$C94,2),_xlfn.DECIMAL(X$6,2)),"")</f>
        <v/>
      </c>
      <c r="Y101" t="str">
        <f>IF(AND(ISNUMBER(X101),OR(X101=X$7,COUNT(X$9:X$1008)=1)),_xlfn.BITAND(_xlfn.DECIMAL(Data!$C94,2),_xlfn.DECIMAL(Y$6,2)),"")</f>
        <v/>
      </c>
      <c r="Z101" t="str">
        <f>IF(AND(ISNUMBER(Y101),OR(Y101=Y$7,COUNT(Y$9:Y$1008)=1)),_xlfn.BITAND(_xlfn.DECIMAL(Data!$C94,2),_xlfn.DECIMAL(Z$6,2)),"")</f>
        <v/>
      </c>
      <c r="AA101" t="str">
        <f t="shared" si="17"/>
        <v/>
      </c>
      <c r="AC101">
        <f>_xlfn.BITAND(_xlfn.DECIMAL(Data!$C94,2),_xlfn.DECIMAL(AC$6,2))</f>
        <v>2048</v>
      </c>
      <c r="AD101" t="str">
        <f>IF(AND(ISNUMBER(AC101),OR(AC101=AC$7,COUNT(AC$9:AC$1008)=1)),_xlfn.BITAND(_xlfn.DECIMAL(Data!$C94,2),_xlfn.DECIMAL(AD$6,2)),"")</f>
        <v/>
      </c>
      <c r="AE101" t="str">
        <f>IF(AND(ISNUMBER(AD101),OR(AD101=AD$7,COUNT(AD$9:AD$1008)=1)),_xlfn.BITAND(_xlfn.DECIMAL(Data!$C94,2),_xlfn.DECIMAL(AE$6,2)),"")</f>
        <v/>
      </c>
      <c r="AF101" t="str">
        <f>IF(AND(ISNUMBER(AE101),OR(AE101=AE$7,COUNT(AE$9:AE$1008)=1)),_xlfn.BITAND(_xlfn.DECIMAL(Data!$C94,2),_xlfn.DECIMAL(AF$6,2)),"")</f>
        <v/>
      </c>
      <c r="AG101" t="str">
        <f>IF(AND(ISNUMBER(AF101),OR(AF101=AF$7,COUNT(AF$9:AF$1008)=1)),_xlfn.BITAND(_xlfn.DECIMAL(Data!$C94,2),_xlfn.DECIMAL(AG$6,2)),"")</f>
        <v/>
      </c>
      <c r="AH101" t="str">
        <f>IF(AND(ISNUMBER(AG101),OR(AG101=AG$7,COUNT(AG$9:AG$1008)=1)),_xlfn.BITAND(_xlfn.DECIMAL(Data!$C94,2),_xlfn.DECIMAL(AH$6,2)),"")</f>
        <v/>
      </c>
      <c r="AI101" t="str">
        <f>IF(AND(ISNUMBER(AH101),OR(AH101=AH$7,COUNT(AH$9:AH$1008)=1)),_xlfn.BITAND(_xlfn.DECIMAL(Data!$C94,2),_xlfn.DECIMAL(AI$6,2)),"")</f>
        <v/>
      </c>
      <c r="AJ101" t="str">
        <f>IF(AND(ISNUMBER(AI101),OR(AI101=AI$7,COUNT(AI$9:AI$1008)=1)),_xlfn.BITAND(_xlfn.DECIMAL(Data!$C94,2),_xlfn.DECIMAL(AJ$6,2)),"")</f>
        <v/>
      </c>
      <c r="AK101" t="str">
        <f>IF(AND(ISNUMBER(AJ101),OR(AJ101=AJ$7,COUNT(AJ$9:AJ$1008)=1)),_xlfn.BITAND(_xlfn.DECIMAL(Data!$C94,2),_xlfn.DECIMAL(AK$6,2)),"")</f>
        <v/>
      </c>
      <c r="AL101" t="str">
        <f>IF(AND(ISNUMBER(AK101),OR(AK101=AK$7,COUNT(AK$9:AK$1008)=1)),_xlfn.BITAND(_xlfn.DECIMAL(Data!$C94,2),_xlfn.DECIMAL(AL$6,2)),"")</f>
        <v/>
      </c>
      <c r="AM101" t="str">
        <f>IF(AND(ISNUMBER(AL101),OR(AL101=AL$7,COUNT(AL$9:AL$1008)=1)),_xlfn.BITAND(_xlfn.DECIMAL(Data!$C94,2),_xlfn.DECIMAL(AM$6,2)),"")</f>
        <v/>
      </c>
      <c r="AN101" t="str">
        <f>IF(AND(ISNUMBER(AM101),OR(AM101=AM$7,COUNT(AM$9:AM$1008)=1)),_xlfn.BITAND(_xlfn.DECIMAL(Data!$C94,2),_xlfn.DECIMAL(AN$6,2)),"")</f>
        <v/>
      </c>
      <c r="AO101" t="str">
        <f t="shared" si="18"/>
        <v/>
      </c>
    </row>
    <row r="102" spans="15:41">
      <c r="O102">
        <f>_xlfn.BITAND(_xlfn.DECIMAL(Data!$C95,2),_xlfn.DECIMAL(O$6,2))</f>
        <v>0</v>
      </c>
      <c r="P102" t="str">
        <f>IF(AND(ISNUMBER(O102),OR(O102=O$7,COUNT(O$9:O$1008)=1)),_xlfn.BITAND(_xlfn.DECIMAL(Data!$C95,2),_xlfn.DECIMAL(P$6,2)),"")</f>
        <v/>
      </c>
      <c r="Q102" t="str">
        <f>IF(AND(ISNUMBER(P102),OR(P102=P$7,COUNT(P$9:P$1008)=1)),_xlfn.BITAND(_xlfn.DECIMAL(Data!$C95,2),_xlfn.DECIMAL(Q$6,2)),"")</f>
        <v/>
      </c>
      <c r="R102" t="str">
        <f>IF(AND(ISNUMBER(Q102),OR(Q102=Q$7,COUNT(Q$9:Q$1008)=1)),_xlfn.BITAND(_xlfn.DECIMAL(Data!$C95,2),_xlfn.DECIMAL(R$6,2)),"")</f>
        <v/>
      </c>
      <c r="S102" t="str">
        <f>IF(AND(ISNUMBER(R102),OR(R102=R$7,COUNT(R$9:R$1008)=1)),_xlfn.BITAND(_xlfn.DECIMAL(Data!$C95,2),_xlfn.DECIMAL(S$6,2)),"")</f>
        <v/>
      </c>
      <c r="T102" t="str">
        <f>IF(AND(ISNUMBER(S102),OR(S102=S$7,COUNT(S$9:S$1008)=1)),_xlfn.BITAND(_xlfn.DECIMAL(Data!$C95,2),_xlfn.DECIMAL(T$6,2)),"")</f>
        <v/>
      </c>
      <c r="U102" t="str">
        <f>IF(AND(ISNUMBER(T102),OR(T102=T$7,COUNT(T$9:T$1008)=1)),_xlfn.BITAND(_xlfn.DECIMAL(Data!$C95,2),_xlfn.DECIMAL(U$6,2)),"")</f>
        <v/>
      </c>
      <c r="V102" t="str">
        <f>IF(AND(ISNUMBER(U102),OR(U102=U$7,COUNT(U$9:U$1008)=1)),_xlfn.BITAND(_xlfn.DECIMAL(Data!$C95,2),_xlfn.DECIMAL(V$6,2)),"")</f>
        <v/>
      </c>
      <c r="W102" t="str">
        <f>IF(AND(ISNUMBER(V102),OR(V102=V$7,COUNT(V$9:V$1008)=1)),_xlfn.BITAND(_xlfn.DECIMAL(Data!$C95,2),_xlfn.DECIMAL(W$6,2)),"")</f>
        <v/>
      </c>
      <c r="X102" t="str">
        <f>IF(AND(ISNUMBER(W102),OR(W102=W$7,COUNT(W$9:W$1008)=1)),_xlfn.BITAND(_xlfn.DECIMAL(Data!$C95,2),_xlfn.DECIMAL(X$6,2)),"")</f>
        <v/>
      </c>
      <c r="Y102" t="str">
        <f>IF(AND(ISNUMBER(X102),OR(X102=X$7,COUNT(X$9:X$1008)=1)),_xlfn.BITAND(_xlfn.DECIMAL(Data!$C95,2),_xlfn.DECIMAL(Y$6,2)),"")</f>
        <v/>
      </c>
      <c r="Z102" t="str">
        <f>IF(AND(ISNUMBER(Y102),OR(Y102=Y$7,COUNT(Y$9:Y$1008)=1)),_xlfn.BITAND(_xlfn.DECIMAL(Data!$C95,2),_xlfn.DECIMAL(Z$6,2)),"")</f>
        <v/>
      </c>
      <c r="AA102" t="str">
        <f t="shared" si="17"/>
        <v/>
      </c>
      <c r="AC102">
        <f>_xlfn.BITAND(_xlfn.DECIMAL(Data!$C95,2),_xlfn.DECIMAL(AC$6,2))</f>
        <v>0</v>
      </c>
      <c r="AD102">
        <f>IF(AND(ISNUMBER(AC102),OR(AC102=AC$7,COUNT(AC$9:AC$1008)=1)),_xlfn.BITAND(_xlfn.DECIMAL(Data!$C95,2),_xlfn.DECIMAL(AD$6,2)),"")</f>
        <v>1024</v>
      </c>
      <c r="AE102">
        <f>IF(AND(ISNUMBER(AD102),OR(AD102=AD$7,COUNT(AD$9:AD$1008)=1)),_xlfn.BITAND(_xlfn.DECIMAL(Data!$C95,2),_xlfn.DECIMAL(AE$6,2)),"")</f>
        <v>512</v>
      </c>
      <c r="AF102" t="str">
        <f>IF(AND(ISNUMBER(AE102),OR(AE102=AE$7,COUNT(AE$9:AE$1008)=1)),_xlfn.BITAND(_xlfn.DECIMAL(Data!$C95,2),_xlfn.DECIMAL(AF$6,2)),"")</f>
        <v/>
      </c>
      <c r="AG102" t="str">
        <f>IF(AND(ISNUMBER(AF102),OR(AF102=AF$7,COUNT(AF$9:AF$1008)=1)),_xlfn.BITAND(_xlfn.DECIMAL(Data!$C95,2),_xlfn.DECIMAL(AG$6,2)),"")</f>
        <v/>
      </c>
      <c r="AH102" t="str">
        <f>IF(AND(ISNUMBER(AG102),OR(AG102=AG$7,COUNT(AG$9:AG$1008)=1)),_xlfn.BITAND(_xlfn.DECIMAL(Data!$C95,2),_xlfn.DECIMAL(AH$6,2)),"")</f>
        <v/>
      </c>
      <c r="AI102" t="str">
        <f>IF(AND(ISNUMBER(AH102),OR(AH102=AH$7,COUNT(AH$9:AH$1008)=1)),_xlfn.BITAND(_xlfn.DECIMAL(Data!$C95,2),_xlfn.DECIMAL(AI$6,2)),"")</f>
        <v/>
      </c>
      <c r="AJ102" t="str">
        <f>IF(AND(ISNUMBER(AI102),OR(AI102=AI$7,COUNT(AI$9:AI$1008)=1)),_xlfn.BITAND(_xlfn.DECIMAL(Data!$C95,2),_xlfn.DECIMAL(AJ$6,2)),"")</f>
        <v/>
      </c>
      <c r="AK102" t="str">
        <f>IF(AND(ISNUMBER(AJ102),OR(AJ102=AJ$7,COUNT(AJ$9:AJ$1008)=1)),_xlfn.BITAND(_xlfn.DECIMAL(Data!$C95,2),_xlfn.DECIMAL(AK$6,2)),"")</f>
        <v/>
      </c>
      <c r="AL102" t="str">
        <f>IF(AND(ISNUMBER(AK102),OR(AK102=AK$7,COUNT(AK$9:AK$1008)=1)),_xlfn.BITAND(_xlfn.DECIMAL(Data!$C95,2),_xlfn.DECIMAL(AL$6,2)),"")</f>
        <v/>
      </c>
      <c r="AM102" t="str">
        <f>IF(AND(ISNUMBER(AL102),OR(AL102=AL$7,COUNT(AL$9:AL$1008)=1)),_xlfn.BITAND(_xlfn.DECIMAL(Data!$C95,2),_xlfn.DECIMAL(AM$6,2)),"")</f>
        <v/>
      </c>
      <c r="AN102" t="str">
        <f>IF(AND(ISNUMBER(AM102),OR(AM102=AM$7,COUNT(AM$9:AM$1008)=1)),_xlfn.BITAND(_xlfn.DECIMAL(Data!$C95,2),_xlfn.DECIMAL(AN$6,2)),"")</f>
        <v/>
      </c>
      <c r="AO102" t="str">
        <f t="shared" si="18"/>
        <v/>
      </c>
    </row>
    <row r="103" spans="15:41">
      <c r="O103">
        <f>_xlfn.BITAND(_xlfn.DECIMAL(Data!$C96,2),_xlfn.DECIMAL(O$6,2))</f>
        <v>2048</v>
      </c>
      <c r="P103">
        <f>IF(AND(ISNUMBER(O103),OR(O103=O$7,COUNT(O$9:O$1008)=1)),_xlfn.BITAND(_xlfn.DECIMAL(Data!$C96,2),_xlfn.DECIMAL(P$6,2)),"")</f>
        <v>0</v>
      </c>
      <c r="Q103" t="str">
        <f>IF(AND(ISNUMBER(P103),OR(P103=P$7,COUNT(P$9:P$1008)=1)),_xlfn.BITAND(_xlfn.DECIMAL(Data!$C96,2),_xlfn.DECIMAL(Q$6,2)),"")</f>
        <v/>
      </c>
      <c r="R103" t="str">
        <f>IF(AND(ISNUMBER(Q103),OR(Q103=Q$7,COUNT(Q$9:Q$1008)=1)),_xlfn.BITAND(_xlfn.DECIMAL(Data!$C96,2),_xlfn.DECIMAL(R$6,2)),"")</f>
        <v/>
      </c>
      <c r="S103" t="str">
        <f>IF(AND(ISNUMBER(R103),OR(R103=R$7,COUNT(R$9:R$1008)=1)),_xlfn.BITAND(_xlfn.DECIMAL(Data!$C96,2),_xlfn.DECIMAL(S$6,2)),"")</f>
        <v/>
      </c>
      <c r="T103" t="str">
        <f>IF(AND(ISNUMBER(S103),OR(S103=S$7,COUNT(S$9:S$1008)=1)),_xlfn.BITAND(_xlfn.DECIMAL(Data!$C96,2),_xlfn.DECIMAL(T$6,2)),"")</f>
        <v/>
      </c>
      <c r="U103" t="str">
        <f>IF(AND(ISNUMBER(T103),OR(T103=T$7,COUNT(T$9:T$1008)=1)),_xlfn.BITAND(_xlfn.DECIMAL(Data!$C96,2),_xlfn.DECIMAL(U$6,2)),"")</f>
        <v/>
      </c>
      <c r="V103" t="str">
        <f>IF(AND(ISNUMBER(U103),OR(U103=U$7,COUNT(U$9:U$1008)=1)),_xlfn.BITAND(_xlfn.DECIMAL(Data!$C96,2),_xlfn.DECIMAL(V$6,2)),"")</f>
        <v/>
      </c>
      <c r="W103" t="str">
        <f>IF(AND(ISNUMBER(V103),OR(V103=V$7,COUNT(V$9:V$1008)=1)),_xlfn.BITAND(_xlfn.DECIMAL(Data!$C96,2),_xlfn.DECIMAL(W$6,2)),"")</f>
        <v/>
      </c>
      <c r="X103" t="str">
        <f>IF(AND(ISNUMBER(W103),OR(W103=W$7,COUNT(W$9:W$1008)=1)),_xlfn.BITAND(_xlfn.DECIMAL(Data!$C96,2),_xlfn.DECIMAL(X$6,2)),"")</f>
        <v/>
      </c>
      <c r="Y103" t="str">
        <f>IF(AND(ISNUMBER(X103),OR(X103=X$7,COUNT(X$9:X$1008)=1)),_xlfn.BITAND(_xlfn.DECIMAL(Data!$C96,2),_xlfn.DECIMAL(Y$6,2)),"")</f>
        <v/>
      </c>
      <c r="Z103" t="str">
        <f>IF(AND(ISNUMBER(Y103),OR(Y103=Y$7,COUNT(Y$9:Y$1008)=1)),_xlfn.BITAND(_xlfn.DECIMAL(Data!$C96,2),_xlfn.DECIMAL(Z$6,2)),"")</f>
        <v/>
      </c>
      <c r="AA103" t="str">
        <f t="shared" si="17"/>
        <v/>
      </c>
      <c r="AC103">
        <f>_xlfn.BITAND(_xlfn.DECIMAL(Data!$C96,2),_xlfn.DECIMAL(AC$6,2))</f>
        <v>2048</v>
      </c>
      <c r="AD103" t="str">
        <f>IF(AND(ISNUMBER(AC103),OR(AC103=AC$7,COUNT(AC$9:AC$1008)=1)),_xlfn.BITAND(_xlfn.DECIMAL(Data!$C96,2),_xlfn.DECIMAL(AD$6,2)),"")</f>
        <v/>
      </c>
      <c r="AE103" t="str">
        <f>IF(AND(ISNUMBER(AD103),OR(AD103=AD$7,COUNT(AD$9:AD$1008)=1)),_xlfn.BITAND(_xlfn.DECIMAL(Data!$C96,2),_xlfn.DECIMAL(AE$6,2)),"")</f>
        <v/>
      </c>
      <c r="AF103" t="str">
        <f>IF(AND(ISNUMBER(AE103),OR(AE103=AE$7,COUNT(AE$9:AE$1008)=1)),_xlfn.BITAND(_xlfn.DECIMAL(Data!$C96,2),_xlfn.DECIMAL(AF$6,2)),"")</f>
        <v/>
      </c>
      <c r="AG103" t="str">
        <f>IF(AND(ISNUMBER(AF103),OR(AF103=AF$7,COUNT(AF$9:AF$1008)=1)),_xlfn.BITAND(_xlfn.DECIMAL(Data!$C96,2),_xlfn.DECIMAL(AG$6,2)),"")</f>
        <v/>
      </c>
      <c r="AH103" t="str">
        <f>IF(AND(ISNUMBER(AG103),OR(AG103=AG$7,COUNT(AG$9:AG$1008)=1)),_xlfn.BITAND(_xlfn.DECIMAL(Data!$C96,2),_xlfn.DECIMAL(AH$6,2)),"")</f>
        <v/>
      </c>
      <c r="AI103" t="str">
        <f>IF(AND(ISNUMBER(AH103),OR(AH103=AH$7,COUNT(AH$9:AH$1008)=1)),_xlfn.BITAND(_xlfn.DECIMAL(Data!$C96,2),_xlfn.DECIMAL(AI$6,2)),"")</f>
        <v/>
      </c>
      <c r="AJ103" t="str">
        <f>IF(AND(ISNUMBER(AI103),OR(AI103=AI$7,COUNT(AI$9:AI$1008)=1)),_xlfn.BITAND(_xlfn.DECIMAL(Data!$C96,2),_xlfn.DECIMAL(AJ$6,2)),"")</f>
        <v/>
      </c>
      <c r="AK103" t="str">
        <f>IF(AND(ISNUMBER(AJ103),OR(AJ103=AJ$7,COUNT(AJ$9:AJ$1008)=1)),_xlfn.BITAND(_xlfn.DECIMAL(Data!$C96,2),_xlfn.DECIMAL(AK$6,2)),"")</f>
        <v/>
      </c>
      <c r="AL103" t="str">
        <f>IF(AND(ISNUMBER(AK103),OR(AK103=AK$7,COUNT(AK$9:AK$1008)=1)),_xlfn.BITAND(_xlfn.DECIMAL(Data!$C96,2),_xlfn.DECIMAL(AL$6,2)),"")</f>
        <v/>
      </c>
      <c r="AM103" t="str">
        <f>IF(AND(ISNUMBER(AL103),OR(AL103=AL$7,COUNT(AL$9:AL$1008)=1)),_xlfn.BITAND(_xlfn.DECIMAL(Data!$C96,2),_xlfn.DECIMAL(AM$6,2)),"")</f>
        <v/>
      </c>
      <c r="AN103" t="str">
        <f>IF(AND(ISNUMBER(AM103),OR(AM103=AM$7,COUNT(AM$9:AM$1008)=1)),_xlfn.BITAND(_xlfn.DECIMAL(Data!$C96,2),_xlfn.DECIMAL(AN$6,2)),"")</f>
        <v/>
      </c>
      <c r="AO103" t="str">
        <f t="shared" si="18"/>
        <v/>
      </c>
    </row>
    <row r="104" spans="15:41">
      <c r="O104">
        <f>_xlfn.BITAND(_xlfn.DECIMAL(Data!$C97,2),_xlfn.DECIMAL(O$6,2))</f>
        <v>2048</v>
      </c>
      <c r="P104">
        <f>IF(AND(ISNUMBER(O104),OR(O104=O$7,COUNT(O$9:O$1008)=1)),_xlfn.BITAND(_xlfn.DECIMAL(Data!$C97,2),_xlfn.DECIMAL(P$6,2)),"")</f>
        <v>1024</v>
      </c>
      <c r="Q104">
        <f>IF(AND(ISNUMBER(P104),OR(P104=P$7,COUNT(P$9:P$1008)=1)),_xlfn.BITAND(_xlfn.DECIMAL(Data!$C97,2),_xlfn.DECIMAL(Q$6,2)),"")</f>
        <v>512</v>
      </c>
      <c r="R104" t="str">
        <f>IF(AND(ISNUMBER(Q104),OR(Q104=Q$7,COUNT(Q$9:Q$1008)=1)),_xlfn.BITAND(_xlfn.DECIMAL(Data!$C97,2),_xlfn.DECIMAL(R$6,2)),"")</f>
        <v/>
      </c>
      <c r="S104" t="str">
        <f>IF(AND(ISNUMBER(R104),OR(R104=R$7,COUNT(R$9:R$1008)=1)),_xlfn.BITAND(_xlfn.DECIMAL(Data!$C97,2),_xlfn.DECIMAL(S$6,2)),"")</f>
        <v/>
      </c>
      <c r="T104" t="str">
        <f>IF(AND(ISNUMBER(S104),OR(S104=S$7,COUNT(S$9:S$1008)=1)),_xlfn.BITAND(_xlfn.DECIMAL(Data!$C97,2),_xlfn.DECIMAL(T$6,2)),"")</f>
        <v/>
      </c>
      <c r="U104" t="str">
        <f>IF(AND(ISNUMBER(T104),OR(T104=T$7,COUNT(T$9:T$1008)=1)),_xlfn.BITAND(_xlfn.DECIMAL(Data!$C97,2),_xlfn.DECIMAL(U$6,2)),"")</f>
        <v/>
      </c>
      <c r="V104" t="str">
        <f>IF(AND(ISNUMBER(U104),OR(U104=U$7,COUNT(U$9:U$1008)=1)),_xlfn.BITAND(_xlfn.DECIMAL(Data!$C97,2),_xlfn.DECIMAL(V$6,2)),"")</f>
        <v/>
      </c>
      <c r="W104" t="str">
        <f>IF(AND(ISNUMBER(V104),OR(V104=V$7,COUNT(V$9:V$1008)=1)),_xlfn.BITAND(_xlfn.DECIMAL(Data!$C97,2),_xlfn.DECIMAL(W$6,2)),"")</f>
        <v/>
      </c>
      <c r="X104" t="str">
        <f>IF(AND(ISNUMBER(W104),OR(W104=W$7,COUNT(W$9:W$1008)=1)),_xlfn.BITAND(_xlfn.DECIMAL(Data!$C97,2),_xlfn.DECIMAL(X$6,2)),"")</f>
        <v/>
      </c>
      <c r="Y104" t="str">
        <f>IF(AND(ISNUMBER(X104),OR(X104=X$7,COUNT(X$9:X$1008)=1)),_xlfn.BITAND(_xlfn.DECIMAL(Data!$C97,2),_xlfn.DECIMAL(Y$6,2)),"")</f>
        <v/>
      </c>
      <c r="Z104" t="str">
        <f>IF(AND(ISNUMBER(Y104),OR(Y104=Y$7,COUNT(Y$9:Y$1008)=1)),_xlfn.BITAND(_xlfn.DECIMAL(Data!$C97,2),_xlfn.DECIMAL(Z$6,2)),"")</f>
        <v/>
      </c>
      <c r="AA104" t="str">
        <f t="shared" si="17"/>
        <v/>
      </c>
      <c r="AC104">
        <f>_xlfn.BITAND(_xlfn.DECIMAL(Data!$C97,2),_xlfn.DECIMAL(AC$6,2))</f>
        <v>2048</v>
      </c>
      <c r="AD104" t="str">
        <f>IF(AND(ISNUMBER(AC104),OR(AC104=AC$7,COUNT(AC$9:AC$1008)=1)),_xlfn.BITAND(_xlfn.DECIMAL(Data!$C97,2),_xlfn.DECIMAL(AD$6,2)),"")</f>
        <v/>
      </c>
      <c r="AE104" t="str">
        <f>IF(AND(ISNUMBER(AD104),OR(AD104=AD$7,COUNT(AD$9:AD$1008)=1)),_xlfn.BITAND(_xlfn.DECIMAL(Data!$C97,2),_xlfn.DECIMAL(AE$6,2)),"")</f>
        <v/>
      </c>
      <c r="AF104" t="str">
        <f>IF(AND(ISNUMBER(AE104),OR(AE104=AE$7,COUNT(AE$9:AE$1008)=1)),_xlfn.BITAND(_xlfn.DECIMAL(Data!$C97,2),_xlfn.DECIMAL(AF$6,2)),"")</f>
        <v/>
      </c>
      <c r="AG104" t="str">
        <f>IF(AND(ISNUMBER(AF104),OR(AF104=AF$7,COUNT(AF$9:AF$1008)=1)),_xlfn.BITAND(_xlfn.DECIMAL(Data!$C97,2),_xlfn.DECIMAL(AG$6,2)),"")</f>
        <v/>
      </c>
      <c r="AH104" t="str">
        <f>IF(AND(ISNUMBER(AG104),OR(AG104=AG$7,COUNT(AG$9:AG$1008)=1)),_xlfn.BITAND(_xlfn.DECIMAL(Data!$C97,2),_xlfn.DECIMAL(AH$6,2)),"")</f>
        <v/>
      </c>
      <c r="AI104" t="str">
        <f>IF(AND(ISNUMBER(AH104),OR(AH104=AH$7,COUNT(AH$9:AH$1008)=1)),_xlfn.BITAND(_xlfn.DECIMAL(Data!$C97,2),_xlfn.DECIMAL(AI$6,2)),"")</f>
        <v/>
      </c>
      <c r="AJ104" t="str">
        <f>IF(AND(ISNUMBER(AI104),OR(AI104=AI$7,COUNT(AI$9:AI$1008)=1)),_xlfn.BITAND(_xlfn.DECIMAL(Data!$C97,2),_xlfn.DECIMAL(AJ$6,2)),"")</f>
        <v/>
      </c>
      <c r="AK104" t="str">
        <f>IF(AND(ISNUMBER(AJ104),OR(AJ104=AJ$7,COUNT(AJ$9:AJ$1008)=1)),_xlfn.BITAND(_xlfn.DECIMAL(Data!$C97,2),_xlfn.DECIMAL(AK$6,2)),"")</f>
        <v/>
      </c>
      <c r="AL104" t="str">
        <f>IF(AND(ISNUMBER(AK104),OR(AK104=AK$7,COUNT(AK$9:AK$1008)=1)),_xlfn.BITAND(_xlfn.DECIMAL(Data!$C97,2),_xlfn.DECIMAL(AL$6,2)),"")</f>
        <v/>
      </c>
      <c r="AM104" t="str">
        <f>IF(AND(ISNUMBER(AL104),OR(AL104=AL$7,COUNT(AL$9:AL$1008)=1)),_xlfn.BITAND(_xlfn.DECIMAL(Data!$C97,2),_xlfn.DECIMAL(AM$6,2)),"")</f>
        <v/>
      </c>
      <c r="AN104" t="str">
        <f>IF(AND(ISNUMBER(AM104),OR(AM104=AM$7,COUNT(AM$9:AM$1008)=1)),_xlfn.BITAND(_xlfn.DECIMAL(Data!$C97,2),_xlfn.DECIMAL(AN$6,2)),"")</f>
        <v/>
      </c>
      <c r="AO104" t="str">
        <f t="shared" si="18"/>
        <v/>
      </c>
    </row>
    <row r="105" spans="15:41">
      <c r="O105">
        <f>_xlfn.BITAND(_xlfn.DECIMAL(Data!$C98,2),_xlfn.DECIMAL(O$6,2))</f>
        <v>2048</v>
      </c>
      <c r="P105">
        <f>IF(AND(ISNUMBER(O105),OR(O105=O$7,COUNT(O$9:O$1008)=1)),_xlfn.BITAND(_xlfn.DECIMAL(Data!$C98,2),_xlfn.DECIMAL(P$6,2)),"")</f>
        <v>0</v>
      </c>
      <c r="Q105" t="str">
        <f>IF(AND(ISNUMBER(P105),OR(P105=P$7,COUNT(P$9:P$1008)=1)),_xlfn.BITAND(_xlfn.DECIMAL(Data!$C98,2),_xlfn.DECIMAL(Q$6,2)),"")</f>
        <v/>
      </c>
      <c r="R105" t="str">
        <f>IF(AND(ISNUMBER(Q105),OR(Q105=Q$7,COUNT(Q$9:Q$1008)=1)),_xlfn.BITAND(_xlfn.DECIMAL(Data!$C98,2),_xlfn.DECIMAL(R$6,2)),"")</f>
        <v/>
      </c>
      <c r="S105" t="str">
        <f>IF(AND(ISNUMBER(R105),OR(R105=R$7,COUNT(R$9:R$1008)=1)),_xlfn.BITAND(_xlfn.DECIMAL(Data!$C98,2),_xlfn.DECIMAL(S$6,2)),"")</f>
        <v/>
      </c>
      <c r="T105" t="str">
        <f>IF(AND(ISNUMBER(S105),OR(S105=S$7,COUNT(S$9:S$1008)=1)),_xlfn.BITAND(_xlfn.DECIMAL(Data!$C98,2),_xlfn.DECIMAL(T$6,2)),"")</f>
        <v/>
      </c>
      <c r="U105" t="str">
        <f>IF(AND(ISNUMBER(T105),OR(T105=T$7,COUNT(T$9:T$1008)=1)),_xlfn.BITAND(_xlfn.DECIMAL(Data!$C98,2),_xlfn.DECIMAL(U$6,2)),"")</f>
        <v/>
      </c>
      <c r="V105" t="str">
        <f>IF(AND(ISNUMBER(U105),OR(U105=U$7,COUNT(U$9:U$1008)=1)),_xlfn.BITAND(_xlfn.DECIMAL(Data!$C98,2),_xlfn.DECIMAL(V$6,2)),"")</f>
        <v/>
      </c>
      <c r="W105" t="str">
        <f>IF(AND(ISNUMBER(V105),OR(V105=V$7,COUNT(V$9:V$1008)=1)),_xlfn.BITAND(_xlfn.DECIMAL(Data!$C98,2),_xlfn.DECIMAL(W$6,2)),"")</f>
        <v/>
      </c>
      <c r="X105" t="str">
        <f>IF(AND(ISNUMBER(W105),OR(W105=W$7,COUNT(W$9:W$1008)=1)),_xlfn.BITAND(_xlfn.DECIMAL(Data!$C98,2),_xlfn.DECIMAL(X$6,2)),"")</f>
        <v/>
      </c>
      <c r="Y105" t="str">
        <f>IF(AND(ISNUMBER(X105),OR(X105=X$7,COUNT(X$9:X$1008)=1)),_xlfn.BITAND(_xlfn.DECIMAL(Data!$C98,2),_xlfn.DECIMAL(Y$6,2)),"")</f>
        <v/>
      </c>
      <c r="Z105" t="str">
        <f>IF(AND(ISNUMBER(Y105),OR(Y105=Y$7,COUNT(Y$9:Y$1008)=1)),_xlfn.BITAND(_xlfn.DECIMAL(Data!$C98,2),_xlfn.DECIMAL(Z$6,2)),"")</f>
        <v/>
      </c>
      <c r="AA105" t="str">
        <f t="shared" si="17"/>
        <v/>
      </c>
      <c r="AC105">
        <f>_xlfn.BITAND(_xlfn.DECIMAL(Data!$C98,2),_xlfn.DECIMAL(AC$6,2))</f>
        <v>2048</v>
      </c>
      <c r="AD105" t="str">
        <f>IF(AND(ISNUMBER(AC105),OR(AC105=AC$7,COUNT(AC$9:AC$1008)=1)),_xlfn.BITAND(_xlfn.DECIMAL(Data!$C98,2),_xlfn.DECIMAL(AD$6,2)),"")</f>
        <v/>
      </c>
      <c r="AE105" t="str">
        <f>IF(AND(ISNUMBER(AD105),OR(AD105=AD$7,COUNT(AD$9:AD$1008)=1)),_xlfn.BITAND(_xlfn.DECIMAL(Data!$C98,2),_xlfn.DECIMAL(AE$6,2)),"")</f>
        <v/>
      </c>
      <c r="AF105" t="str">
        <f>IF(AND(ISNUMBER(AE105),OR(AE105=AE$7,COUNT(AE$9:AE$1008)=1)),_xlfn.BITAND(_xlfn.DECIMAL(Data!$C98,2),_xlfn.DECIMAL(AF$6,2)),"")</f>
        <v/>
      </c>
      <c r="AG105" t="str">
        <f>IF(AND(ISNUMBER(AF105),OR(AF105=AF$7,COUNT(AF$9:AF$1008)=1)),_xlfn.BITAND(_xlfn.DECIMAL(Data!$C98,2),_xlfn.DECIMAL(AG$6,2)),"")</f>
        <v/>
      </c>
      <c r="AH105" t="str">
        <f>IF(AND(ISNUMBER(AG105),OR(AG105=AG$7,COUNT(AG$9:AG$1008)=1)),_xlfn.BITAND(_xlfn.DECIMAL(Data!$C98,2),_xlfn.DECIMAL(AH$6,2)),"")</f>
        <v/>
      </c>
      <c r="AI105" t="str">
        <f>IF(AND(ISNUMBER(AH105),OR(AH105=AH$7,COUNT(AH$9:AH$1008)=1)),_xlfn.BITAND(_xlfn.DECIMAL(Data!$C98,2),_xlfn.DECIMAL(AI$6,2)),"")</f>
        <v/>
      </c>
      <c r="AJ105" t="str">
        <f>IF(AND(ISNUMBER(AI105),OR(AI105=AI$7,COUNT(AI$9:AI$1008)=1)),_xlfn.BITAND(_xlfn.DECIMAL(Data!$C98,2),_xlfn.DECIMAL(AJ$6,2)),"")</f>
        <v/>
      </c>
      <c r="AK105" t="str">
        <f>IF(AND(ISNUMBER(AJ105),OR(AJ105=AJ$7,COUNT(AJ$9:AJ$1008)=1)),_xlfn.BITAND(_xlfn.DECIMAL(Data!$C98,2),_xlfn.DECIMAL(AK$6,2)),"")</f>
        <v/>
      </c>
      <c r="AL105" t="str">
        <f>IF(AND(ISNUMBER(AK105),OR(AK105=AK$7,COUNT(AK$9:AK$1008)=1)),_xlfn.BITAND(_xlfn.DECIMAL(Data!$C98,2),_xlfn.DECIMAL(AL$6,2)),"")</f>
        <v/>
      </c>
      <c r="AM105" t="str">
        <f>IF(AND(ISNUMBER(AL105),OR(AL105=AL$7,COUNT(AL$9:AL$1008)=1)),_xlfn.BITAND(_xlfn.DECIMAL(Data!$C98,2),_xlfn.DECIMAL(AM$6,2)),"")</f>
        <v/>
      </c>
      <c r="AN105" t="str">
        <f>IF(AND(ISNUMBER(AM105),OR(AM105=AM$7,COUNT(AM$9:AM$1008)=1)),_xlfn.BITAND(_xlfn.DECIMAL(Data!$C98,2),_xlfn.DECIMAL(AN$6,2)),"")</f>
        <v/>
      </c>
      <c r="AO105" t="str">
        <f t="shared" si="18"/>
        <v/>
      </c>
    </row>
    <row r="106" spans="15:41">
      <c r="O106">
        <f>_xlfn.BITAND(_xlfn.DECIMAL(Data!$C99,2),_xlfn.DECIMAL(O$6,2))</f>
        <v>2048</v>
      </c>
      <c r="P106">
        <f>IF(AND(ISNUMBER(O106),OR(O106=O$7,COUNT(O$9:O$1008)=1)),_xlfn.BITAND(_xlfn.DECIMAL(Data!$C99,2),_xlfn.DECIMAL(P$6,2)),"")</f>
        <v>0</v>
      </c>
      <c r="Q106" t="str">
        <f>IF(AND(ISNUMBER(P106),OR(P106=P$7,COUNT(P$9:P$1008)=1)),_xlfn.BITAND(_xlfn.DECIMAL(Data!$C99,2),_xlfn.DECIMAL(Q$6,2)),"")</f>
        <v/>
      </c>
      <c r="R106" t="str">
        <f>IF(AND(ISNUMBER(Q106),OR(Q106=Q$7,COUNT(Q$9:Q$1008)=1)),_xlfn.BITAND(_xlfn.DECIMAL(Data!$C99,2),_xlfn.DECIMAL(R$6,2)),"")</f>
        <v/>
      </c>
      <c r="S106" t="str">
        <f>IF(AND(ISNUMBER(R106),OR(R106=R$7,COUNT(R$9:R$1008)=1)),_xlfn.BITAND(_xlfn.DECIMAL(Data!$C99,2),_xlfn.DECIMAL(S$6,2)),"")</f>
        <v/>
      </c>
      <c r="T106" t="str">
        <f>IF(AND(ISNUMBER(S106),OR(S106=S$7,COUNT(S$9:S$1008)=1)),_xlfn.BITAND(_xlfn.DECIMAL(Data!$C99,2),_xlfn.DECIMAL(T$6,2)),"")</f>
        <v/>
      </c>
      <c r="U106" t="str">
        <f>IF(AND(ISNUMBER(T106),OR(T106=T$7,COUNT(T$9:T$1008)=1)),_xlfn.BITAND(_xlfn.DECIMAL(Data!$C99,2),_xlfn.DECIMAL(U$6,2)),"")</f>
        <v/>
      </c>
      <c r="V106" t="str">
        <f>IF(AND(ISNUMBER(U106),OR(U106=U$7,COUNT(U$9:U$1008)=1)),_xlfn.BITAND(_xlfn.DECIMAL(Data!$C99,2),_xlfn.DECIMAL(V$6,2)),"")</f>
        <v/>
      </c>
      <c r="W106" t="str">
        <f>IF(AND(ISNUMBER(V106),OR(V106=V$7,COUNT(V$9:V$1008)=1)),_xlfn.BITAND(_xlfn.DECIMAL(Data!$C99,2),_xlfn.DECIMAL(W$6,2)),"")</f>
        <v/>
      </c>
      <c r="X106" t="str">
        <f>IF(AND(ISNUMBER(W106),OR(W106=W$7,COUNT(W$9:W$1008)=1)),_xlfn.BITAND(_xlfn.DECIMAL(Data!$C99,2),_xlfn.DECIMAL(X$6,2)),"")</f>
        <v/>
      </c>
      <c r="Y106" t="str">
        <f>IF(AND(ISNUMBER(X106),OR(X106=X$7,COUNT(X$9:X$1008)=1)),_xlfn.BITAND(_xlfn.DECIMAL(Data!$C99,2),_xlfn.DECIMAL(Y$6,2)),"")</f>
        <v/>
      </c>
      <c r="Z106" t="str">
        <f>IF(AND(ISNUMBER(Y106),OR(Y106=Y$7,COUNT(Y$9:Y$1008)=1)),_xlfn.BITAND(_xlfn.DECIMAL(Data!$C99,2),_xlfn.DECIMAL(Z$6,2)),"")</f>
        <v/>
      </c>
      <c r="AA106" t="str">
        <f t="shared" si="17"/>
        <v/>
      </c>
      <c r="AC106">
        <f>_xlfn.BITAND(_xlfn.DECIMAL(Data!$C99,2),_xlfn.DECIMAL(AC$6,2))</f>
        <v>2048</v>
      </c>
      <c r="AD106" t="str">
        <f>IF(AND(ISNUMBER(AC106),OR(AC106=AC$7,COUNT(AC$9:AC$1008)=1)),_xlfn.BITAND(_xlfn.DECIMAL(Data!$C99,2),_xlfn.DECIMAL(AD$6,2)),"")</f>
        <v/>
      </c>
      <c r="AE106" t="str">
        <f>IF(AND(ISNUMBER(AD106),OR(AD106=AD$7,COUNT(AD$9:AD$1008)=1)),_xlfn.BITAND(_xlfn.DECIMAL(Data!$C99,2),_xlfn.DECIMAL(AE$6,2)),"")</f>
        <v/>
      </c>
      <c r="AF106" t="str">
        <f>IF(AND(ISNUMBER(AE106),OR(AE106=AE$7,COUNT(AE$9:AE$1008)=1)),_xlfn.BITAND(_xlfn.DECIMAL(Data!$C99,2),_xlfn.DECIMAL(AF$6,2)),"")</f>
        <v/>
      </c>
      <c r="AG106" t="str">
        <f>IF(AND(ISNUMBER(AF106),OR(AF106=AF$7,COUNT(AF$9:AF$1008)=1)),_xlfn.BITAND(_xlfn.DECIMAL(Data!$C99,2),_xlfn.DECIMAL(AG$6,2)),"")</f>
        <v/>
      </c>
      <c r="AH106" t="str">
        <f>IF(AND(ISNUMBER(AG106),OR(AG106=AG$7,COUNT(AG$9:AG$1008)=1)),_xlfn.BITAND(_xlfn.DECIMAL(Data!$C99,2),_xlfn.DECIMAL(AH$6,2)),"")</f>
        <v/>
      </c>
      <c r="AI106" t="str">
        <f>IF(AND(ISNUMBER(AH106),OR(AH106=AH$7,COUNT(AH$9:AH$1008)=1)),_xlfn.BITAND(_xlfn.DECIMAL(Data!$C99,2),_xlfn.DECIMAL(AI$6,2)),"")</f>
        <v/>
      </c>
      <c r="AJ106" t="str">
        <f>IF(AND(ISNUMBER(AI106),OR(AI106=AI$7,COUNT(AI$9:AI$1008)=1)),_xlfn.BITAND(_xlfn.DECIMAL(Data!$C99,2),_xlfn.DECIMAL(AJ$6,2)),"")</f>
        <v/>
      </c>
      <c r="AK106" t="str">
        <f>IF(AND(ISNUMBER(AJ106),OR(AJ106=AJ$7,COUNT(AJ$9:AJ$1008)=1)),_xlfn.BITAND(_xlfn.DECIMAL(Data!$C99,2),_xlfn.DECIMAL(AK$6,2)),"")</f>
        <v/>
      </c>
      <c r="AL106" t="str">
        <f>IF(AND(ISNUMBER(AK106),OR(AK106=AK$7,COUNT(AK$9:AK$1008)=1)),_xlfn.BITAND(_xlfn.DECIMAL(Data!$C99,2),_xlfn.DECIMAL(AL$6,2)),"")</f>
        <v/>
      </c>
      <c r="AM106" t="str">
        <f>IF(AND(ISNUMBER(AL106),OR(AL106=AL$7,COUNT(AL$9:AL$1008)=1)),_xlfn.BITAND(_xlfn.DECIMAL(Data!$C99,2),_xlfn.DECIMAL(AM$6,2)),"")</f>
        <v/>
      </c>
      <c r="AN106" t="str">
        <f>IF(AND(ISNUMBER(AM106),OR(AM106=AM$7,COUNT(AM$9:AM$1008)=1)),_xlfn.BITAND(_xlfn.DECIMAL(Data!$C99,2),_xlfn.DECIMAL(AN$6,2)),"")</f>
        <v/>
      </c>
      <c r="AO106" t="str">
        <f t="shared" si="18"/>
        <v/>
      </c>
    </row>
    <row r="107" spans="15:41">
      <c r="O107">
        <f>_xlfn.BITAND(_xlfn.DECIMAL(Data!$C100,2),_xlfn.DECIMAL(O$6,2))</f>
        <v>0</v>
      </c>
      <c r="P107" t="str">
        <f>IF(AND(ISNUMBER(O107),OR(O107=O$7,COUNT(O$9:O$1008)=1)),_xlfn.BITAND(_xlfn.DECIMAL(Data!$C100,2),_xlfn.DECIMAL(P$6,2)),"")</f>
        <v/>
      </c>
      <c r="Q107" t="str">
        <f>IF(AND(ISNUMBER(P107),OR(P107=P$7,COUNT(P$9:P$1008)=1)),_xlfn.BITAND(_xlfn.DECIMAL(Data!$C100,2),_xlfn.DECIMAL(Q$6,2)),"")</f>
        <v/>
      </c>
      <c r="R107" t="str">
        <f>IF(AND(ISNUMBER(Q107),OR(Q107=Q$7,COUNT(Q$9:Q$1008)=1)),_xlfn.BITAND(_xlfn.DECIMAL(Data!$C100,2),_xlfn.DECIMAL(R$6,2)),"")</f>
        <v/>
      </c>
      <c r="S107" t="str">
        <f>IF(AND(ISNUMBER(R107),OR(R107=R$7,COUNT(R$9:R$1008)=1)),_xlfn.BITAND(_xlfn.DECIMAL(Data!$C100,2),_xlfn.DECIMAL(S$6,2)),"")</f>
        <v/>
      </c>
      <c r="T107" t="str">
        <f>IF(AND(ISNUMBER(S107),OR(S107=S$7,COUNT(S$9:S$1008)=1)),_xlfn.BITAND(_xlfn.DECIMAL(Data!$C100,2),_xlfn.DECIMAL(T$6,2)),"")</f>
        <v/>
      </c>
      <c r="U107" t="str">
        <f>IF(AND(ISNUMBER(T107),OR(T107=T$7,COUNT(T$9:T$1008)=1)),_xlfn.BITAND(_xlfn.DECIMAL(Data!$C100,2),_xlfn.DECIMAL(U$6,2)),"")</f>
        <v/>
      </c>
      <c r="V107" t="str">
        <f>IF(AND(ISNUMBER(U107),OR(U107=U$7,COUNT(U$9:U$1008)=1)),_xlfn.BITAND(_xlfn.DECIMAL(Data!$C100,2),_xlfn.DECIMAL(V$6,2)),"")</f>
        <v/>
      </c>
      <c r="W107" t="str">
        <f>IF(AND(ISNUMBER(V107),OR(V107=V$7,COUNT(V$9:V$1008)=1)),_xlfn.BITAND(_xlfn.DECIMAL(Data!$C100,2),_xlfn.DECIMAL(W$6,2)),"")</f>
        <v/>
      </c>
      <c r="X107" t="str">
        <f>IF(AND(ISNUMBER(W107),OR(W107=W$7,COUNT(W$9:W$1008)=1)),_xlfn.BITAND(_xlfn.DECIMAL(Data!$C100,2),_xlfn.DECIMAL(X$6,2)),"")</f>
        <v/>
      </c>
      <c r="Y107" t="str">
        <f>IF(AND(ISNUMBER(X107),OR(X107=X$7,COUNT(X$9:X$1008)=1)),_xlfn.BITAND(_xlfn.DECIMAL(Data!$C100,2),_xlfn.DECIMAL(Y$6,2)),"")</f>
        <v/>
      </c>
      <c r="Z107" t="str">
        <f>IF(AND(ISNUMBER(Y107),OR(Y107=Y$7,COUNT(Y$9:Y$1008)=1)),_xlfn.BITAND(_xlfn.DECIMAL(Data!$C100,2),_xlfn.DECIMAL(Z$6,2)),"")</f>
        <v/>
      </c>
      <c r="AA107" t="str">
        <f t="shared" si="17"/>
        <v/>
      </c>
      <c r="AC107">
        <f>_xlfn.BITAND(_xlfn.DECIMAL(Data!$C100,2),_xlfn.DECIMAL(AC$6,2))</f>
        <v>0</v>
      </c>
      <c r="AD107">
        <f>IF(AND(ISNUMBER(AC107),OR(AC107=AC$7,COUNT(AC$9:AC$1008)=1)),_xlfn.BITAND(_xlfn.DECIMAL(Data!$C100,2),_xlfn.DECIMAL(AD$6,2)),"")</f>
        <v>1024</v>
      </c>
      <c r="AE107">
        <f>IF(AND(ISNUMBER(AD107),OR(AD107=AD$7,COUNT(AD$9:AD$1008)=1)),_xlfn.BITAND(_xlfn.DECIMAL(Data!$C100,2),_xlfn.DECIMAL(AE$6,2)),"")</f>
        <v>512</v>
      </c>
      <c r="AF107" t="str">
        <f>IF(AND(ISNUMBER(AE107),OR(AE107=AE$7,COUNT(AE$9:AE$1008)=1)),_xlfn.BITAND(_xlfn.DECIMAL(Data!$C100,2),_xlfn.DECIMAL(AF$6,2)),"")</f>
        <v/>
      </c>
      <c r="AG107" t="str">
        <f>IF(AND(ISNUMBER(AF107),OR(AF107=AF$7,COUNT(AF$9:AF$1008)=1)),_xlfn.BITAND(_xlfn.DECIMAL(Data!$C100,2),_xlfn.DECIMAL(AG$6,2)),"")</f>
        <v/>
      </c>
      <c r="AH107" t="str">
        <f>IF(AND(ISNUMBER(AG107),OR(AG107=AG$7,COUNT(AG$9:AG$1008)=1)),_xlfn.BITAND(_xlfn.DECIMAL(Data!$C100,2),_xlfn.DECIMAL(AH$6,2)),"")</f>
        <v/>
      </c>
      <c r="AI107" t="str">
        <f>IF(AND(ISNUMBER(AH107),OR(AH107=AH$7,COUNT(AH$9:AH$1008)=1)),_xlfn.BITAND(_xlfn.DECIMAL(Data!$C100,2),_xlfn.DECIMAL(AI$6,2)),"")</f>
        <v/>
      </c>
      <c r="AJ107" t="str">
        <f>IF(AND(ISNUMBER(AI107),OR(AI107=AI$7,COUNT(AI$9:AI$1008)=1)),_xlfn.BITAND(_xlfn.DECIMAL(Data!$C100,2),_xlfn.DECIMAL(AJ$6,2)),"")</f>
        <v/>
      </c>
      <c r="AK107" t="str">
        <f>IF(AND(ISNUMBER(AJ107),OR(AJ107=AJ$7,COUNT(AJ$9:AJ$1008)=1)),_xlfn.BITAND(_xlfn.DECIMAL(Data!$C100,2),_xlfn.DECIMAL(AK$6,2)),"")</f>
        <v/>
      </c>
      <c r="AL107" t="str">
        <f>IF(AND(ISNUMBER(AK107),OR(AK107=AK$7,COUNT(AK$9:AK$1008)=1)),_xlfn.BITAND(_xlfn.DECIMAL(Data!$C100,2),_xlfn.DECIMAL(AL$6,2)),"")</f>
        <v/>
      </c>
      <c r="AM107" t="str">
        <f>IF(AND(ISNUMBER(AL107),OR(AL107=AL$7,COUNT(AL$9:AL$1008)=1)),_xlfn.BITAND(_xlfn.DECIMAL(Data!$C100,2),_xlfn.DECIMAL(AM$6,2)),"")</f>
        <v/>
      </c>
      <c r="AN107" t="str">
        <f>IF(AND(ISNUMBER(AM107),OR(AM107=AM$7,COUNT(AM$9:AM$1008)=1)),_xlfn.BITAND(_xlfn.DECIMAL(Data!$C100,2),_xlfn.DECIMAL(AN$6,2)),"")</f>
        <v/>
      </c>
      <c r="AO107" t="str">
        <f t="shared" si="18"/>
        <v/>
      </c>
    </row>
    <row r="108" spans="15:41">
      <c r="O108">
        <f>_xlfn.BITAND(_xlfn.DECIMAL(Data!$C101,2),_xlfn.DECIMAL(O$6,2))</f>
        <v>2048</v>
      </c>
      <c r="P108">
        <f>IF(AND(ISNUMBER(O108),OR(O108=O$7,COUNT(O$9:O$1008)=1)),_xlfn.BITAND(_xlfn.DECIMAL(Data!$C101,2),_xlfn.DECIMAL(P$6,2)),"")</f>
        <v>1024</v>
      </c>
      <c r="Q108">
        <f>IF(AND(ISNUMBER(P108),OR(P108=P$7,COUNT(P$9:P$1008)=1)),_xlfn.BITAND(_xlfn.DECIMAL(Data!$C101,2),_xlfn.DECIMAL(Q$6,2)),"")</f>
        <v>512</v>
      </c>
      <c r="R108" t="str">
        <f>IF(AND(ISNUMBER(Q108),OR(Q108=Q$7,COUNT(Q$9:Q$1008)=1)),_xlfn.BITAND(_xlfn.DECIMAL(Data!$C101,2),_xlfn.DECIMAL(R$6,2)),"")</f>
        <v/>
      </c>
      <c r="S108" t="str">
        <f>IF(AND(ISNUMBER(R108),OR(R108=R$7,COUNT(R$9:R$1008)=1)),_xlfn.BITAND(_xlfn.DECIMAL(Data!$C101,2),_xlfn.DECIMAL(S$6,2)),"")</f>
        <v/>
      </c>
      <c r="T108" t="str">
        <f>IF(AND(ISNUMBER(S108),OR(S108=S$7,COUNT(S$9:S$1008)=1)),_xlfn.BITAND(_xlfn.DECIMAL(Data!$C101,2),_xlfn.DECIMAL(T$6,2)),"")</f>
        <v/>
      </c>
      <c r="U108" t="str">
        <f>IF(AND(ISNUMBER(T108),OR(T108=T$7,COUNT(T$9:T$1008)=1)),_xlfn.BITAND(_xlfn.DECIMAL(Data!$C101,2),_xlfn.DECIMAL(U$6,2)),"")</f>
        <v/>
      </c>
      <c r="V108" t="str">
        <f>IF(AND(ISNUMBER(U108),OR(U108=U$7,COUNT(U$9:U$1008)=1)),_xlfn.BITAND(_xlfn.DECIMAL(Data!$C101,2),_xlfn.DECIMAL(V$6,2)),"")</f>
        <v/>
      </c>
      <c r="W108" t="str">
        <f>IF(AND(ISNUMBER(V108),OR(V108=V$7,COUNT(V$9:V$1008)=1)),_xlfn.BITAND(_xlfn.DECIMAL(Data!$C101,2),_xlfn.DECIMAL(W$6,2)),"")</f>
        <v/>
      </c>
      <c r="X108" t="str">
        <f>IF(AND(ISNUMBER(W108),OR(W108=W$7,COUNT(W$9:W$1008)=1)),_xlfn.BITAND(_xlfn.DECIMAL(Data!$C101,2),_xlfn.DECIMAL(X$6,2)),"")</f>
        <v/>
      </c>
      <c r="Y108" t="str">
        <f>IF(AND(ISNUMBER(X108),OR(X108=X$7,COUNT(X$9:X$1008)=1)),_xlfn.BITAND(_xlfn.DECIMAL(Data!$C101,2),_xlfn.DECIMAL(Y$6,2)),"")</f>
        <v/>
      </c>
      <c r="Z108" t="str">
        <f>IF(AND(ISNUMBER(Y108),OR(Y108=Y$7,COUNT(Y$9:Y$1008)=1)),_xlfn.BITAND(_xlfn.DECIMAL(Data!$C101,2),_xlfn.DECIMAL(Z$6,2)),"")</f>
        <v/>
      </c>
      <c r="AA108" t="str">
        <f t="shared" si="17"/>
        <v/>
      </c>
      <c r="AC108">
        <f>_xlfn.BITAND(_xlfn.DECIMAL(Data!$C101,2),_xlfn.DECIMAL(AC$6,2))</f>
        <v>2048</v>
      </c>
      <c r="AD108" t="str">
        <f>IF(AND(ISNUMBER(AC108),OR(AC108=AC$7,COUNT(AC$9:AC$1008)=1)),_xlfn.BITAND(_xlfn.DECIMAL(Data!$C101,2),_xlfn.DECIMAL(AD$6,2)),"")</f>
        <v/>
      </c>
      <c r="AE108" t="str">
        <f>IF(AND(ISNUMBER(AD108),OR(AD108=AD$7,COUNT(AD$9:AD$1008)=1)),_xlfn.BITAND(_xlfn.DECIMAL(Data!$C101,2),_xlfn.DECIMAL(AE$6,2)),"")</f>
        <v/>
      </c>
      <c r="AF108" t="str">
        <f>IF(AND(ISNUMBER(AE108),OR(AE108=AE$7,COUNT(AE$9:AE$1008)=1)),_xlfn.BITAND(_xlfn.DECIMAL(Data!$C101,2),_xlfn.DECIMAL(AF$6,2)),"")</f>
        <v/>
      </c>
      <c r="AG108" t="str">
        <f>IF(AND(ISNUMBER(AF108),OR(AF108=AF$7,COUNT(AF$9:AF$1008)=1)),_xlfn.BITAND(_xlfn.DECIMAL(Data!$C101,2),_xlfn.DECIMAL(AG$6,2)),"")</f>
        <v/>
      </c>
      <c r="AH108" t="str">
        <f>IF(AND(ISNUMBER(AG108),OR(AG108=AG$7,COUNT(AG$9:AG$1008)=1)),_xlfn.BITAND(_xlfn.DECIMAL(Data!$C101,2),_xlfn.DECIMAL(AH$6,2)),"")</f>
        <v/>
      </c>
      <c r="AI108" t="str">
        <f>IF(AND(ISNUMBER(AH108),OR(AH108=AH$7,COUNT(AH$9:AH$1008)=1)),_xlfn.BITAND(_xlfn.DECIMAL(Data!$C101,2),_xlfn.DECIMAL(AI$6,2)),"")</f>
        <v/>
      </c>
      <c r="AJ108" t="str">
        <f>IF(AND(ISNUMBER(AI108),OR(AI108=AI$7,COUNT(AI$9:AI$1008)=1)),_xlfn.BITAND(_xlfn.DECIMAL(Data!$C101,2),_xlfn.DECIMAL(AJ$6,2)),"")</f>
        <v/>
      </c>
      <c r="AK108" t="str">
        <f>IF(AND(ISNUMBER(AJ108),OR(AJ108=AJ$7,COUNT(AJ$9:AJ$1008)=1)),_xlfn.BITAND(_xlfn.DECIMAL(Data!$C101,2),_xlfn.DECIMAL(AK$6,2)),"")</f>
        <v/>
      </c>
      <c r="AL108" t="str">
        <f>IF(AND(ISNUMBER(AK108),OR(AK108=AK$7,COUNT(AK$9:AK$1008)=1)),_xlfn.BITAND(_xlfn.DECIMAL(Data!$C101,2),_xlfn.DECIMAL(AL$6,2)),"")</f>
        <v/>
      </c>
      <c r="AM108" t="str">
        <f>IF(AND(ISNUMBER(AL108),OR(AL108=AL$7,COUNT(AL$9:AL$1008)=1)),_xlfn.BITAND(_xlfn.DECIMAL(Data!$C101,2),_xlfn.DECIMAL(AM$6,2)),"")</f>
        <v/>
      </c>
      <c r="AN108" t="str">
        <f>IF(AND(ISNUMBER(AM108),OR(AM108=AM$7,COUNT(AM$9:AM$1008)=1)),_xlfn.BITAND(_xlfn.DECIMAL(Data!$C101,2),_xlfn.DECIMAL(AN$6,2)),"")</f>
        <v/>
      </c>
      <c r="AO108" t="str">
        <f t="shared" si="18"/>
        <v/>
      </c>
    </row>
    <row r="109" spans="15:41">
      <c r="O109">
        <f>_xlfn.BITAND(_xlfn.DECIMAL(Data!$C102,2),_xlfn.DECIMAL(O$6,2))</f>
        <v>2048</v>
      </c>
      <c r="P109">
        <f>IF(AND(ISNUMBER(O109),OR(O109=O$7,COUNT(O$9:O$1008)=1)),_xlfn.BITAND(_xlfn.DECIMAL(Data!$C102,2),_xlfn.DECIMAL(P$6,2)),"")</f>
        <v>0</v>
      </c>
      <c r="Q109" t="str">
        <f>IF(AND(ISNUMBER(P109),OR(P109=P$7,COUNT(P$9:P$1008)=1)),_xlfn.BITAND(_xlfn.DECIMAL(Data!$C102,2),_xlfn.DECIMAL(Q$6,2)),"")</f>
        <v/>
      </c>
      <c r="R109" t="str">
        <f>IF(AND(ISNUMBER(Q109),OR(Q109=Q$7,COUNT(Q$9:Q$1008)=1)),_xlfn.BITAND(_xlfn.DECIMAL(Data!$C102,2),_xlfn.DECIMAL(R$6,2)),"")</f>
        <v/>
      </c>
      <c r="S109" t="str">
        <f>IF(AND(ISNUMBER(R109),OR(R109=R$7,COUNT(R$9:R$1008)=1)),_xlfn.BITAND(_xlfn.DECIMAL(Data!$C102,2),_xlfn.DECIMAL(S$6,2)),"")</f>
        <v/>
      </c>
      <c r="T109" t="str">
        <f>IF(AND(ISNUMBER(S109),OR(S109=S$7,COUNT(S$9:S$1008)=1)),_xlfn.BITAND(_xlfn.DECIMAL(Data!$C102,2),_xlfn.DECIMAL(T$6,2)),"")</f>
        <v/>
      </c>
      <c r="U109" t="str">
        <f>IF(AND(ISNUMBER(T109),OR(T109=T$7,COUNT(T$9:T$1008)=1)),_xlfn.BITAND(_xlfn.DECIMAL(Data!$C102,2),_xlfn.DECIMAL(U$6,2)),"")</f>
        <v/>
      </c>
      <c r="V109" t="str">
        <f>IF(AND(ISNUMBER(U109),OR(U109=U$7,COUNT(U$9:U$1008)=1)),_xlfn.BITAND(_xlfn.DECIMAL(Data!$C102,2),_xlfn.DECIMAL(V$6,2)),"")</f>
        <v/>
      </c>
      <c r="W109" t="str">
        <f>IF(AND(ISNUMBER(V109),OR(V109=V$7,COUNT(V$9:V$1008)=1)),_xlfn.BITAND(_xlfn.DECIMAL(Data!$C102,2),_xlfn.DECIMAL(W$6,2)),"")</f>
        <v/>
      </c>
      <c r="X109" t="str">
        <f>IF(AND(ISNUMBER(W109),OR(W109=W$7,COUNT(W$9:W$1008)=1)),_xlfn.BITAND(_xlfn.DECIMAL(Data!$C102,2),_xlfn.DECIMAL(X$6,2)),"")</f>
        <v/>
      </c>
      <c r="Y109" t="str">
        <f>IF(AND(ISNUMBER(X109),OR(X109=X$7,COUNT(X$9:X$1008)=1)),_xlfn.BITAND(_xlfn.DECIMAL(Data!$C102,2),_xlfn.DECIMAL(Y$6,2)),"")</f>
        <v/>
      </c>
      <c r="Z109" t="str">
        <f>IF(AND(ISNUMBER(Y109),OR(Y109=Y$7,COUNT(Y$9:Y$1008)=1)),_xlfn.BITAND(_xlfn.DECIMAL(Data!$C102,2),_xlfn.DECIMAL(Z$6,2)),"")</f>
        <v/>
      </c>
      <c r="AA109" t="str">
        <f t="shared" si="17"/>
        <v/>
      </c>
      <c r="AC109">
        <f>_xlfn.BITAND(_xlfn.DECIMAL(Data!$C102,2),_xlfn.DECIMAL(AC$6,2))</f>
        <v>2048</v>
      </c>
      <c r="AD109" t="str">
        <f>IF(AND(ISNUMBER(AC109),OR(AC109=AC$7,COUNT(AC$9:AC$1008)=1)),_xlfn.BITAND(_xlfn.DECIMAL(Data!$C102,2),_xlfn.DECIMAL(AD$6,2)),"")</f>
        <v/>
      </c>
      <c r="AE109" t="str">
        <f>IF(AND(ISNUMBER(AD109),OR(AD109=AD$7,COUNT(AD$9:AD$1008)=1)),_xlfn.BITAND(_xlfn.DECIMAL(Data!$C102,2),_xlfn.DECIMAL(AE$6,2)),"")</f>
        <v/>
      </c>
      <c r="AF109" t="str">
        <f>IF(AND(ISNUMBER(AE109),OR(AE109=AE$7,COUNT(AE$9:AE$1008)=1)),_xlfn.BITAND(_xlfn.DECIMAL(Data!$C102,2),_xlfn.DECIMAL(AF$6,2)),"")</f>
        <v/>
      </c>
      <c r="AG109" t="str">
        <f>IF(AND(ISNUMBER(AF109),OR(AF109=AF$7,COUNT(AF$9:AF$1008)=1)),_xlfn.BITAND(_xlfn.DECIMAL(Data!$C102,2),_xlfn.DECIMAL(AG$6,2)),"")</f>
        <v/>
      </c>
      <c r="AH109" t="str">
        <f>IF(AND(ISNUMBER(AG109),OR(AG109=AG$7,COUNT(AG$9:AG$1008)=1)),_xlfn.BITAND(_xlfn.DECIMAL(Data!$C102,2),_xlfn.DECIMAL(AH$6,2)),"")</f>
        <v/>
      </c>
      <c r="AI109" t="str">
        <f>IF(AND(ISNUMBER(AH109),OR(AH109=AH$7,COUNT(AH$9:AH$1008)=1)),_xlfn.BITAND(_xlfn.DECIMAL(Data!$C102,2),_xlfn.DECIMAL(AI$6,2)),"")</f>
        <v/>
      </c>
      <c r="AJ109" t="str">
        <f>IF(AND(ISNUMBER(AI109),OR(AI109=AI$7,COUNT(AI$9:AI$1008)=1)),_xlfn.BITAND(_xlfn.DECIMAL(Data!$C102,2),_xlfn.DECIMAL(AJ$6,2)),"")</f>
        <v/>
      </c>
      <c r="AK109" t="str">
        <f>IF(AND(ISNUMBER(AJ109),OR(AJ109=AJ$7,COUNT(AJ$9:AJ$1008)=1)),_xlfn.BITAND(_xlfn.DECIMAL(Data!$C102,2),_xlfn.DECIMAL(AK$6,2)),"")</f>
        <v/>
      </c>
      <c r="AL109" t="str">
        <f>IF(AND(ISNUMBER(AK109),OR(AK109=AK$7,COUNT(AK$9:AK$1008)=1)),_xlfn.BITAND(_xlfn.DECIMAL(Data!$C102,2),_xlfn.DECIMAL(AL$6,2)),"")</f>
        <v/>
      </c>
      <c r="AM109" t="str">
        <f>IF(AND(ISNUMBER(AL109),OR(AL109=AL$7,COUNT(AL$9:AL$1008)=1)),_xlfn.BITAND(_xlfn.DECIMAL(Data!$C102,2),_xlfn.DECIMAL(AM$6,2)),"")</f>
        <v/>
      </c>
      <c r="AN109" t="str">
        <f>IF(AND(ISNUMBER(AM109),OR(AM109=AM$7,COUNT(AM$9:AM$1008)=1)),_xlfn.BITAND(_xlfn.DECIMAL(Data!$C102,2),_xlfn.DECIMAL(AN$6,2)),"")</f>
        <v/>
      </c>
      <c r="AO109" t="str">
        <f t="shared" si="18"/>
        <v/>
      </c>
    </row>
    <row r="110" spans="15:41">
      <c r="O110">
        <f>_xlfn.BITAND(_xlfn.DECIMAL(Data!$C103,2),_xlfn.DECIMAL(O$6,2))</f>
        <v>0</v>
      </c>
      <c r="P110" t="str">
        <f>IF(AND(ISNUMBER(O110),OR(O110=O$7,COUNT(O$9:O$1008)=1)),_xlfn.BITAND(_xlfn.DECIMAL(Data!$C103,2),_xlfn.DECIMAL(P$6,2)),"")</f>
        <v/>
      </c>
      <c r="Q110" t="str">
        <f>IF(AND(ISNUMBER(P110),OR(P110=P$7,COUNT(P$9:P$1008)=1)),_xlfn.BITAND(_xlfn.DECIMAL(Data!$C103,2),_xlfn.DECIMAL(Q$6,2)),"")</f>
        <v/>
      </c>
      <c r="R110" t="str">
        <f>IF(AND(ISNUMBER(Q110),OR(Q110=Q$7,COUNT(Q$9:Q$1008)=1)),_xlfn.BITAND(_xlfn.DECIMAL(Data!$C103,2),_xlfn.DECIMAL(R$6,2)),"")</f>
        <v/>
      </c>
      <c r="S110" t="str">
        <f>IF(AND(ISNUMBER(R110),OR(R110=R$7,COUNT(R$9:R$1008)=1)),_xlfn.BITAND(_xlfn.DECIMAL(Data!$C103,2),_xlfn.DECIMAL(S$6,2)),"")</f>
        <v/>
      </c>
      <c r="T110" t="str">
        <f>IF(AND(ISNUMBER(S110),OR(S110=S$7,COUNT(S$9:S$1008)=1)),_xlfn.BITAND(_xlfn.DECIMAL(Data!$C103,2),_xlfn.DECIMAL(T$6,2)),"")</f>
        <v/>
      </c>
      <c r="U110" t="str">
        <f>IF(AND(ISNUMBER(T110),OR(T110=T$7,COUNT(T$9:T$1008)=1)),_xlfn.BITAND(_xlfn.DECIMAL(Data!$C103,2),_xlfn.DECIMAL(U$6,2)),"")</f>
        <v/>
      </c>
      <c r="V110" t="str">
        <f>IF(AND(ISNUMBER(U110),OR(U110=U$7,COUNT(U$9:U$1008)=1)),_xlfn.BITAND(_xlfn.DECIMAL(Data!$C103,2),_xlfn.DECIMAL(V$6,2)),"")</f>
        <v/>
      </c>
      <c r="W110" t="str">
        <f>IF(AND(ISNUMBER(V110),OR(V110=V$7,COUNT(V$9:V$1008)=1)),_xlfn.BITAND(_xlfn.DECIMAL(Data!$C103,2),_xlfn.DECIMAL(W$6,2)),"")</f>
        <v/>
      </c>
      <c r="X110" t="str">
        <f>IF(AND(ISNUMBER(W110),OR(W110=W$7,COUNT(W$9:W$1008)=1)),_xlfn.BITAND(_xlfn.DECIMAL(Data!$C103,2),_xlfn.DECIMAL(X$6,2)),"")</f>
        <v/>
      </c>
      <c r="Y110" t="str">
        <f>IF(AND(ISNUMBER(X110),OR(X110=X$7,COUNT(X$9:X$1008)=1)),_xlfn.BITAND(_xlfn.DECIMAL(Data!$C103,2),_xlfn.DECIMAL(Y$6,2)),"")</f>
        <v/>
      </c>
      <c r="Z110" t="str">
        <f>IF(AND(ISNUMBER(Y110),OR(Y110=Y$7,COUNT(Y$9:Y$1008)=1)),_xlfn.BITAND(_xlfn.DECIMAL(Data!$C103,2),_xlfn.DECIMAL(Z$6,2)),"")</f>
        <v/>
      </c>
      <c r="AA110" t="str">
        <f t="shared" si="17"/>
        <v/>
      </c>
      <c r="AC110">
        <f>_xlfn.BITAND(_xlfn.DECIMAL(Data!$C103,2),_xlfn.DECIMAL(AC$6,2))</f>
        <v>0</v>
      </c>
      <c r="AD110">
        <f>IF(AND(ISNUMBER(AC110),OR(AC110=AC$7,COUNT(AC$9:AC$1008)=1)),_xlfn.BITAND(_xlfn.DECIMAL(Data!$C103,2),_xlfn.DECIMAL(AD$6,2)),"")</f>
        <v>1024</v>
      </c>
      <c r="AE110">
        <f>IF(AND(ISNUMBER(AD110),OR(AD110=AD$7,COUNT(AD$9:AD$1008)=1)),_xlfn.BITAND(_xlfn.DECIMAL(Data!$C103,2),_xlfn.DECIMAL(AE$6,2)),"")</f>
        <v>512</v>
      </c>
      <c r="AF110" t="str">
        <f>IF(AND(ISNUMBER(AE110),OR(AE110=AE$7,COUNT(AE$9:AE$1008)=1)),_xlfn.BITAND(_xlfn.DECIMAL(Data!$C103,2),_xlfn.DECIMAL(AF$6,2)),"")</f>
        <v/>
      </c>
      <c r="AG110" t="str">
        <f>IF(AND(ISNUMBER(AF110),OR(AF110=AF$7,COUNT(AF$9:AF$1008)=1)),_xlfn.BITAND(_xlfn.DECIMAL(Data!$C103,2),_xlfn.DECIMAL(AG$6,2)),"")</f>
        <v/>
      </c>
      <c r="AH110" t="str">
        <f>IF(AND(ISNUMBER(AG110),OR(AG110=AG$7,COUNT(AG$9:AG$1008)=1)),_xlfn.BITAND(_xlfn.DECIMAL(Data!$C103,2),_xlfn.DECIMAL(AH$6,2)),"")</f>
        <v/>
      </c>
      <c r="AI110" t="str">
        <f>IF(AND(ISNUMBER(AH110),OR(AH110=AH$7,COUNT(AH$9:AH$1008)=1)),_xlfn.BITAND(_xlfn.DECIMAL(Data!$C103,2),_xlfn.DECIMAL(AI$6,2)),"")</f>
        <v/>
      </c>
      <c r="AJ110" t="str">
        <f>IF(AND(ISNUMBER(AI110),OR(AI110=AI$7,COUNT(AI$9:AI$1008)=1)),_xlfn.BITAND(_xlfn.DECIMAL(Data!$C103,2),_xlfn.DECIMAL(AJ$6,2)),"")</f>
        <v/>
      </c>
      <c r="AK110" t="str">
        <f>IF(AND(ISNUMBER(AJ110),OR(AJ110=AJ$7,COUNT(AJ$9:AJ$1008)=1)),_xlfn.BITAND(_xlfn.DECIMAL(Data!$C103,2),_xlfn.DECIMAL(AK$6,2)),"")</f>
        <v/>
      </c>
      <c r="AL110" t="str">
        <f>IF(AND(ISNUMBER(AK110),OR(AK110=AK$7,COUNT(AK$9:AK$1008)=1)),_xlfn.BITAND(_xlfn.DECIMAL(Data!$C103,2),_xlfn.DECIMAL(AL$6,2)),"")</f>
        <v/>
      </c>
      <c r="AM110" t="str">
        <f>IF(AND(ISNUMBER(AL110),OR(AL110=AL$7,COUNT(AL$9:AL$1008)=1)),_xlfn.BITAND(_xlfn.DECIMAL(Data!$C103,2),_xlfn.DECIMAL(AM$6,2)),"")</f>
        <v/>
      </c>
      <c r="AN110" t="str">
        <f>IF(AND(ISNUMBER(AM110),OR(AM110=AM$7,COUNT(AM$9:AM$1008)=1)),_xlfn.BITAND(_xlfn.DECIMAL(Data!$C103,2),_xlfn.DECIMAL(AN$6,2)),"")</f>
        <v/>
      </c>
      <c r="AO110" t="str">
        <f t="shared" si="18"/>
        <v/>
      </c>
    </row>
    <row r="111" spans="15:41">
      <c r="O111">
        <f>_xlfn.BITAND(_xlfn.DECIMAL(Data!$C104,2),_xlfn.DECIMAL(O$6,2))</f>
        <v>0</v>
      </c>
      <c r="P111" t="str">
        <f>IF(AND(ISNUMBER(O111),OR(O111=O$7,COUNT(O$9:O$1008)=1)),_xlfn.BITAND(_xlfn.DECIMAL(Data!$C104,2),_xlfn.DECIMAL(P$6,2)),"")</f>
        <v/>
      </c>
      <c r="Q111" t="str">
        <f>IF(AND(ISNUMBER(P111),OR(P111=P$7,COUNT(P$9:P$1008)=1)),_xlfn.BITAND(_xlfn.DECIMAL(Data!$C104,2),_xlfn.DECIMAL(Q$6,2)),"")</f>
        <v/>
      </c>
      <c r="R111" t="str">
        <f>IF(AND(ISNUMBER(Q111),OR(Q111=Q$7,COUNT(Q$9:Q$1008)=1)),_xlfn.BITAND(_xlfn.DECIMAL(Data!$C104,2),_xlfn.DECIMAL(R$6,2)),"")</f>
        <v/>
      </c>
      <c r="S111" t="str">
        <f>IF(AND(ISNUMBER(R111),OR(R111=R$7,COUNT(R$9:R$1008)=1)),_xlfn.BITAND(_xlfn.DECIMAL(Data!$C104,2),_xlfn.DECIMAL(S$6,2)),"")</f>
        <v/>
      </c>
      <c r="T111" t="str">
        <f>IF(AND(ISNUMBER(S111),OR(S111=S$7,COUNT(S$9:S$1008)=1)),_xlfn.BITAND(_xlfn.DECIMAL(Data!$C104,2),_xlfn.DECIMAL(T$6,2)),"")</f>
        <v/>
      </c>
      <c r="U111" t="str">
        <f>IF(AND(ISNUMBER(T111),OR(T111=T$7,COUNT(T$9:T$1008)=1)),_xlfn.BITAND(_xlfn.DECIMAL(Data!$C104,2),_xlfn.DECIMAL(U$6,2)),"")</f>
        <v/>
      </c>
      <c r="V111" t="str">
        <f>IF(AND(ISNUMBER(U111),OR(U111=U$7,COUNT(U$9:U$1008)=1)),_xlfn.BITAND(_xlfn.DECIMAL(Data!$C104,2),_xlfn.DECIMAL(V$6,2)),"")</f>
        <v/>
      </c>
      <c r="W111" t="str">
        <f>IF(AND(ISNUMBER(V111),OR(V111=V$7,COUNT(V$9:V$1008)=1)),_xlfn.BITAND(_xlfn.DECIMAL(Data!$C104,2),_xlfn.DECIMAL(W$6,2)),"")</f>
        <v/>
      </c>
      <c r="X111" t="str">
        <f>IF(AND(ISNUMBER(W111),OR(W111=W$7,COUNT(W$9:W$1008)=1)),_xlfn.BITAND(_xlfn.DECIMAL(Data!$C104,2),_xlfn.DECIMAL(X$6,2)),"")</f>
        <v/>
      </c>
      <c r="Y111" t="str">
        <f>IF(AND(ISNUMBER(X111),OR(X111=X$7,COUNT(X$9:X$1008)=1)),_xlfn.BITAND(_xlfn.DECIMAL(Data!$C104,2),_xlfn.DECIMAL(Y$6,2)),"")</f>
        <v/>
      </c>
      <c r="Z111" t="str">
        <f>IF(AND(ISNUMBER(Y111),OR(Y111=Y$7,COUNT(Y$9:Y$1008)=1)),_xlfn.BITAND(_xlfn.DECIMAL(Data!$C104,2),_xlfn.DECIMAL(Z$6,2)),"")</f>
        <v/>
      </c>
      <c r="AA111" t="str">
        <f t="shared" si="17"/>
        <v/>
      </c>
      <c r="AC111">
        <f>_xlfn.BITAND(_xlfn.DECIMAL(Data!$C104,2),_xlfn.DECIMAL(AC$6,2))</f>
        <v>0</v>
      </c>
      <c r="AD111">
        <f>IF(AND(ISNUMBER(AC111),OR(AC111=AC$7,COUNT(AC$9:AC$1008)=1)),_xlfn.BITAND(_xlfn.DECIMAL(Data!$C104,2),_xlfn.DECIMAL(AD$6,2)),"")</f>
        <v>1024</v>
      </c>
      <c r="AE111">
        <f>IF(AND(ISNUMBER(AD111),OR(AD111=AD$7,COUNT(AD$9:AD$1008)=1)),_xlfn.BITAND(_xlfn.DECIMAL(Data!$C104,2),_xlfn.DECIMAL(AE$6,2)),"")</f>
        <v>512</v>
      </c>
      <c r="AF111" t="str">
        <f>IF(AND(ISNUMBER(AE111),OR(AE111=AE$7,COUNT(AE$9:AE$1008)=1)),_xlfn.BITAND(_xlfn.DECIMAL(Data!$C104,2),_xlfn.DECIMAL(AF$6,2)),"")</f>
        <v/>
      </c>
      <c r="AG111" t="str">
        <f>IF(AND(ISNUMBER(AF111),OR(AF111=AF$7,COUNT(AF$9:AF$1008)=1)),_xlfn.BITAND(_xlfn.DECIMAL(Data!$C104,2),_xlfn.DECIMAL(AG$6,2)),"")</f>
        <v/>
      </c>
      <c r="AH111" t="str">
        <f>IF(AND(ISNUMBER(AG111),OR(AG111=AG$7,COUNT(AG$9:AG$1008)=1)),_xlfn.BITAND(_xlfn.DECIMAL(Data!$C104,2),_xlfn.DECIMAL(AH$6,2)),"")</f>
        <v/>
      </c>
      <c r="AI111" t="str">
        <f>IF(AND(ISNUMBER(AH111),OR(AH111=AH$7,COUNT(AH$9:AH$1008)=1)),_xlfn.BITAND(_xlfn.DECIMAL(Data!$C104,2),_xlfn.DECIMAL(AI$6,2)),"")</f>
        <v/>
      </c>
      <c r="AJ111" t="str">
        <f>IF(AND(ISNUMBER(AI111),OR(AI111=AI$7,COUNT(AI$9:AI$1008)=1)),_xlfn.BITAND(_xlfn.DECIMAL(Data!$C104,2),_xlfn.DECIMAL(AJ$6,2)),"")</f>
        <v/>
      </c>
      <c r="AK111" t="str">
        <f>IF(AND(ISNUMBER(AJ111),OR(AJ111=AJ$7,COUNT(AJ$9:AJ$1008)=1)),_xlfn.BITAND(_xlfn.DECIMAL(Data!$C104,2),_xlfn.DECIMAL(AK$6,2)),"")</f>
        <v/>
      </c>
      <c r="AL111" t="str">
        <f>IF(AND(ISNUMBER(AK111),OR(AK111=AK$7,COUNT(AK$9:AK$1008)=1)),_xlfn.BITAND(_xlfn.DECIMAL(Data!$C104,2),_xlfn.DECIMAL(AL$6,2)),"")</f>
        <v/>
      </c>
      <c r="AM111" t="str">
        <f>IF(AND(ISNUMBER(AL111),OR(AL111=AL$7,COUNT(AL$9:AL$1008)=1)),_xlfn.BITAND(_xlfn.DECIMAL(Data!$C104,2),_xlfn.DECIMAL(AM$6,2)),"")</f>
        <v/>
      </c>
      <c r="AN111" t="str">
        <f>IF(AND(ISNUMBER(AM111),OR(AM111=AM$7,COUNT(AM$9:AM$1008)=1)),_xlfn.BITAND(_xlfn.DECIMAL(Data!$C104,2),_xlfn.DECIMAL(AN$6,2)),"")</f>
        <v/>
      </c>
      <c r="AO111" t="str">
        <f t="shared" si="18"/>
        <v/>
      </c>
    </row>
    <row r="112" spans="15:41">
      <c r="O112">
        <f>_xlfn.BITAND(_xlfn.DECIMAL(Data!$C105,2),_xlfn.DECIMAL(O$6,2))</f>
        <v>0</v>
      </c>
      <c r="P112" t="str">
        <f>IF(AND(ISNUMBER(O112),OR(O112=O$7,COUNT(O$9:O$1008)=1)),_xlfn.BITAND(_xlfn.DECIMAL(Data!$C105,2),_xlfn.DECIMAL(P$6,2)),"")</f>
        <v/>
      </c>
      <c r="Q112" t="str">
        <f>IF(AND(ISNUMBER(P112),OR(P112=P$7,COUNT(P$9:P$1008)=1)),_xlfn.BITAND(_xlfn.DECIMAL(Data!$C105,2),_xlfn.DECIMAL(Q$6,2)),"")</f>
        <v/>
      </c>
      <c r="R112" t="str">
        <f>IF(AND(ISNUMBER(Q112),OR(Q112=Q$7,COUNT(Q$9:Q$1008)=1)),_xlfn.BITAND(_xlfn.DECIMAL(Data!$C105,2),_xlfn.DECIMAL(R$6,2)),"")</f>
        <v/>
      </c>
      <c r="S112" t="str">
        <f>IF(AND(ISNUMBER(R112),OR(R112=R$7,COUNT(R$9:R$1008)=1)),_xlfn.BITAND(_xlfn.DECIMAL(Data!$C105,2),_xlfn.DECIMAL(S$6,2)),"")</f>
        <v/>
      </c>
      <c r="T112" t="str">
        <f>IF(AND(ISNUMBER(S112),OR(S112=S$7,COUNT(S$9:S$1008)=1)),_xlfn.BITAND(_xlfn.DECIMAL(Data!$C105,2),_xlfn.DECIMAL(T$6,2)),"")</f>
        <v/>
      </c>
      <c r="U112" t="str">
        <f>IF(AND(ISNUMBER(T112),OR(T112=T$7,COUNT(T$9:T$1008)=1)),_xlfn.BITAND(_xlfn.DECIMAL(Data!$C105,2),_xlfn.DECIMAL(U$6,2)),"")</f>
        <v/>
      </c>
      <c r="V112" t="str">
        <f>IF(AND(ISNUMBER(U112),OR(U112=U$7,COUNT(U$9:U$1008)=1)),_xlfn.BITAND(_xlfn.DECIMAL(Data!$C105,2),_xlfn.DECIMAL(V$6,2)),"")</f>
        <v/>
      </c>
      <c r="W112" t="str">
        <f>IF(AND(ISNUMBER(V112),OR(V112=V$7,COUNT(V$9:V$1008)=1)),_xlfn.BITAND(_xlfn.DECIMAL(Data!$C105,2),_xlfn.DECIMAL(W$6,2)),"")</f>
        <v/>
      </c>
      <c r="X112" t="str">
        <f>IF(AND(ISNUMBER(W112),OR(W112=W$7,COUNT(W$9:W$1008)=1)),_xlfn.BITAND(_xlfn.DECIMAL(Data!$C105,2),_xlfn.DECIMAL(X$6,2)),"")</f>
        <v/>
      </c>
      <c r="Y112" t="str">
        <f>IF(AND(ISNUMBER(X112),OR(X112=X$7,COUNT(X$9:X$1008)=1)),_xlfn.BITAND(_xlfn.DECIMAL(Data!$C105,2),_xlfn.DECIMAL(Y$6,2)),"")</f>
        <v/>
      </c>
      <c r="Z112" t="str">
        <f>IF(AND(ISNUMBER(Y112),OR(Y112=Y$7,COUNT(Y$9:Y$1008)=1)),_xlfn.BITAND(_xlfn.DECIMAL(Data!$C105,2),_xlfn.DECIMAL(Z$6,2)),"")</f>
        <v/>
      </c>
      <c r="AA112" t="str">
        <f t="shared" si="17"/>
        <v/>
      </c>
      <c r="AC112">
        <f>_xlfn.BITAND(_xlfn.DECIMAL(Data!$C105,2),_xlfn.DECIMAL(AC$6,2))</f>
        <v>0</v>
      </c>
      <c r="AD112">
        <f>IF(AND(ISNUMBER(AC112),OR(AC112=AC$7,COUNT(AC$9:AC$1008)=1)),_xlfn.BITAND(_xlfn.DECIMAL(Data!$C105,2),_xlfn.DECIMAL(AD$6,2)),"")</f>
        <v>0</v>
      </c>
      <c r="AE112" t="str">
        <f>IF(AND(ISNUMBER(AD112),OR(AD112=AD$7,COUNT(AD$9:AD$1008)=1)),_xlfn.BITAND(_xlfn.DECIMAL(Data!$C105,2),_xlfn.DECIMAL(AE$6,2)),"")</f>
        <v/>
      </c>
      <c r="AF112" t="str">
        <f>IF(AND(ISNUMBER(AE112),OR(AE112=AE$7,COUNT(AE$9:AE$1008)=1)),_xlfn.BITAND(_xlfn.DECIMAL(Data!$C105,2),_xlfn.DECIMAL(AF$6,2)),"")</f>
        <v/>
      </c>
      <c r="AG112" t="str">
        <f>IF(AND(ISNUMBER(AF112),OR(AF112=AF$7,COUNT(AF$9:AF$1008)=1)),_xlfn.BITAND(_xlfn.DECIMAL(Data!$C105,2),_xlfn.DECIMAL(AG$6,2)),"")</f>
        <v/>
      </c>
      <c r="AH112" t="str">
        <f>IF(AND(ISNUMBER(AG112),OR(AG112=AG$7,COUNT(AG$9:AG$1008)=1)),_xlfn.BITAND(_xlfn.DECIMAL(Data!$C105,2),_xlfn.DECIMAL(AH$6,2)),"")</f>
        <v/>
      </c>
      <c r="AI112" t="str">
        <f>IF(AND(ISNUMBER(AH112),OR(AH112=AH$7,COUNT(AH$9:AH$1008)=1)),_xlfn.BITAND(_xlfn.DECIMAL(Data!$C105,2),_xlfn.DECIMAL(AI$6,2)),"")</f>
        <v/>
      </c>
      <c r="AJ112" t="str">
        <f>IF(AND(ISNUMBER(AI112),OR(AI112=AI$7,COUNT(AI$9:AI$1008)=1)),_xlfn.BITAND(_xlfn.DECIMAL(Data!$C105,2),_xlfn.DECIMAL(AJ$6,2)),"")</f>
        <v/>
      </c>
      <c r="AK112" t="str">
        <f>IF(AND(ISNUMBER(AJ112),OR(AJ112=AJ$7,COUNT(AJ$9:AJ$1008)=1)),_xlfn.BITAND(_xlfn.DECIMAL(Data!$C105,2),_xlfn.DECIMAL(AK$6,2)),"")</f>
        <v/>
      </c>
      <c r="AL112" t="str">
        <f>IF(AND(ISNUMBER(AK112),OR(AK112=AK$7,COUNT(AK$9:AK$1008)=1)),_xlfn.BITAND(_xlfn.DECIMAL(Data!$C105,2),_xlfn.DECIMAL(AL$6,2)),"")</f>
        <v/>
      </c>
      <c r="AM112" t="str">
        <f>IF(AND(ISNUMBER(AL112),OR(AL112=AL$7,COUNT(AL$9:AL$1008)=1)),_xlfn.BITAND(_xlfn.DECIMAL(Data!$C105,2),_xlfn.DECIMAL(AM$6,2)),"")</f>
        <v/>
      </c>
      <c r="AN112" t="str">
        <f>IF(AND(ISNUMBER(AM112),OR(AM112=AM$7,COUNT(AM$9:AM$1008)=1)),_xlfn.BITAND(_xlfn.DECIMAL(Data!$C105,2),_xlfn.DECIMAL(AN$6,2)),"")</f>
        <v/>
      </c>
      <c r="AO112" t="str">
        <f t="shared" si="18"/>
        <v/>
      </c>
    </row>
    <row r="113" spans="15:41">
      <c r="O113">
        <f>_xlfn.BITAND(_xlfn.DECIMAL(Data!$C106,2),_xlfn.DECIMAL(O$6,2))</f>
        <v>2048</v>
      </c>
      <c r="P113">
        <f>IF(AND(ISNUMBER(O113),OR(O113=O$7,COUNT(O$9:O$1008)=1)),_xlfn.BITAND(_xlfn.DECIMAL(Data!$C106,2),_xlfn.DECIMAL(P$6,2)),"")</f>
        <v>0</v>
      </c>
      <c r="Q113" t="str">
        <f>IF(AND(ISNUMBER(P113),OR(P113=P$7,COUNT(P$9:P$1008)=1)),_xlfn.BITAND(_xlfn.DECIMAL(Data!$C106,2),_xlfn.DECIMAL(Q$6,2)),"")</f>
        <v/>
      </c>
      <c r="R113" t="str">
        <f>IF(AND(ISNUMBER(Q113),OR(Q113=Q$7,COUNT(Q$9:Q$1008)=1)),_xlfn.BITAND(_xlfn.DECIMAL(Data!$C106,2),_xlfn.DECIMAL(R$6,2)),"")</f>
        <v/>
      </c>
      <c r="S113" t="str">
        <f>IF(AND(ISNUMBER(R113),OR(R113=R$7,COUNT(R$9:R$1008)=1)),_xlfn.BITAND(_xlfn.DECIMAL(Data!$C106,2),_xlfn.DECIMAL(S$6,2)),"")</f>
        <v/>
      </c>
      <c r="T113" t="str">
        <f>IF(AND(ISNUMBER(S113),OR(S113=S$7,COUNT(S$9:S$1008)=1)),_xlfn.BITAND(_xlfn.DECIMAL(Data!$C106,2),_xlfn.DECIMAL(T$6,2)),"")</f>
        <v/>
      </c>
      <c r="U113" t="str">
        <f>IF(AND(ISNUMBER(T113),OR(T113=T$7,COUNT(T$9:T$1008)=1)),_xlfn.BITAND(_xlfn.DECIMAL(Data!$C106,2),_xlfn.DECIMAL(U$6,2)),"")</f>
        <v/>
      </c>
      <c r="V113" t="str">
        <f>IF(AND(ISNUMBER(U113),OR(U113=U$7,COUNT(U$9:U$1008)=1)),_xlfn.BITAND(_xlfn.DECIMAL(Data!$C106,2),_xlfn.DECIMAL(V$6,2)),"")</f>
        <v/>
      </c>
      <c r="W113" t="str">
        <f>IF(AND(ISNUMBER(V113),OR(V113=V$7,COUNT(V$9:V$1008)=1)),_xlfn.BITAND(_xlfn.DECIMAL(Data!$C106,2),_xlfn.DECIMAL(W$6,2)),"")</f>
        <v/>
      </c>
      <c r="X113" t="str">
        <f>IF(AND(ISNUMBER(W113),OR(W113=W$7,COUNT(W$9:W$1008)=1)),_xlfn.BITAND(_xlfn.DECIMAL(Data!$C106,2),_xlfn.DECIMAL(X$6,2)),"")</f>
        <v/>
      </c>
      <c r="Y113" t="str">
        <f>IF(AND(ISNUMBER(X113),OR(X113=X$7,COUNT(X$9:X$1008)=1)),_xlfn.BITAND(_xlfn.DECIMAL(Data!$C106,2),_xlfn.DECIMAL(Y$6,2)),"")</f>
        <v/>
      </c>
      <c r="Z113" t="str">
        <f>IF(AND(ISNUMBER(Y113),OR(Y113=Y$7,COUNT(Y$9:Y$1008)=1)),_xlfn.BITAND(_xlfn.DECIMAL(Data!$C106,2),_xlfn.DECIMAL(Z$6,2)),"")</f>
        <v/>
      </c>
      <c r="AA113" t="str">
        <f t="shared" si="17"/>
        <v/>
      </c>
      <c r="AC113">
        <f>_xlfn.BITAND(_xlfn.DECIMAL(Data!$C106,2),_xlfn.DECIMAL(AC$6,2))</f>
        <v>2048</v>
      </c>
      <c r="AD113" t="str">
        <f>IF(AND(ISNUMBER(AC113),OR(AC113=AC$7,COUNT(AC$9:AC$1008)=1)),_xlfn.BITAND(_xlfn.DECIMAL(Data!$C106,2),_xlfn.DECIMAL(AD$6,2)),"")</f>
        <v/>
      </c>
      <c r="AE113" t="str">
        <f>IF(AND(ISNUMBER(AD113),OR(AD113=AD$7,COUNT(AD$9:AD$1008)=1)),_xlfn.BITAND(_xlfn.DECIMAL(Data!$C106,2),_xlfn.DECIMAL(AE$6,2)),"")</f>
        <v/>
      </c>
      <c r="AF113" t="str">
        <f>IF(AND(ISNUMBER(AE113),OR(AE113=AE$7,COUNT(AE$9:AE$1008)=1)),_xlfn.BITAND(_xlfn.DECIMAL(Data!$C106,2),_xlfn.DECIMAL(AF$6,2)),"")</f>
        <v/>
      </c>
      <c r="AG113" t="str">
        <f>IF(AND(ISNUMBER(AF113),OR(AF113=AF$7,COUNT(AF$9:AF$1008)=1)),_xlfn.BITAND(_xlfn.DECIMAL(Data!$C106,2),_xlfn.DECIMAL(AG$6,2)),"")</f>
        <v/>
      </c>
      <c r="AH113" t="str">
        <f>IF(AND(ISNUMBER(AG113),OR(AG113=AG$7,COUNT(AG$9:AG$1008)=1)),_xlfn.BITAND(_xlfn.DECIMAL(Data!$C106,2),_xlfn.DECIMAL(AH$6,2)),"")</f>
        <v/>
      </c>
      <c r="AI113" t="str">
        <f>IF(AND(ISNUMBER(AH113),OR(AH113=AH$7,COUNT(AH$9:AH$1008)=1)),_xlfn.BITAND(_xlfn.DECIMAL(Data!$C106,2),_xlfn.DECIMAL(AI$6,2)),"")</f>
        <v/>
      </c>
      <c r="AJ113" t="str">
        <f>IF(AND(ISNUMBER(AI113),OR(AI113=AI$7,COUNT(AI$9:AI$1008)=1)),_xlfn.BITAND(_xlfn.DECIMAL(Data!$C106,2),_xlfn.DECIMAL(AJ$6,2)),"")</f>
        <v/>
      </c>
      <c r="AK113" t="str">
        <f>IF(AND(ISNUMBER(AJ113),OR(AJ113=AJ$7,COUNT(AJ$9:AJ$1008)=1)),_xlfn.BITAND(_xlfn.DECIMAL(Data!$C106,2),_xlfn.DECIMAL(AK$6,2)),"")</f>
        <v/>
      </c>
      <c r="AL113" t="str">
        <f>IF(AND(ISNUMBER(AK113),OR(AK113=AK$7,COUNT(AK$9:AK$1008)=1)),_xlfn.BITAND(_xlfn.DECIMAL(Data!$C106,2),_xlfn.DECIMAL(AL$6,2)),"")</f>
        <v/>
      </c>
      <c r="AM113" t="str">
        <f>IF(AND(ISNUMBER(AL113),OR(AL113=AL$7,COUNT(AL$9:AL$1008)=1)),_xlfn.BITAND(_xlfn.DECIMAL(Data!$C106,2),_xlfn.DECIMAL(AM$6,2)),"")</f>
        <v/>
      </c>
      <c r="AN113" t="str">
        <f>IF(AND(ISNUMBER(AM113),OR(AM113=AM$7,COUNT(AM$9:AM$1008)=1)),_xlfn.BITAND(_xlfn.DECIMAL(Data!$C106,2),_xlfn.DECIMAL(AN$6,2)),"")</f>
        <v/>
      </c>
      <c r="AO113" t="str">
        <f t="shared" si="18"/>
        <v/>
      </c>
    </row>
    <row r="114" spans="15:41">
      <c r="O114">
        <f>_xlfn.BITAND(_xlfn.DECIMAL(Data!$C107,2),_xlfn.DECIMAL(O$6,2))</f>
        <v>0</v>
      </c>
      <c r="P114" t="str">
        <f>IF(AND(ISNUMBER(O114),OR(O114=O$7,COUNT(O$9:O$1008)=1)),_xlfn.BITAND(_xlfn.DECIMAL(Data!$C107,2),_xlfn.DECIMAL(P$6,2)),"")</f>
        <v/>
      </c>
      <c r="Q114" t="str">
        <f>IF(AND(ISNUMBER(P114),OR(P114=P$7,COUNT(P$9:P$1008)=1)),_xlfn.BITAND(_xlfn.DECIMAL(Data!$C107,2),_xlfn.DECIMAL(Q$6,2)),"")</f>
        <v/>
      </c>
      <c r="R114" t="str">
        <f>IF(AND(ISNUMBER(Q114),OR(Q114=Q$7,COUNT(Q$9:Q$1008)=1)),_xlfn.BITAND(_xlfn.DECIMAL(Data!$C107,2),_xlfn.DECIMAL(R$6,2)),"")</f>
        <v/>
      </c>
      <c r="S114" t="str">
        <f>IF(AND(ISNUMBER(R114),OR(R114=R$7,COUNT(R$9:R$1008)=1)),_xlfn.BITAND(_xlfn.DECIMAL(Data!$C107,2),_xlfn.DECIMAL(S$6,2)),"")</f>
        <v/>
      </c>
      <c r="T114" t="str">
        <f>IF(AND(ISNUMBER(S114),OR(S114=S$7,COUNT(S$9:S$1008)=1)),_xlfn.BITAND(_xlfn.DECIMAL(Data!$C107,2),_xlfn.DECIMAL(T$6,2)),"")</f>
        <v/>
      </c>
      <c r="U114" t="str">
        <f>IF(AND(ISNUMBER(T114),OR(T114=T$7,COUNT(T$9:T$1008)=1)),_xlfn.BITAND(_xlfn.DECIMAL(Data!$C107,2),_xlfn.DECIMAL(U$6,2)),"")</f>
        <v/>
      </c>
      <c r="V114" t="str">
        <f>IF(AND(ISNUMBER(U114),OR(U114=U$7,COUNT(U$9:U$1008)=1)),_xlfn.BITAND(_xlfn.DECIMAL(Data!$C107,2),_xlfn.DECIMAL(V$6,2)),"")</f>
        <v/>
      </c>
      <c r="W114" t="str">
        <f>IF(AND(ISNUMBER(V114),OR(V114=V$7,COUNT(V$9:V$1008)=1)),_xlfn.BITAND(_xlfn.DECIMAL(Data!$C107,2),_xlfn.DECIMAL(W$6,2)),"")</f>
        <v/>
      </c>
      <c r="X114" t="str">
        <f>IF(AND(ISNUMBER(W114),OR(W114=W$7,COUNT(W$9:W$1008)=1)),_xlfn.BITAND(_xlfn.DECIMAL(Data!$C107,2),_xlfn.DECIMAL(X$6,2)),"")</f>
        <v/>
      </c>
      <c r="Y114" t="str">
        <f>IF(AND(ISNUMBER(X114),OR(X114=X$7,COUNT(X$9:X$1008)=1)),_xlfn.BITAND(_xlfn.DECIMAL(Data!$C107,2),_xlfn.DECIMAL(Y$6,2)),"")</f>
        <v/>
      </c>
      <c r="Z114" t="str">
        <f>IF(AND(ISNUMBER(Y114),OR(Y114=Y$7,COUNT(Y$9:Y$1008)=1)),_xlfn.BITAND(_xlfn.DECIMAL(Data!$C107,2),_xlfn.DECIMAL(Z$6,2)),"")</f>
        <v/>
      </c>
      <c r="AA114" t="str">
        <f t="shared" si="17"/>
        <v/>
      </c>
      <c r="AC114">
        <f>_xlfn.BITAND(_xlfn.DECIMAL(Data!$C107,2),_xlfn.DECIMAL(AC$6,2))</f>
        <v>0</v>
      </c>
      <c r="AD114">
        <f>IF(AND(ISNUMBER(AC114),OR(AC114=AC$7,COUNT(AC$9:AC$1008)=1)),_xlfn.BITAND(_xlfn.DECIMAL(Data!$C107,2),_xlfn.DECIMAL(AD$6,2)),"")</f>
        <v>0</v>
      </c>
      <c r="AE114" t="str">
        <f>IF(AND(ISNUMBER(AD114),OR(AD114=AD$7,COUNT(AD$9:AD$1008)=1)),_xlfn.BITAND(_xlfn.DECIMAL(Data!$C107,2),_xlfn.DECIMAL(AE$6,2)),"")</f>
        <v/>
      </c>
      <c r="AF114" t="str">
        <f>IF(AND(ISNUMBER(AE114),OR(AE114=AE$7,COUNT(AE$9:AE$1008)=1)),_xlfn.BITAND(_xlfn.DECIMAL(Data!$C107,2),_xlfn.DECIMAL(AF$6,2)),"")</f>
        <v/>
      </c>
      <c r="AG114" t="str">
        <f>IF(AND(ISNUMBER(AF114),OR(AF114=AF$7,COUNT(AF$9:AF$1008)=1)),_xlfn.BITAND(_xlfn.DECIMAL(Data!$C107,2),_xlfn.DECIMAL(AG$6,2)),"")</f>
        <v/>
      </c>
      <c r="AH114" t="str">
        <f>IF(AND(ISNUMBER(AG114),OR(AG114=AG$7,COUNT(AG$9:AG$1008)=1)),_xlfn.BITAND(_xlfn.DECIMAL(Data!$C107,2),_xlfn.DECIMAL(AH$6,2)),"")</f>
        <v/>
      </c>
      <c r="AI114" t="str">
        <f>IF(AND(ISNUMBER(AH114),OR(AH114=AH$7,COUNT(AH$9:AH$1008)=1)),_xlfn.BITAND(_xlfn.DECIMAL(Data!$C107,2),_xlfn.DECIMAL(AI$6,2)),"")</f>
        <v/>
      </c>
      <c r="AJ114" t="str">
        <f>IF(AND(ISNUMBER(AI114),OR(AI114=AI$7,COUNT(AI$9:AI$1008)=1)),_xlfn.BITAND(_xlfn.DECIMAL(Data!$C107,2),_xlfn.DECIMAL(AJ$6,2)),"")</f>
        <v/>
      </c>
      <c r="AK114" t="str">
        <f>IF(AND(ISNUMBER(AJ114),OR(AJ114=AJ$7,COUNT(AJ$9:AJ$1008)=1)),_xlfn.BITAND(_xlfn.DECIMAL(Data!$C107,2),_xlfn.DECIMAL(AK$6,2)),"")</f>
        <v/>
      </c>
      <c r="AL114" t="str">
        <f>IF(AND(ISNUMBER(AK114),OR(AK114=AK$7,COUNT(AK$9:AK$1008)=1)),_xlfn.BITAND(_xlfn.DECIMAL(Data!$C107,2),_xlfn.DECIMAL(AL$6,2)),"")</f>
        <v/>
      </c>
      <c r="AM114" t="str">
        <f>IF(AND(ISNUMBER(AL114),OR(AL114=AL$7,COUNT(AL$9:AL$1008)=1)),_xlfn.BITAND(_xlfn.DECIMAL(Data!$C107,2),_xlfn.DECIMAL(AM$6,2)),"")</f>
        <v/>
      </c>
      <c r="AN114" t="str">
        <f>IF(AND(ISNUMBER(AM114),OR(AM114=AM$7,COUNT(AM$9:AM$1008)=1)),_xlfn.BITAND(_xlfn.DECIMAL(Data!$C107,2),_xlfn.DECIMAL(AN$6,2)),"")</f>
        <v/>
      </c>
      <c r="AO114" t="str">
        <f t="shared" si="18"/>
        <v/>
      </c>
    </row>
    <row r="115" spans="15:41">
      <c r="O115">
        <f>_xlfn.BITAND(_xlfn.DECIMAL(Data!$C108,2),_xlfn.DECIMAL(O$6,2))</f>
        <v>2048</v>
      </c>
      <c r="P115">
        <f>IF(AND(ISNUMBER(O115),OR(O115=O$7,COUNT(O$9:O$1008)=1)),_xlfn.BITAND(_xlfn.DECIMAL(Data!$C108,2),_xlfn.DECIMAL(P$6,2)),"")</f>
        <v>0</v>
      </c>
      <c r="Q115" t="str">
        <f>IF(AND(ISNUMBER(P115),OR(P115=P$7,COUNT(P$9:P$1008)=1)),_xlfn.BITAND(_xlfn.DECIMAL(Data!$C108,2),_xlfn.DECIMAL(Q$6,2)),"")</f>
        <v/>
      </c>
      <c r="R115" t="str">
        <f>IF(AND(ISNUMBER(Q115),OR(Q115=Q$7,COUNT(Q$9:Q$1008)=1)),_xlfn.BITAND(_xlfn.DECIMAL(Data!$C108,2),_xlfn.DECIMAL(R$6,2)),"")</f>
        <v/>
      </c>
      <c r="S115" t="str">
        <f>IF(AND(ISNUMBER(R115),OR(R115=R$7,COUNT(R$9:R$1008)=1)),_xlfn.BITAND(_xlfn.DECIMAL(Data!$C108,2),_xlfn.DECIMAL(S$6,2)),"")</f>
        <v/>
      </c>
      <c r="T115" t="str">
        <f>IF(AND(ISNUMBER(S115),OR(S115=S$7,COUNT(S$9:S$1008)=1)),_xlfn.BITAND(_xlfn.DECIMAL(Data!$C108,2),_xlfn.DECIMAL(T$6,2)),"")</f>
        <v/>
      </c>
      <c r="U115" t="str">
        <f>IF(AND(ISNUMBER(T115),OR(T115=T$7,COUNT(T$9:T$1008)=1)),_xlfn.BITAND(_xlfn.DECIMAL(Data!$C108,2),_xlfn.DECIMAL(U$6,2)),"")</f>
        <v/>
      </c>
      <c r="V115" t="str">
        <f>IF(AND(ISNUMBER(U115),OR(U115=U$7,COUNT(U$9:U$1008)=1)),_xlfn.BITAND(_xlfn.DECIMAL(Data!$C108,2),_xlfn.DECIMAL(V$6,2)),"")</f>
        <v/>
      </c>
      <c r="W115" t="str">
        <f>IF(AND(ISNUMBER(V115),OR(V115=V$7,COUNT(V$9:V$1008)=1)),_xlfn.BITAND(_xlfn.DECIMAL(Data!$C108,2),_xlfn.DECIMAL(W$6,2)),"")</f>
        <v/>
      </c>
      <c r="X115" t="str">
        <f>IF(AND(ISNUMBER(W115),OR(W115=W$7,COUNT(W$9:W$1008)=1)),_xlfn.BITAND(_xlfn.DECIMAL(Data!$C108,2),_xlfn.DECIMAL(X$6,2)),"")</f>
        <v/>
      </c>
      <c r="Y115" t="str">
        <f>IF(AND(ISNUMBER(X115),OR(X115=X$7,COUNT(X$9:X$1008)=1)),_xlfn.BITAND(_xlfn.DECIMAL(Data!$C108,2),_xlfn.DECIMAL(Y$6,2)),"")</f>
        <v/>
      </c>
      <c r="Z115" t="str">
        <f>IF(AND(ISNUMBER(Y115),OR(Y115=Y$7,COUNT(Y$9:Y$1008)=1)),_xlfn.BITAND(_xlfn.DECIMAL(Data!$C108,2),_xlfn.DECIMAL(Z$6,2)),"")</f>
        <v/>
      </c>
      <c r="AA115" t="str">
        <f t="shared" si="17"/>
        <v/>
      </c>
      <c r="AC115">
        <f>_xlfn.BITAND(_xlfn.DECIMAL(Data!$C108,2),_xlfn.DECIMAL(AC$6,2))</f>
        <v>2048</v>
      </c>
      <c r="AD115" t="str">
        <f>IF(AND(ISNUMBER(AC115),OR(AC115=AC$7,COUNT(AC$9:AC$1008)=1)),_xlfn.BITAND(_xlfn.DECIMAL(Data!$C108,2),_xlfn.DECIMAL(AD$6,2)),"")</f>
        <v/>
      </c>
      <c r="AE115" t="str">
        <f>IF(AND(ISNUMBER(AD115),OR(AD115=AD$7,COUNT(AD$9:AD$1008)=1)),_xlfn.BITAND(_xlfn.DECIMAL(Data!$C108,2),_xlfn.DECIMAL(AE$6,2)),"")</f>
        <v/>
      </c>
      <c r="AF115" t="str">
        <f>IF(AND(ISNUMBER(AE115),OR(AE115=AE$7,COUNT(AE$9:AE$1008)=1)),_xlfn.BITAND(_xlfn.DECIMAL(Data!$C108,2),_xlfn.DECIMAL(AF$6,2)),"")</f>
        <v/>
      </c>
      <c r="AG115" t="str">
        <f>IF(AND(ISNUMBER(AF115),OR(AF115=AF$7,COUNT(AF$9:AF$1008)=1)),_xlfn.BITAND(_xlfn.DECIMAL(Data!$C108,2),_xlfn.DECIMAL(AG$6,2)),"")</f>
        <v/>
      </c>
      <c r="AH115" t="str">
        <f>IF(AND(ISNUMBER(AG115),OR(AG115=AG$7,COUNT(AG$9:AG$1008)=1)),_xlfn.BITAND(_xlfn.DECIMAL(Data!$C108,2),_xlfn.DECIMAL(AH$6,2)),"")</f>
        <v/>
      </c>
      <c r="AI115" t="str">
        <f>IF(AND(ISNUMBER(AH115),OR(AH115=AH$7,COUNT(AH$9:AH$1008)=1)),_xlfn.BITAND(_xlfn.DECIMAL(Data!$C108,2),_xlfn.DECIMAL(AI$6,2)),"")</f>
        <v/>
      </c>
      <c r="AJ115" t="str">
        <f>IF(AND(ISNUMBER(AI115),OR(AI115=AI$7,COUNT(AI$9:AI$1008)=1)),_xlfn.BITAND(_xlfn.DECIMAL(Data!$C108,2),_xlfn.DECIMAL(AJ$6,2)),"")</f>
        <v/>
      </c>
      <c r="AK115" t="str">
        <f>IF(AND(ISNUMBER(AJ115),OR(AJ115=AJ$7,COUNT(AJ$9:AJ$1008)=1)),_xlfn.BITAND(_xlfn.DECIMAL(Data!$C108,2),_xlfn.DECIMAL(AK$6,2)),"")</f>
        <v/>
      </c>
      <c r="AL115" t="str">
        <f>IF(AND(ISNUMBER(AK115),OR(AK115=AK$7,COUNT(AK$9:AK$1008)=1)),_xlfn.BITAND(_xlfn.DECIMAL(Data!$C108,2),_xlfn.DECIMAL(AL$6,2)),"")</f>
        <v/>
      </c>
      <c r="AM115" t="str">
        <f>IF(AND(ISNUMBER(AL115),OR(AL115=AL$7,COUNT(AL$9:AL$1008)=1)),_xlfn.BITAND(_xlfn.DECIMAL(Data!$C108,2),_xlfn.DECIMAL(AM$6,2)),"")</f>
        <v/>
      </c>
      <c r="AN115" t="str">
        <f>IF(AND(ISNUMBER(AM115),OR(AM115=AM$7,COUNT(AM$9:AM$1008)=1)),_xlfn.BITAND(_xlfn.DECIMAL(Data!$C108,2),_xlfn.DECIMAL(AN$6,2)),"")</f>
        <v/>
      </c>
      <c r="AO115" t="str">
        <f t="shared" si="18"/>
        <v/>
      </c>
    </row>
    <row r="116" spans="15:41">
      <c r="O116">
        <f>_xlfn.BITAND(_xlfn.DECIMAL(Data!$C109,2),_xlfn.DECIMAL(O$6,2))</f>
        <v>2048</v>
      </c>
      <c r="P116">
        <f>IF(AND(ISNUMBER(O116),OR(O116=O$7,COUNT(O$9:O$1008)=1)),_xlfn.BITAND(_xlfn.DECIMAL(Data!$C109,2),_xlfn.DECIMAL(P$6,2)),"")</f>
        <v>1024</v>
      </c>
      <c r="Q116">
        <f>IF(AND(ISNUMBER(P116),OR(P116=P$7,COUNT(P$9:P$1008)=1)),_xlfn.BITAND(_xlfn.DECIMAL(Data!$C109,2),_xlfn.DECIMAL(Q$6,2)),"")</f>
        <v>512</v>
      </c>
      <c r="R116" t="str">
        <f>IF(AND(ISNUMBER(Q116),OR(Q116=Q$7,COUNT(Q$9:Q$1008)=1)),_xlfn.BITAND(_xlfn.DECIMAL(Data!$C109,2),_xlfn.DECIMAL(R$6,2)),"")</f>
        <v/>
      </c>
      <c r="S116" t="str">
        <f>IF(AND(ISNUMBER(R116),OR(R116=R$7,COUNT(R$9:R$1008)=1)),_xlfn.BITAND(_xlfn.DECIMAL(Data!$C109,2),_xlfn.DECIMAL(S$6,2)),"")</f>
        <v/>
      </c>
      <c r="T116" t="str">
        <f>IF(AND(ISNUMBER(S116),OR(S116=S$7,COUNT(S$9:S$1008)=1)),_xlfn.BITAND(_xlfn.DECIMAL(Data!$C109,2),_xlfn.DECIMAL(T$6,2)),"")</f>
        <v/>
      </c>
      <c r="U116" t="str">
        <f>IF(AND(ISNUMBER(T116),OR(T116=T$7,COUNT(T$9:T$1008)=1)),_xlfn.BITAND(_xlfn.DECIMAL(Data!$C109,2),_xlfn.DECIMAL(U$6,2)),"")</f>
        <v/>
      </c>
      <c r="V116" t="str">
        <f>IF(AND(ISNUMBER(U116),OR(U116=U$7,COUNT(U$9:U$1008)=1)),_xlfn.BITAND(_xlfn.DECIMAL(Data!$C109,2),_xlfn.DECIMAL(V$6,2)),"")</f>
        <v/>
      </c>
      <c r="W116" t="str">
        <f>IF(AND(ISNUMBER(V116),OR(V116=V$7,COUNT(V$9:V$1008)=1)),_xlfn.BITAND(_xlfn.DECIMAL(Data!$C109,2),_xlfn.DECIMAL(W$6,2)),"")</f>
        <v/>
      </c>
      <c r="X116" t="str">
        <f>IF(AND(ISNUMBER(W116),OR(W116=W$7,COUNT(W$9:W$1008)=1)),_xlfn.BITAND(_xlfn.DECIMAL(Data!$C109,2),_xlfn.DECIMAL(X$6,2)),"")</f>
        <v/>
      </c>
      <c r="Y116" t="str">
        <f>IF(AND(ISNUMBER(X116),OR(X116=X$7,COUNT(X$9:X$1008)=1)),_xlfn.BITAND(_xlfn.DECIMAL(Data!$C109,2),_xlfn.DECIMAL(Y$6,2)),"")</f>
        <v/>
      </c>
      <c r="Z116" t="str">
        <f>IF(AND(ISNUMBER(Y116),OR(Y116=Y$7,COUNT(Y$9:Y$1008)=1)),_xlfn.BITAND(_xlfn.DECIMAL(Data!$C109,2),_xlfn.DECIMAL(Z$6,2)),"")</f>
        <v/>
      </c>
      <c r="AA116" t="str">
        <f t="shared" si="17"/>
        <v/>
      </c>
      <c r="AC116">
        <f>_xlfn.BITAND(_xlfn.DECIMAL(Data!$C109,2),_xlfn.DECIMAL(AC$6,2))</f>
        <v>2048</v>
      </c>
      <c r="AD116" t="str">
        <f>IF(AND(ISNUMBER(AC116),OR(AC116=AC$7,COUNT(AC$9:AC$1008)=1)),_xlfn.BITAND(_xlfn.DECIMAL(Data!$C109,2),_xlfn.DECIMAL(AD$6,2)),"")</f>
        <v/>
      </c>
      <c r="AE116" t="str">
        <f>IF(AND(ISNUMBER(AD116),OR(AD116=AD$7,COUNT(AD$9:AD$1008)=1)),_xlfn.BITAND(_xlfn.DECIMAL(Data!$C109,2),_xlfn.DECIMAL(AE$6,2)),"")</f>
        <v/>
      </c>
      <c r="AF116" t="str">
        <f>IF(AND(ISNUMBER(AE116),OR(AE116=AE$7,COUNT(AE$9:AE$1008)=1)),_xlfn.BITAND(_xlfn.DECIMAL(Data!$C109,2),_xlfn.DECIMAL(AF$6,2)),"")</f>
        <v/>
      </c>
      <c r="AG116" t="str">
        <f>IF(AND(ISNUMBER(AF116),OR(AF116=AF$7,COUNT(AF$9:AF$1008)=1)),_xlfn.BITAND(_xlfn.DECIMAL(Data!$C109,2),_xlfn.DECIMAL(AG$6,2)),"")</f>
        <v/>
      </c>
      <c r="AH116" t="str">
        <f>IF(AND(ISNUMBER(AG116),OR(AG116=AG$7,COUNT(AG$9:AG$1008)=1)),_xlfn.BITAND(_xlfn.DECIMAL(Data!$C109,2),_xlfn.DECIMAL(AH$6,2)),"")</f>
        <v/>
      </c>
      <c r="AI116" t="str">
        <f>IF(AND(ISNUMBER(AH116),OR(AH116=AH$7,COUNT(AH$9:AH$1008)=1)),_xlfn.BITAND(_xlfn.DECIMAL(Data!$C109,2),_xlfn.DECIMAL(AI$6,2)),"")</f>
        <v/>
      </c>
      <c r="AJ116" t="str">
        <f>IF(AND(ISNUMBER(AI116),OR(AI116=AI$7,COUNT(AI$9:AI$1008)=1)),_xlfn.BITAND(_xlfn.DECIMAL(Data!$C109,2),_xlfn.DECIMAL(AJ$6,2)),"")</f>
        <v/>
      </c>
      <c r="AK116" t="str">
        <f>IF(AND(ISNUMBER(AJ116),OR(AJ116=AJ$7,COUNT(AJ$9:AJ$1008)=1)),_xlfn.BITAND(_xlfn.DECIMAL(Data!$C109,2),_xlfn.DECIMAL(AK$6,2)),"")</f>
        <v/>
      </c>
      <c r="AL116" t="str">
        <f>IF(AND(ISNUMBER(AK116),OR(AK116=AK$7,COUNT(AK$9:AK$1008)=1)),_xlfn.BITAND(_xlfn.DECIMAL(Data!$C109,2),_xlfn.DECIMAL(AL$6,2)),"")</f>
        <v/>
      </c>
      <c r="AM116" t="str">
        <f>IF(AND(ISNUMBER(AL116),OR(AL116=AL$7,COUNT(AL$9:AL$1008)=1)),_xlfn.BITAND(_xlfn.DECIMAL(Data!$C109,2),_xlfn.DECIMAL(AM$6,2)),"")</f>
        <v/>
      </c>
      <c r="AN116" t="str">
        <f>IF(AND(ISNUMBER(AM116),OR(AM116=AM$7,COUNT(AM$9:AM$1008)=1)),_xlfn.BITAND(_xlfn.DECIMAL(Data!$C109,2),_xlfn.DECIMAL(AN$6,2)),"")</f>
        <v/>
      </c>
      <c r="AO116" t="str">
        <f t="shared" si="18"/>
        <v/>
      </c>
    </row>
    <row r="117" spans="15:41">
      <c r="O117">
        <f>_xlfn.BITAND(_xlfn.DECIMAL(Data!$C110,2),_xlfn.DECIMAL(O$6,2))</f>
        <v>0</v>
      </c>
      <c r="P117" t="str">
        <f>IF(AND(ISNUMBER(O117),OR(O117=O$7,COUNT(O$9:O$1008)=1)),_xlfn.BITAND(_xlfn.DECIMAL(Data!$C110,2),_xlfn.DECIMAL(P$6,2)),"")</f>
        <v/>
      </c>
      <c r="Q117" t="str">
        <f>IF(AND(ISNUMBER(P117),OR(P117=P$7,COUNT(P$9:P$1008)=1)),_xlfn.BITAND(_xlfn.DECIMAL(Data!$C110,2),_xlfn.DECIMAL(Q$6,2)),"")</f>
        <v/>
      </c>
      <c r="R117" t="str">
        <f>IF(AND(ISNUMBER(Q117),OR(Q117=Q$7,COUNT(Q$9:Q$1008)=1)),_xlfn.BITAND(_xlfn.DECIMAL(Data!$C110,2),_xlfn.DECIMAL(R$6,2)),"")</f>
        <v/>
      </c>
      <c r="S117" t="str">
        <f>IF(AND(ISNUMBER(R117),OR(R117=R$7,COUNT(R$9:R$1008)=1)),_xlfn.BITAND(_xlfn.DECIMAL(Data!$C110,2),_xlfn.DECIMAL(S$6,2)),"")</f>
        <v/>
      </c>
      <c r="T117" t="str">
        <f>IF(AND(ISNUMBER(S117),OR(S117=S$7,COUNT(S$9:S$1008)=1)),_xlfn.BITAND(_xlfn.DECIMAL(Data!$C110,2),_xlfn.DECIMAL(T$6,2)),"")</f>
        <v/>
      </c>
      <c r="U117" t="str">
        <f>IF(AND(ISNUMBER(T117),OR(T117=T$7,COUNT(T$9:T$1008)=1)),_xlfn.BITAND(_xlfn.DECIMAL(Data!$C110,2),_xlfn.DECIMAL(U$6,2)),"")</f>
        <v/>
      </c>
      <c r="V117" t="str">
        <f>IF(AND(ISNUMBER(U117),OR(U117=U$7,COUNT(U$9:U$1008)=1)),_xlfn.BITAND(_xlfn.DECIMAL(Data!$C110,2),_xlfn.DECIMAL(V$6,2)),"")</f>
        <v/>
      </c>
      <c r="W117" t="str">
        <f>IF(AND(ISNUMBER(V117),OR(V117=V$7,COUNT(V$9:V$1008)=1)),_xlfn.BITAND(_xlfn.DECIMAL(Data!$C110,2),_xlfn.DECIMAL(W$6,2)),"")</f>
        <v/>
      </c>
      <c r="X117" t="str">
        <f>IF(AND(ISNUMBER(W117),OR(W117=W$7,COUNT(W$9:W$1008)=1)),_xlfn.BITAND(_xlfn.DECIMAL(Data!$C110,2),_xlfn.DECIMAL(X$6,2)),"")</f>
        <v/>
      </c>
      <c r="Y117" t="str">
        <f>IF(AND(ISNUMBER(X117),OR(X117=X$7,COUNT(X$9:X$1008)=1)),_xlfn.BITAND(_xlfn.DECIMAL(Data!$C110,2),_xlfn.DECIMAL(Y$6,2)),"")</f>
        <v/>
      </c>
      <c r="Z117" t="str">
        <f>IF(AND(ISNUMBER(Y117),OR(Y117=Y$7,COUNT(Y$9:Y$1008)=1)),_xlfn.BITAND(_xlfn.DECIMAL(Data!$C110,2),_xlfn.DECIMAL(Z$6,2)),"")</f>
        <v/>
      </c>
      <c r="AA117" t="str">
        <f t="shared" si="17"/>
        <v/>
      </c>
      <c r="AC117">
        <f>_xlfn.BITAND(_xlfn.DECIMAL(Data!$C110,2),_xlfn.DECIMAL(AC$6,2))</f>
        <v>0</v>
      </c>
      <c r="AD117">
        <f>IF(AND(ISNUMBER(AC117),OR(AC117=AC$7,COUNT(AC$9:AC$1008)=1)),_xlfn.BITAND(_xlfn.DECIMAL(Data!$C110,2),_xlfn.DECIMAL(AD$6,2)),"")</f>
        <v>1024</v>
      </c>
      <c r="AE117">
        <f>IF(AND(ISNUMBER(AD117),OR(AD117=AD$7,COUNT(AD$9:AD$1008)=1)),_xlfn.BITAND(_xlfn.DECIMAL(Data!$C110,2),_xlfn.DECIMAL(AE$6,2)),"")</f>
        <v>0</v>
      </c>
      <c r="AF117">
        <f>IF(AND(ISNUMBER(AE117),OR(AE117=AE$7,COUNT(AE$9:AE$1008)=1)),_xlfn.BITAND(_xlfn.DECIMAL(Data!$C110,2),_xlfn.DECIMAL(AF$6,2)),"")</f>
        <v>256</v>
      </c>
      <c r="AG117" t="str">
        <f>IF(AND(ISNUMBER(AF117),OR(AF117=AF$7,COUNT(AF$9:AF$1008)=1)),_xlfn.BITAND(_xlfn.DECIMAL(Data!$C110,2),_xlfn.DECIMAL(AG$6,2)),"")</f>
        <v/>
      </c>
      <c r="AH117" t="str">
        <f>IF(AND(ISNUMBER(AG117),OR(AG117=AG$7,COUNT(AG$9:AG$1008)=1)),_xlfn.BITAND(_xlfn.DECIMAL(Data!$C110,2),_xlfn.DECIMAL(AH$6,2)),"")</f>
        <v/>
      </c>
      <c r="AI117" t="str">
        <f>IF(AND(ISNUMBER(AH117),OR(AH117=AH$7,COUNT(AH$9:AH$1008)=1)),_xlfn.BITAND(_xlfn.DECIMAL(Data!$C110,2),_xlfn.DECIMAL(AI$6,2)),"")</f>
        <v/>
      </c>
      <c r="AJ117" t="str">
        <f>IF(AND(ISNUMBER(AI117),OR(AI117=AI$7,COUNT(AI$9:AI$1008)=1)),_xlfn.BITAND(_xlfn.DECIMAL(Data!$C110,2),_xlfn.DECIMAL(AJ$6,2)),"")</f>
        <v/>
      </c>
      <c r="AK117" t="str">
        <f>IF(AND(ISNUMBER(AJ117),OR(AJ117=AJ$7,COUNT(AJ$9:AJ$1008)=1)),_xlfn.BITAND(_xlfn.DECIMAL(Data!$C110,2),_xlfn.DECIMAL(AK$6,2)),"")</f>
        <v/>
      </c>
      <c r="AL117" t="str">
        <f>IF(AND(ISNUMBER(AK117),OR(AK117=AK$7,COUNT(AK$9:AK$1008)=1)),_xlfn.BITAND(_xlfn.DECIMAL(Data!$C110,2),_xlfn.DECIMAL(AL$6,2)),"")</f>
        <v/>
      </c>
      <c r="AM117" t="str">
        <f>IF(AND(ISNUMBER(AL117),OR(AL117=AL$7,COUNT(AL$9:AL$1008)=1)),_xlfn.BITAND(_xlfn.DECIMAL(Data!$C110,2),_xlfn.DECIMAL(AM$6,2)),"")</f>
        <v/>
      </c>
      <c r="AN117" t="str">
        <f>IF(AND(ISNUMBER(AM117),OR(AM117=AM$7,COUNT(AM$9:AM$1008)=1)),_xlfn.BITAND(_xlfn.DECIMAL(Data!$C110,2),_xlfn.DECIMAL(AN$6,2)),"")</f>
        <v/>
      </c>
      <c r="AO117" t="str">
        <f t="shared" si="18"/>
        <v/>
      </c>
    </row>
    <row r="118" spans="15:41">
      <c r="O118">
        <f>_xlfn.BITAND(_xlfn.DECIMAL(Data!$C111,2),_xlfn.DECIMAL(O$6,2))</f>
        <v>2048</v>
      </c>
      <c r="P118">
        <f>IF(AND(ISNUMBER(O118),OR(O118=O$7,COUNT(O$9:O$1008)=1)),_xlfn.BITAND(_xlfn.DECIMAL(Data!$C111,2),_xlfn.DECIMAL(P$6,2)),"")</f>
        <v>0</v>
      </c>
      <c r="Q118" t="str">
        <f>IF(AND(ISNUMBER(P118),OR(P118=P$7,COUNT(P$9:P$1008)=1)),_xlfn.BITAND(_xlfn.DECIMAL(Data!$C111,2),_xlfn.DECIMAL(Q$6,2)),"")</f>
        <v/>
      </c>
      <c r="R118" t="str">
        <f>IF(AND(ISNUMBER(Q118),OR(Q118=Q$7,COUNT(Q$9:Q$1008)=1)),_xlfn.BITAND(_xlfn.DECIMAL(Data!$C111,2),_xlfn.DECIMAL(R$6,2)),"")</f>
        <v/>
      </c>
      <c r="S118" t="str">
        <f>IF(AND(ISNUMBER(R118),OR(R118=R$7,COUNT(R$9:R$1008)=1)),_xlfn.BITAND(_xlfn.DECIMAL(Data!$C111,2),_xlfn.DECIMAL(S$6,2)),"")</f>
        <v/>
      </c>
      <c r="T118" t="str">
        <f>IF(AND(ISNUMBER(S118),OR(S118=S$7,COUNT(S$9:S$1008)=1)),_xlfn.BITAND(_xlfn.DECIMAL(Data!$C111,2),_xlfn.DECIMAL(T$6,2)),"")</f>
        <v/>
      </c>
      <c r="U118" t="str">
        <f>IF(AND(ISNUMBER(T118),OR(T118=T$7,COUNT(T$9:T$1008)=1)),_xlfn.BITAND(_xlfn.DECIMAL(Data!$C111,2),_xlfn.DECIMAL(U$6,2)),"")</f>
        <v/>
      </c>
      <c r="V118" t="str">
        <f>IF(AND(ISNUMBER(U118),OR(U118=U$7,COUNT(U$9:U$1008)=1)),_xlfn.BITAND(_xlfn.DECIMAL(Data!$C111,2),_xlfn.DECIMAL(V$6,2)),"")</f>
        <v/>
      </c>
      <c r="W118" t="str">
        <f>IF(AND(ISNUMBER(V118),OR(V118=V$7,COUNT(V$9:V$1008)=1)),_xlfn.BITAND(_xlfn.DECIMAL(Data!$C111,2),_xlfn.DECIMAL(W$6,2)),"")</f>
        <v/>
      </c>
      <c r="X118" t="str">
        <f>IF(AND(ISNUMBER(W118),OR(W118=W$7,COUNT(W$9:W$1008)=1)),_xlfn.BITAND(_xlfn.DECIMAL(Data!$C111,2),_xlfn.DECIMAL(X$6,2)),"")</f>
        <v/>
      </c>
      <c r="Y118" t="str">
        <f>IF(AND(ISNUMBER(X118),OR(X118=X$7,COUNT(X$9:X$1008)=1)),_xlfn.BITAND(_xlfn.DECIMAL(Data!$C111,2),_xlfn.DECIMAL(Y$6,2)),"")</f>
        <v/>
      </c>
      <c r="Z118" t="str">
        <f>IF(AND(ISNUMBER(Y118),OR(Y118=Y$7,COUNT(Y$9:Y$1008)=1)),_xlfn.BITAND(_xlfn.DECIMAL(Data!$C111,2),_xlfn.DECIMAL(Z$6,2)),"")</f>
        <v/>
      </c>
      <c r="AA118" t="str">
        <f t="shared" si="17"/>
        <v/>
      </c>
      <c r="AC118">
        <f>_xlfn.BITAND(_xlfn.DECIMAL(Data!$C111,2),_xlfn.DECIMAL(AC$6,2))</f>
        <v>2048</v>
      </c>
      <c r="AD118" t="str">
        <f>IF(AND(ISNUMBER(AC118),OR(AC118=AC$7,COUNT(AC$9:AC$1008)=1)),_xlfn.BITAND(_xlfn.DECIMAL(Data!$C111,2),_xlfn.DECIMAL(AD$6,2)),"")</f>
        <v/>
      </c>
      <c r="AE118" t="str">
        <f>IF(AND(ISNUMBER(AD118),OR(AD118=AD$7,COUNT(AD$9:AD$1008)=1)),_xlfn.BITAND(_xlfn.DECIMAL(Data!$C111,2),_xlfn.DECIMAL(AE$6,2)),"")</f>
        <v/>
      </c>
      <c r="AF118" t="str">
        <f>IF(AND(ISNUMBER(AE118),OR(AE118=AE$7,COUNT(AE$9:AE$1008)=1)),_xlfn.BITAND(_xlfn.DECIMAL(Data!$C111,2),_xlfn.DECIMAL(AF$6,2)),"")</f>
        <v/>
      </c>
      <c r="AG118" t="str">
        <f>IF(AND(ISNUMBER(AF118),OR(AF118=AF$7,COUNT(AF$9:AF$1008)=1)),_xlfn.BITAND(_xlfn.DECIMAL(Data!$C111,2),_xlfn.DECIMAL(AG$6,2)),"")</f>
        <v/>
      </c>
      <c r="AH118" t="str">
        <f>IF(AND(ISNUMBER(AG118),OR(AG118=AG$7,COUNT(AG$9:AG$1008)=1)),_xlfn.BITAND(_xlfn.DECIMAL(Data!$C111,2),_xlfn.DECIMAL(AH$6,2)),"")</f>
        <v/>
      </c>
      <c r="AI118" t="str">
        <f>IF(AND(ISNUMBER(AH118),OR(AH118=AH$7,COUNT(AH$9:AH$1008)=1)),_xlfn.BITAND(_xlfn.DECIMAL(Data!$C111,2),_xlfn.DECIMAL(AI$6,2)),"")</f>
        <v/>
      </c>
      <c r="AJ118" t="str">
        <f>IF(AND(ISNUMBER(AI118),OR(AI118=AI$7,COUNT(AI$9:AI$1008)=1)),_xlfn.BITAND(_xlfn.DECIMAL(Data!$C111,2),_xlfn.DECIMAL(AJ$6,2)),"")</f>
        <v/>
      </c>
      <c r="AK118" t="str">
        <f>IF(AND(ISNUMBER(AJ118),OR(AJ118=AJ$7,COUNT(AJ$9:AJ$1008)=1)),_xlfn.BITAND(_xlfn.DECIMAL(Data!$C111,2),_xlfn.DECIMAL(AK$6,2)),"")</f>
        <v/>
      </c>
      <c r="AL118" t="str">
        <f>IF(AND(ISNUMBER(AK118),OR(AK118=AK$7,COUNT(AK$9:AK$1008)=1)),_xlfn.BITAND(_xlfn.DECIMAL(Data!$C111,2),_xlfn.DECIMAL(AL$6,2)),"")</f>
        <v/>
      </c>
      <c r="AM118" t="str">
        <f>IF(AND(ISNUMBER(AL118),OR(AL118=AL$7,COUNT(AL$9:AL$1008)=1)),_xlfn.BITAND(_xlfn.DECIMAL(Data!$C111,2),_xlfn.DECIMAL(AM$6,2)),"")</f>
        <v/>
      </c>
      <c r="AN118" t="str">
        <f>IF(AND(ISNUMBER(AM118),OR(AM118=AM$7,COUNT(AM$9:AM$1008)=1)),_xlfn.BITAND(_xlfn.DECIMAL(Data!$C111,2),_xlfn.DECIMAL(AN$6,2)),"")</f>
        <v/>
      </c>
      <c r="AO118" t="str">
        <f t="shared" si="18"/>
        <v/>
      </c>
    </row>
    <row r="119" spans="15:41">
      <c r="O119">
        <f>_xlfn.BITAND(_xlfn.DECIMAL(Data!$C112,2),_xlfn.DECIMAL(O$6,2))</f>
        <v>2048</v>
      </c>
      <c r="P119">
        <f>IF(AND(ISNUMBER(O119),OR(O119=O$7,COUNT(O$9:O$1008)=1)),_xlfn.BITAND(_xlfn.DECIMAL(Data!$C112,2),_xlfn.DECIMAL(P$6,2)),"")</f>
        <v>1024</v>
      </c>
      <c r="Q119">
        <f>IF(AND(ISNUMBER(P119),OR(P119=P$7,COUNT(P$9:P$1008)=1)),_xlfn.BITAND(_xlfn.DECIMAL(Data!$C112,2),_xlfn.DECIMAL(Q$6,2)),"")</f>
        <v>0</v>
      </c>
      <c r="R119">
        <f>IF(AND(ISNUMBER(Q119),OR(Q119=Q$7,COUNT(Q$9:Q$1008)=1)),_xlfn.BITAND(_xlfn.DECIMAL(Data!$C112,2),_xlfn.DECIMAL(R$6,2)),"")</f>
        <v>256</v>
      </c>
      <c r="S119">
        <f>IF(AND(ISNUMBER(R119),OR(R119=R$7,COUNT(R$9:R$1008)=1)),_xlfn.BITAND(_xlfn.DECIMAL(Data!$C112,2),_xlfn.DECIMAL(S$6,2)),"")</f>
        <v>0</v>
      </c>
      <c r="T119">
        <f>IF(AND(ISNUMBER(S119),OR(S119=S$7,COUNT(S$9:S$1008)=1)),_xlfn.BITAND(_xlfn.DECIMAL(Data!$C112,2),_xlfn.DECIMAL(T$6,2)),"")</f>
        <v>64</v>
      </c>
      <c r="U119">
        <f>IF(AND(ISNUMBER(T119),OR(T119=T$7,COUNT(T$9:T$1008)=1)),_xlfn.BITAND(_xlfn.DECIMAL(Data!$C112,2),_xlfn.DECIMAL(U$6,2)),"")</f>
        <v>32</v>
      </c>
      <c r="V119" t="str">
        <f>IF(AND(ISNUMBER(U119),OR(U119=U$7,COUNT(U$9:U$1008)=1)),_xlfn.BITAND(_xlfn.DECIMAL(Data!$C112,2),_xlfn.DECIMAL(V$6,2)),"")</f>
        <v/>
      </c>
      <c r="W119" t="str">
        <f>IF(AND(ISNUMBER(V119),OR(V119=V$7,COUNT(V$9:V$1008)=1)),_xlfn.BITAND(_xlfn.DECIMAL(Data!$C112,2),_xlfn.DECIMAL(W$6,2)),"")</f>
        <v/>
      </c>
      <c r="X119" t="str">
        <f>IF(AND(ISNUMBER(W119),OR(W119=W$7,COUNT(W$9:W$1008)=1)),_xlfn.BITAND(_xlfn.DECIMAL(Data!$C112,2),_xlfn.DECIMAL(X$6,2)),"")</f>
        <v/>
      </c>
      <c r="Y119" t="str">
        <f>IF(AND(ISNUMBER(X119),OR(X119=X$7,COUNT(X$9:X$1008)=1)),_xlfn.BITAND(_xlfn.DECIMAL(Data!$C112,2),_xlfn.DECIMAL(Y$6,2)),"")</f>
        <v/>
      </c>
      <c r="Z119" t="str">
        <f>IF(AND(ISNUMBER(Y119),OR(Y119=Y$7,COUNT(Y$9:Y$1008)=1)),_xlfn.BITAND(_xlfn.DECIMAL(Data!$C112,2),_xlfn.DECIMAL(Z$6,2)),"")</f>
        <v/>
      </c>
      <c r="AA119" t="str">
        <f t="shared" si="17"/>
        <v/>
      </c>
      <c r="AC119">
        <f>_xlfn.BITAND(_xlfn.DECIMAL(Data!$C112,2),_xlfn.DECIMAL(AC$6,2))</f>
        <v>2048</v>
      </c>
      <c r="AD119" t="str">
        <f>IF(AND(ISNUMBER(AC119),OR(AC119=AC$7,COUNT(AC$9:AC$1008)=1)),_xlfn.BITAND(_xlfn.DECIMAL(Data!$C112,2),_xlfn.DECIMAL(AD$6,2)),"")</f>
        <v/>
      </c>
      <c r="AE119" t="str">
        <f>IF(AND(ISNUMBER(AD119),OR(AD119=AD$7,COUNT(AD$9:AD$1008)=1)),_xlfn.BITAND(_xlfn.DECIMAL(Data!$C112,2),_xlfn.DECIMAL(AE$6,2)),"")</f>
        <v/>
      </c>
      <c r="AF119" t="str">
        <f>IF(AND(ISNUMBER(AE119),OR(AE119=AE$7,COUNT(AE$9:AE$1008)=1)),_xlfn.BITAND(_xlfn.DECIMAL(Data!$C112,2),_xlfn.DECIMAL(AF$6,2)),"")</f>
        <v/>
      </c>
      <c r="AG119" t="str">
        <f>IF(AND(ISNUMBER(AF119),OR(AF119=AF$7,COUNT(AF$9:AF$1008)=1)),_xlfn.BITAND(_xlfn.DECIMAL(Data!$C112,2),_xlfn.DECIMAL(AG$6,2)),"")</f>
        <v/>
      </c>
      <c r="AH119" t="str">
        <f>IF(AND(ISNUMBER(AG119),OR(AG119=AG$7,COUNT(AG$9:AG$1008)=1)),_xlfn.BITAND(_xlfn.DECIMAL(Data!$C112,2),_xlfn.DECIMAL(AH$6,2)),"")</f>
        <v/>
      </c>
      <c r="AI119" t="str">
        <f>IF(AND(ISNUMBER(AH119),OR(AH119=AH$7,COUNT(AH$9:AH$1008)=1)),_xlfn.BITAND(_xlfn.DECIMAL(Data!$C112,2),_xlfn.DECIMAL(AI$6,2)),"")</f>
        <v/>
      </c>
      <c r="AJ119" t="str">
        <f>IF(AND(ISNUMBER(AI119),OR(AI119=AI$7,COUNT(AI$9:AI$1008)=1)),_xlfn.BITAND(_xlfn.DECIMAL(Data!$C112,2),_xlfn.DECIMAL(AJ$6,2)),"")</f>
        <v/>
      </c>
      <c r="AK119" t="str">
        <f>IF(AND(ISNUMBER(AJ119),OR(AJ119=AJ$7,COUNT(AJ$9:AJ$1008)=1)),_xlfn.BITAND(_xlfn.DECIMAL(Data!$C112,2),_xlfn.DECIMAL(AK$6,2)),"")</f>
        <v/>
      </c>
      <c r="AL119" t="str">
        <f>IF(AND(ISNUMBER(AK119),OR(AK119=AK$7,COUNT(AK$9:AK$1008)=1)),_xlfn.BITAND(_xlfn.DECIMAL(Data!$C112,2),_xlfn.DECIMAL(AL$6,2)),"")</f>
        <v/>
      </c>
      <c r="AM119" t="str">
        <f>IF(AND(ISNUMBER(AL119),OR(AL119=AL$7,COUNT(AL$9:AL$1008)=1)),_xlfn.BITAND(_xlfn.DECIMAL(Data!$C112,2),_xlfn.DECIMAL(AM$6,2)),"")</f>
        <v/>
      </c>
      <c r="AN119" t="str">
        <f>IF(AND(ISNUMBER(AM119),OR(AM119=AM$7,COUNT(AM$9:AM$1008)=1)),_xlfn.BITAND(_xlfn.DECIMAL(Data!$C112,2),_xlfn.DECIMAL(AN$6,2)),"")</f>
        <v/>
      </c>
      <c r="AO119" t="str">
        <f t="shared" si="18"/>
        <v/>
      </c>
    </row>
    <row r="120" spans="15:41">
      <c r="O120">
        <f>_xlfn.BITAND(_xlfn.DECIMAL(Data!$C113,2),_xlfn.DECIMAL(O$6,2))</f>
        <v>2048</v>
      </c>
      <c r="P120">
        <f>IF(AND(ISNUMBER(O120),OR(O120=O$7,COUNT(O$9:O$1008)=1)),_xlfn.BITAND(_xlfn.DECIMAL(Data!$C113,2),_xlfn.DECIMAL(P$6,2)),"")</f>
        <v>1024</v>
      </c>
      <c r="Q120">
        <f>IF(AND(ISNUMBER(P120),OR(P120=P$7,COUNT(P$9:P$1008)=1)),_xlfn.BITAND(_xlfn.DECIMAL(Data!$C113,2),_xlfn.DECIMAL(Q$6,2)),"")</f>
        <v>512</v>
      </c>
      <c r="R120" t="str">
        <f>IF(AND(ISNUMBER(Q120),OR(Q120=Q$7,COUNT(Q$9:Q$1008)=1)),_xlfn.BITAND(_xlfn.DECIMAL(Data!$C113,2),_xlfn.DECIMAL(R$6,2)),"")</f>
        <v/>
      </c>
      <c r="S120" t="str">
        <f>IF(AND(ISNUMBER(R120),OR(R120=R$7,COUNT(R$9:R$1008)=1)),_xlfn.BITAND(_xlfn.DECIMAL(Data!$C113,2),_xlfn.DECIMAL(S$6,2)),"")</f>
        <v/>
      </c>
      <c r="T120" t="str">
        <f>IF(AND(ISNUMBER(S120),OR(S120=S$7,COUNT(S$9:S$1008)=1)),_xlfn.BITAND(_xlfn.DECIMAL(Data!$C113,2),_xlfn.DECIMAL(T$6,2)),"")</f>
        <v/>
      </c>
      <c r="U120" t="str">
        <f>IF(AND(ISNUMBER(T120),OR(T120=T$7,COUNT(T$9:T$1008)=1)),_xlfn.BITAND(_xlfn.DECIMAL(Data!$C113,2),_xlfn.DECIMAL(U$6,2)),"")</f>
        <v/>
      </c>
      <c r="V120" t="str">
        <f>IF(AND(ISNUMBER(U120),OR(U120=U$7,COUNT(U$9:U$1008)=1)),_xlfn.BITAND(_xlfn.DECIMAL(Data!$C113,2),_xlfn.DECIMAL(V$6,2)),"")</f>
        <v/>
      </c>
      <c r="W120" t="str">
        <f>IF(AND(ISNUMBER(V120),OR(V120=V$7,COUNT(V$9:V$1008)=1)),_xlfn.BITAND(_xlfn.DECIMAL(Data!$C113,2),_xlfn.DECIMAL(W$6,2)),"")</f>
        <v/>
      </c>
      <c r="X120" t="str">
        <f>IF(AND(ISNUMBER(W120),OR(W120=W$7,COUNT(W$9:W$1008)=1)),_xlfn.BITAND(_xlfn.DECIMAL(Data!$C113,2),_xlfn.DECIMAL(X$6,2)),"")</f>
        <v/>
      </c>
      <c r="Y120" t="str">
        <f>IF(AND(ISNUMBER(X120),OR(X120=X$7,COUNT(X$9:X$1008)=1)),_xlfn.BITAND(_xlfn.DECIMAL(Data!$C113,2),_xlfn.DECIMAL(Y$6,2)),"")</f>
        <v/>
      </c>
      <c r="Z120" t="str">
        <f>IF(AND(ISNUMBER(Y120),OR(Y120=Y$7,COUNT(Y$9:Y$1008)=1)),_xlfn.BITAND(_xlfn.DECIMAL(Data!$C113,2),_xlfn.DECIMAL(Z$6,2)),"")</f>
        <v/>
      </c>
      <c r="AA120" t="str">
        <f t="shared" si="17"/>
        <v/>
      </c>
      <c r="AC120">
        <f>_xlfn.BITAND(_xlfn.DECIMAL(Data!$C113,2),_xlfn.DECIMAL(AC$6,2))</f>
        <v>2048</v>
      </c>
      <c r="AD120" t="str">
        <f>IF(AND(ISNUMBER(AC120),OR(AC120=AC$7,COUNT(AC$9:AC$1008)=1)),_xlfn.BITAND(_xlfn.DECIMAL(Data!$C113,2),_xlfn.DECIMAL(AD$6,2)),"")</f>
        <v/>
      </c>
      <c r="AE120" t="str">
        <f>IF(AND(ISNUMBER(AD120),OR(AD120=AD$7,COUNT(AD$9:AD$1008)=1)),_xlfn.BITAND(_xlfn.DECIMAL(Data!$C113,2),_xlfn.DECIMAL(AE$6,2)),"")</f>
        <v/>
      </c>
      <c r="AF120" t="str">
        <f>IF(AND(ISNUMBER(AE120),OR(AE120=AE$7,COUNT(AE$9:AE$1008)=1)),_xlfn.BITAND(_xlfn.DECIMAL(Data!$C113,2),_xlfn.DECIMAL(AF$6,2)),"")</f>
        <v/>
      </c>
      <c r="AG120" t="str">
        <f>IF(AND(ISNUMBER(AF120),OR(AF120=AF$7,COUNT(AF$9:AF$1008)=1)),_xlfn.BITAND(_xlfn.DECIMAL(Data!$C113,2),_xlfn.DECIMAL(AG$6,2)),"")</f>
        <v/>
      </c>
      <c r="AH120" t="str">
        <f>IF(AND(ISNUMBER(AG120),OR(AG120=AG$7,COUNT(AG$9:AG$1008)=1)),_xlfn.BITAND(_xlfn.DECIMAL(Data!$C113,2),_xlfn.DECIMAL(AH$6,2)),"")</f>
        <v/>
      </c>
      <c r="AI120" t="str">
        <f>IF(AND(ISNUMBER(AH120),OR(AH120=AH$7,COUNT(AH$9:AH$1008)=1)),_xlfn.BITAND(_xlfn.DECIMAL(Data!$C113,2),_xlfn.DECIMAL(AI$6,2)),"")</f>
        <v/>
      </c>
      <c r="AJ120" t="str">
        <f>IF(AND(ISNUMBER(AI120),OR(AI120=AI$7,COUNT(AI$9:AI$1008)=1)),_xlfn.BITAND(_xlfn.DECIMAL(Data!$C113,2),_xlfn.DECIMAL(AJ$6,2)),"")</f>
        <v/>
      </c>
      <c r="AK120" t="str">
        <f>IF(AND(ISNUMBER(AJ120),OR(AJ120=AJ$7,COUNT(AJ$9:AJ$1008)=1)),_xlfn.BITAND(_xlfn.DECIMAL(Data!$C113,2),_xlfn.DECIMAL(AK$6,2)),"")</f>
        <v/>
      </c>
      <c r="AL120" t="str">
        <f>IF(AND(ISNUMBER(AK120),OR(AK120=AK$7,COUNT(AK$9:AK$1008)=1)),_xlfn.BITAND(_xlfn.DECIMAL(Data!$C113,2),_xlfn.DECIMAL(AL$6,2)),"")</f>
        <v/>
      </c>
      <c r="AM120" t="str">
        <f>IF(AND(ISNUMBER(AL120),OR(AL120=AL$7,COUNT(AL$9:AL$1008)=1)),_xlfn.BITAND(_xlfn.DECIMAL(Data!$C113,2),_xlfn.DECIMAL(AM$6,2)),"")</f>
        <v/>
      </c>
      <c r="AN120" t="str">
        <f>IF(AND(ISNUMBER(AM120),OR(AM120=AM$7,COUNT(AM$9:AM$1008)=1)),_xlfn.BITAND(_xlfn.DECIMAL(Data!$C113,2),_xlfn.DECIMAL(AN$6,2)),"")</f>
        <v/>
      </c>
      <c r="AO120" t="str">
        <f t="shared" si="18"/>
        <v/>
      </c>
    </row>
    <row r="121" spans="15:41">
      <c r="O121">
        <f>_xlfn.BITAND(_xlfn.DECIMAL(Data!$C114,2),_xlfn.DECIMAL(O$6,2))</f>
        <v>0</v>
      </c>
      <c r="P121" t="str">
        <f>IF(AND(ISNUMBER(O121),OR(O121=O$7,COUNT(O$9:O$1008)=1)),_xlfn.BITAND(_xlfn.DECIMAL(Data!$C114,2),_xlfn.DECIMAL(P$6,2)),"")</f>
        <v/>
      </c>
      <c r="Q121" t="str">
        <f>IF(AND(ISNUMBER(P121),OR(P121=P$7,COUNT(P$9:P$1008)=1)),_xlfn.BITAND(_xlfn.DECIMAL(Data!$C114,2),_xlfn.DECIMAL(Q$6,2)),"")</f>
        <v/>
      </c>
      <c r="R121" t="str">
        <f>IF(AND(ISNUMBER(Q121),OR(Q121=Q$7,COUNT(Q$9:Q$1008)=1)),_xlfn.BITAND(_xlfn.DECIMAL(Data!$C114,2),_xlfn.DECIMAL(R$6,2)),"")</f>
        <v/>
      </c>
      <c r="S121" t="str">
        <f>IF(AND(ISNUMBER(R121),OR(R121=R$7,COUNT(R$9:R$1008)=1)),_xlfn.BITAND(_xlfn.DECIMAL(Data!$C114,2),_xlfn.DECIMAL(S$6,2)),"")</f>
        <v/>
      </c>
      <c r="T121" t="str">
        <f>IF(AND(ISNUMBER(S121),OR(S121=S$7,COUNT(S$9:S$1008)=1)),_xlfn.BITAND(_xlfn.DECIMAL(Data!$C114,2),_xlfn.DECIMAL(T$6,2)),"")</f>
        <v/>
      </c>
      <c r="U121" t="str">
        <f>IF(AND(ISNUMBER(T121),OR(T121=T$7,COUNT(T$9:T$1008)=1)),_xlfn.BITAND(_xlfn.DECIMAL(Data!$C114,2),_xlfn.DECIMAL(U$6,2)),"")</f>
        <v/>
      </c>
      <c r="V121" t="str">
        <f>IF(AND(ISNUMBER(U121),OR(U121=U$7,COUNT(U$9:U$1008)=1)),_xlfn.BITAND(_xlfn.DECIMAL(Data!$C114,2),_xlfn.DECIMAL(V$6,2)),"")</f>
        <v/>
      </c>
      <c r="W121" t="str">
        <f>IF(AND(ISNUMBER(V121),OR(V121=V$7,COUNT(V$9:V$1008)=1)),_xlfn.BITAND(_xlfn.DECIMAL(Data!$C114,2),_xlfn.DECIMAL(W$6,2)),"")</f>
        <v/>
      </c>
      <c r="X121" t="str">
        <f>IF(AND(ISNUMBER(W121),OR(W121=W$7,COUNT(W$9:W$1008)=1)),_xlfn.BITAND(_xlfn.DECIMAL(Data!$C114,2),_xlfn.DECIMAL(X$6,2)),"")</f>
        <v/>
      </c>
      <c r="Y121" t="str">
        <f>IF(AND(ISNUMBER(X121),OR(X121=X$7,COUNT(X$9:X$1008)=1)),_xlfn.BITAND(_xlfn.DECIMAL(Data!$C114,2),_xlfn.DECIMAL(Y$6,2)),"")</f>
        <v/>
      </c>
      <c r="Z121" t="str">
        <f>IF(AND(ISNUMBER(Y121),OR(Y121=Y$7,COUNT(Y$9:Y$1008)=1)),_xlfn.BITAND(_xlfn.DECIMAL(Data!$C114,2),_xlfn.DECIMAL(Z$6,2)),"")</f>
        <v/>
      </c>
      <c r="AA121" t="str">
        <f t="shared" si="17"/>
        <v/>
      </c>
      <c r="AC121">
        <f>_xlfn.BITAND(_xlfn.DECIMAL(Data!$C114,2),_xlfn.DECIMAL(AC$6,2))</f>
        <v>0</v>
      </c>
      <c r="AD121">
        <f>IF(AND(ISNUMBER(AC121),OR(AC121=AC$7,COUNT(AC$9:AC$1008)=1)),_xlfn.BITAND(_xlfn.DECIMAL(Data!$C114,2),_xlfn.DECIMAL(AD$6,2)),"")</f>
        <v>0</v>
      </c>
      <c r="AE121" t="str">
        <f>IF(AND(ISNUMBER(AD121),OR(AD121=AD$7,COUNT(AD$9:AD$1008)=1)),_xlfn.BITAND(_xlfn.DECIMAL(Data!$C114,2),_xlfn.DECIMAL(AE$6,2)),"")</f>
        <v/>
      </c>
      <c r="AF121" t="str">
        <f>IF(AND(ISNUMBER(AE121),OR(AE121=AE$7,COUNT(AE$9:AE$1008)=1)),_xlfn.BITAND(_xlfn.DECIMAL(Data!$C114,2),_xlfn.DECIMAL(AF$6,2)),"")</f>
        <v/>
      </c>
      <c r="AG121" t="str">
        <f>IF(AND(ISNUMBER(AF121),OR(AF121=AF$7,COUNT(AF$9:AF$1008)=1)),_xlfn.BITAND(_xlfn.DECIMAL(Data!$C114,2),_xlfn.DECIMAL(AG$6,2)),"")</f>
        <v/>
      </c>
      <c r="AH121" t="str">
        <f>IF(AND(ISNUMBER(AG121),OR(AG121=AG$7,COUNT(AG$9:AG$1008)=1)),_xlfn.BITAND(_xlfn.DECIMAL(Data!$C114,2),_xlfn.DECIMAL(AH$6,2)),"")</f>
        <v/>
      </c>
      <c r="AI121" t="str">
        <f>IF(AND(ISNUMBER(AH121),OR(AH121=AH$7,COUNT(AH$9:AH$1008)=1)),_xlfn.BITAND(_xlfn.DECIMAL(Data!$C114,2),_xlfn.DECIMAL(AI$6,2)),"")</f>
        <v/>
      </c>
      <c r="AJ121" t="str">
        <f>IF(AND(ISNUMBER(AI121),OR(AI121=AI$7,COUNT(AI$9:AI$1008)=1)),_xlfn.BITAND(_xlfn.DECIMAL(Data!$C114,2),_xlfn.DECIMAL(AJ$6,2)),"")</f>
        <v/>
      </c>
      <c r="AK121" t="str">
        <f>IF(AND(ISNUMBER(AJ121),OR(AJ121=AJ$7,COUNT(AJ$9:AJ$1008)=1)),_xlfn.BITAND(_xlfn.DECIMAL(Data!$C114,2),_xlfn.DECIMAL(AK$6,2)),"")</f>
        <v/>
      </c>
      <c r="AL121" t="str">
        <f>IF(AND(ISNUMBER(AK121),OR(AK121=AK$7,COUNT(AK$9:AK$1008)=1)),_xlfn.BITAND(_xlfn.DECIMAL(Data!$C114,2),_xlfn.DECIMAL(AL$6,2)),"")</f>
        <v/>
      </c>
      <c r="AM121" t="str">
        <f>IF(AND(ISNUMBER(AL121),OR(AL121=AL$7,COUNT(AL$9:AL$1008)=1)),_xlfn.BITAND(_xlfn.DECIMAL(Data!$C114,2),_xlfn.DECIMAL(AM$6,2)),"")</f>
        <v/>
      </c>
      <c r="AN121" t="str">
        <f>IF(AND(ISNUMBER(AM121),OR(AM121=AM$7,COUNT(AM$9:AM$1008)=1)),_xlfn.BITAND(_xlfn.DECIMAL(Data!$C114,2),_xlfn.DECIMAL(AN$6,2)),"")</f>
        <v/>
      </c>
      <c r="AO121" t="str">
        <f t="shared" si="18"/>
        <v/>
      </c>
    </row>
    <row r="122" spans="15:41">
      <c r="O122">
        <f>_xlfn.BITAND(_xlfn.DECIMAL(Data!$C115,2),_xlfn.DECIMAL(O$6,2))</f>
        <v>0</v>
      </c>
      <c r="P122" t="str">
        <f>IF(AND(ISNUMBER(O122),OR(O122=O$7,COUNT(O$9:O$1008)=1)),_xlfn.BITAND(_xlfn.DECIMAL(Data!$C115,2),_xlfn.DECIMAL(P$6,2)),"")</f>
        <v/>
      </c>
      <c r="Q122" t="str">
        <f>IF(AND(ISNUMBER(P122),OR(P122=P$7,COUNT(P$9:P$1008)=1)),_xlfn.BITAND(_xlfn.DECIMAL(Data!$C115,2),_xlfn.DECIMAL(Q$6,2)),"")</f>
        <v/>
      </c>
      <c r="R122" t="str">
        <f>IF(AND(ISNUMBER(Q122),OR(Q122=Q$7,COUNT(Q$9:Q$1008)=1)),_xlfn.BITAND(_xlfn.DECIMAL(Data!$C115,2),_xlfn.DECIMAL(R$6,2)),"")</f>
        <v/>
      </c>
      <c r="S122" t="str">
        <f>IF(AND(ISNUMBER(R122),OR(R122=R$7,COUNT(R$9:R$1008)=1)),_xlfn.BITAND(_xlfn.DECIMAL(Data!$C115,2),_xlfn.DECIMAL(S$6,2)),"")</f>
        <v/>
      </c>
      <c r="T122" t="str">
        <f>IF(AND(ISNUMBER(S122),OR(S122=S$7,COUNT(S$9:S$1008)=1)),_xlfn.BITAND(_xlfn.DECIMAL(Data!$C115,2),_xlfn.DECIMAL(T$6,2)),"")</f>
        <v/>
      </c>
      <c r="U122" t="str">
        <f>IF(AND(ISNUMBER(T122),OR(T122=T$7,COUNT(T$9:T$1008)=1)),_xlfn.BITAND(_xlfn.DECIMAL(Data!$C115,2),_xlfn.DECIMAL(U$6,2)),"")</f>
        <v/>
      </c>
      <c r="V122" t="str">
        <f>IF(AND(ISNUMBER(U122),OR(U122=U$7,COUNT(U$9:U$1008)=1)),_xlfn.BITAND(_xlfn.DECIMAL(Data!$C115,2),_xlfn.DECIMAL(V$6,2)),"")</f>
        <v/>
      </c>
      <c r="W122" t="str">
        <f>IF(AND(ISNUMBER(V122),OR(V122=V$7,COUNT(V$9:V$1008)=1)),_xlfn.BITAND(_xlfn.DECIMAL(Data!$C115,2),_xlfn.DECIMAL(W$6,2)),"")</f>
        <v/>
      </c>
      <c r="X122" t="str">
        <f>IF(AND(ISNUMBER(W122),OR(W122=W$7,COUNT(W$9:W$1008)=1)),_xlfn.BITAND(_xlfn.DECIMAL(Data!$C115,2),_xlfn.DECIMAL(X$6,2)),"")</f>
        <v/>
      </c>
      <c r="Y122" t="str">
        <f>IF(AND(ISNUMBER(X122),OR(X122=X$7,COUNT(X$9:X$1008)=1)),_xlfn.BITAND(_xlfn.DECIMAL(Data!$C115,2),_xlfn.DECIMAL(Y$6,2)),"")</f>
        <v/>
      </c>
      <c r="Z122" t="str">
        <f>IF(AND(ISNUMBER(Y122),OR(Y122=Y$7,COUNT(Y$9:Y$1008)=1)),_xlfn.BITAND(_xlfn.DECIMAL(Data!$C115,2),_xlfn.DECIMAL(Z$6,2)),"")</f>
        <v/>
      </c>
      <c r="AA122" t="str">
        <f t="shared" si="17"/>
        <v/>
      </c>
      <c r="AC122">
        <f>_xlfn.BITAND(_xlfn.DECIMAL(Data!$C115,2),_xlfn.DECIMAL(AC$6,2))</f>
        <v>0</v>
      </c>
      <c r="AD122">
        <f>IF(AND(ISNUMBER(AC122),OR(AC122=AC$7,COUNT(AC$9:AC$1008)=1)),_xlfn.BITAND(_xlfn.DECIMAL(Data!$C115,2),_xlfn.DECIMAL(AD$6,2)),"")</f>
        <v>1024</v>
      </c>
      <c r="AE122">
        <f>IF(AND(ISNUMBER(AD122),OR(AD122=AD$7,COUNT(AD$9:AD$1008)=1)),_xlfn.BITAND(_xlfn.DECIMAL(Data!$C115,2),_xlfn.DECIMAL(AE$6,2)),"")</f>
        <v>512</v>
      </c>
      <c r="AF122" t="str">
        <f>IF(AND(ISNUMBER(AE122),OR(AE122=AE$7,COUNT(AE$9:AE$1008)=1)),_xlfn.BITAND(_xlfn.DECIMAL(Data!$C115,2),_xlfn.DECIMAL(AF$6,2)),"")</f>
        <v/>
      </c>
      <c r="AG122" t="str">
        <f>IF(AND(ISNUMBER(AF122),OR(AF122=AF$7,COUNT(AF$9:AF$1008)=1)),_xlfn.BITAND(_xlfn.DECIMAL(Data!$C115,2),_xlfn.DECIMAL(AG$6,2)),"")</f>
        <v/>
      </c>
      <c r="AH122" t="str">
        <f>IF(AND(ISNUMBER(AG122),OR(AG122=AG$7,COUNT(AG$9:AG$1008)=1)),_xlfn.BITAND(_xlfn.DECIMAL(Data!$C115,2),_xlfn.DECIMAL(AH$6,2)),"")</f>
        <v/>
      </c>
      <c r="AI122" t="str">
        <f>IF(AND(ISNUMBER(AH122),OR(AH122=AH$7,COUNT(AH$9:AH$1008)=1)),_xlfn.BITAND(_xlfn.DECIMAL(Data!$C115,2),_xlfn.DECIMAL(AI$6,2)),"")</f>
        <v/>
      </c>
      <c r="AJ122" t="str">
        <f>IF(AND(ISNUMBER(AI122),OR(AI122=AI$7,COUNT(AI$9:AI$1008)=1)),_xlfn.BITAND(_xlfn.DECIMAL(Data!$C115,2),_xlfn.DECIMAL(AJ$6,2)),"")</f>
        <v/>
      </c>
      <c r="AK122" t="str">
        <f>IF(AND(ISNUMBER(AJ122),OR(AJ122=AJ$7,COUNT(AJ$9:AJ$1008)=1)),_xlfn.BITAND(_xlfn.DECIMAL(Data!$C115,2),_xlfn.DECIMAL(AK$6,2)),"")</f>
        <v/>
      </c>
      <c r="AL122" t="str">
        <f>IF(AND(ISNUMBER(AK122),OR(AK122=AK$7,COUNT(AK$9:AK$1008)=1)),_xlfn.BITAND(_xlfn.DECIMAL(Data!$C115,2),_xlfn.DECIMAL(AL$6,2)),"")</f>
        <v/>
      </c>
      <c r="AM122" t="str">
        <f>IF(AND(ISNUMBER(AL122),OR(AL122=AL$7,COUNT(AL$9:AL$1008)=1)),_xlfn.BITAND(_xlfn.DECIMAL(Data!$C115,2),_xlfn.DECIMAL(AM$6,2)),"")</f>
        <v/>
      </c>
      <c r="AN122" t="str">
        <f>IF(AND(ISNUMBER(AM122),OR(AM122=AM$7,COUNT(AM$9:AM$1008)=1)),_xlfn.BITAND(_xlfn.DECIMAL(Data!$C115,2),_xlfn.DECIMAL(AN$6,2)),"")</f>
        <v/>
      </c>
      <c r="AO122" t="str">
        <f t="shared" si="18"/>
        <v/>
      </c>
    </row>
    <row r="123" spans="15:41">
      <c r="O123">
        <f>_xlfn.BITAND(_xlfn.DECIMAL(Data!$C116,2),_xlfn.DECIMAL(O$6,2))</f>
        <v>2048</v>
      </c>
      <c r="P123">
        <f>IF(AND(ISNUMBER(O123),OR(O123=O$7,COUNT(O$9:O$1008)=1)),_xlfn.BITAND(_xlfn.DECIMAL(Data!$C116,2),_xlfn.DECIMAL(P$6,2)),"")</f>
        <v>1024</v>
      </c>
      <c r="Q123">
        <f>IF(AND(ISNUMBER(P123),OR(P123=P$7,COUNT(P$9:P$1008)=1)),_xlfn.BITAND(_xlfn.DECIMAL(Data!$C116,2),_xlfn.DECIMAL(Q$6,2)),"")</f>
        <v>0</v>
      </c>
      <c r="R123">
        <f>IF(AND(ISNUMBER(Q123),OR(Q123=Q$7,COUNT(Q$9:Q$1008)=1)),_xlfn.BITAND(_xlfn.DECIMAL(Data!$C116,2),_xlfn.DECIMAL(R$6,2)),"")</f>
        <v>0</v>
      </c>
      <c r="S123" t="str">
        <f>IF(AND(ISNUMBER(R123),OR(R123=R$7,COUNT(R$9:R$1008)=1)),_xlfn.BITAND(_xlfn.DECIMAL(Data!$C116,2),_xlfn.DECIMAL(S$6,2)),"")</f>
        <v/>
      </c>
      <c r="T123" t="str">
        <f>IF(AND(ISNUMBER(S123),OR(S123=S$7,COUNT(S$9:S$1008)=1)),_xlfn.BITAND(_xlfn.DECIMAL(Data!$C116,2),_xlfn.DECIMAL(T$6,2)),"")</f>
        <v/>
      </c>
      <c r="U123" t="str">
        <f>IF(AND(ISNUMBER(T123),OR(T123=T$7,COUNT(T$9:T$1008)=1)),_xlfn.BITAND(_xlfn.DECIMAL(Data!$C116,2),_xlfn.DECIMAL(U$6,2)),"")</f>
        <v/>
      </c>
      <c r="V123" t="str">
        <f>IF(AND(ISNUMBER(U123),OR(U123=U$7,COUNT(U$9:U$1008)=1)),_xlfn.BITAND(_xlfn.DECIMAL(Data!$C116,2),_xlfn.DECIMAL(V$6,2)),"")</f>
        <v/>
      </c>
      <c r="W123" t="str">
        <f>IF(AND(ISNUMBER(V123),OR(V123=V$7,COUNT(V$9:V$1008)=1)),_xlfn.BITAND(_xlfn.DECIMAL(Data!$C116,2),_xlfn.DECIMAL(W$6,2)),"")</f>
        <v/>
      </c>
      <c r="X123" t="str">
        <f>IF(AND(ISNUMBER(W123),OR(W123=W$7,COUNT(W$9:W$1008)=1)),_xlfn.BITAND(_xlfn.DECIMAL(Data!$C116,2),_xlfn.DECIMAL(X$6,2)),"")</f>
        <v/>
      </c>
      <c r="Y123" t="str">
        <f>IF(AND(ISNUMBER(X123),OR(X123=X$7,COUNT(X$9:X$1008)=1)),_xlfn.BITAND(_xlfn.DECIMAL(Data!$C116,2),_xlfn.DECIMAL(Y$6,2)),"")</f>
        <v/>
      </c>
      <c r="Z123" t="str">
        <f>IF(AND(ISNUMBER(Y123),OR(Y123=Y$7,COUNT(Y$9:Y$1008)=1)),_xlfn.BITAND(_xlfn.DECIMAL(Data!$C116,2),_xlfn.DECIMAL(Z$6,2)),"")</f>
        <v/>
      </c>
      <c r="AA123" t="str">
        <f t="shared" si="17"/>
        <v/>
      </c>
      <c r="AC123">
        <f>_xlfn.BITAND(_xlfn.DECIMAL(Data!$C116,2),_xlfn.DECIMAL(AC$6,2))</f>
        <v>2048</v>
      </c>
      <c r="AD123" t="str">
        <f>IF(AND(ISNUMBER(AC123),OR(AC123=AC$7,COUNT(AC$9:AC$1008)=1)),_xlfn.BITAND(_xlfn.DECIMAL(Data!$C116,2),_xlfn.DECIMAL(AD$6,2)),"")</f>
        <v/>
      </c>
      <c r="AE123" t="str">
        <f>IF(AND(ISNUMBER(AD123),OR(AD123=AD$7,COUNT(AD$9:AD$1008)=1)),_xlfn.BITAND(_xlfn.DECIMAL(Data!$C116,2),_xlfn.DECIMAL(AE$6,2)),"")</f>
        <v/>
      </c>
      <c r="AF123" t="str">
        <f>IF(AND(ISNUMBER(AE123),OR(AE123=AE$7,COUNT(AE$9:AE$1008)=1)),_xlfn.BITAND(_xlfn.DECIMAL(Data!$C116,2),_xlfn.DECIMAL(AF$6,2)),"")</f>
        <v/>
      </c>
      <c r="AG123" t="str">
        <f>IF(AND(ISNUMBER(AF123),OR(AF123=AF$7,COUNT(AF$9:AF$1008)=1)),_xlfn.BITAND(_xlfn.DECIMAL(Data!$C116,2),_xlfn.DECIMAL(AG$6,2)),"")</f>
        <v/>
      </c>
      <c r="AH123" t="str">
        <f>IF(AND(ISNUMBER(AG123),OR(AG123=AG$7,COUNT(AG$9:AG$1008)=1)),_xlfn.BITAND(_xlfn.DECIMAL(Data!$C116,2),_xlfn.DECIMAL(AH$6,2)),"")</f>
        <v/>
      </c>
      <c r="AI123" t="str">
        <f>IF(AND(ISNUMBER(AH123),OR(AH123=AH$7,COUNT(AH$9:AH$1008)=1)),_xlfn.BITAND(_xlfn.DECIMAL(Data!$C116,2),_xlfn.DECIMAL(AI$6,2)),"")</f>
        <v/>
      </c>
      <c r="AJ123" t="str">
        <f>IF(AND(ISNUMBER(AI123),OR(AI123=AI$7,COUNT(AI$9:AI$1008)=1)),_xlfn.BITAND(_xlfn.DECIMAL(Data!$C116,2),_xlfn.DECIMAL(AJ$6,2)),"")</f>
        <v/>
      </c>
      <c r="AK123" t="str">
        <f>IF(AND(ISNUMBER(AJ123),OR(AJ123=AJ$7,COUNT(AJ$9:AJ$1008)=1)),_xlfn.BITAND(_xlfn.DECIMAL(Data!$C116,2),_xlfn.DECIMAL(AK$6,2)),"")</f>
        <v/>
      </c>
      <c r="AL123" t="str">
        <f>IF(AND(ISNUMBER(AK123),OR(AK123=AK$7,COUNT(AK$9:AK$1008)=1)),_xlfn.BITAND(_xlfn.DECIMAL(Data!$C116,2),_xlfn.DECIMAL(AL$6,2)),"")</f>
        <v/>
      </c>
      <c r="AM123" t="str">
        <f>IF(AND(ISNUMBER(AL123),OR(AL123=AL$7,COUNT(AL$9:AL$1008)=1)),_xlfn.BITAND(_xlfn.DECIMAL(Data!$C116,2),_xlfn.DECIMAL(AM$6,2)),"")</f>
        <v/>
      </c>
      <c r="AN123" t="str">
        <f>IF(AND(ISNUMBER(AM123),OR(AM123=AM$7,COUNT(AM$9:AM$1008)=1)),_xlfn.BITAND(_xlfn.DECIMAL(Data!$C116,2),_xlfn.DECIMAL(AN$6,2)),"")</f>
        <v/>
      </c>
      <c r="AO123" t="str">
        <f t="shared" si="18"/>
        <v/>
      </c>
    </row>
    <row r="124" spans="15:41">
      <c r="O124">
        <f>_xlfn.BITAND(_xlfn.DECIMAL(Data!$C117,2),_xlfn.DECIMAL(O$6,2))</f>
        <v>2048</v>
      </c>
      <c r="P124">
        <f>IF(AND(ISNUMBER(O124),OR(O124=O$7,COUNT(O$9:O$1008)=1)),_xlfn.BITAND(_xlfn.DECIMAL(Data!$C117,2),_xlfn.DECIMAL(P$6,2)),"")</f>
        <v>0</v>
      </c>
      <c r="Q124" t="str">
        <f>IF(AND(ISNUMBER(P124),OR(P124=P$7,COUNT(P$9:P$1008)=1)),_xlfn.BITAND(_xlfn.DECIMAL(Data!$C117,2),_xlfn.DECIMAL(Q$6,2)),"")</f>
        <v/>
      </c>
      <c r="R124" t="str">
        <f>IF(AND(ISNUMBER(Q124),OR(Q124=Q$7,COUNT(Q$9:Q$1008)=1)),_xlfn.BITAND(_xlfn.DECIMAL(Data!$C117,2),_xlfn.DECIMAL(R$6,2)),"")</f>
        <v/>
      </c>
      <c r="S124" t="str">
        <f>IF(AND(ISNUMBER(R124),OR(R124=R$7,COUNT(R$9:R$1008)=1)),_xlfn.BITAND(_xlfn.DECIMAL(Data!$C117,2),_xlfn.DECIMAL(S$6,2)),"")</f>
        <v/>
      </c>
      <c r="T124" t="str">
        <f>IF(AND(ISNUMBER(S124),OR(S124=S$7,COUNT(S$9:S$1008)=1)),_xlfn.BITAND(_xlfn.DECIMAL(Data!$C117,2),_xlfn.DECIMAL(T$6,2)),"")</f>
        <v/>
      </c>
      <c r="U124" t="str">
        <f>IF(AND(ISNUMBER(T124),OR(T124=T$7,COUNT(T$9:T$1008)=1)),_xlfn.BITAND(_xlfn.DECIMAL(Data!$C117,2),_xlfn.DECIMAL(U$6,2)),"")</f>
        <v/>
      </c>
      <c r="V124" t="str">
        <f>IF(AND(ISNUMBER(U124),OR(U124=U$7,COUNT(U$9:U$1008)=1)),_xlfn.BITAND(_xlfn.DECIMAL(Data!$C117,2),_xlfn.DECIMAL(V$6,2)),"")</f>
        <v/>
      </c>
      <c r="W124" t="str">
        <f>IF(AND(ISNUMBER(V124),OR(V124=V$7,COUNT(V$9:V$1008)=1)),_xlfn.BITAND(_xlfn.DECIMAL(Data!$C117,2),_xlfn.DECIMAL(W$6,2)),"")</f>
        <v/>
      </c>
      <c r="X124" t="str">
        <f>IF(AND(ISNUMBER(W124),OR(W124=W$7,COUNT(W$9:W$1008)=1)),_xlfn.BITAND(_xlfn.DECIMAL(Data!$C117,2),_xlfn.DECIMAL(X$6,2)),"")</f>
        <v/>
      </c>
      <c r="Y124" t="str">
        <f>IF(AND(ISNUMBER(X124),OR(X124=X$7,COUNT(X$9:X$1008)=1)),_xlfn.BITAND(_xlfn.DECIMAL(Data!$C117,2),_xlfn.DECIMAL(Y$6,2)),"")</f>
        <v/>
      </c>
      <c r="Z124" t="str">
        <f>IF(AND(ISNUMBER(Y124),OR(Y124=Y$7,COUNT(Y$9:Y$1008)=1)),_xlfn.BITAND(_xlfn.DECIMAL(Data!$C117,2),_xlfn.DECIMAL(Z$6,2)),"")</f>
        <v/>
      </c>
      <c r="AA124" t="str">
        <f t="shared" si="17"/>
        <v/>
      </c>
      <c r="AC124">
        <f>_xlfn.BITAND(_xlfn.DECIMAL(Data!$C117,2),_xlfn.DECIMAL(AC$6,2))</f>
        <v>2048</v>
      </c>
      <c r="AD124" t="str">
        <f>IF(AND(ISNUMBER(AC124),OR(AC124=AC$7,COUNT(AC$9:AC$1008)=1)),_xlfn.BITAND(_xlfn.DECIMAL(Data!$C117,2),_xlfn.DECIMAL(AD$6,2)),"")</f>
        <v/>
      </c>
      <c r="AE124" t="str">
        <f>IF(AND(ISNUMBER(AD124),OR(AD124=AD$7,COUNT(AD$9:AD$1008)=1)),_xlfn.BITAND(_xlfn.DECIMAL(Data!$C117,2),_xlfn.DECIMAL(AE$6,2)),"")</f>
        <v/>
      </c>
      <c r="AF124" t="str">
        <f>IF(AND(ISNUMBER(AE124),OR(AE124=AE$7,COUNT(AE$9:AE$1008)=1)),_xlfn.BITAND(_xlfn.DECIMAL(Data!$C117,2),_xlfn.DECIMAL(AF$6,2)),"")</f>
        <v/>
      </c>
      <c r="AG124" t="str">
        <f>IF(AND(ISNUMBER(AF124),OR(AF124=AF$7,COUNT(AF$9:AF$1008)=1)),_xlfn.BITAND(_xlfn.DECIMAL(Data!$C117,2),_xlfn.DECIMAL(AG$6,2)),"")</f>
        <v/>
      </c>
      <c r="AH124" t="str">
        <f>IF(AND(ISNUMBER(AG124),OR(AG124=AG$7,COUNT(AG$9:AG$1008)=1)),_xlfn.BITAND(_xlfn.DECIMAL(Data!$C117,2),_xlfn.DECIMAL(AH$6,2)),"")</f>
        <v/>
      </c>
      <c r="AI124" t="str">
        <f>IF(AND(ISNUMBER(AH124),OR(AH124=AH$7,COUNT(AH$9:AH$1008)=1)),_xlfn.BITAND(_xlfn.DECIMAL(Data!$C117,2),_xlfn.DECIMAL(AI$6,2)),"")</f>
        <v/>
      </c>
      <c r="AJ124" t="str">
        <f>IF(AND(ISNUMBER(AI124),OR(AI124=AI$7,COUNT(AI$9:AI$1008)=1)),_xlfn.BITAND(_xlfn.DECIMAL(Data!$C117,2),_xlfn.DECIMAL(AJ$6,2)),"")</f>
        <v/>
      </c>
      <c r="AK124" t="str">
        <f>IF(AND(ISNUMBER(AJ124),OR(AJ124=AJ$7,COUNT(AJ$9:AJ$1008)=1)),_xlfn.BITAND(_xlfn.DECIMAL(Data!$C117,2),_xlfn.DECIMAL(AK$6,2)),"")</f>
        <v/>
      </c>
      <c r="AL124" t="str">
        <f>IF(AND(ISNUMBER(AK124),OR(AK124=AK$7,COUNT(AK$9:AK$1008)=1)),_xlfn.BITAND(_xlfn.DECIMAL(Data!$C117,2),_xlfn.DECIMAL(AL$6,2)),"")</f>
        <v/>
      </c>
      <c r="AM124" t="str">
        <f>IF(AND(ISNUMBER(AL124),OR(AL124=AL$7,COUNT(AL$9:AL$1008)=1)),_xlfn.BITAND(_xlfn.DECIMAL(Data!$C117,2),_xlfn.DECIMAL(AM$6,2)),"")</f>
        <v/>
      </c>
      <c r="AN124" t="str">
        <f>IF(AND(ISNUMBER(AM124),OR(AM124=AM$7,COUNT(AM$9:AM$1008)=1)),_xlfn.BITAND(_xlfn.DECIMAL(Data!$C117,2),_xlfn.DECIMAL(AN$6,2)),"")</f>
        <v/>
      </c>
      <c r="AO124" t="str">
        <f t="shared" si="18"/>
        <v/>
      </c>
    </row>
    <row r="125" spans="15:41">
      <c r="O125">
        <f>_xlfn.BITAND(_xlfn.DECIMAL(Data!$C118,2),_xlfn.DECIMAL(O$6,2))</f>
        <v>2048</v>
      </c>
      <c r="P125">
        <f>IF(AND(ISNUMBER(O125),OR(O125=O$7,COUNT(O$9:O$1008)=1)),_xlfn.BITAND(_xlfn.DECIMAL(Data!$C118,2),_xlfn.DECIMAL(P$6,2)),"")</f>
        <v>1024</v>
      </c>
      <c r="Q125">
        <f>IF(AND(ISNUMBER(P125),OR(P125=P$7,COUNT(P$9:P$1008)=1)),_xlfn.BITAND(_xlfn.DECIMAL(Data!$C118,2),_xlfn.DECIMAL(Q$6,2)),"")</f>
        <v>0</v>
      </c>
      <c r="R125">
        <f>IF(AND(ISNUMBER(Q125),OR(Q125=Q$7,COUNT(Q$9:Q$1008)=1)),_xlfn.BITAND(_xlfn.DECIMAL(Data!$C118,2),_xlfn.DECIMAL(R$6,2)),"")</f>
        <v>0</v>
      </c>
      <c r="S125" t="str">
        <f>IF(AND(ISNUMBER(R125),OR(R125=R$7,COUNT(R$9:R$1008)=1)),_xlfn.BITAND(_xlfn.DECIMAL(Data!$C118,2),_xlfn.DECIMAL(S$6,2)),"")</f>
        <v/>
      </c>
      <c r="T125" t="str">
        <f>IF(AND(ISNUMBER(S125),OR(S125=S$7,COUNT(S$9:S$1008)=1)),_xlfn.BITAND(_xlfn.DECIMAL(Data!$C118,2),_xlfn.DECIMAL(T$6,2)),"")</f>
        <v/>
      </c>
      <c r="U125" t="str">
        <f>IF(AND(ISNUMBER(T125),OR(T125=T$7,COUNT(T$9:T$1008)=1)),_xlfn.BITAND(_xlfn.DECIMAL(Data!$C118,2),_xlfn.DECIMAL(U$6,2)),"")</f>
        <v/>
      </c>
      <c r="V125" t="str">
        <f>IF(AND(ISNUMBER(U125),OR(U125=U$7,COUNT(U$9:U$1008)=1)),_xlfn.BITAND(_xlfn.DECIMAL(Data!$C118,2),_xlfn.DECIMAL(V$6,2)),"")</f>
        <v/>
      </c>
      <c r="W125" t="str">
        <f>IF(AND(ISNUMBER(V125),OR(V125=V$7,COUNT(V$9:V$1008)=1)),_xlfn.BITAND(_xlfn.DECIMAL(Data!$C118,2),_xlfn.DECIMAL(W$6,2)),"")</f>
        <v/>
      </c>
      <c r="X125" t="str">
        <f>IF(AND(ISNUMBER(W125),OR(W125=W$7,COUNT(W$9:W$1008)=1)),_xlfn.BITAND(_xlfn.DECIMAL(Data!$C118,2),_xlfn.DECIMAL(X$6,2)),"")</f>
        <v/>
      </c>
      <c r="Y125" t="str">
        <f>IF(AND(ISNUMBER(X125),OR(X125=X$7,COUNT(X$9:X$1008)=1)),_xlfn.BITAND(_xlfn.DECIMAL(Data!$C118,2),_xlfn.DECIMAL(Y$6,2)),"")</f>
        <v/>
      </c>
      <c r="Z125" t="str">
        <f>IF(AND(ISNUMBER(Y125),OR(Y125=Y$7,COUNT(Y$9:Y$1008)=1)),_xlfn.BITAND(_xlfn.DECIMAL(Data!$C118,2),_xlfn.DECIMAL(Z$6,2)),"")</f>
        <v/>
      </c>
      <c r="AA125" t="str">
        <f t="shared" si="17"/>
        <v/>
      </c>
      <c r="AC125">
        <f>_xlfn.BITAND(_xlfn.DECIMAL(Data!$C118,2),_xlfn.DECIMAL(AC$6,2))</f>
        <v>2048</v>
      </c>
      <c r="AD125" t="str">
        <f>IF(AND(ISNUMBER(AC125),OR(AC125=AC$7,COUNT(AC$9:AC$1008)=1)),_xlfn.BITAND(_xlfn.DECIMAL(Data!$C118,2),_xlfn.DECIMAL(AD$6,2)),"")</f>
        <v/>
      </c>
      <c r="AE125" t="str">
        <f>IF(AND(ISNUMBER(AD125),OR(AD125=AD$7,COUNT(AD$9:AD$1008)=1)),_xlfn.BITAND(_xlfn.DECIMAL(Data!$C118,2),_xlfn.DECIMAL(AE$6,2)),"")</f>
        <v/>
      </c>
      <c r="AF125" t="str">
        <f>IF(AND(ISNUMBER(AE125),OR(AE125=AE$7,COUNT(AE$9:AE$1008)=1)),_xlfn.BITAND(_xlfn.DECIMAL(Data!$C118,2),_xlfn.DECIMAL(AF$6,2)),"")</f>
        <v/>
      </c>
      <c r="AG125" t="str">
        <f>IF(AND(ISNUMBER(AF125),OR(AF125=AF$7,COUNT(AF$9:AF$1008)=1)),_xlfn.BITAND(_xlfn.DECIMAL(Data!$C118,2),_xlfn.DECIMAL(AG$6,2)),"")</f>
        <v/>
      </c>
      <c r="AH125" t="str">
        <f>IF(AND(ISNUMBER(AG125),OR(AG125=AG$7,COUNT(AG$9:AG$1008)=1)),_xlfn.BITAND(_xlfn.DECIMAL(Data!$C118,2),_xlfn.DECIMAL(AH$6,2)),"")</f>
        <v/>
      </c>
      <c r="AI125" t="str">
        <f>IF(AND(ISNUMBER(AH125),OR(AH125=AH$7,COUNT(AH$9:AH$1008)=1)),_xlfn.BITAND(_xlfn.DECIMAL(Data!$C118,2),_xlfn.DECIMAL(AI$6,2)),"")</f>
        <v/>
      </c>
      <c r="AJ125" t="str">
        <f>IF(AND(ISNUMBER(AI125),OR(AI125=AI$7,COUNT(AI$9:AI$1008)=1)),_xlfn.BITAND(_xlfn.DECIMAL(Data!$C118,2),_xlfn.DECIMAL(AJ$6,2)),"")</f>
        <v/>
      </c>
      <c r="AK125" t="str">
        <f>IF(AND(ISNUMBER(AJ125),OR(AJ125=AJ$7,COUNT(AJ$9:AJ$1008)=1)),_xlfn.BITAND(_xlfn.DECIMAL(Data!$C118,2),_xlfn.DECIMAL(AK$6,2)),"")</f>
        <v/>
      </c>
      <c r="AL125" t="str">
        <f>IF(AND(ISNUMBER(AK125),OR(AK125=AK$7,COUNT(AK$9:AK$1008)=1)),_xlfn.BITAND(_xlfn.DECIMAL(Data!$C118,2),_xlfn.DECIMAL(AL$6,2)),"")</f>
        <v/>
      </c>
      <c r="AM125" t="str">
        <f>IF(AND(ISNUMBER(AL125),OR(AL125=AL$7,COUNT(AL$9:AL$1008)=1)),_xlfn.BITAND(_xlfn.DECIMAL(Data!$C118,2),_xlfn.DECIMAL(AM$6,2)),"")</f>
        <v/>
      </c>
      <c r="AN125" t="str">
        <f>IF(AND(ISNUMBER(AM125),OR(AM125=AM$7,COUNT(AM$9:AM$1008)=1)),_xlfn.BITAND(_xlfn.DECIMAL(Data!$C118,2),_xlfn.DECIMAL(AN$6,2)),"")</f>
        <v/>
      </c>
      <c r="AO125" t="str">
        <f t="shared" si="18"/>
        <v/>
      </c>
    </row>
    <row r="126" spans="15:41">
      <c r="O126">
        <f>_xlfn.BITAND(_xlfn.DECIMAL(Data!$C119,2),_xlfn.DECIMAL(O$6,2))</f>
        <v>2048</v>
      </c>
      <c r="P126">
        <f>IF(AND(ISNUMBER(O126),OR(O126=O$7,COUNT(O$9:O$1008)=1)),_xlfn.BITAND(_xlfn.DECIMAL(Data!$C119,2),_xlfn.DECIMAL(P$6,2)),"")</f>
        <v>0</v>
      </c>
      <c r="Q126" t="str">
        <f>IF(AND(ISNUMBER(P126),OR(P126=P$7,COUNT(P$9:P$1008)=1)),_xlfn.BITAND(_xlfn.DECIMAL(Data!$C119,2),_xlfn.DECIMAL(Q$6,2)),"")</f>
        <v/>
      </c>
      <c r="R126" t="str">
        <f>IF(AND(ISNUMBER(Q126),OR(Q126=Q$7,COUNT(Q$9:Q$1008)=1)),_xlfn.BITAND(_xlfn.DECIMAL(Data!$C119,2),_xlfn.DECIMAL(R$6,2)),"")</f>
        <v/>
      </c>
      <c r="S126" t="str">
        <f>IF(AND(ISNUMBER(R126),OR(R126=R$7,COUNT(R$9:R$1008)=1)),_xlfn.BITAND(_xlfn.DECIMAL(Data!$C119,2),_xlfn.DECIMAL(S$6,2)),"")</f>
        <v/>
      </c>
      <c r="T126" t="str">
        <f>IF(AND(ISNUMBER(S126),OR(S126=S$7,COUNT(S$9:S$1008)=1)),_xlfn.BITAND(_xlfn.DECIMAL(Data!$C119,2),_xlfn.DECIMAL(T$6,2)),"")</f>
        <v/>
      </c>
      <c r="U126" t="str">
        <f>IF(AND(ISNUMBER(T126),OR(T126=T$7,COUNT(T$9:T$1008)=1)),_xlfn.BITAND(_xlfn.DECIMAL(Data!$C119,2),_xlfn.DECIMAL(U$6,2)),"")</f>
        <v/>
      </c>
      <c r="V126" t="str">
        <f>IF(AND(ISNUMBER(U126),OR(U126=U$7,COUNT(U$9:U$1008)=1)),_xlfn.BITAND(_xlfn.DECIMAL(Data!$C119,2),_xlfn.DECIMAL(V$6,2)),"")</f>
        <v/>
      </c>
      <c r="W126" t="str">
        <f>IF(AND(ISNUMBER(V126),OR(V126=V$7,COUNT(V$9:V$1008)=1)),_xlfn.BITAND(_xlfn.DECIMAL(Data!$C119,2),_xlfn.DECIMAL(W$6,2)),"")</f>
        <v/>
      </c>
      <c r="X126" t="str">
        <f>IF(AND(ISNUMBER(W126),OR(W126=W$7,COUNT(W$9:W$1008)=1)),_xlfn.BITAND(_xlfn.DECIMAL(Data!$C119,2),_xlfn.DECIMAL(X$6,2)),"")</f>
        <v/>
      </c>
      <c r="Y126" t="str">
        <f>IF(AND(ISNUMBER(X126),OR(X126=X$7,COUNT(X$9:X$1008)=1)),_xlfn.BITAND(_xlfn.DECIMAL(Data!$C119,2),_xlfn.DECIMAL(Y$6,2)),"")</f>
        <v/>
      </c>
      <c r="Z126" t="str">
        <f>IF(AND(ISNUMBER(Y126),OR(Y126=Y$7,COUNT(Y$9:Y$1008)=1)),_xlfn.BITAND(_xlfn.DECIMAL(Data!$C119,2),_xlfn.DECIMAL(Z$6,2)),"")</f>
        <v/>
      </c>
      <c r="AA126" t="str">
        <f t="shared" si="17"/>
        <v/>
      </c>
      <c r="AC126">
        <f>_xlfn.BITAND(_xlfn.DECIMAL(Data!$C119,2),_xlfn.DECIMAL(AC$6,2))</f>
        <v>2048</v>
      </c>
      <c r="AD126" t="str">
        <f>IF(AND(ISNUMBER(AC126),OR(AC126=AC$7,COUNT(AC$9:AC$1008)=1)),_xlfn.BITAND(_xlfn.DECIMAL(Data!$C119,2),_xlfn.DECIMAL(AD$6,2)),"")</f>
        <v/>
      </c>
      <c r="AE126" t="str">
        <f>IF(AND(ISNUMBER(AD126),OR(AD126=AD$7,COUNT(AD$9:AD$1008)=1)),_xlfn.BITAND(_xlfn.DECIMAL(Data!$C119,2),_xlfn.DECIMAL(AE$6,2)),"")</f>
        <v/>
      </c>
      <c r="AF126" t="str">
        <f>IF(AND(ISNUMBER(AE126),OR(AE126=AE$7,COUNT(AE$9:AE$1008)=1)),_xlfn.BITAND(_xlfn.DECIMAL(Data!$C119,2),_xlfn.DECIMAL(AF$6,2)),"")</f>
        <v/>
      </c>
      <c r="AG126" t="str">
        <f>IF(AND(ISNUMBER(AF126),OR(AF126=AF$7,COUNT(AF$9:AF$1008)=1)),_xlfn.BITAND(_xlfn.DECIMAL(Data!$C119,2),_xlfn.DECIMAL(AG$6,2)),"")</f>
        <v/>
      </c>
      <c r="AH126" t="str">
        <f>IF(AND(ISNUMBER(AG126),OR(AG126=AG$7,COUNT(AG$9:AG$1008)=1)),_xlfn.BITAND(_xlfn.DECIMAL(Data!$C119,2),_xlfn.DECIMAL(AH$6,2)),"")</f>
        <v/>
      </c>
      <c r="AI126" t="str">
        <f>IF(AND(ISNUMBER(AH126),OR(AH126=AH$7,COUNT(AH$9:AH$1008)=1)),_xlfn.BITAND(_xlfn.DECIMAL(Data!$C119,2),_xlfn.DECIMAL(AI$6,2)),"")</f>
        <v/>
      </c>
      <c r="AJ126" t="str">
        <f>IF(AND(ISNUMBER(AI126),OR(AI126=AI$7,COUNT(AI$9:AI$1008)=1)),_xlfn.BITAND(_xlfn.DECIMAL(Data!$C119,2),_xlfn.DECIMAL(AJ$6,2)),"")</f>
        <v/>
      </c>
      <c r="AK126" t="str">
        <f>IF(AND(ISNUMBER(AJ126),OR(AJ126=AJ$7,COUNT(AJ$9:AJ$1008)=1)),_xlfn.BITAND(_xlfn.DECIMAL(Data!$C119,2),_xlfn.DECIMAL(AK$6,2)),"")</f>
        <v/>
      </c>
      <c r="AL126" t="str">
        <f>IF(AND(ISNUMBER(AK126),OR(AK126=AK$7,COUNT(AK$9:AK$1008)=1)),_xlfn.BITAND(_xlfn.DECIMAL(Data!$C119,2),_xlfn.DECIMAL(AL$6,2)),"")</f>
        <v/>
      </c>
      <c r="AM126" t="str">
        <f>IF(AND(ISNUMBER(AL126),OR(AL126=AL$7,COUNT(AL$9:AL$1008)=1)),_xlfn.BITAND(_xlfn.DECIMAL(Data!$C119,2),_xlfn.DECIMAL(AM$6,2)),"")</f>
        <v/>
      </c>
      <c r="AN126" t="str">
        <f>IF(AND(ISNUMBER(AM126),OR(AM126=AM$7,COUNT(AM$9:AM$1008)=1)),_xlfn.BITAND(_xlfn.DECIMAL(Data!$C119,2),_xlfn.DECIMAL(AN$6,2)),"")</f>
        <v/>
      </c>
      <c r="AO126" t="str">
        <f t="shared" si="18"/>
        <v/>
      </c>
    </row>
    <row r="127" spans="15:41">
      <c r="O127">
        <f>_xlfn.BITAND(_xlfn.DECIMAL(Data!$C120,2),_xlfn.DECIMAL(O$6,2))</f>
        <v>2048</v>
      </c>
      <c r="P127">
        <f>IF(AND(ISNUMBER(O127),OR(O127=O$7,COUNT(O$9:O$1008)=1)),_xlfn.BITAND(_xlfn.DECIMAL(Data!$C120,2),_xlfn.DECIMAL(P$6,2)),"")</f>
        <v>0</v>
      </c>
      <c r="Q127" t="str">
        <f>IF(AND(ISNUMBER(P127),OR(P127=P$7,COUNT(P$9:P$1008)=1)),_xlfn.BITAND(_xlfn.DECIMAL(Data!$C120,2),_xlfn.DECIMAL(Q$6,2)),"")</f>
        <v/>
      </c>
      <c r="R127" t="str">
        <f>IF(AND(ISNUMBER(Q127),OR(Q127=Q$7,COUNT(Q$9:Q$1008)=1)),_xlfn.BITAND(_xlfn.DECIMAL(Data!$C120,2),_xlfn.DECIMAL(R$6,2)),"")</f>
        <v/>
      </c>
      <c r="S127" t="str">
        <f>IF(AND(ISNUMBER(R127),OR(R127=R$7,COUNT(R$9:R$1008)=1)),_xlfn.BITAND(_xlfn.DECIMAL(Data!$C120,2),_xlfn.DECIMAL(S$6,2)),"")</f>
        <v/>
      </c>
      <c r="T127" t="str">
        <f>IF(AND(ISNUMBER(S127),OR(S127=S$7,COUNT(S$9:S$1008)=1)),_xlfn.BITAND(_xlfn.DECIMAL(Data!$C120,2),_xlfn.DECIMAL(T$6,2)),"")</f>
        <v/>
      </c>
      <c r="U127" t="str">
        <f>IF(AND(ISNUMBER(T127),OR(T127=T$7,COUNT(T$9:T$1008)=1)),_xlfn.BITAND(_xlfn.DECIMAL(Data!$C120,2),_xlfn.DECIMAL(U$6,2)),"")</f>
        <v/>
      </c>
      <c r="V127" t="str">
        <f>IF(AND(ISNUMBER(U127),OR(U127=U$7,COUNT(U$9:U$1008)=1)),_xlfn.BITAND(_xlfn.DECIMAL(Data!$C120,2),_xlfn.DECIMAL(V$6,2)),"")</f>
        <v/>
      </c>
      <c r="W127" t="str">
        <f>IF(AND(ISNUMBER(V127),OR(V127=V$7,COUNT(V$9:V$1008)=1)),_xlfn.BITAND(_xlfn.DECIMAL(Data!$C120,2),_xlfn.DECIMAL(W$6,2)),"")</f>
        <v/>
      </c>
      <c r="X127" t="str">
        <f>IF(AND(ISNUMBER(W127),OR(W127=W$7,COUNT(W$9:W$1008)=1)),_xlfn.BITAND(_xlfn.DECIMAL(Data!$C120,2),_xlfn.DECIMAL(X$6,2)),"")</f>
        <v/>
      </c>
      <c r="Y127" t="str">
        <f>IF(AND(ISNUMBER(X127),OR(X127=X$7,COUNT(X$9:X$1008)=1)),_xlfn.BITAND(_xlfn.DECIMAL(Data!$C120,2),_xlfn.DECIMAL(Y$6,2)),"")</f>
        <v/>
      </c>
      <c r="Z127" t="str">
        <f>IF(AND(ISNUMBER(Y127),OR(Y127=Y$7,COUNT(Y$9:Y$1008)=1)),_xlfn.BITAND(_xlfn.DECIMAL(Data!$C120,2),_xlfn.DECIMAL(Z$6,2)),"")</f>
        <v/>
      </c>
      <c r="AA127" t="str">
        <f t="shared" si="17"/>
        <v/>
      </c>
      <c r="AC127">
        <f>_xlfn.BITAND(_xlfn.DECIMAL(Data!$C120,2),_xlfn.DECIMAL(AC$6,2))</f>
        <v>2048</v>
      </c>
      <c r="AD127" t="str">
        <f>IF(AND(ISNUMBER(AC127),OR(AC127=AC$7,COUNT(AC$9:AC$1008)=1)),_xlfn.BITAND(_xlfn.DECIMAL(Data!$C120,2),_xlfn.DECIMAL(AD$6,2)),"")</f>
        <v/>
      </c>
      <c r="AE127" t="str">
        <f>IF(AND(ISNUMBER(AD127),OR(AD127=AD$7,COUNT(AD$9:AD$1008)=1)),_xlfn.BITAND(_xlfn.DECIMAL(Data!$C120,2),_xlfn.DECIMAL(AE$6,2)),"")</f>
        <v/>
      </c>
      <c r="AF127" t="str">
        <f>IF(AND(ISNUMBER(AE127),OR(AE127=AE$7,COUNT(AE$9:AE$1008)=1)),_xlfn.BITAND(_xlfn.DECIMAL(Data!$C120,2),_xlfn.DECIMAL(AF$6,2)),"")</f>
        <v/>
      </c>
      <c r="AG127" t="str">
        <f>IF(AND(ISNUMBER(AF127),OR(AF127=AF$7,COUNT(AF$9:AF$1008)=1)),_xlfn.BITAND(_xlfn.DECIMAL(Data!$C120,2),_xlfn.DECIMAL(AG$6,2)),"")</f>
        <v/>
      </c>
      <c r="AH127" t="str">
        <f>IF(AND(ISNUMBER(AG127),OR(AG127=AG$7,COUNT(AG$9:AG$1008)=1)),_xlfn.BITAND(_xlfn.DECIMAL(Data!$C120,2),_xlfn.DECIMAL(AH$6,2)),"")</f>
        <v/>
      </c>
      <c r="AI127" t="str">
        <f>IF(AND(ISNUMBER(AH127),OR(AH127=AH$7,COUNT(AH$9:AH$1008)=1)),_xlfn.BITAND(_xlfn.DECIMAL(Data!$C120,2),_xlfn.DECIMAL(AI$6,2)),"")</f>
        <v/>
      </c>
      <c r="AJ127" t="str">
        <f>IF(AND(ISNUMBER(AI127),OR(AI127=AI$7,COUNT(AI$9:AI$1008)=1)),_xlfn.BITAND(_xlfn.DECIMAL(Data!$C120,2),_xlfn.DECIMAL(AJ$6,2)),"")</f>
        <v/>
      </c>
      <c r="AK127" t="str">
        <f>IF(AND(ISNUMBER(AJ127),OR(AJ127=AJ$7,COUNT(AJ$9:AJ$1008)=1)),_xlfn.BITAND(_xlfn.DECIMAL(Data!$C120,2),_xlfn.DECIMAL(AK$6,2)),"")</f>
        <v/>
      </c>
      <c r="AL127" t="str">
        <f>IF(AND(ISNUMBER(AK127),OR(AK127=AK$7,COUNT(AK$9:AK$1008)=1)),_xlfn.BITAND(_xlfn.DECIMAL(Data!$C120,2),_xlfn.DECIMAL(AL$6,2)),"")</f>
        <v/>
      </c>
      <c r="AM127" t="str">
        <f>IF(AND(ISNUMBER(AL127),OR(AL127=AL$7,COUNT(AL$9:AL$1008)=1)),_xlfn.BITAND(_xlfn.DECIMAL(Data!$C120,2),_xlfn.DECIMAL(AM$6,2)),"")</f>
        <v/>
      </c>
      <c r="AN127" t="str">
        <f>IF(AND(ISNUMBER(AM127),OR(AM127=AM$7,COUNT(AM$9:AM$1008)=1)),_xlfn.BITAND(_xlfn.DECIMAL(Data!$C120,2),_xlfn.DECIMAL(AN$6,2)),"")</f>
        <v/>
      </c>
      <c r="AO127" t="str">
        <f t="shared" si="18"/>
        <v/>
      </c>
    </row>
    <row r="128" spans="15:41">
      <c r="O128">
        <f>_xlfn.BITAND(_xlfn.DECIMAL(Data!$C121,2),_xlfn.DECIMAL(O$6,2))</f>
        <v>2048</v>
      </c>
      <c r="P128">
        <f>IF(AND(ISNUMBER(O128),OR(O128=O$7,COUNT(O$9:O$1008)=1)),_xlfn.BITAND(_xlfn.DECIMAL(Data!$C121,2),_xlfn.DECIMAL(P$6,2)),"")</f>
        <v>1024</v>
      </c>
      <c r="Q128">
        <f>IF(AND(ISNUMBER(P128),OR(P128=P$7,COUNT(P$9:P$1008)=1)),_xlfn.BITAND(_xlfn.DECIMAL(Data!$C121,2),_xlfn.DECIMAL(Q$6,2)),"")</f>
        <v>512</v>
      </c>
      <c r="R128" t="str">
        <f>IF(AND(ISNUMBER(Q128),OR(Q128=Q$7,COUNT(Q$9:Q$1008)=1)),_xlfn.BITAND(_xlfn.DECIMAL(Data!$C121,2),_xlfn.DECIMAL(R$6,2)),"")</f>
        <v/>
      </c>
      <c r="S128" t="str">
        <f>IF(AND(ISNUMBER(R128),OR(R128=R$7,COUNT(R$9:R$1008)=1)),_xlfn.BITAND(_xlfn.DECIMAL(Data!$C121,2),_xlfn.DECIMAL(S$6,2)),"")</f>
        <v/>
      </c>
      <c r="T128" t="str">
        <f>IF(AND(ISNUMBER(S128),OR(S128=S$7,COUNT(S$9:S$1008)=1)),_xlfn.BITAND(_xlfn.DECIMAL(Data!$C121,2),_xlfn.DECIMAL(T$6,2)),"")</f>
        <v/>
      </c>
      <c r="U128" t="str">
        <f>IF(AND(ISNUMBER(T128),OR(T128=T$7,COUNT(T$9:T$1008)=1)),_xlfn.BITAND(_xlfn.DECIMAL(Data!$C121,2),_xlfn.DECIMAL(U$6,2)),"")</f>
        <v/>
      </c>
      <c r="V128" t="str">
        <f>IF(AND(ISNUMBER(U128),OR(U128=U$7,COUNT(U$9:U$1008)=1)),_xlfn.BITAND(_xlfn.DECIMAL(Data!$C121,2),_xlfn.DECIMAL(V$6,2)),"")</f>
        <v/>
      </c>
      <c r="W128" t="str">
        <f>IF(AND(ISNUMBER(V128),OR(V128=V$7,COUNT(V$9:V$1008)=1)),_xlfn.BITAND(_xlfn.DECIMAL(Data!$C121,2),_xlfn.DECIMAL(W$6,2)),"")</f>
        <v/>
      </c>
      <c r="X128" t="str">
        <f>IF(AND(ISNUMBER(W128),OR(W128=W$7,COUNT(W$9:W$1008)=1)),_xlfn.BITAND(_xlfn.DECIMAL(Data!$C121,2),_xlfn.DECIMAL(X$6,2)),"")</f>
        <v/>
      </c>
      <c r="Y128" t="str">
        <f>IF(AND(ISNUMBER(X128),OR(X128=X$7,COUNT(X$9:X$1008)=1)),_xlfn.BITAND(_xlfn.DECIMAL(Data!$C121,2),_xlfn.DECIMAL(Y$6,2)),"")</f>
        <v/>
      </c>
      <c r="Z128" t="str">
        <f>IF(AND(ISNUMBER(Y128),OR(Y128=Y$7,COUNT(Y$9:Y$1008)=1)),_xlfn.BITAND(_xlfn.DECIMAL(Data!$C121,2),_xlfn.DECIMAL(Z$6,2)),"")</f>
        <v/>
      </c>
      <c r="AA128" t="str">
        <f t="shared" si="17"/>
        <v/>
      </c>
      <c r="AC128">
        <f>_xlfn.BITAND(_xlfn.DECIMAL(Data!$C121,2),_xlfn.DECIMAL(AC$6,2))</f>
        <v>2048</v>
      </c>
      <c r="AD128" t="str">
        <f>IF(AND(ISNUMBER(AC128),OR(AC128=AC$7,COUNT(AC$9:AC$1008)=1)),_xlfn.BITAND(_xlfn.DECIMAL(Data!$C121,2),_xlfn.DECIMAL(AD$6,2)),"")</f>
        <v/>
      </c>
      <c r="AE128" t="str">
        <f>IF(AND(ISNUMBER(AD128),OR(AD128=AD$7,COUNT(AD$9:AD$1008)=1)),_xlfn.BITAND(_xlfn.DECIMAL(Data!$C121,2),_xlfn.DECIMAL(AE$6,2)),"")</f>
        <v/>
      </c>
      <c r="AF128" t="str">
        <f>IF(AND(ISNUMBER(AE128),OR(AE128=AE$7,COUNT(AE$9:AE$1008)=1)),_xlfn.BITAND(_xlfn.DECIMAL(Data!$C121,2),_xlfn.DECIMAL(AF$6,2)),"")</f>
        <v/>
      </c>
      <c r="AG128" t="str">
        <f>IF(AND(ISNUMBER(AF128),OR(AF128=AF$7,COUNT(AF$9:AF$1008)=1)),_xlfn.BITAND(_xlfn.DECIMAL(Data!$C121,2),_xlfn.DECIMAL(AG$6,2)),"")</f>
        <v/>
      </c>
      <c r="AH128" t="str">
        <f>IF(AND(ISNUMBER(AG128),OR(AG128=AG$7,COUNT(AG$9:AG$1008)=1)),_xlfn.BITAND(_xlfn.DECIMAL(Data!$C121,2),_xlfn.DECIMAL(AH$6,2)),"")</f>
        <v/>
      </c>
      <c r="AI128" t="str">
        <f>IF(AND(ISNUMBER(AH128),OR(AH128=AH$7,COUNT(AH$9:AH$1008)=1)),_xlfn.BITAND(_xlfn.DECIMAL(Data!$C121,2),_xlfn.DECIMAL(AI$6,2)),"")</f>
        <v/>
      </c>
      <c r="AJ128" t="str">
        <f>IF(AND(ISNUMBER(AI128),OR(AI128=AI$7,COUNT(AI$9:AI$1008)=1)),_xlfn.BITAND(_xlfn.DECIMAL(Data!$C121,2),_xlfn.DECIMAL(AJ$6,2)),"")</f>
        <v/>
      </c>
      <c r="AK128" t="str">
        <f>IF(AND(ISNUMBER(AJ128),OR(AJ128=AJ$7,COUNT(AJ$9:AJ$1008)=1)),_xlfn.BITAND(_xlfn.DECIMAL(Data!$C121,2),_xlfn.DECIMAL(AK$6,2)),"")</f>
        <v/>
      </c>
      <c r="AL128" t="str">
        <f>IF(AND(ISNUMBER(AK128),OR(AK128=AK$7,COUNT(AK$9:AK$1008)=1)),_xlfn.BITAND(_xlfn.DECIMAL(Data!$C121,2),_xlfn.DECIMAL(AL$6,2)),"")</f>
        <v/>
      </c>
      <c r="AM128" t="str">
        <f>IF(AND(ISNUMBER(AL128),OR(AL128=AL$7,COUNT(AL$9:AL$1008)=1)),_xlfn.BITAND(_xlfn.DECIMAL(Data!$C121,2),_xlfn.DECIMAL(AM$6,2)),"")</f>
        <v/>
      </c>
      <c r="AN128" t="str">
        <f>IF(AND(ISNUMBER(AM128),OR(AM128=AM$7,COUNT(AM$9:AM$1008)=1)),_xlfn.BITAND(_xlfn.DECIMAL(Data!$C121,2),_xlfn.DECIMAL(AN$6,2)),"")</f>
        <v/>
      </c>
      <c r="AO128" t="str">
        <f t="shared" si="18"/>
        <v/>
      </c>
    </row>
    <row r="129" spans="15:41">
      <c r="O129">
        <f>_xlfn.BITAND(_xlfn.DECIMAL(Data!$C122,2),_xlfn.DECIMAL(O$6,2))</f>
        <v>0</v>
      </c>
      <c r="P129" t="str">
        <f>IF(AND(ISNUMBER(O129),OR(O129=O$7,COUNT(O$9:O$1008)=1)),_xlfn.BITAND(_xlfn.DECIMAL(Data!$C122,2),_xlfn.DECIMAL(P$6,2)),"")</f>
        <v/>
      </c>
      <c r="Q129" t="str">
        <f>IF(AND(ISNUMBER(P129),OR(P129=P$7,COUNT(P$9:P$1008)=1)),_xlfn.BITAND(_xlfn.DECIMAL(Data!$C122,2),_xlfn.DECIMAL(Q$6,2)),"")</f>
        <v/>
      </c>
      <c r="R129" t="str">
        <f>IF(AND(ISNUMBER(Q129),OR(Q129=Q$7,COUNT(Q$9:Q$1008)=1)),_xlfn.BITAND(_xlfn.DECIMAL(Data!$C122,2),_xlfn.DECIMAL(R$6,2)),"")</f>
        <v/>
      </c>
      <c r="S129" t="str">
        <f>IF(AND(ISNUMBER(R129),OR(R129=R$7,COUNT(R$9:R$1008)=1)),_xlfn.BITAND(_xlfn.DECIMAL(Data!$C122,2),_xlfn.DECIMAL(S$6,2)),"")</f>
        <v/>
      </c>
      <c r="T129" t="str">
        <f>IF(AND(ISNUMBER(S129),OR(S129=S$7,COUNT(S$9:S$1008)=1)),_xlfn.BITAND(_xlfn.DECIMAL(Data!$C122,2),_xlfn.DECIMAL(T$6,2)),"")</f>
        <v/>
      </c>
      <c r="U129" t="str">
        <f>IF(AND(ISNUMBER(T129),OR(T129=T$7,COUNT(T$9:T$1008)=1)),_xlfn.BITAND(_xlfn.DECIMAL(Data!$C122,2),_xlfn.DECIMAL(U$6,2)),"")</f>
        <v/>
      </c>
      <c r="V129" t="str">
        <f>IF(AND(ISNUMBER(U129),OR(U129=U$7,COUNT(U$9:U$1008)=1)),_xlfn.BITAND(_xlfn.DECIMAL(Data!$C122,2),_xlfn.DECIMAL(V$6,2)),"")</f>
        <v/>
      </c>
      <c r="W129" t="str">
        <f>IF(AND(ISNUMBER(V129),OR(V129=V$7,COUNT(V$9:V$1008)=1)),_xlfn.BITAND(_xlfn.DECIMAL(Data!$C122,2),_xlfn.DECIMAL(W$6,2)),"")</f>
        <v/>
      </c>
      <c r="X129" t="str">
        <f>IF(AND(ISNUMBER(W129),OR(W129=W$7,COUNT(W$9:W$1008)=1)),_xlfn.BITAND(_xlfn.DECIMAL(Data!$C122,2),_xlfn.DECIMAL(X$6,2)),"")</f>
        <v/>
      </c>
      <c r="Y129" t="str">
        <f>IF(AND(ISNUMBER(X129),OR(X129=X$7,COUNT(X$9:X$1008)=1)),_xlfn.BITAND(_xlfn.DECIMAL(Data!$C122,2),_xlfn.DECIMAL(Y$6,2)),"")</f>
        <v/>
      </c>
      <c r="Z129" t="str">
        <f>IF(AND(ISNUMBER(Y129),OR(Y129=Y$7,COUNT(Y$9:Y$1008)=1)),_xlfn.BITAND(_xlfn.DECIMAL(Data!$C122,2),_xlfn.DECIMAL(Z$6,2)),"")</f>
        <v/>
      </c>
      <c r="AA129" t="str">
        <f t="shared" si="17"/>
        <v/>
      </c>
      <c r="AC129">
        <f>_xlfn.BITAND(_xlfn.DECIMAL(Data!$C122,2),_xlfn.DECIMAL(AC$6,2))</f>
        <v>0</v>
      </c>
      <c r="AD129">
        <f>IF(AND(ISNUMBER(AC129),OR(AC129=AC$7,COUNT(AC$9:AC$1008)=1)),_xlfn.BITAND(_xlfn.DECIMAL(Data!$C122,2),_xlfn.DECIMAL(AD$6,2)),"")</f>
        <v>0</v>
      </c>
      <c r="AE129" t="str">
        <f>IF(AND(ISNUMBER(AD129),OR(AD129=AD$7,COUNT(AD$9:AD$1008)=1)),_xlfn.BITAND(_xlfn.DECIMAL(Data!$C122,2),_xlfn.DECIMAL(AE$6,2)),"")</f>
        <v/>
      </c>
      <c r="AF129" t="str">
        <f>IF(AND(ISNUMBER(AE129),OR(AE129=AE$7,COUNT(AE$9:AE$1008)=1)),_xlfn.BITAND(_xlfn.DECIMAL(Data!$C122,2),_xlfn.DECIMAL(AF$6,2)),"")</f>
        <v/>
      </c>
      <c r="AG129" t="str">
        <f>IF(AND(ISNUMBER(AF129),OR(AF129=AF$7,COUNT(AF$9:AF$1008)=1)),_xlfn.BITAND(_xlfn.DECIMAL(Data!$C122,2),_xlfn.DECIMAL(AG$6,2)),"")</f>
        <v/>
      </c>
      <c r="AH129" t="str">
        <f>IF(AND(ISNUMBER(AG129),OR(AG129=AG$7,COUNT(AG$9:AG$1008)=1)),_xlfn.BITAND(_xlfn.DECIMAL(Data!$C122,2),_xlfn.DECIMAL(AH$6,2)),"")</f>
        <v/>
      </c>
      <c r="AI129" t="str">
        <f>IF(AND(ISNUMBER(AH129),OR(AH129=AH$7,COUNT(AH$9:AH$1008)=1)),_xlfn.BITAND(_xlfn.DECIMAL(Data!$C122,2),_xlfn.DECIMAL(AI$6,2)),"")</f>
        <v/>
      </c>
      <c r="AJ129" t="str">
        <f>IF(AND(ISNUMBER(AI129),OR(AI129=AI$7,COUNT(AI$9:AI$1008)=1)),_xlfn.BITAND(_xlfn.DECIMAL(Data!$C122,2),_xlfn.DECIMAL(AJ$6,2)),"")</f>
        <v/>
      </c>
      <c r="AK129" t="str">
        <f>IF(AND(ISNUMBER(AJ129),OR(AJ129=AJ$7,COUNT(AJ$9:AJ$1008)=1)),_xlfn.BITAND(_xlfn.DECIMAL(Data!$C122,2),_xlfn.DECIMAL(AK$6,2)),"")</f>
        <v/>
      </c>
      <c r="AL129" t="str">
        <f>IF(AND(ISNUMBER(AK129),OR(AK129=AK$7,COUNT(AK$9:AK$1008)=1)),_xlfn.BITAND(_xlfn.DECIMAL(Data!$C122,2),_xlfn.DECIMAL(AL$6,2)),"")</f>
        <v/>
      </c>
      <c r="AM129" t="str">
        <f>IF(AND(ISNUMBER(AL129),OR(AL129=AL$7,COUNT(AL$9:AL$1008)=1)),_xlfn.BITAND(_xlfn.DECIMAL(Data!$C122,2),_xlfn.DECIMAL(AM$6,2)),"")</f>
        <v/>
      </c>
      <c r="AN129" t="str">
        <f>IF(AND(ISNUMBER(AM129),OR(AM129=AM$7,COUNT(AM$9:AM$1008)=1)),_xlfn.BITAND(_xlfn.DECIMAL(Data!$C122,2),_xlfn.DECIMAL(AN$6,2)),"")</f>
        <v/>
      </c>
      <c r="AO129" t="str">
        <f t="shared" si="18"/>
        <v/>
      </c>
    </row>
    <row r="130" spans="15:41">
      <c r="O130">
        <f>_xlfn.BITAND(_xlfn.DECIMAL(Data!$C123,2),_xlfn.DECIMAL(O$6,2))</f>
        <v>2048</v>
      </c>
      <c r="P130">
        <f>IF(AND(ISNUMBER(O130),OR(O130=O$7,COUNT(O$9:O$1008)=1)),_xlfn.BITAND(_xlfn.DECIMAL(Data!$C123,2),_xlfn.DECIMAL(P$6,2)),"")</f>
        <v>0</v>
      </c>
      <c r="Q130" t="str">
        <f>IF(AND(ISNUMBER(P130),OR(P130=P$7,COUNT(P$9:P$1008)=1)),_xlfn.BITAND(_xlfn.DECIMAL(Data!$C123,2),_xlfn.DECIMAL(Q$6,2)),"")</f>
        <v/>
      </c>
      <c r="R130" t="str">
        <f>IF(AND(ISNUMBER(Q130),OR(Q130=Q$7,COUNT(Q$9:Q$1008)=1)),_xlfn.BITAND(_xlfn.DECIMAL(Data!$C123,2),_xlfn.DECIMAL(R$6,2)),"")</f>
        <v/>
      </c>
      <c r="S130" t="str">
        <f>IF(AND(ISNUMBER(R130),OR(R130=R$7,COUNT(R$9:R$1008)=1)),_xlfn.BITAND(_xlfn.DECIMAL(Data!$C123,2),_xlfn.DECIMAL(S$6,2)),"")</f>
        <v/>
      </c>
      <c r="T130" t="str">
        <f>IF(AND(ISNUMBER(S130),OR(S130=S$7,COUNT(S$9:S$1008)=1)),_xlfn.BITAND(_xlfn.DECIMAL(Data!$C123,2),_xlfn.DECIMAL(T$6,2)),"")</f>
        <v/>
      </c>
      <c r="U130" t="str">
        <f>IF(AND(ISNUMBER(T130),OR(T130=T$7,COUNT(T$9:T$1008)=1)),_xlfn.BITAND(_xlfn.DECIMAL(Data!$C123,2),_xlfn.DECIMAL(U$6,2)),"")</f>
        <v/>
      </c>
      <c r="V130" t="str">
        <f>IF(AND(ISNUMBER(U130),OR(U130=U$7,COUNT(U$9:U$1008)=1)),_xlfn.BITAND(_xlfn.DECIMAL(Data!$C123,2),_xlfn.DECIMAL(V$6,2)),"")</f>
        <v/>
      </c>
      <c r="W130" t="str">
        <f>IF(AND(ISNUMBER(V130),OR(V130=V$7,COUNT(V$9:V$1008)=1)),_xlfn.BITAND(_xlfn.DECIMAL(Data!$C123,2),_xlfn.DECIMAL(W$6,2)),"")</f>
        <v/>
      </c>
      <c r="X130" t="str">
        <f>IF(AND(ISNUMBER(W130),OR(W130=W$7,COUNT(W$9:W$1008)=1)),_xlfn.BITAND(_xlfn.DECIMAL(Data!$C123,2),_xlfn.DECIMAL(X$6,2)),"")</f>
        <v/>
      </c>
      <c r="Y130" t="str">
        <f>IF(AND(ISNUMBER(X130),OR(X130=X$7,COUNT(X$9:X$1008)=1)),_xlfn.BITAND(_xlfn.DECIMAL(Data!$C123,2),_xlfn.DECIMAL(Y$6,2)),"")</f>
        <v/>
      </c>
      <c r="Z130" t="str">
        <f>IF(AND(ISNUMBER(Y130),OR(Y130=Y$7,COUNT(Y$9:Y$1008)=1)),_xlfn.BITAND(_xlfn.DECIMAL(Data!$C123,2),_xlfn.DECIMAL(Z$6,2)),"")</f>
        <v/>
      </c>
      <c r="AA130" t="str">
        <f t="shared" si="17"/>
        <v/>
      </c>
      <c r="AC130">
        <f>_xlfn.BITAND(_xlfn.DECIMAL(Data!$C123,2),_xlfn.DECIMAL(AC$6,2))</f>
        <v>2048</v>
      </c>
      <c r="AD130" t="str">
        <f>IF(AND(ISNUMBER(AC130),OR(AC130=AC$7,COUNT(AC$9:AC$1008)=1)),_xlfn.BITAND(_xlfn.DECIMAL(Data!$C123,2),_xlfn.DECIMAL(AD$6,2)),"")</f>
        <v/>
      </c>
      <c r="AE130" t="str">
        <f>IF(AND(ISNUMBER(AD130),OR(AD130=AD$7,COUNT(AD$9:AD$1008)=1)),_xlfn.BITAND(_xlfn.DECIMAL(Data!$C123,2),_xlfn.DECIMAL(AE$6,2)),"")</f>
        <v/>
      </c>
      <c r="AF130" t="str">
        <f>IF(AND(ISNUMBER(AE130),OR(AE130=AE$7,COUNT(AE$9:AE$1008)=1)),_xlfn.BITAND(_xlfn.DECIMAL(Data!$C123,2),_xlfn.DECIMAL(AF$6,2)),"")</f>
        <v/>
      </c>
      <c r="AG130" t="str">
        <f>IF(AND(ISNUMBER(AF130),OR(AF130=AF$7,COUNT(AF$9:AF$1008)=1)),_xlfn.BITAND(_xlfn.DECIMAL(Data!$C123,2),_xlfn.DECIMAL(AG$6,2)),"")</f>
        <v/>
      </c>
      <c r="AH130" t="str">
        <f>IF(AND(ISNUMBER(AG130),OR(AG130=AG$7,COUNT(AG$9:AG$1008)=1)),_xlfn.BITAND(_xlfn.DECIMAL(Data!$C123,2),_xlfn.DECIMAL(AH$6,2)),"")</f>
        <v/>
      </c>
      <c r="AI130" t="str">
        <f>IF(AND(ISNUMBER(AH130),OR(AH130=AH$7,COUNT(AH$9:AH$1008)=1)),_xlfn.BITAND(_xlfn.DECIMAL(Data!$C123,2),_xlfn.DECIMAL(AI$6,2)),"")</f>
        <v/>
      </c>
      <c r="AJ130" t="str">
        <f>IF(AND(ISNUMBER(AI130),OR(AI130=AI$7,COUNT(AI$9:AI$1008)=1)),_xlfn.BITAND(_xlfn.DECIMAL(Data!$C123,2),_xlfn.DECIMAL(AJ$6,2)),"")</f>
        <v/>
      </c>
      <c r="AK130" t="str">
        <f>IF(AND(ISNUMBER(AJ130),OR(AJ130=AJ$7,COUNT(AJ$9:AJ$1008)=1)),_xlfn.BITAND(_xlfn.DECIMAL(Data!$C123,2),_xlfn.DECIMAL(AK$6,2)),"")</f>
        <v/>
      </c>
      <c r="AL130" t="str">
        <f>IF(AND(ISNUMBER(AK130),OR(AK130=AK$7,COUNT(AK$9:AK$1008)=1)),_xlfn.BITAND(_xlfn.DECIMAL(Data!$C123,2),_xlfn.DECIMAL(AL$6,2)),"")</f>
        <v/>
      </c>
      <c r="AM130" t="str">
        <f>IF(AND(ISNUMBER(AL130),OR(AL130=AL$7,COUNT(AL$9:AL$1008)=1)),_xlfn.BITAND(_xlfn.DECIMAL(Data!$C123,2),_xlfn.DECIMAL(AM$6,2)),"")</f>
        <v/>
      </c>
      <c r="AN130" t="str">
        <f>IF(AND(ISNUMBER(AM130),OR(AM130=AM$7,COUNT(AM$9:AM$1008)=1)),_xlfn.BITAND(_xlfn.DECIMAL(Data!$C123,2),_xlfn.DECIMAL(AN$6,2)),"")</f>
        <v/>
      </c>
      <c r="AO130" t="str">
        <f t="shared" si="18"/>
        <v/>
      </c>
    </row>
    <row r="131" spans="15:41">
      <c r="O131">
        <f>_xlfn.BITAND(_xlfn.DECIMAL(Data!$C124,2),_xlfn.DECIMAL(O$6,2))</f>
        <v>0</v>
      </c>
      <c r="P131" t="str">
        <f>IF(AND(ISNUMBER(O131),OR(O131=O$7,COUNT(O$9:O$1008)=1)),_xlfn.BITAND(_xlfn.DECIMAL(Data!$C124,2),_xlfn.DECIMAL(P$6,2)),"")</f>
        <v/>
      </c>
      <c r="Q131" t="str">
        <f>IF(AND(ISNUMBER(P131),OR(P131=P$7,COUNT(P$9:P$1008)=1)),_xlfn.BITAND(_xlfn.DECIMAL(Data!$C124,2),_xlfn.DECIMAL(Q$6,2)),"")</f>
        <v/>
      </c>
      <c r="R131" t="str">
        <f>IF(AND(ISNUMBER(Q131),OR(Q131=Q$7,COUNT(Q$9:Q$1008)=1)),_xlfn.BITAND(_xlfn.DECIMAL(Data!$C124,2),_xlfn.DECIMAL(R$6,2)),"")</f>
        <v/>
      </c>
      <c r="S131" t="str">
        <f>IF(AND(ISNUMBER(R131),OR(R131=R$7,COUNT(R$9:R$1008)=1)),_xlfn.BITAND(_xlfn.DECIMAL(Data!$C124,2),_xlfn.DECIMAL(S$6,2)),"")</f>
        <v/>
      </c>
      <c r="T131" t="str">
        <f>IF(AND(ISNUMBER(S131),OR(S131=S$7,COUNT(S$9:S$1008)=1)),_xlfn.BITAND(_xlfn.DECIMAL(Data!$C124,2),_xlfn.DECIMAL(T$6,2)),"")</f>
        <v/>
      </c>
      <c r="U131" t="str">
        <f>IF(AND(ISNUMBER(T131),OR(T131=T$7,COUNT(T$9:T$1008)=1)),_xlfn.BITAND(_xlfn.DECIMAL(Data!$C124,2),_xlfn.DECIMAL(U$6,2)),"")</f>
        <v/>
      </c>
      <c r="V131" t="str">
        <f>IF(AND(ISNUMBER(U131),OR(U131=U$7,COUNT(U$9:U$1008)=1)),_xlfn.BITAND(_xlfn.DECIMAL(Data!$C124,2),_xlfn.DECIMAL(V$6,2)),"")</f>
        <v/>
      </c>
      <c r="W131" t="str">
        <f>IF(AND(ISNUMBER(V131),OR(V131=V$7,COUNT(V$9:V$1008)=1)),_xlfn.BITAND(_xlfn.DECIMAL(Data!$C124,2),_xlfn.DECIMAL(W$6,2)),"")</f>
        <v/>
      </c>
      <c r="X131" t="str">
        <f>IF(AND(ISNUMBER(W131),OR(W131=W$7,COUNT(W$9:W$1008)=1)),_xlfn.BITAND(_xlfn.DECIMAL(Data!$C124,2),_xlfn.DECIMAL(X$6,2)),"")</f>
        <v/>
      </c>
      <c r="Y131" t="str">
        <f>IF(AND(ISNUMBER(X131),OR(X131=X$7,COUNT(X$9:X$1008)=1)),_xlfn.BITAND(_xlfn.DECIMAL(Data!$C124,2),_xlfn.DECIMAL(Y$6,2)),"")</f>
        <v/>
      </c>
      <c r="Z131" t="str">
        <f>IF(AND(ISNUMBER(Y131),OR(Y131=Y$7,COUNT(Y$9:Y$1008)=1)),_xlfn.BITAND(_xlfn.DECIMAL(Data!$C124,2),_xlfn.DECIMAL(Z$6,2)),"")</f>
        <v/>
      </c>
      <c r="AA131" t="str">
        <f t="shared" si="17"/>
        <v/>
      </c>
      <c r="AC131">
        <f>_xlfn.BITAND(_xlfn.DECIMAL(Data!$C124,2),_xlfn.DECIMAL(AC$6,2))</f>
        <v>0</v>
      </c>
      <c r="AD131">
        <f>IF(AND(ISNUMBER(AC131),OR(AC131=AC$7,COUNT(AC$9:AC$1008)=1)),_xlfn.BITAND(_xlfn.DECIMAL(Data!$C124,2),_xlfn.DECIMAL(AD$6,2)),"")</f>
        <v>1024</v>
      </c>
      <c r="AE131">
        <f>IF(AND(ISNUMBER(AD131),OR(AD131=AD$7,COUNT(AD$9:AD$1008)=1)),_xlfn.BITAND(_xlfn.DECIMAL(Data!$C124,2),_xlfn.DECIMAL(AE$6,2)),"")</f>
        <v>512</v>
      </c>
      <c r="AF131" t="str">
        <f>IF(AND(ISNUMBER(AE131),OR(AE131=AE$7,COUNT(AE$9:AE$1008)=1)),_xlfn.BITAND(_xlfn.DECIMAL(Data!$C124,2),_xlfn.DECIMAL(AF$6,2)),"")</f>
        <v/>
      </c>
      <c r="AG131" t="str">
        <f>IF(AND(ISNUMBER(AF131),OR(AF131=AF$7,COUNT(AF$9:AF$1008)=1)),_xlfn.BITAND(_xlfn.DECIMAL(Data!$C124,2),_xlfn.DECIMAL(AG$6,2)),"")</f>
        <v/>
      </c>
      <c r="AH131" t="str">
        <f>IF(AND(ISNUMBER(AG131),OR(AG131=AG$7,COUNT(AG$9:AG$1008)=1)),_xlfn.BITAND(_xlfn.DECIMAL(Data!$C124,2),_xlfn.DECIMAL(AH$6,2)),"")</f>
        <v/>
      </c>
      <c r="AI131" t="str">
        <f>IF(AND(ISNUMBER(AH131),OR(AH131=AH$7,COUNT(AH$9:AH$1008)=1)),_xlfn.BITAND(_xlfn.DECIMAL(Data!$C124,2),_xlfn.DECIMAL(AI$6,2)),"")</f>
        <v/>
      </c>
      <c r="AJ131" t="str">
        <f>IF(AND(ISNUMBER(AI131),OR(AI131=AI$7,COUNT(AI$9:AI$1008)=1)),_xlfn.BITAND(_xlfn.DECIMAL(Data!$C124,2),_xlfn.DECIMAL(AJ$6,2)),"")</f>
        <v/>
      </c>
      <c r="AK131" t="str">
        <f>IF(AND(ISNUMBER(AJ131),OR(AJ131=AJ$7,COUNT(AJ$9:AJ$1008)=1)),_xlfn.BITAND(_xlfn.DECIMAL(Data!$C124,2),_xlfn.DECIMAL(AK$6,2)),"")</f>
        <v/>
      </c>
      <c r="AL131" t="str">
        <f>IF(AND(ISNUMBER(AK131),OR(AK131=AK$7,COUNT(AK$9:AK$1008)=1)),_xlfn.BITAND(_xlfn.DECIMAL(Data!$C124,2),_xlfn.DECIMAL(AL$6,2)),"")</f>
        <v/>
      </c>
      <c r="AM131" t="str">
        <f>IF(AND(ISNUMBER(AL131),OR(AL131=AL$7,COUNT(AL$9:AL$1008)=1)),_xlfn.BITAND(_xlfn.DECIMAL(Data!$C124,2),_xlfn.DECIMAL(AM$6,2)),"")</f>
        <v/>
      </c>
      <c r="AN131" t="str">
        <f>IF(AND(ISNUMBER(AM131),OR(AM131=AM$7,COUNT(AM$9:AM$1008)=1)),_xlfn.BITAND(_xlfn.DECIMAL(Data!$C124,2),_xlfn.DECIMAL(AN$6,2)),"")</f>
        <v/>
      </c>
      <c r="AO131" t="str">
        <f t="shared" si="18"/>
        <v/>
      </c>
    </row>
    <row r="132" spans="15:41">
      <c r="O132">
        <f>_xlfn.BITAND(_xlfn.DECIMAL(Data!$C125,2),_xlfn.DECIMAL(O$6,2))</f>
        <v>0</v>
      </c>
      <c r="P132" t="str">
        <f>IF(AND(ISNUMBER(O132),OR(O132=O$7,COUNT(O$9:O$1008)=1)),_xlfn.BITAND(_xlfn.DECIMAL(Data!$C125,2),_xlfn.DECIMAL(P$6,2)),"")</f>
        <v/>
      </c>
      <c r="Q132" t="str">
        <f>IF(AND(ISNUMBER(P132),OR(P132=P$7,COUNT(P$9:P$1008)=1)),_xlfn.BITAND(_xlfn.DECIMAL(Data!$C125,2),_xlfn.DECIMAL(Q$6,2)),"")</f>
        <v/>
      </c>
      <c r="R132" t="str">
        <f>IF(AND(ISNUMBER(Q132),OR(Q132=Q$7,COUNT(Q$9:Q$1008)=1)),_xlfn.BITAND(_xlfn.DECIMAL(Data!$C125,2),_xlfn.DECIMAL(R$6,2)),"")</f>
        <v/>
      </c>
      <c r="S132" t="str">
        <f>IF(AND(ISNUMBER(R132),OR(R132=R$7,COUNT(R$9:R$1008)=1)),_xlfn.BITAND(_xlfn.DECIMAL(Data!$C125,2),_xlfn.DECIMAL(S$6,2)),"")</f>
        <v/>
      </c>
      <c r="T132" t="str">
        <f>IF(AND(ISNUMBER(S132),OR(S132=S$7,COUNT(S$9:S$1008)=1)),_xlfn.BITAND(_xlfn.DECIMAL(Data!$C125,2),_xlfn.DECIMAL(T$6,2)),"")</f>
        <v/>
      </c>
      <c r="U132" t="str">
        <f>IF(AND(ISNUMBER(T132),OR(T132=T$7,COUNT(T$9:T$1008)=1)),_xlfn.BITAND(_xlfn.DECIMAL(Data!$C125,2),_xlfn.DECIMAL(U$6,2)),"")</f>
        <v/>
      </c>
      <c r="V132" t="str">
        <f>IF(AND(ISNUMBER(U132),OR(U132=U$7,COUNT(U$9:U$1008)=1)),_xlfn.BITAND(_xlfn.DECIMAL(Data!$C125,2),_xlfn.DECIMAL(V$6,2)),"")</f>
        <v/>
      </c>
      <c r="W132" t="str">
        <f>IF(AND(ISNUMBER(V132),OR(V132=V$7,COUNT(V$9:V$1008)=1)),_xlfn.BITAND(_xlfn.DECIMAL(Data!$C125,2),_xlfn.DECIMAL(W$6,2)),"")</f>
        <v/>
      </c>
      <c r="X132" t="str">
        <f>IF(AND(ISNUMBER(W132),OR(W132=W$7,COUNT(W$9:W$1008)=1)),_xlfn.BITAND(_xlfn.DECIMAL(Data!$C125,2),_xlfn.DECIMAL(X$6,2)),"")</f>
        <v/>
      </c>
      <c r="Y132" t="str">
        <f>IF(AND(ISNUMBER(X132),OR(X132=X$7,COUNT(X$9:X$1008)=1)),_xlfn.BITAND(_xlfn.DECIMAL(Data!$C125,2),_xlfn.DECIMAL(Y$6,2)),"")</f>
        <v/>
      </c>
      <c r="Z132" t="str">
        <f>IF(AND(ISNUMBER(Y132),OR(Y132=Y$7,COUNT(Y$9:Y$1008)=1)),_xlfn.BITAND(_xlfn.DECIMAL(Data!$C125,2),_xlfn.DECIMAL(Z$6,2)),"")</f>
        <v/>
      </c>
      <c r="AA132" t="str">
        <f t="shared" si="17"/>
        <v/>
      </c>
      <c r="AC132">
        <f>_xlfn.BITAND(_xlfn.DECIMAL(Data!$C125,2),_xlfn.DECIMAL(AC$6,2))</f>
        <v>0</v>
      </c>
      <c r="AD132">
        <f>IF(AND(ISNUMBER(AC132),OR(AC132=AC$7,COUNT(AC$9:AC$1008)=1)),_xlfn.BITAND(_xlfn.DECIMAL(Data!$C125,2),_xlfn.DECIMAL(AD$6,2)),"")</f>
        <v>1024</v>
      </c>
      <c r="AE132">
        <f>IF(AND(ISNUMBER(AD132),OR(AD132=AD$7,COUNT(AD$9:AD$1008)=1)),_xlfn.BITAND(_xlfn.DECIMAL(Data!$C125,2),_xlfn.DECIMAL(AE$6,2)),"")</f>
        <v>0</v>
      </c>
      <c r="AF132">
        <f>IF(AND(ISNUMBER(AE132),OR(AE132=AE$7,COUNT(AE$9:AE$1008)=1)),_xlfn.BITAND(_xlfn.DECIMAL(Data!$C125,2),_xlfn.DECIMAL(AF$6,2)),"")</f>
        <v>256</v>
      </c>
      <c r="AG132" t="str">
        <f>IF(AND(ISNUMBER(AF132),OR(AF132=AF$7,COUNT(AF$9:AF$1008)=1)),_xlfn.BITAND(_xlfn.DECIMAL(Data!$C125,2),_xlfn.DECIMAL(AG$6,2)),"")</f>
        <v/>
      </c>
      <c r="AH132" t="str">
        <f>IF(AND(ISNUMBER(AG132),OR(AG132=AG$7,COUNT(AG$9:AG$1008)=1)),_xlfn.BITAND(_xlfn.DECIMAL(Data!$C125,2),_xlfn.DECIMAL(AH$6,2)),"")</f>
        <v/>
      </c>
      <c r="AI132" t="str">
        <f>IF(AND(ISNUMBER(AH132),OR(AH132=AH$7,COUNT(AH$9:AH$1008)=1)),_xlfn.BITAND(_xlfn.DECIMAL(Data!$C125,2),_xlfn.DECIMAL(AI$6,2)),"")</f>
        <v/>
      </c>
      <c r="AJ132" t="str">
        <f>IF(AND(ISNUMBER(AI132),OR(AI132=AI$7,COUNT(AI$9:AI$1008)=1)),_xlfn.BITAND(_xlfn.DECIMAL(Data!$C125,2),_xlfn.DECIMAL(AJ$6,2)),"")</f>
        <v/>
      </c>
      <c r="AK132" t="str">
        <f>IF(AND(ISNUMBER(AJ132),OR(AJ132=AJ$7,COUNT(AJ$9:AJ$1008)=1)),_xlfn.BITAND(_xlfn.DECIMAL(Data!$C125,2),_xlfn.DECIMAL(AK$6,2)),"")</f>
        <v/>
      </c>
      <c r="AL132" t="str">
        <f>IF(AND(ISNUMBER(AK132),OR(AK132=AK$7,COUNT(AK$9:AK$1008)=1)),_xlfn.BITAND(_xlfn.DECIMAL(Data!$C125,2),_xlfn.DECIMAL(AL$6,2)),"")</f>
        <v/>
      </c>
      <c r="AM132" t="str">
        <f>IF(AND(ISNUMBER(AL132),OR(AL132=AL$7,COUNT(AL$9:AL$1008)=1)),_xlfn.BITAND(_xlfn.DECIMAL(Data!$C125,2),_xlfn.DECIMAL(AM$6,2)),"")</f>
        <v/>
      </c>
      <c r="AN132" t="str">
        <f>IF(AND(ISNUMBER(AM132),OR(AM132=AM$7,COUNT(AM$9:AM$1008)=1)),_xlfn.BITAND(_xlfn.DECIMAL(Data!$C125,2),_xlfn.DECIMAL(AN$6,2)),"")</f>
        <v/>
      </c>
      <c r="AO132" t="str">
        <f t="shared" si="18"/>
        <v/>
      </c>
    </row>
    <row r="133" spans="15:41">
      <c r="O133">
        <f>_xlfn.BITAND(_xlfn.DECIMAL(Data!$C126,2),_xlfn.DECIMAL(O$6,2))</f>
        <v>2048</v>
      </c>
      <c r="P133">
        <f>IF(AND(ISNUMBER(O133),OR(O133=O$7,COUNT(O$9:O$1008)=1)),_xlfn.BITAND(_xlfn.DECIMAL(Data!$C126,2),_xlfn.DECIMAL(P$6,2)),"")</f>
        <v>0</v>
      </c>
      <c r="Q133" t="str">
        <f>IF(AND(ISNUMBER(P133),OR(P133=P$7,COUNT(P$9:P$1008)=1)),_xlfn.BITAND(_xlfn.DECIMAL(Data!$C126,2),_xlfn.DECIMAL(Q$6,2)),"")</f>
        <v/>
      </c>
      <c r="R133" t="str">
        <f>IF(AND(ISNUMBER(Q133),OR(Q133=Q$7,COUNT(Q$9:Q$1008)=1)),_xlfn.BITAND(_xlfn.DECIMAL(Data!$C126,2),_xlfn.DECIMAL(R$6,2)),"")</f>
        <v/>
      </c>
      <c r="S133" t="str">
        <f>IF(AND(ISNUMBER(R133),OR(R133=R$7,COUNT(R$9:R$1008)=1)),_xlfn.BITAND(_xlfn.DECIMAL(Data!$C126,2),_xlfn.DECIMAL(S$6,2)),"")</f>
        <v/>
      </c>
      <c r="T133" t="str">
        <f>IF(AND(ISNUMBER(S133),OR(S133=S$7,COUNT(S$9:S$1008)=1)),_xlfn.BITAND(_xlfn.DECIMAL(Data!$C126,2),_xlfn.DECIMAL(T$6,2)),"")</f>
        <v/>
      </c>
      <c r="U133" t="str">
        <f>IF(AND(ISNUMBER(T133),OR(T133=T$7,COUNT(T$9:T$1008)=1)),_xlfn.BITAND(_xlfn.DECIMAL(Data!$C126,2),_xlfn.DECIMAL(U$6,2)),"")</f>
        <v/>
      </c>
      <c r="V133" t="str">
        <f>IF(AND(ISNUMBER(U133),OR(U133=U$7,COUNT(U$9:U$1008)=1)),_xlfn.BITAND(_xlfn.DECIMAL(Data!$C126,2),_xlfn.DECIMAL(V$6,2)),"")</f>
        <v/>
      </c>
      <c r="W133" t="str">
        <f>IF(AND(ISNUMBER(V133),OR(V133=V$7,COUNT(V$9:V$1008)=1)),_xlfn.BITAND(_xlfn.DECIMAL(Data!$C126,2),_xlfn.DECIMAL(W$6,2)),"")</f>
        <v/>
      </c>
      <c r="X133" t="str">
        <f>IF(AND(ISNUMBER(W133),OR(W133=W$7,COUNT(W$9:W$1008)=1)),_xlfn.BITAND(_xlfn.DECIMAL(Data!$C126,2),_xlfn.DECIMAL(X$6,2)),"")</f>
        <v/>
      </c>
      <c r="Y133" t="str">
        <f>IF(AND(ISNUMBER(X133),OR(X133=X$7,COUNT(X$9:X$1008)=1)),_xlfn.BITAND(_xlfn.DECIMAL(Data!$C126,2),_xlfn.DECIMAL(Y$6,2)),"")</f>
        <v/>
      </c>
      <c r="Z133" t="str">
        <f>IF(AND(ISNUMBER(Y133),OR(Y133=Y$7,COUNT(Y$9:Y$1008)=1)),_xlfn.BITAND(_xlfn.DECIMAL(Data!$C126,2),_xlfn.DECIMAL(Z$6,2)),"")</f>
        <v/>
      </c>
      <c r="AA133" t="str">
        <f t="shared" si="17"/>
        <v/>
      </c>
      <c r="AC133">
        <f>_xlfn.BITAND(_xlfn.DECIMAL(Data!$C126,2),_xlfn.DECIMAL(AC$6,2))</f>
        <v>2048</v>
      </c>
      <c r="AD133" t="str">
        <f>IF(AND(ISNUMBER(AC133),OR(AC133=AC$7,COUNT(AC$9:AC$1008)=1)),_xlfn.BITAND(_xlfn.DECIMAL(Data!$C126,2),_xlfn.DECIMAL(AD$6,2)),"")</f>
        <v/>
      </c>
      <c r="AE133" t="str">
        <f>IF(AND(ISNUMBER(AD133),OR(AD133=AD$7,COUNT(AD$9:AD$1008)=1)),_xlfn.BITAND(_xlfn.DECIMAL(Data!$C126,2),_xlfn.DECIMAL(AE$6,2)),"")</f>
        <v/>
      </c>
      <c r="AF133" t="str">
        <f>IF(AND(ISNUMBER(AE133),OR(AE133=AE$7,COUNT(AE$9:AE$1008)=1)),_xlfn.BITAND(_xlfn.DECIMAL(Data!$C126,2),_xlfn.DECIMAL(AF$6,2)),"")</f>
        <v/>
      </c>
      <c r="AG133" t="str">
        <f>IF(AND(ISNUMBER(AF133),OR(AF133=AF$7,COUNT(AF$9:AF$1008)=1)),_xlfn.BITAND(_xlfn.DECIMAL(Data!$C126,2),_xlfn.DECIMAL(AG$6,2)),"")</f>
        <v/>
      </c>
      <c r="AH133" t="str">
        <f>IF(AND(ISNUMBER(AG133),OR(AG133=AG$7,COUNT(AG$9:AG$1008)=1)),_xlfn.BITAND(_xlfn.DECIMAL(Data!$C126,2),_xlfn.DECIMAL(AH$6,2)),"")</f>
        <v/>
      </c>
      <c r="AI133" t="str">
        <f>IF(AND(ISNUMBER(AH133),OR(AH133=AH$7,COUNT(AH$9:AH$1008)=1)),_xlfn.BITAND(_xlfn.DECIMAL(Data!$C126,2),_xlfn.DECIMAL(AI$6,2)),"")</f>
        <v/>
      </c>
      <c r="AJ133" t="str">
        <f>IF(AND(ISNUMBER(AI133),OR(AI133=AI$7,COUNT(AI$9:AI$1008)=1)),_xlfn.BITAND(_xlfn.DECIMAL(Data!$C126,2),_xlfn.DECIMAL(AJ$6,2)),"")</f>
        <v/>
      </c>
      <c r="AK133" t="str">
        <f>IF(AND(ISNUMBER(AJ133),OR(AJ133=AJ$7,COUNT(AJ$9:AJ$1008)=1)),_xlfn.BITAND(_xlfn.DECIMAL(Data!$C126,2),_xlfn.DECIMAL(AK$6,2)),"")</f>
        <v/>
      </c>
      <c r="AL133" t="str">
        <f>IF(AND(ISNUMBER(AK133),OR(AK133=AK$7,COUNT(AK$9:AK$1008)=1)),_xlfn.BITAND(_xlfn.DECIMAL(Data!$C126,2),_xlfn.DECIMAL(AL$6,2)),"")</f>
        <v/>
      </c>
      <c r="AM133" t="str">
        <f>IF(AND(ISNUMBER(AL133),OR(AL133=AL$7,COUNT(AL$9:AL$1008)=1)),_xlfn.BITAND(_xlfn.DECIMAL(Data!$C126,2),_xlfn.DECIMAL(AM$6,2)),"")</f>
        <v/>
      </c>
      <c r="AN133" t="str">
        <f>IF(AND(ISNUMBER(AM133),OR(AM133=AM$7,COUNT(AM$9:AM$1008)=1)),_xlfn.BITAND(_xlfn.DECIMAL(Data!$C126,2),_xlfn.DECIMAL(AN$6,2)),"")</f>
        <v/>
      </c>
      <c r="AO133" t="str">
        <f t="shared" si="18"/>
        <v/>
      </c>
    </row>
    <row r="134" spans="15:41">
      <c r="O134">
        <f>_xlfn.BITAND(_xlfn.DECIMAL(Data!$C127,2),_xlfn.DECIMAL(O$6,2))</f>
        <v>2048</v>
      </c>
      <c r="P134">
        <f>IF(AND(ISNUMBER(O134),OR(O134=O$7,COUNT(O$9:O$1008)=1)),_xlfn.BITAND(_xlfn.DECIMAL(Data!$C127,2),_xlfn.DECIMAL(P$6,2)),"")</f>
        <v>0</v>
      </c>
      <c r="Q134" t="str">
        <f>IF(AND(ISNUMBER(P134),OR(P134=P$7,COUNT(P$9:P$1008)=1)),_xlfn.BITAND(_xlfn.DECIMAL(Data!$C127,2),_xlfn.DECIMAL(Q$6,2)),"")</f>
        <v/>
      </c>
      <c r="R134" t="str">
        <f>IF(AND(ISNUMBER(Q134),OR(Q134=Q$7,COUNT(Q$9:Q$1008)=1)),_xlfn.BITAND(_xlfn.DECIMAL(Data!$C127,2),_xlfn.DECIMAL(R$6,2)),"")</f>
        <v/>
      </c>
      <c r="S134" t="str">
        <f>IF(AND(ISNUMBER(R134),OR(R134=R$7,COUNT(R$9:R$1008)=1)),_xlfn.BITAND(_xlfn.DECIMAL(Data!$C127,2),_xlfn.DECIMAL(S$6,2)),"")</f>
        <v/>
      </c>
      <c r="T134" t="str">
        <f>IF(AND(ISNUMBER(S134),OR(S134=S$7,COUNT(S$9:S$1008)=1)),_xlfn.BITAND(_xlfn.DECIMAL(Data!$C127,2),_xlfn.DECIMAL(T$6,2)),"")</f>
        <v/>
      </c>
      <c r="U134" t="str">
        <f>IF(AND(ISNUMBER(T134),OR(T134=T$7,COUNT(T$9:T$1008)=1)),_xlfn.BITAND(_xlfn.DECIMAL(Data!$C127,2),_xlfn.DECIMAL(U$6,2)),"")</f>
        <v/>
      </c>
      <c r="V134" t="str">
        <f>IF(AND(ISNUMBER(U134),OR(U134=U$7,COUNT(U$9:U$1008)=1)),_xlfn.BITAND(_xlfn.DECIMAL(Data!$C127,2),_xlfn.DECIMAL(V$6,2)),"")</f>
        <v/>
      </c>
      <c r="W134" t="str">
        <f>IF(AND(ISNUMBER(V134),OR(V134=V$7,COUNT(V$9:V$1008)=1)),_xlfn.BITAND(_xlfn.DECIMAL(Data!$C127,2),_xlfn.DECIMAL(W$6,2)),"")</f>
        <v/>
      </c>
      <c r="X134" t="str">
        <f>IF(AND(ISNUMBER(W134),OR(W134=W$7,COUNT(W$9:W$1008)=1)),_xlfn.BITAND(_xlfn.DECIMAL(Data!$C127,2),_xlfn.DECIMAL(X$6,2)),"")</f>
        <v/>
      </c>
      <c r="Y134" t="str">
        <f>IF(AND(ISNUMBER(X134),OR(X134=X$7,COUNT(X$9:X$1008)=1)),_xlfn.BITAND(_xlfn.DECIMAL(Data!$C127,2),_xlfn.DECIMAL(Y$6,2)),"")</f>
        <v/>
      </c>
      <c r="Z134" t="str">
        <f>IF(AND(ISNUMBER(Y134),OR(Y134=Y$7,COUNT(Y$9:Y$1008)=1)),_xlfn.BITAND(_xlfn.DECIMAL(Data!$C127,2),_xlfn.DECIMAL(Z$6,2)),"")</f>
        <v/>
      </c>
      <c r="AA134" t="str">
        <f t="shared" si="17"/>
        <v/>
      </c>
      <c r="AC134">
        <f>_xlfn.BITAND(_xlfn.DECIMAL(Data!$C127,2),_xlfn.DECIMAL(AC$6,2))</f>
        <v>2048</v>
      </c>
      <c r="AD134" t="str">
        <f>IF(AND(ISNUMBER(AC134),OR(AC134=AC$7,COUNT(AC$9:AC$1008)=1)),_xlfn.BITAND(_xlfn.DECIMAL(Data!$C127,2),_xlfn.DECIMAL(AD$6,2)),"")</f>
        <v/>
      </c>
      <c r="AE134" t="str">
        <f>IF(AND(ISNUMBER(AD134),OR(AD134=AD$7,COUNT(AD$9:AD$1008)=1)),_xlfn.BITAND(_xlfn.DECIMAL(Data!$C127,2),_xlfn.DECIMAL(AE$6,2)),"")</f>
        <v/>
      </c>
      <c r="AF134" t="str">
        <f>IF(AND(ISNUMBER(AE134),OR(AE134=AE$7,COUNT(AE$9:AE$1008)=1)),_xlfn.BITAND(_xlfn.DECIMAL(Data!$C127,2),_xlfn.DECIMAL(AF$6,2)),"")</f>
        <v/>
      </c>
      <c r="AG134" t="str">
        <f>IF(AND(ISNUMBER(AF134),OR(AF134=AF$7,COUNT(AF$9:AF$1008)=1)),_xlfn.BITAND(_xlfn.DECIMAL(Data!$C127,2),_xlfn.DECIMAL(AG$6,2)),"")</f>
        <v/>
      </c>
      <c r="AH134" t="str">
        <f>IF(AND(ISNUMBER(AG134),OR(AG134=AG$7,COUNT(AG$9:AG$1008)=1)),_xlfn.BITAND(_xlfn.DECIMAL(Data!$C127,2),_xlfn.DECIMAL(AH$6,2)),"")</f>
        <v/>
      </c>
      <c r="AI134" t="str">
        <f>IF(AND(ISNUMBER(AH134),OR(AH134=AH$7,COUNT(AH$9:AH$1008)=1)),_xlfn.BITAND(_xlfn.DECIMAL(Data!$C127,2),_xlfn.DECIMAL(AI$6,2)),"")</f>
        <v/>
      </c>
      <c r="AJ134" t="str">
        <f>IF(AND(ISNUMBER(AI134),OR(AI134=AI$7,COUNT(AI$9:AI$1008)=1)),_xlfn.BITAND(_xlfn.DECIMAL(Data!$C127,2),_xlfn.DECIMAL(AJ$6,2)),"")</f>
        <v/>
      </c>
      <c r="AK134" t="str">
        <f>IF(AND(ISNUMBER(AJ134),OR(AJ134=AJ$7,COUNT(AJ$9:AJ$1008)=1)),_xlfn.BITAND(_xlfn.DECIMAL(Data!$C127,2),_xlfn.DECIMAL(AK$6,2)),"")</f>
        <v/>
      </c>
      <c r="AL134" t="str">
        <f>IF(AND(ISNUMBER(AK134),OR(AK134=AK$7,COUNT(AK$9:AK$1008)=1)),_xlfn.BITAND(_xlfn.DECIMAL(Data!$C127,2),_xlfn.DECIMAL(AL$6,2)),"")</f>
        <v/>
      </c>
      <c r="AM134" t="str">
        <f>IF(AND(ISNUMBER(AL134),OR(AL134=AL$7,COUNT(AL$9:AL$1008)=1)),_xlfn.BITAND(_xlfn.DECIMAL(Data!$C127,2),_xlfn.DECIMAL(AM$6,2)),"")</f>
        <v/>
      </c>
      <c r="AN134" t="str">
        <f>IF(AND(ISNUMBER(AM134),OR(AM134=AM$7,COUNT(AM$9:AM$1008)=1)),_xlfn.BITAND(_xlfn.DECIMAL(Data!$C127,2),_xlfn.DECIMAL(AN$6,2)),"")</f>
        <v/>
      </c>
      <c r="AO134" t="str">
        <f t="shared" si="18"/>
        <v/>
      </c>
    </row>
    <row r="135" spans="15:41">
      <c r="O135">
        <f>_xlfn.BITAND(_xlfn.DECIMAL(Data!$C128,2),_xlfn.DECIMAL(O$6,2))</f>
        <v>0</v>
      </c>
      <c r="P135" t="str">
        <f>IF(AND(ISNUMBER(O135),OR(O135=O$7,COUNT(O$9:O$1008)=1)),_xlfn.BITAND(_xlfn.DECIMAL(Data!$C128,2),_xlfn.DECIMAL(P$6,2)),"")</f>
        <v/>
      </c>
      <c r="Q135" t="str">
        <f>IF(AND(ISNUMBER(P135),OR(P135=P$7,COUNT(P$9:P$1008)=1)),_xlfn.BITAND(_xlfn.DECIMAL(Data!$C128,2),_xlfn.DECIMAL(Q$6,2)),"")</f>
        <v/>
      </c>
      <c r="R135" t="str">
        <f>IF(AND(ISNUMBER(Q135),OR(Q135=Q$7,COUNT(Q$9:Q$1008)=1)),_xlfn.BITAND(_xlfn.DECIMAL(Data!$C128,2),_xlfn.DECIMAL(R$6,2)),"")</f>
        <v/>
      </c>
      <c r="S135" t="str">
        <f>IF(AND(ISNUMBER(R135),OR(R135=R$7,COUNT(R$9:R$1008)=1)),_xlfn.BITAND(_xlfn.DECIMAL(Data!$C128,2),_xlfn.DECIMAL(S$6,2)),"")</f>
        <v/>
      </c>
      <c r="T135" t="str">
        <f>IF(AND(ISNUMBER(S135),OR(S135=S$7,COUNT(S$9:S$1008)=1)),_xlfn.BITAND(_xlfn.DECIMAL(Data!$C128,2),_xlfn.DECIMAL(T$6,2)),"")</f>
        <v/>
      </c>
      <c r="U135" t="str">
        <f>IF(AND(ISNUMBER(T135),OR(T135=T$7,COUNT(T$9:T$1008)=1)),_xlfn.BITAND(_xlfn.DECIMAL(Data!$C128,2),_xlfn.DECIMAL(U$6,2)),"")</f>
        <v/>
      </c>
      <c r="V135" t="str">
        <f>IF(AND(ISNUMBER(U135),OR(U135=U$7,COUNT(U$9:U$1008)=1)),_xlfn.BITAND(_xlfn.DECIMAL(Data!$C128,2),_xlfn.DECIMAL(V$6,2)),"")</f>
        <v/>
      </c>
      <c r="W135" t="str">
        <f>IF(AND(ISNUMBER(V135),OR(V135=V$7,COUNT(V$9:V$1008)=1)),_xlfn.BITAND(_xlfn.DECIMAL(Data!$C128,2),_xlfn.DECIMAL(W$6,2)),"")</f>
        <v/>
      </c>
      <c r="X135" t="str">
        <f>IF(AND(ISNUMBER(W135),OR(W135=W$7,COUNT(W$9:W$1008)=1)),_xlfn.BITAND(_xlfn.DECIMAL(Data!$C128,2),_xlfn.DECIMAL(X$6,2)),"")</f>
        <v/>
      </c>
      <c r="Y135" t="str">
        <f>IF(AND(ISNUMBER(X135),OR(X135=X$7,COUNT(X$9:X$1008)=1)),_xlfn.BITAND(_xlfn.DECIMAL(Data!$C128,2),_xlfn.DECIMAL(Y$6,2)),"")</f>
        <v/>
      </c>
      <c r="Z135" t="str">
        <f>IF(AND(ISNUMBER(Y135),OR(Y135=Y$7,COUNT(Y$9:Y$1008)=1)),_xlfn.BITAND(_xlfn.DECIMAL(Data!$C128,2),_xlfn.DECIMAL(Z$6,2)),"")</f>
        <v/>
      </c>
      <c r="AA135" t="str">
        <f t="shared" si="17"/>
        <v/>
      </c>
      <c r="AC135">
        <f>_xlfn.BITAND(_xlfn.DECIMAL(Data!$C128,2),_xlfn.DECIMAL(AC$6,2))</f>
        <v>0</v>
      </c>
      <c r="AD135">
        <f>IF(AND(ISNUMBER(AC135),OR(AC135=AC$7,COUNT(AC$9:AC$1008)=1)),_xlfn.BITAND(_xlfn.DECIMAL(Data!$C128,2),_xlfn.DECIMAL(AD$6,2)),"")</f>
        <v>1024</v>
      </c>
      <c r="AE135">
        <f>IF(AND(ISNUMBER(AD135),OR(AD135=AD$7,COUNT(AD$9:AD$1008)=1)),_xlfn.BITAND(_xlfn.DECIMAL(Data!$C128,2),_xlfn.DECIMAL(AE$6,2)),"")</f>
        <v>512</v>
      </c>
      <c r="AF135" t="str">
        <f>IF(AND(ISNUMBER(AE135),OR(AE135=AE$7,COUNT(AE$9:AE$1008)=1)),_xlfn.BITAND(_xlfn.DECIMAL(Data!$C128,2),_xlfn.DECIMAL(AF$6,2)),"")</f>
        <v/>
      </c>
      <c r="AG135" t="str">
        <f>IF(AND(ISNUMBER(AF135),OR(AF135=AF$7,COUNT(AF$9:AF$1008)=1)),_xlfn.BITAND(_xlfn.DECIMAL(Data!$C128,2),_xlfn.DECIMAL(AG$6,2)),"")</f>
        <v/>
      </c>
      <c r="AH135" t="str">
        <f>IF(AND(ISNUMBER(AG135),OR(AG135=AG$7,COUNT(AG$9:AG$1008)=1)),_xlfn.BITAND(_xlfn.DECIMAL(Data!$C128,2),_xlfn.DECIMAL(AH$6,2)),"")</f>
        <v/>
      </c>
      <c r="AI135" t="str">
        <f>IF(AND(ISNUMBER(AH135),OR(AH135=AH$7,COUNT(AH$9:AH$1008)=1)),_xlfn.BITAND(_xlfn.DECIMAL(Data!$C128,2),_xlfn.DECIMAL(AI$6,2)),"")</f>
        <v/>
      </c>
      <c r="AJ135" t="str">
        <f>IF(AND(ISNUMBER(AI135),OR(AI135=AI$7,COUNT(AI$9:AI$1008)=1)),_xlfn.BITAND(_xlfn.DECIMAL(Data!$C128,2),_xlfn.DECIMAL(AJ$6,2)),"")</f>
        <v/>
      </c>
      <c r="AK135" t="str">
        <f>IF(AND(ISNUMBER(AJ135),OR(AJ135=AJ$7,COUNT(AJ$9:AJ$1008)=1)),_xlfn.BITAND(_xlfn.DECIMAL(Data!$C128,2),_xlfn.DECIMAL(AK$6,2)),"")</f>
        <v/>
      </c>
      <c r="AL135" t="str">
        <f>IF(AND(ISNUMBER(AK135),OR(AK135=AK$7,COUNT(AK$9:AK$1008)=1)),_xlfn.BITAND(_xlfn.DECIMAL(Data!$C128,2),_xlfn.DECIMAL(AL$6,2)),"")</f>
        <v/>
      </c>
      <c r="AM135" t="str">
        <f>IF(AND(ISNUMBER(AL135),OR(AL135=AL$7,COUNT(AL$9:AL$1008)=1)),_xlfn.BITAND(_xlfn.DECIMAL(Data!$C128,2),_xlfn.DECIMAL(AM$6,2)),"")</f>
        <v/>
      </c>
      <c r="AN135" t="str">
        <f>IF(AND(ISNUMBER(AM135),OR(AM135=AM$7,COUNT(AM$9:AM$1008)=1)),_xlfn.BITAND(_xlfn.DECIMAL(Data!$C128,2),_xlfn.DECIMAL(AN$6,2)),"")</f>
        <v/>
      </c>
      <c r="AO135" t="str">
        <f t="shared" si="18"/>
        <v/>
      </c>
    </row>
    <row r="136" spans="15:41">
      <c r="O136">
        <f>_xlfn.BITAND(_xlfn.DECIMAL(Data!$C129,2),_xlfn.DECIMAL(O$6,2))</f>
        <v>0</v>
      </c>
      <c r="P136" t="str">
        <f>IF(AND(ISNUMBER(O136),OR(O136=O$7,COUNT(O$9:O$1008)=1)),_xlfn.BITAND(_xlfn.DECIMAL(Data!$C129,2),_xlfn.DECIMAL(P$6,2)),"")</f>
        <v/>
      </c>
      <c r="Q136" t="str">
        <f>IF(AND(ISNUMBER(P136),OR(P136=P$7,COUNT(P$9:P$1008)=1)),_xlfn.BITAND(_xlfn.DECIMAL(Data!$C129,2),_xlfn.DECIMAL(Q$6,2)),"")</f>
        <v/>
      </c>
      <c r="R136" t="str">
        <f>IF(AND(ISNUMBER(Q136),OR(Q136=Q$7,COUNT(Q$9:Q$1008)=1)),_xlfn.BITAND(_xlfn.DECIMAL(Data!$C129,2),_xlfn.DECIMAL(R$6,2)),"")</f>
        <v/>
      </c>
      <c r="S136" t="str">
        <f>IF(AND(ISNUMBER(R136),OR(R136=R$7,COUNT(R$9:R$1008)=1)),_xlfn.BITAND(_xlfn.DECIMAL(Data!$C129,2),_xlfn.DECIMAL(S$6,2)),"")</f>
        <v/>
      </c>
      <c r="T136" t="str">
        <f>IF(AND(ISNUMBER(S136),OR(S136=S$7,COUNT(S$9:S$1008)=1)),_xlfn.BITAND(_xlfn.DECIMAL(Data!$C129,2),_xlfn.DECIMAL(T$6,2)),"")</f>
        <v/>
      </c>
      <c r="U136" t="str">
        <f>IF(AND(ISNUMBER(T136),OR(T136=T$7,COUNT(T$9:T$1008)=1)),_xlfn.BITAND(_xlfn.DECIMAL(Data!$C129,2),_xlfn.DECIMAL(U$6,2)),"")</f>
        <v/>
      </c>
      <c r="V136" t="str">
        <f>IF(AND(ISNUMBER(U136),OR(U136=U$7,COUNT(U$9:U$1008)=1)),_xlfn.BITAND(_xlfn.DECIMAL(Data!$C129,2),_xlfn.DECIMAL(V$6,2)),"")</f>
        <v/>
      </c>
      <c r="W136" t="str">
        <f>IF(AND(ISNUMBER(V136),OR(V136=V$7,COUNT(V$9:V$1008)=1)),_xlfn.BITAND(_xlfn.DECIMAL(Data!$C129,2),_xlfn.DECIMAL(W$6,2)),"")</f>
        <v/>
      </c>
      <c r="X136" t="str">
        <f>IF(AND(ISNUMBER(W136),OR(W136=W$7,COUNT(W$9:W$1008)=1)),_xlfn.BITAND(_xlfn.DECIMAL(Data!$C129,2),_xlfn.DECIMAL(X$6,2)),"")</f>
        <v/>
      </c>
      <c r="Y136" t="str">
        <f>IF(AND(ISNUMBER(X136),OR(X136=X$7,COUNT(X$9:X$1008)=1)),_xlfn.BITAND(_xlfn.DECIMAL(Data!$C129,2),_xlfn.DECIMAL(Y$6,2)),"")</f>
        <v/>
      </c>
      <c r="Z136" t="str">
        <f>IF(AND(ISNUMBER(Y136),OR(Y136=Y$7,COUNT(Y$9:Y$1008)=1)),_xlfn.BITAND(_xlfn.DECIMAL(Data!$C129,2),_xlfn.DECIMAL(Z$6,2)),"")</f>
        <v/>
      </c>
      <c r="AA136" t="str">
        <f t="shared" si="17"/>
        <v/>
      </c>
      <c r="AC136">
        <f>_xlfn.BITAND(_xlfn.DECIMAL(Data!$C129,2),_xlfn.DECIMAL(AC$6,2))</f>
        <v>0</v>
      </c>
      <c r="AD136">
        <f>IF(AND(ISNUMBER(AC136),OR(AC136=AC$7,COUNT(AC$9:AC$1008)=1)),_xlfn.BITAND(_xlfn.DECIMAL(Data!$C129,2),_xlfn.DECIMAL(AD$6,2)),"")</f>
        <v>0</v>
      </c>
      <c r="AE136" t="str">
        <f>IF(AND(ISNUMBER(AD136),OR(AD136=AD$7,COUNT(AD$9:AD$1008)=1)),_xlfn.BITAND(_xlfn.DECIMAL(Data!$C129,2),_xlfn.DECIMAL(AE$6,2)),"")</f>
        <v/>
      </c>
      <c r="AF136" t="str">
        <f>IF(AND(ISNUMBER(AE136),OR(AE136=AE$7,COUNT(AE$9:AE$1008)=1)),_xlfn.BITAND(_xlfn.DECIMAL(Data!$C129,2),_xlfn.DECIMAL(AF$6,2)),"")</f>
        <v/>
      </c>
      <c r="AG136" t="str">
        <f>IF(AND(ISNUMBER(AF136),OR(AF136=AF$7,COUNT(AF$9:AF$1008)=1)),_xlfn.BITAND(_xlfn.DECIMAL(Data!$C129,2),_xlfn.DECIMAL(AG$6,2)),"")</f>
        <v/>
      </c>
      <c r="AH136" t="str">
        <f>IF(AND(ISNUMBER(AG136),OR(AG136=AG$7,COUNT(AG$9:AG$1008)=1)),_xlfn.BITAND(_xlfn.DECIMAL(Data!$C129,2),_xlfn.DECIMAL(AH$6,2)),"")</f>
        <v/>
      </c>
      <c r="AI136" t="str">
        <f>IF(AND(ISNUMBER(AH136),OR(AH136=AH$7,COUNT(AH$9:AH$1008)=1)),_xlfn.BITAND(_xlfn.DECIMAL(Data!$C129,2),_xlfn.DECIMAL(AI$6,2)),"")</f>
        <v/>
      </c>
      <c r="AJ136" t="str">
        <f>IF(AND(ISNUMBER(AI136),OR(AI136=AI$7,COUNT(AI$9:AI$1008)=1)),_xlfn.BITAND(_xlfn.DECIMAL(Data!$C129,2),_xlfn.DECIMAL(AJ$6,2)),"")</f>
        <v/>
      </c>
      <c r="AK136" t="str">
        <f>IF(AND(ISNUMBER(AJ136),OR(AJ136=AJ$7,COUNT(AJ$9:AJ$1008)=1)),_xlfn.BITAND(_xlfn.DECIMAL(Data!$C129,2),_xlfn.DECIMAL(AK$6,2)),"")</f>
        <v/>
      </c>
      <c r="AL136" t="str">
        <f>IF(AND(ISNUMBER(AK136),OR(AK136=AK$7,COUNT(AK$9:AK$1008)=1)),_xlfn.BITAND(_xlfn.DECIMAL(Data!$C129,2),_xlfn.DECIMAL(AL$6,2)),"")</f>
        <v/>
      </c>
      <c r="AM136" t="str">
        <f>IF(AND(ISNUMBER(AL136),OR(AL136=AL$7,COUNT(AL$9:AL$1008)=1)),_xlfn.BITAND(_xlfn.DECIMAL(Data!$C129,2),_xlfn.DECIMAL(AM$6,2)),"")</f>
        <v/>
      </c>
      <c r="AN136" t="str">
        <f>IF(AND(ISNUMBER(AM136),OR(AM136=AM$7,COUNT(AM$9:AM$1008)=1)),_xlfn.BITAND(_xlfn.DECIMAL(Data!$C129,2),_xlfn.DECIMAL(AN$6,2)),"")</f>
        <v/>
      </c>
      <c r="AO136" t="str">
        <f t="shared" si="18"/>
        <v/>
      </c>
    </row>
    <row r="137" spans="15:41">
      <c r="O137">
        <f>_xlfn.BITAND(_xlfn.DECIMAL(Data!$C130,2),_xlfn.DECIMAL(O$6,2))</f>
        <v>0</v>
      </c>
      <c r="P137" t="str">
        <f>IF(AND(ISNUMBER(O137),OR(O137=O$7,COUNT(O$9:O$1008)=1)),_xlfn.BITAND(_xlfn.DECIMAL(Data!$C130,2),_xlfn.DECIMAL(P$6,2)),"")</f>
        <v/>
      </c>
      <c r="Q137" t="str">
        <f>IF(AND(ISNUMBER(P137),OR(P137=P$7,COUNT(P$9:P$1008)=1)),_xlfn.BITAND(_xlfn.DECIMAL(Data!$C130,2),_xlfn.DECIMAL(Q$6,2)),"")</f>
        <v/>
      </c>
      <c r="R137" t="str">
        <f>IF(AND(ISNUMBER(Q137),OR(Q137=Q$7,COUNT(Q$9:Q$1008)=1)),_xlfn.BITAND(_xlfn.DECIMAL(Data!$C130,2),_xlfn.DECIMAL(R$6,2)),"")</f>
        <v/>
      </c>
      <c r="S137" t="str">
        <f>IF(AND(ISNUMBER(R137),OR(R137=R$7,COUNT(R$9:R$1008)=1)),_xlfn.BITAND(_xlfn.DECIMAL(Data!$C130,2),_xlfn.DECIMAL(S$6,2)),"")</f>
        <v/>
      </c>
      <c r="T137" t="str">
        <f>IF(AND(ISNUMBER(S137),OR(S137=S$7,COUNT(S$9:S$1008)=1)),_xlfn.BITAND(_xlfn.DECIMAL(Data!$C130,2),_xlfn.DECIMAL(T$6,2)),"")</f>
        <v/>
      </c>
      <c r="U137" t="str">
        <f>IF(AND(ISNUMBER(T137),OR(T137=T$7,COUNT(T$9:T$1008)=1)),_xlfn.BITAND(_xlfn.DECIMAL(Data!$C130,2),_xlfn.DECIMAL(U$6,2)),"")</f>
        <v/>
      </c>
      <c r="V137" t="str">
        <f>IF(AND(ISNUMBER(U137),OR(U137=U$7,COUNT(U$9:U$1008)=1)),_xlfn.BITAND(_xlfn.DECIMAL(Data!$C130,2),_xlfn.DECIMAL(V$6,2)),"")</f>
        <v/>
      </c>
      <c r="W137" t="str">
        <f>IF(AND(ISNUMBER(V137),OR(V137=V$7,COUNT(V$9:V$1008)=1)),_xlfn.BITAND(_xlfn.DECIMAL(Data!$C130,2),_xlfn.DECIMAL(W$6,2)),"")</f>
        <v/>
      </c>
      <c r="X137" t="str">
        <f>IF(AND(ISNUMBER(W137),OR(W137=W$7,COUNT(W$9:W$1008)=1)),_xlfn.BITAND(_xlfn.DECIMAL(Data!$C130,2),_xlfn.DECIMAL(X$6,2)),"")</f>
        <v/>
      </c>
      <c r="Y137" t="str">
        <f>IF(AND(ISNUMBER(X137),OR(X137=X$7,COUNT(X$9:X$1008)=1)),_xlfn.BITAND(_xlfn.DECIMAL(Data!$C130,2),_xlfn.DECIMAL(Y$6,2)),"")</f>
        <v/>
      </c>
      <c r="Z137" t="str">
        <f>IF(AND(ISNUMBER(Y137),OR(Y137=Y$7,COUNT(Y$9:Y$1008)=1)),_xlfn.BITAND(_xlfn.DECIMAL(Data!$C130,2),_xlfn.DECIMAL(Z$6,2)),"")</f>
        <v/>
      </c>
      <c r="AA137" t="str">
        <f t="shared" si="17"/>
        <v/>
      </c>
      <c r="AC137">
        <f>_xlfn.BITAND(_xlfn.DECIMAL(Data!$C130,2),_xlfn.DECIMAL(AC$6,2))</f>
        <v>0</v>
      </c>
      <c r="AD137">
        <f>IF(AND(ISNUMBER(AC137),OR(AC137=AC$7,COUNT(AC$9:AC$1008)=1)),_xlfn.BITAND(_xlfn.DECIMAL(Data!$C130,2),_xlfn.DECIMAL(AD$6,2)),"")</f>
        <v>1024</v>
      </c>
      <c r="AE137">
        <f>IF(AND(ISNUMBER(AD137),OR(AD137=AD$7,COUNT(AD$9:AD$1008)=1)),_xlfn.BITAND(_xlfn.DECIMAL(Data!$C130,2),_xlfn.DECIMAL(AE$6,2)),"")</f>
        <v>512</v>
      </c>
      <c r="AF137" t="str">
        <f>IF(AND(ISNUMBER(AE137),OR(AE137=AE$7,COUNT(AE$9:AE$1008)=1)),_xlfn.BITAND(_xlfn.DECIMAL(Data!$C130,2),_xlfn.DECIMAL(AF$6,2)),"")</f>
        <v/>
      </c>
      <c r="AG137" t="str">
        <f>IF(AND(ISNUMBER(AF137),OR(AF137=AF$7,COUNT(AF$9:AF$1008)=1)),_xlfn.BITAND(_xlfn.DECIMAL(Data!$C130,2),_xlfn.DECIMAL(AG$6,2)),"")</f>
        <v/>
      </c>
      <c r="AH137" t="str">
        <f>IF(AND(ISNUMBER(AG137),OR(AG137=AG$7,COUNT(AG$9:AG$1008)=1)),_xlfn.BITAND(_xlfn.DECIMAL(Data!$C130,2),_xlfn.DECIMAL(AH$6,2)),"")</f>
        <v/>
      </c>
      <c r="AI137" t="str">
        <f>IF(AND(ISNUMBER(AH137),OR(AH137=AH$7,COUNT(AH$9:AH$1008)=1)),_xlfn.BITAND(_xlfn.DECIMAL(Data!$C130,2),_xlfn.DECIMAL(AI$6,2)),"")</f>
        <v/>
      </c>
      <c r="AJ137" t="str">
        <f>IF(AND(ISNUMBER(AI137),OR(AI137=AI$7,COUNT(AI$9:AI$1008)=1)),_xlfn.BITAND(_xlfn.DECIMAL(Data!$C130,2),_xlfn.DECIMAL(AJ$6,2)),"")</f>
        <v/>
      </c>
      <c r="AK137" t="str">
        <f>IF(AND(ISNUMBER(AJ137),OR(AJ137=AJ$7,COUNT(AJ$9:AJ$1008)=1)),_xlfn.BITAND(_xlfn.DECIMAL(Data!$C130,2),_xlfn.DECIMAL(AK$6,2)),"")</f>
        <v/>
      </c>
      <c r="AL137" t="str">
        <f>IF(AND(ISNUMBER(AK137),OR(AK137=AK$7,COUNT(AK$9:AK$1008)=1)),_xlfn.BITAND(_xlfn.DECIMAL(Data!$C130,2),_xlfn.DECIMAL(AL$6,2)),"")</f>
        <v/>
      </c>
      <c r="AM137" t="str">
        <f>IF(AND(ISNUMBER(AL137),OR(AL137=AL$7,COUNT(AL$9:AL$1008)=1)),_xlfn.BITAND(_xlfn.DECIMAL(Data!$C130,2),_xlfn.DECIMAL(AM$6,2)),"")</f>
        <v/>
      </c>
      <c r="AN137" t="str">
        <f>IF(AND(ISNUMBER(AM137),OR(AM137=AM$7,COUNT(AM$9:AM$1008)=1)),_xlfn.BITAND(_xlfn.DECIMAL(Data!$C130,2),_xlfn.DECIMAL(AN$6,2)),"")</f>
        <v/>
      </c>
      <c r="AO137" t="str">
        <f t="shared" si="18"/>
        <v/>
      </c>
    </row>
    <row r="138" spans="15:41">
      <c r="O138">
        <f>_xlfn.BITAND(_xlfn.DECIMAL(Data!$C131,2),_xlfn.DECIMAL(O$6,2))</f>
        <v>0</v>
      </c>
      <c r="P138" t="str">
        <f>IF(AND(ISNUMBER(O138),OR(O138=O$7,COUNT(O$9:O$1008)=1)),_xlfn.BITAND(_xlfn.DECIMAL(Data!$C131,2),_xlfn.DECIMAL(P$6,2)),"")</f>
        <v/>
      </c>
      <c r="Q138" t="str">
        <f>IF(AND(ISNUMBER(P138),OR(P138=P$7,COUNT(P$9:P$1008)=1)),_xlfn.BITAND(_xlfn.DECIMAL(Data!$C131,2),_xlfn.DECIMAL(Q$6,2)),"")</f>
        <v/>
      </c>
      <c r="R138" t="str">
        <f>IF(AND(ISNUMBER(Q138),OR(Q138=Q$7,COUNT(Q$9:Q$1008)=1)),_xlfn.BITAND(_xlfn.DECIMAL(Data!$C131,2),_xlfn.DECIMAL(R$6,2)),"")</f>
        <v/>
      </c>
      <c r="S138" t="str">
        <f>IF(AND(ISNUMBER(R138),OR(R138=R$7,COUNT(R$9:R$1008)=1)),_xlfn.BITAND(_xlfn.DECIMAL(Data!$C131,2),_xlfn.DECIMAL(S$6,2)),"")</f>
        <v/>
      </c>
      <c r="T138" t="str">
        <f>IF(AND(ISNUMBER(S138),OR(S138=S$7,COUNT(S$9:S$1008)=1)),_xlfn.BITAND(_xlfn.DECIMAL(Data!$C131,2),_xlfn.DECIMAL(T$6,2)),"")</f>
        <v/>
      </c>
      <c r="U138" t="str">
        <f>IF(AND(ISNUMBER(T138),OR(T138=T$7,COUNT(T$9:T$1008)=1)),_xlfn.BITAND(_xlfn.DECIMAL(Data!$C131,2),_xlfn.DECIMAL(U$6,2)),"")</f>
        <v/>
      </c>
      <c r="V138" t="str">
        <f>IF(AND(ISNUMBER(U138),OR(U138=U$7,COUNT(U$9:U$1008)=1)),_xlfn.BITAND(_xlfn.DECIMAL(Data!$C131,2),_xlfn.DECIMAL(V$6,2)),"")</f>
        <v/>
      </c>
      <c r="W138" t="str">
        <f>IF(AND(ISNUMBER(V138),OR(V138=V$7,COUNT(V$9:V$1008)=1)),_xlfn.BITAND(_xlfn.DECIMAL(Data!$C131,2),_xlfn.DECIMAL(W$6,2)),"")</f>
        <v/>
      </c>
      <c r="X138" t="str">
        <f>IF(AND(ISNUMBER(W138),OR(W138=W$7,COUNT(W$9:W$1008)=1)),_xlfn.BITAND(_xlfn.DECIMAL(Data!$C131,2),_xlfn.DECIMAL(X$6,2)),"")</f>
        <v/>
      </c>
      <c r="Y138" t="str">
        <f>IF(AND(ISNUMBER(X138),OR(X138=X$7,COUNT(X$9:X$1008)=1)),_xlfn.BITAND(_xlfn.DECIMAL(Data!$C131,2),_xlfn.DECIMAL(Y$6,2)),"")</f>
        <v/>
      </c>
      <c r="Z138" t="str">
        <f>IF(AND(ISNUMBER(Y138),OR(Y138=Y$7,COUNT(Y$9:Y$1008)=1)),_xlfn.BITAND(_xlfn.DECIMAL(Data!$C131,2),_xlfn.DECIMAL(Z$6,2)),"")</f>
        <v/>
      </c>
      <c r="AA138" t="str">
        <f t="shared" ref="AA138:AA201" si="19">IF(Z138=Z$7,SUM(O138:Z138),"")</f>
        <v/>
      </c>
      <c r="AC138">
        <f>_xlfn.BITAND(_xlfn.DECIMAL(Data!$C131,2),_xlfn.DECIMAL(AC$6,2))</f>
        <v>0</v>
      </c>
      <c r="AD138">
        <f>IF(AND(ISNUMBER(AC138),OR(AC138=AC$7,COUNT(AC$9:AC$1008)=1)),_xlfn.BITAND(_xlfn.DECIMAL(Data!$C131,2),_xlfn.DECIMAL(AD$6,2)),"")</f>
        <v>1024</v>
      </c>
      <c r="AE138">
        <f>IF(AND(ISNUMBER(AD138),OR(AD138=AD$7,COUNT(AD$9:AD$1008)=1)),_xlfn.BITAND(_xlfn.DECIMAL(Data!$C131,2),_xlfn.DECIMAL(AE$6,2)),"")</f>
        <v>0</v>
      </c>
      <c r="AF138">
        <f>IF(AND(ISNUMBER(AE138),OR(AE138=AE$7,COUNT(AE$9:AE$1008)=1)),_xlfn.BITAND(_xlfn.DECIMAL(Data!$C131,2),_xlfn.DECIMAL(AF$6,2)),"")</f>
        <v>0</v>
      </c>
      <c r="AG138">
        <f>IF(AND(ISNUMBER(AF138),OR(AF138=AF$7,COUNT(AF$9:AF$1008)=1)),_xlfn.BITAND(_xlfn.DECIMAL(Data!$C131,2),_xlfn.DECIMAL(AG$6,2)),"")</f>
        <v>128</v>
      </c>
      <c r="AH138">
        <f>IF(AND(ISNUMBER(AG138),OR(AG138=AG$7,COUNT(AG$9:AG$1008)=1)),_xlfn.BITAND(_xlfn.DECIMAL(Data!$C131,2),_xlfn.DECIMAL(AH$6,2)),"")</f>
        <v>64</v>
      </c>
      <c r="AI138">
        <f>IF(AND(ISNUMBER(AH138),OR(AH138=AH$7,COUNT(AH$9:AH$1008)=1)),_xlfn.BITAND(_xlfn.DECIMAL(Data!$C131,2),_xlfn.DECIMAL(AI$6,2)),"")</f>
        <v>32</v>
      </c>
      <c r="AJ138">
        <f>IF(AND(ISNUMBER(AI138),OR(AI138=AI$7,COUNT(AI$9:AI$1008)=1)),_xlfn.BITAND(_xlfn.DECIMAL(Data!$C131,2),_xlfn.DECIMAL(AJ$6,2)),"")</f>
        <v>0</v>
      </c>
      <c r="AK138">
        <f>IF(AND(ISNUMBER(AJ138),OR(AJ138=AJ$7,COUNT(AJ$9:AJ$1008)=1)),_xlfn.BITAND(_xlfn.DECIMAL(Data!$C131,2),_xlfn.DECIMAL(AK$6,2)),"")</f>
        <v>0</v>
      </c>
      <c r="AL138">
        <f>IF(AND(ISNUMBER(AK138),OR(AK138=AK$7,COUNT(AK$9:AK$1008)=1)),_xlfn.BITAND(_xlfn.DECIMAL(Data!$C131,2),_xlfn.DECIMAL(AL$6,2)),"")</f>
        <v>0</v>
      </c>
      <c r="AM138">
        <f>IF(AND(ISNUMBER(AL138),OR(AL138=AL$7,COUNT(AL$9:AL$1008)=1)),_xlfn.BITAND(_xlfn.DECIMAL(Data!$C131,2),_xlfn.DECIMAL(AM$6,2)),"")</f>
        <v>0</v>
      </c>
      <c r="AN138">
        <f>IF(AND(ISNUMBER(AM138),OR(AM138=AM$7,COUNT(AM$9:AM$1008)=1)),_xlfn.BITAND(_xlfn.DECIMAL(Data!$C131,2),_xlfn.DECIMAL(AN$6,2)),"")</f>
        <v>1</v>
      </c>
      <c r="AO138">
        <f t="shared" ref="AO138:AO201" si="20">IF(AND(ISNUMBER(AN138),OR(AN138=AN$7,$AN$4=1)),SUM(AC138:AN138),"")</f>
        <v>1249</v>
      </c>
    </row>
    <row r="139" spans="15:41">
      <c r="O139">
        <f>_xlfn.BITAND(_xlfn.DECIMAL(Data!$C132,2),_xlfn.DECIMAL(O$6,2))</f>
        <v>0</v>
      </c>
      <c r="P139" t="str">
        <f>IF(AND(ISNUMBER(O139),OR(O139=O$7,COUNT(O$9:O$1008)=1)),_xlfn.BITAND(_xlfn.DECIMAL(Data!$C132,2),_xlfn.DECIMAL(P$6,2)),"")</f>
        <v/>
      </c>
      <c r="Q139" t="str">
        <f>IF(AND(ISNUMBER(P139),OR(P139=P$7,COUNT(P$9:P$1008)=1)),_xlfn.BITAND(_xlfn.DECIMAL(Data!$C132,2),_xlfn.DECIMAL(Q$6,2)),"")</f>
        <v/>
      </c>
      <c r="R139" t="str">
        <f>IF(AND(ISNUMBER(Q139),OR(Q139=Q$7,COUNT(Q$9:Q$1008)=1)),_xlfn.BITAND(_xlfn.DECIMAL(Data!$C132,2),_xlfn.DECIMAL(R$6,2)),"")</f>
        <v/>
      </c>
      <c r="S139" t="str">
        <f>IF(AND(ISNUMBER(R139),OR(R139=R$7,COUNT(R$9:R$1008)=1)),_xlfn.BITAND(_xlfn.DECIMAL(Data!$C132,2),_xlfn.DECIMAL(S$6,2)),"")</f>
        <v/>
      </c>
      <c r="T139" t="str">
        <f>IF(AND(ISNUMBER(S139),OR(S139=S$7,COUNT(S$9:S$1008)=1)),_xlfn.BITAND(_xlfn.DECIMAL(Data!$C132,2),_xlfn.DECIMAL(T$6,2)),"")</f>
        <v/>
      </c>
      <c r="U139" t="str">
        <f>IF(AND(ISNUMBER(T139),OR(T139=T$7,COUNT(T$9:T$1008)=1)),_xlfn.BITAND(_xlfn.DECIMAL(Data!$C132,2),_xlfn.DECIMAL(U$6,2)),"")</f>
        <v/>
      </c>
      <c r="V139" t="str">
        <f>IF(AND(ISNUMBER(U139),OR(U139=U$7,COUNT(U$9:U$1008)=1)),_xlfn.BITAND(_xlfn.DECIMAL(Data!$C132,2),_xlfn.DECIMAL(V$6,2)),"")</f>
        <v/>
      </c>
      <c r="W139" t="str">
        <f>IF(AND(ISNUMBER(V139),OR(V139=V$7,COUNT(V$9:V$1008)=1)),_xlfn.BITAND(_xlfn.DECIMAL(Data!$C132,2),_xlfn.DECIMAL(W$6,2)),"")</f>
        <v/>
      </c>
      <c r="X139" t="str">
        <f>IF(AND(ISNUMBER(W139),OR(W139=W$7,COUNT(W$9:W$1008)=1)),_xlfn.BITAND(_xlfn.DECIMAL(Data!$C132,2),_xlfn.DECIMAL(X$6,2)),"")</f>
        <v/>
      </c>
      <c r="Y139" t="str">
        <f>IF(AND(ISNUMBER(X139),OR(X139=X$7,COUNT(X$9:X$1008)=1)),_xlfn.BITAND(_xlfn.DECIMAL(Data!$C132,2),_xlfn.DECIMAL(Y$6,2)),"")</f>
        <v/>
      </c>
      <c r="Z139" t="str">
        <f>IF(AND(ISNUMBER(Y139),OR(Y139=Y$7,COUNT(Y$9:Y$1008)=1)),_xlfn.BITAND(_xlfn.DECIMAL(Data!$C132,2),_xlfn.DECIMAL(Z$6,2)),"")</f>
        <v/>
      </c>
      <c r="AA139" t="str">
        <f t="shared" si="19"/>
        <v/>
      </c>
      <c r="AC139">
        <f>_xlfn.BITAND(_xlfn.DECIMAL(Data!$C132,2),_xlfn.DECIMAL(AC$6,2))</f>
        <v>0</v>
      </c>
      <c r="AD139">
        <f>IF(AND(ISNUMBER(AC139),OR(AC139=AC$7,COUNT(AC$9:AC$1008)=1)),_xlfn.BITAND(_xlfn.DECIMAL(Data!$C132,2),_xlfn.DECIMAL(AD$6,2)),"")</f>
        <v>1024</v>
      </c>
      <c r="AE139">
        <f>IF(AND(ISNUMBER(AD139),OR(AD139=AD$7,COUNT(AD$9:AD$1008)=1)),_xlfn.BITAND(_xlfn.DECIMAL(Data!$C132,2),_xlfn.DECIMAL(AE$6,2)),"")</f>
        <v>512</v>
      </c>
      <c r="AF139" t="str">
        <f>IF(AND(ISNUMBER(AE139),OR(AE139=AE$7,COUNT(AE$9:AE$1008)=1)),_xlfn.BITAND(_xlfn.DECIMAL(Data!$C132,2),_xlfn.DECIMAL(AF$6,2)),"")</f>
        <v/>
      </c>
      <c r="AG139" t="str">
        <f>IF(AND(ISNUMBER(AF139),OR(AF139=AF$7,COUNT(AF$9:AF$1008)=1)),_xlfn.BITAND(_xlfn.DECIMAL(Data!$C132,2),_xlfn.DECIMAL(AG$6,2)),"")</f>
        <v/>
      </c>
      <c r="AH139" t="str">
        <f>IF(AND(ISNUMBER(AG139),OR(AG139=AG$7,COUNT(AG$9:AG$1008)=1)),_xlfn.BITAND(_xlfn.DECIMAL(Data!$C132,2),_xlfn.DECIMAL(AH$6,2)),"")</f>
        <v/>
      </c>
      <c r="AI139" t="str">
        <f>IF(AND(ISNUMBER(AH139),OR(AH139=AH$7,COUNT(AH$9:AH$1008)=1)),_xlfn.BITAND(_xlfn.DECIMAL(Data!$C132,2),_xlfn.DECIMAL(AI$6,2)),"")</f>
        <v/>
      </c>
      <c r="AJ139" t="str">
        <f>IF(AND(ISNUMBER(AI139),OR(AI139=AI$7,COUNT(AI$9:AI$1008)=1)),_xlfn.BITAND(_xlfn.DECIMAL(Data!$C132,2),_xlfn.DECIMAL(AJ$6,2)),"")</f>
        <v/>
      </c>
      <c r="AK139" t="str">
        <f>IF(AND(ISNUMBER(AJ139),OR(AJ139=AJ$7,COUNT(AJ$9:AJ$1008)=1)),_xlfn.BITAND(_xlfn.DECIMAL(Data!$C132,2),_xlfn.DECIMAL(AK$6,2)),"")</f>
        <v/>
      </c>
      <c r="AL139" t="str">
        <f>IF(AND(ISNUMBER(AK139),OR(AK139=AK$7,COUNT(AK$9:AK$1008)=1)),_xlfn.BITAND(_xlfn.DECIMAL(Data!$C132,2),_xlfn.DECIMAL(AL$6,2)),"")</f>
        <v/>
      </c>
      <c r="AM139" t="str">
        <f>IF(AND(ISNUMBER(AL139),OR(AL139=AL$7,COUNT(AL$9:AL$1008)=1)),_xlfn.BITAND(_xlfn.DECIMAL(Data!$C132,2),_xlfn.DECIMAL(AM$6,2)),"")</f>
        <v/>
      </c>
      <c r="AN139" t="str">
        <f>IF(AND(ISNUMBER(AM139),OR(AM139=AM$7,COUNT(AM$9:AM$1008)=1)),_xlfn.BITAND(_xlfn.DECIMAL(Data!$C132,2),_xlfn.DECIMAL(AN$6,2)),"")</f>
        <v/>
      </c>
      <c r="AO139" t="str">
        <f t="shared" si="20"/>
        <v/>
      </c>
    </row>
    <row r="140" spans="15:41">
      <c r="O140">
        <f>_xlfn.BITAND(_xlfn.DECIMAL(Data!$C133,2),_xlfn.DECIMAL(O$6,2))</f>
        <v>0</v>
      </c>
      <c r="P140" t="str">
        <f>IF(AND(ISNUMBER(O140),OR(O140=O$7,COUNT(O$9:O$1008)=1)),_xlfn.BITAND(_xlfn.DECIMAL(Data!$C133,2),_xlfn.DECIMAL(P$6,2)),"")</f>
        <v/>
      </c>
      <c r="Q140" t="str">
        <f>IF(AND(ISNUMBER(P140),OR(P140=P$7,COUNT(P$9:P$1008)=1)),_xlfn.BITAND(_xlfn.DECIMAL(Data!$C133,2),_xlfn.DECIMAL(Q$6,2)),"")</f>
        <v/>
      </c>
      <c r="R140" t="str">
        <f>IF(AND(ISNUMBER(Q140),OR(Q140=Q$7,COUNT(Q$9:Q$1008)=1)),_xlfn.BITAND(_xlfn.DECIMAL(Data!$C133,2),_xlfn.DECIMAL(R$6,2)),"")</f>
        <v/>
      </c>
      <c r="S140" t="str">
        <f>IF(AND(ISNUMBER(R140),OR(R140=R$7,COUNT(R$9:R$1008)=1)),_xlfn.BITAND(_xlfn.DECIMAL(Data!$C133,2),_xlfn.DECIMAL(S$6,2)),"")</f>
        <v/>
      </c>
      <c r="T140" t="str">
        <f>IF(AND(ISNUMBER(S140),OR(S140=S$7,COUNT(S$9:S$1008)=1)),_xlfn.BITAND(_xlfn.DECIMAL(Data!$C133,2),_xlfn.DECIMAL(T$6,2)),"")</f>
        <v/>
      </c>
      <c r="U140" t="str">
        <f>IF(AND(ISNUMBER(T140),OR(T140=T$7,COUNT(T$9:T$1008)=1)),_xlfn.BITAND(_xlfn.DECIMAL(Data!$C133,2),_xlfn.DECIMAL(U$6,2)),"")</f>
        <v/>
      </c>
      <c r="V140" t="str">
        <f>IF(AND(ISNUMBER(U140),OR(U140=U$7,COUNT(U$9:U$1008)=1)),_xlfn.BITAND(_xlfn.DECIMAL(Data!$C133,2),_xlfn.DECIMAL(V$6,2)),"")</f>
        <v/>
      </c>
      <c r="W140" t="str">
        <f>IF(AND(ISNUMBER(V140),OR(V140=V$7,COUNT(V$9:V$1008)=1)),_xlfn.BITAND(_xlfn.DECIMAL(Data!$C133,2),_xlfn.DECIMAL(W$6,2)),"")</f>
        <v/>
      </c>
      <c r="X140" t="str">
        <f>IF(AND(ISNUMBER(W140),OR(W140=W$7,COUNT(W$9:W$1008)=1)),_xlfn.BITAND(_xlfn.DECIMAL(Data!$C133,2),_xlfn.DECIMAL(X$6,2)),"")</f>
        <v/>
      </c>
      <c r="Y140" t="str">
        <f>IF(AND(ISNUMBER(X140),OR(X140=X$7,COUNT(X$9:X$1008)=1)),_xlfn.BITAND(_xlfn.DECIMAL(Data!$C133,2),_xlfn.DECIMAL(Y$6,2)),"")</f>
        <v/>
      </c>
      <c r="Z140" t="str">
        <f>IF(AND(ISNUMBER(Y140),OR(Y140=Y$7,COUNT(Y$9:Y$1008)=1)),_xlfn.BITAND(_xlfn.DECIMAL(Data!$C133,2),_xlfn.DECIMAL(Z$6,2)),"")</f>
        <v/>
      </c>
      <c r="AA140" t="str">
        <f t="shared" si="19"/>
        <v/>
      </c>
      <c r="AC140">
        <f>_xlfn.BITAND(_xlfn.DECIMAL(Data!$C133,2),_xlfn.DECIMAL(AC$6,2))</f>
        <v>0</v>
      </c>
      <c r="AD140">
        <f>IF(AND(ISNUMBER(AC140),OR(AC140=AC$7,COUNT(AC$9:AC$1008)=1)),_xlfn.BITAND(_xlfn.DECIMAL(Data!$C133,2),_xlfn.DECIMAL(AD$6,2)),"")</f>
        <v>0</v>
      </c>
      <c r="AE140" t="str">
        <f>IF(AND(ISNUMBER(AD140),OR(AD140=AD$7,COUNT(AD$9:AD$1008)=1)),_xlfn.BITAND(_xlfn.DECIMAL(Data!$C133,2),_xlfn.DECIMAL(AE$6,2)),"")</f>
        <v/>
      </c>
      <c r="AF140" t="str">
        <f>IF(AND(ISNUMBER(AE140),OR(AE140=AE$7,COUNT(AE$9:AE$1008)=1)),_xlfn.BITAND(_xlfn.DECIMAL(Data!$C133,2),_xlfn.DECIMAL(AF$6,2)),"")</f>
        <v/>
      </c>
      <c r="AG140" t="str">
        <f>IF(AND(ISNUMBER(AF140),OR(AF140=AF$7,COUNT(AF$9:AF$1008)=1)),_xlfn.BITAND(_xlfn.DECIMAL(Data!$C133,2),_xlfn.DECIMAL(AG$6,2)),"")</f>
        <v/>
      </c>
      <c r="AH140" t="str">
        <f>IF(AND(ISNUMBER(AG140),OR(AG140=AG$7,COUNT(AG$9:AG$1008)=1)),_xlfn.BITAND(_xlfn.DECIMAL(Data!$C133,2),_xlfn.DECIMAL(AH$6,2)),"")</f>
        <v/>
      </c>
      <c r="AI140" t="str">
        <f>IF(AND(ISNUMBER(AH140),OR(AH140=AH$7,COUNT(AH$9:AH$1008)=1)),_xlfn.BITAND(_xlfn.DECIMAL(Data!$C133,2),_xlfn.DECIMAL(AI$6,2)),"")</f>
        <v/>
      </c>
      <c r="AJ140" t="str">
        <f>IF(AND(ISNUMBER(AI140),OR(AI140=AI$7,COUNT(AI$9:AI$1008)=1)),_xlfn.BITAND(_xlfn.DECIMAL(Data!$C133,2),_xlfn.DECIMAL(AJ$6,2)),"")</f>
        <v/>
      </c>
      <c r="AK140" t="str">
        <f>IF(AND(ISNUMBER(AJ140),OR(AJ140=AJ$7,COUNT(AJ$9:AJ$1008)=1)),_xlfn.BITAND(_xlfn.DECIMAL(Data!$C133,2),_xlfn.DECIMAL(AK$6,2)),"")</f>
        <v/>
      </c>
      <c r="AL140" t="str">
        <f>IF(AND(ISNUMBER(AK140),OR(AK140=AK$7,COUNT(AK$9:AK$1008)=1)),_xlfn.BITAND(_xlfn.DECIMAL(Data!$C133,2),_xlfn.DECIMAL(AL$6,2)),"")</f>
        <v/>
      </c>
      <c r="AM140" t="str">
        <f>IF(AND(ISNUMBER(AL140),OR(AL140=AL$7,COUNT(AL$9:AL$1008)=1)),_xlfn.BITAND(_xlfn.DECIMAL(Data!$C133,2),_xlfn.DECIMAL(AM$6,2)),"")</f>
        <v/>
      </c>
      <c r="AN140" t="str">
        <f>IF(AND(ISNUMBER(AM140),OR(AM140=AM$7,COUNT(AM$9:AM$1008)=1)),_xlfn.BITAND(_xlfn.DECIMAL(Data!$C133,2),_xlfn.DECIMAL(AN$6,2)),"")</f>
        <v/>
      </c>
      <c r="AO140" t="str">
        <f t="shared" si="20"/>
        <v/>
      </c>
    </row>
    <row r="141" spans="15:41">
      <c r="O141">
        <f>_xlfn.BITAND(_xlfn.DECIMAL(Data!$C134,2),_xlfn.DECIMAL(O$6,2))</f>
        <v>0</v>
      </c>
      <c r="P141" t="str">
        <f>IF(AND(ISNUMBER(O141),OR(O141=O$7,COUNT(O$9:O$1008)=1)),_xlfn.BITAND(_xlfn.DECIMAL(Data!$C134,2),_xlfn.DECIMAL(P$6,2)),"")</f>
        <v/>
      </c>
      <c r="Q141" t="str">
        <f>IF(AND(ISNUMBER(P141),OR(P141=P$7,COUNT(P$9:P$1008)=1)),_xlfn.BITAND(_xlfn.DECIMAL(Data!$C134,2),_xlfn.DECIMAL(Q$6,2)),"")</f>
        <v/>
      </c>
      <c r="R141" t="str">
        <f>IF(AND(ISNUMBER(Q141),OR(Q141=Q$7,COUNT(Q$9:Q$1008)=1)),_xlfn.BITAND(_xlfn.DECIMAL(Data!$C134,2),_xlfn.DECIMAL(R$6,2)),"")</f>
        <v/>
      </c>
      <c r="S141" t="str">
        <f>IF(AND(ISNUMBER(R141),OR(R141=R$7,COUNT(R$9:R$1008)=1)),_xlfn.BITAND(_xlfn.DECIMAL(Data!$C134,2),_xlfn.DECIMAL(S$6,2)),"")</f>
        <v/>
      </c>
      <c r="T141" t="str">
        <f>IF(AND(ISNUMBER(S141),OR(S141=S$7,COUNT(S$9:S$1008)=1)),_xlfn.BITAND(_xlfn.DECIMAL(Data!$C134,2),_xlfn.DECIMAL(T$6,2)),"")</f>
        <v/>
      </c>
      <c r="U141" t="str">
        <f>IF(AND(ISNUMBER(T141),OR(T141=T$7,COUNT(T$9:T$1008)=1)),_xlfn.BITAND(_xlfn.DECIMAL(Data!$C134,2),_xlfn.DECIMAL(U$6,2)),"")</f>
        <v/>
      </c>
      <c r="V141" t="str">
        <f>IF(AND(ISNUMBER(U141),OR(U141=U$7,COUNT(U$9:U$1008)=1)),_xlfn.BITAND(_xlfn.DECIMAL(Data!$C134,2),_xlfn.DECIMAL(V$6,2)),"")</f>
        <v/>
      </c>
      <c r="W141" t="str">
        <f>IF(AND(ISNUMBER(V141),OR(V141=V$7,COUNT(V$9:V$1008)=1)),_xlfn.BITAND(_xlfn.DECIMAL(Data!$C134,2),_xlfn.DECIMAL(W$6,2)),"")</f>
        <v/>
      </c>
      <c r="X141" t="str">
        <f>IF(AND(ISNUMBER(W141),OR(W141=W$7,COUNT(W$9:W$1008)=1)),_xlfn.BITAND(_xlfn.DECIMAL(Data!$C134,2),_xlfn.DECIMAL(X$6,2)),"")</f>
        <v/>
      </c>
      <c r="Y141" t="str">
        <f>IF(AND(ISNUMBER(X141),OR(X141=X$7,COUNT(X$9:X$1008)=1)),_xlfn.BITAND(_xlfn.DECIMAL(Data!$C134,2),_xlfn.DECIMAL(Y$6,2)),"")</f>
        <v/>
      </c>
      <c r="Z141" t="str">
        <f>IF(AND(ISNUMBER(Y141),OR(Y141=Y$7,COUNT(Y$9:Y$1008)=1)),_xlfn.BITAND(_xlfn.DECIMAL(Data!$C134,2),_xlfn.DECIMAL(Z$6,2)),"")</f>
        <v/>
      </c>
      <c r="AA141" t="str">
        <f t="shared" si="19"/>
        <v/>
      </c>
      <c r="AC141">
        <f>_xlfn.BITAND(_xlfn.DECIMAL(Data!$C134,2),_xlfn.DECIMAL(AC$6,2))</f>
        <v>0</v>
      </c>
      <c r="AD141">
        <f>IF(AND(ISNUMBER(AC141),OR(AC141=AC$7,COUNT(AC$9:AC$1008)=1)),_xlfn.BITAND(_xlfn.DECIMAL(Data!$C134,2),_xlfn.DECIMAL(AD$6,2)),"")</f>
        <v>1024</v>
      </c>
      <c r="AE141">
        <f>IF(AND(ISNUMBER(AD141),OR(AD141=AD$7,COUNT(AD$9:AD$1008)=1)),_xlfn.BITAND(_xlfn.DECIMAL(Data!$C134,2),_xlfn.DECIMAL(AE$6,2)),"")</f>
        <v>512</v>
      </c>
      <c r="AF141" t="str">
        <f>IF(AND(ISNUMBER(AE141),OR(AE141=AE$7,COUNT(AE$9:AE$1008)=1)),_xlfn.BITAND(_xlfn.DECIMAL(Data!$C134,2),_xlfn.DECIMAL(AF$6,2)),"")</f>
        <v/>
      </c>
      <c r="AG141" t="str">
        <f>IF(AND(ISNUMBER(AF141),OR(AF141=AF$7,COUNT(AF$9:AF$1008)=1)),_xlfn.BITAND(_xlfn.DECIMAL(Data!$C134,2),_xlfn.DECIMAL(AG$6,2)),"")</f>
        <v/>
      </c>
      <c r="AH141" t="str">
        <f>IF(AND(ISNUMBER(AG141),OR(AG141=AG$7,COUNT(AG$9:AG$1008)=1)),_xlfn.BITAND(_xlfn.DECIMAL(Data!$C134,2),_xlfn.DECIMAL(AH$6,2)),"")</f>
        <v/>
      </c>
      <c r="AI141" t="str">
        <f>IF(AND(ISNUMBER(AH141),OR(AH141=AH$7,COUNT(AH$9:AH$1008)=1)),_xlfn.BITAND(_xlfn.DECIMAL(Data!$C134,2),_xlfn.DECIMAL(AI$6,2)),"")</f>
        <v/>
      </c>
      <c r="AJ141" t="str">
        <f>IF(AND(ISNUMBER(AI141),OR(AI141=AI$7,COUNT(AI$9:AI$1008)=1)),_xlfn.BITAND(_xlfn.DECIMAL(Data!$C134,2),_xlfn.DECIMAL(AJ$6,2)),"")</f>
        <v/>
      </c>
      <c r="AK141" t="str">
        <f>IF(AND(ISNUMBER(AJ141),OR(AJ141=AJ$7,COUNT(AJ$9:AJ$1008)=1)),_xlfn.BITAND(_xlfn.DECIMAL(Data!$C134,2),_xlfn.DECIMAL(AK$6,2)),"")</f>
        <v/>
      </c>
      <c r="AL141" t="str">
        <f>IF(AND(ISNUMBER(AK141),OR(AK141=AK$7,COUNT(AK$9:AK$1008)=1)),_xlfn.BITAND(_xlfn.DECIMAL(Data!$C134,2),_xlfn.DECIMAL(AL$6,2)),"")</f>
        <v/>
      </c>
      <c r="AM141" t="str">
        <f>IF(AND(ISNUMBER(AL141),OR(AL141=AL$7,COUNT(AL$9:AL$1008)=1)),_xlfn.BITAND(_xlfn.DECIMAL(Data!$C134,2),_xlfn.DECIMAL(AM$6,2)),"")</f>
        <v/>
      </c>
      <c r="AN141" t="str">
        <f>IF(AND(ISNUMBER(AM141),OR(AM141=AM$7,COUNT(AM$9:AM$1008)=1)),_xlfn.BITAND(_xlfn.DECIMAL(Data!$C134,2),_xlfn.DECIMAL(AN$6,2)),"")</f>
        <v/>
      </c>
      <c r="AO141" t="str">
        <f t="shared" si="20"/>
        <v/>
      </c>
    </row>
    <row r="142" spans="15:41">
      <c r="O142">
        <f>_xlfn.BITAND(_xlfn.DECIMAL(Data!$C135,2),_xlfn.DECIMAL(O$6,2))</f>
        <v>0</v>
      </c>
      <c r="P142" t="str">
        <f>IF(AND(ISNUMBER(O142),OR(O142=O$7,COUNT(O$9:O$1008)=1)),_xlfn.BITAND(_xlfn.DECIMAL(Data!$C135,2),_xlfn.DECIMAL(P$6,2)),"")</f>
        <v/>
      </c>
      <c r="Q142" t="str">
        <f>IF(AND(ISNUMBER(P142),OR(P142=P$7,COUNT(P$9:P$1008)=1)),_xlfn.BITAND(_xlfn.DECIMAL(Data!$C135,2),_xlfn.DECIMAL(Q$6,2)),"")</f>
        <v/>
      </c>
      <c r="R142" t="str">
        <f>IF(AND(ISNUMBER(Q142),OR(Q142=Q$7,COUNT(Q$9:Q$1008)=1)),_xlfn.BITAND(_xlfn.DECIMAL(Data!$C135,2),_xlfn.DECIMAL(R$6,2)),"")</f>
        <v/>
      </c>
      <c r="S142" t="str">
        <f>IF(AND(ISNUMBER(R142),OR(R142=R$7,COUNT(R$9:R$1008)=1)),_xlfn.BITAND(_xlfn.DECIMAL(Data!$C135,2),_xlfn.DECIMAL(S$6,2)),"")</f>
        <v/>
      </c>
      <c r="T142" t="str">
        <f>IF(AND(ISNUMBER(S142),OR(S142=S$7,COUNT(S$9:S$1008)=1)),_xlfn.BITAND(_xlfn.DECIMAL(Data!$C135,2),_xlfn.DECIMAL(T$6,2)),"")</f>
        <v/>
      </c>
      <c r="U142" t="str">
        <f>IF(AND(ISNUMBER(T142),OR(T142=T$7,COUNT(T$9:T$1008)=1)),_xlfn.BITAND(_xlfn.DECIMAL(Data!$C135,2),_xlfn.DECIMAL(U$6,2)),"")</f>
        <v/>
      </c>
      <c r="V142" t="str">
        <f>IF(AND(ISNUMBER(U142),OR(U142=U$7,COUNT(U$9:U$1008)=1)),_xlfn.BITAND(_xlfn.DECIMAL(Data!$C135,2),_xlfn.DECIMAL(V$6,2)),"")</f>
        <v/>
      </c>
      <c r="W142" t="str">
        <f>IF(AND(ISNUMBER(V142),OR(V142=V$7,COUNT(V$9:V$1008)=1)),_xlfn.BITAND(_xlfn.DECIMAL(Data!$C135,2),_xlfn.DECIMAL(W$6,2)),"")</f>
        <v/>
      </c>
      <c r="X142" t="str">
        <f>IF(AND(ISNUMBER(W142),OR(W142=W$7,COUNT(W$9:W$1008)=1)),_xlfn.BITAND(_xlfn.DECIMAL(Data!$C135,2),_xlfn.DECIMAL(X$6,2)),"")</f>
        <v/>
      </c>
      <c r="Y142" t="str">
        <f>IF(AND(ISNUMBER(X142),OR(X142=X$7,COUNT(X$9:X$1008)=1)),_xlfn.BITAND(_xlfn.DECIMAL(Data!$C135,2),_xlfn.DECIMAL(Y$6,2)),"")</f>
        <v/>
      </c>
      <c r="Z142" t="str">
        <f>IF(AND(ISNUMBER(Y142),OR(Y142=Y$7,COUNT(Y$9:Y$1008)=1)),_xlfn.BITAND(_xlfn.DECIMAL(Data!$C135,2),_xlfn.DECIMAL(Z$6,2)),"")</f>
        <v/>
      </c>
      <c r="AA142" t="str">
        <f t="shared" si="19"/>
        <v/>
      </c>
      <c r="AC142">
        <f>_xlfn.BITAND(_xlfn.DECIMAL(Data!$C135,2),_xlfn.DECIMAL(AC$6,2))</f>
        <v>0</v>
      </c>
      <c r="AD142">
        <f>IF(AND(ISNUMBER(AC142),OR(AC142=AC$7,COUNT(AC$9:AC$1008)=1)),_xlfn.BITAND(_xlfn.DECIMAL(Data!$C135,2),_xlfn.DECIMAL(AD$6,2)),"")</f>
        <v>1024</v>
      </c>
      <c r="AE142">
        <f>IF(AND(ISNUMBER(AD142),OR(AD142=AD$7,COUNT(AD$9:AD$1008)=1)),_xlfn.BITAND(_xlfn.DECIMAL(Data!$C135,2),_xlfn.DECIMAL(AE$6,2)),"")</f>
        <v>512</v>
      </c>
      <c r="AF142" t="str">
        <f>IF(AND(ISNUMBER(AE142),OR(AE142=AE$7,COUNT(AE$9:AE$1008)=1)),_xlfn.BITAND(_xlfn.DECIMAL(Data!$C135,2),_xlfn.DECIMAL(AF$6,2)),"")</f>
        <v/>
      </c>
      <c r="AG142" t="str">
        <f>IF(AND(ISNUMBER(AF142),OR(AF142=AF$7,COUNT(AF$9:AF$1008)=1)),_xlfn.BITAND(_xlfn.DECIMAL(Data!$C135,2),_xlfn.DECIMAL(AG$6,2)),"")</f>
        <v/>
      </c>
      <c r="AH142" t="str">
        <f>IF(AND(ISNUMBER(AG142),OR(AG142=AG$7,COUNT(AG$9:AG$1008)=1)),_xlfn.BITAND(_xlfn.DECIMAL(Data!$C135,2),_xlfn.DECIMAL(AH$6,2)),"")</f>
        <v/>
      </c>
      <c r="AI142" t="str">
        <f>IF(AND(ISNUMBER(AH142),OR(AH142=AH$7,COUNT(AH$9:AH$1008)=1)),_xlfn.BITAND(_xlfn.DECIMAL(Data!$C135,2),_xlfn.DECIMAL(AI$6,2)),"")</f>
        <v/>
      </c>
      <c r="AJ142" t="str">
        <f>IF(AND(ISNUMBER(AI142),OR(AI142=AI$7,COUNT(AI$9:AI$1008)=1)),_xlfn.BITAND(_xlfn.DECIMAL(Data!$C135,2),_xlfn.DECIMAL(AJ$6,2)),"")</f>
        <v/>
      </c>
      <c r="AK142" t="str">
        <f>IF(AND(ISNUMBER(AJ142),OR(AJ142=AJ$7,COUNT(AJ$9:AJ$1008)=1)),_xlfn.BITAND(_xlfn.DECIMAL(Data!$C135,2),_xlfn.DECIMAL(AK$6,2)),"")</f>
        <v/>
      </c>
      <c r="AL142" t="str">
        <f>IF(AND(ISNUMBER(AK142),OR(AK142=AK$7,COUNT(AK$9:AK$1008)=1)),_xlfn.BITAND(_xlfn.DECIMAL(Data!$C135,2),_xlfn.DECIMAL(AL$6,2)),"")</f>
        <v/>
      </c>
      <c r="AM142" t="str">
        <f>IF(AND(ISNUMBER(AL142),OR(AL142=AL$7,COUNT(AL$9:AL$1008)=1)),_xlfn.BITAND(_xlfn.DECIMAL(Data!$C135,2),_xlfn.DECIMAL(AM$6,2)),"")</f>
        <v/>
      </c>
      <c r="AN142" t="str">
        <f>IF(AND(ISNUMBER(AM142),OR(AM142=AM$7,COUNT(AM$9:AM$1008)=1)),_xlfn.BITAND(_xlfn.DECIMAL(Data!$C135,2),_xlfn.DECIMAL(AN$6,2)),"")</f>
        <v/>
      </c>
      <c r="AO142" t="str">
        <f t="shared" si="20"/>
        <v/>
      </c>
    </row>
    <row r="143" spans="15:41">
      <c r="O143">
        <f>_xlfn.BITAND(_xlfn.DECIMAL(Data!$C136,2),_xlfn.DECIMAL(O$6,2))</f>
        <v>2048</v>
      </c>
      <c r="P143">
        <f>IF(AND(ISNUMBER(O143),OR(O143=O$7,COUNT(O$9:O$1008)=1)),_xlfn.BITAND(_xlfn.DECIMAL(Data!$C136,2),_xlfn.DECIMAL(P$6,2)),"")</f>
        <v>1024</v>
      </c>
      <c r="Q143">
        <f>IF(AND(ISNUMBER(P143),OR(P143=P$7,COUNT(P$9:P$1008)=1)),_xlfn.BITAND(_xlfn.DECIMAL(Data!$C136,2),_xlfn.DECIMAL(Q$6,2)),"")</f>
        <v>512</v>
      </c>
      <c r="R143" t="str">
        <f>IF(AND(ISNUMBER(Q143),OR(Q143=Q$7,COUNT(Q$9:Q$1008)=1)),_xlfn.BITAND(_xlfn.DECIMAL(Data!$C136,2),_xlfn.DECIMAL(R$6,2)),"")</f>
        <v/>
      </c>
      <c r="S143" t="str">
        <f>IF(AND(ISNUMBER(R143),OR(R143=R$7,COUNT(R$9:R$1008)=1)),_xlfn.BITAND(_xlfn.DECIMAL(Data!$C136,2),_xlfn.DECIMAL(S$6,2)),"")</f>
        <v/>
      </c>
      <c r="T143" t="str">
        <f>IF(AND(ISNUMBER(S143),OR(S143=S$7,COUNT(S$9:S$1008)=1)),_xlfn.BITAND(_xlfn.DECIMAL(Data!$C136,2),_xlfn.DECIMAL(T$6,2)),"")</f>
        <v/>
      </c>
      <c r="U143" t="str">
        <f>IF(AND(ISNUMBER(T143),OR(T143=T$7,COUNT(T$9:T$1008)=1)),_xlfn.BITAND(_xlfn.DECIMAL(Data!$C136,2),_xlfn.DECIMAL(U$6,2)),"")</f>
        <v/>
      </c>
      <c r="V143" t="str">
        <f>IF(AND(ISNUMBER(U143),OR(U143=U$7,COUNT(U$9:U$1008)=1)),_xlfn.BITAND(_xlfn.DECIMAL(Data!$C136,2),_xlfn.DECIMAL(V$6,2)),"")</f>
        <v/>
      </c>
      <c r="W143" t="str">
        <f>IF(AND(ISNUMBER(V143),OR(V143=V$7,COUNT(V$9:V$1008)=1)),_xlfn.BITAND(_xlfn.DECIMAL(Data!$C136,2),_xlfn.DECIMAL(W$6,2)),"")</f>
        <v/>
      </c>
      <c r="X143" t="str">
        <f>IF(AND(ISNUMBER(W143),OR(W143=W$7,COUNT(W$9:W$1008)=1)),_xlfn.BITAND(_xlfn.DECIMAL(Data!$C136,2),_xlfn.DECIMAL(X$6,2)),"")</f>
        <v/>
      </c>
      <c r="Y143" t="str">
        <f>IF(AND(ISNUMBER(X143),OR(X143=X$7,COUNT(X$9:X$1008)=1)),_xlfn.BITAND(_xlfn.DECIMAL(Data!$C136,2),_xlfn.DECIMAL(Y$6,2)),"")</f>
        <v/>
      </c>
      <c r="Z143" t="str">
        <f>IF(AND(ISNUMBER(Y143),OR(Y143=Y$7,COUNT(Y$9:Y$1008)=1)),_xlfn.BITAND(_xlfn.DECIMAL(Data!$C136,2),_xlfn.DECIMAL(Z$6,2)),"")</f>
        <v/>
      </c>
      <c r="AA143" t="str">
        <f t="shared" si="19"/>
        <v/>
      </c>
      <c r="AC143">
        <f>_xlfn.BITAND(_xlfn.DECIMAL(Data!$C136,2),_xlfn.DECIMAL(AC$6,2))</f>
        <v>2048</v>
      </c>
      <c r="AD143" t="str">
        <f>IF(AND(ISNUMBER(AC143),OR(AC143=AC$7,COUNT(AC$9:AC$1008)=1)),_xlfn.BITAND(_xlfn.DECIMAL(Data!$C136,2),_xlfn.DECIMAL(AD$6,2)),"")</f>
        <v/>
      </c>
      <c r="AE143" t="str">
        <f>IF(AND(ISNUMBER(AD143),OR(AD143=AD$7,COUNT(AD$9:AD$1008)=1)),_xlfn.BITAND(_xlfn.DECIMAL(Data!$C136,2),_xlfn.DECIMAL(AE$6,2)),"")</f>
        <v/>
      </c>
      <c r="AF143" t="str">
        <f>IF(AND(ISNUMBER(AE143),OR(AE143=AE$7,COUNT(AE$9:AE$1008)=1)),_xlfn.BITAND(_xlfn.DECIMAL(Data!$C136,2),_xlfn.DECIMAL(AF$6,2)),"")</f>
        <v/>
      </c>
      <c r="AG143" t="str">
        <f>IF(AND(ISNUMBER(AF143),OR(AF143=AF$7,COUNT(AF$9:AF$1008)=1)),_xlfn.BITAND(_xlfn.DECIMAL(Data!$C136,2),_xlfn.DECIMAL(AG$6,2)),"")</f>
        <v/>
      </c>
      <c r="AH143" t="str">
        <f>IF(AND(ISNUMBER(AG143),OR(AG143=AG$7,COUNT(AG$9:AG$1008)=1)),_xlfn.BITAND(_xlfn.DECIMAL(Data!$C136,2),_xlfn.DECIMAL(AH$6,2)),"")</f>
        <v/>
      </c>
      <c r="AI143" t="str">
        <f>IF(AND(ISNUMBER(AH143),OR(AH143=AH$7,COUNT(AH$9:AH$1008)=1)),_xlfn.BITAND(_xlfn.DECIMAL(Data!$C136,2),_xlfn.DECIMAL(AI$6,2)),"")</f>
        <v/>
      </c>
      <c r="AJ143" t="str">
        <f>IF(AND(ISNUMBER(AI143),OR(AI143=AI$7,COUNT(AI$9:AI$1008)=1)),_xlfn.BITAND(_xlfn.DECIMAL(Data!$C136,2),_xlfn.DECIMAL(AJ$6,2)),"")</f>
        <v/>
      </c>
      <c r="AK143" t="str">
        <f>IF(AND(ISNUMBER(AJ143),OR(AJ143=AJ$7,COUNT(AJ$9:AJ$1008)=1)),_xlfn.BITAND(_xlfn.DECIMAL(Data!$C136,2),_xlfn.DECIMAL(AK$6,2)),"")</f>
        <v/>
      </c>
      <c r="AL143" t="str">
        <f>IF(AND(ISNUMBER(AK143),OR(AK143=AK$7,COUNT(AK$9:AK$1008)=1)),_xlfn.BITAND(_xlfn.DECIMAL(Data!$C136,2),_xlfn.DECIMAL(AL$6,2)),"")</f>
        <v/>
      </c>
      <c r="AM143" t="str">
        <f>IF(AND(ISNUMBER(AL143),OR(AL143=AL$7,COUNT(AL$9:AL$1008)=1)),_xlfn.BITAND(_xlfn.DECIMAL(Data!$C136,2),_xlfn.DECIMAL(AM$6,2)),"")</f>
        <v/>
      </c>
      <c r="AN143" t="str">
        <f>IF(AND(ISNUMBER(AM143),OR(AM143=AM$7,COUNT(AM$9:AM$1008)=1)),_xlfn.BITAND(_xlfn.DECIMAL(Data!$C136,2),_xlfn.DECIMAL(AN$6,2)),"")</f>
        <v/>
      </c>
      <c r="AO143" t="str">
        <f t="shared" si="20"/>
        <v/>
      </c>
    </row>
    <row r="144" spans="15:41">
      <c r="O144">
        <f>_xlfn.BITAND(_xlfn.DECIMAL(Data!$C137,2),_xlfn.DECIMAL(O$6,2))</f>
        <v>0</v>
      </c>
      <c r="P144" t="str">
        <f>IF(AND(ISNUMBER(O144),OR(O144=O$7,COUNT(O$9:O$1008)=1)),_xlfn.BITAND(_xlfn.DECIMAL(Data!$C137,2),_xlfn.DECIMAL(P$6,2)),"")</f>
        <v/>
      </c>
      <c r="Q144" t="str">
        <f>IF(AND(ISNUMBER(P144),OR(P144=P$7,COUNT(P$9:P$1008)=1)),_xlfn.BITAND(_xlfn.DECIMAL(Data!$C137,2),_xlfn.DECIMAL(Q$6,2)),"")</f>
        <v/>
      </c>
      <c r="R144" t="str">
        <f>IF(AND(ISNUMBER(Q144),OR(Q144=Q$7,COUNT(Q$9:Q$1008)=1)),_xlfn.BITAND(_xlfn.DECIMAL(Data!$C137,2),_xlfn.DECIMAL(R$6,2)),"")</f>
        <v/>
      </c>
      <c r="S144" t="str">
        <f>IF(AND(ISNUMBER(R144),OR(R144=R$7,COUNT(R$9:R$1008)=1)),_xlfn.BITAND(_xlfn.DECIMAL(Data!$C137,2),_xlfn.DECIMAL(S$6,2)),"")</f>
        <v/>
      </c>
      <c r="T144" t="str">
        <f>IF(AND(ISNUMBER(S144),OR(S144=S$7,COUNT(S$9:S$1008)=1)),_xlfn.BITAND(_xlfn.DECIMAL(Data!$C137,2),_xlfn.DECIMAL(T$6,2)),"")</f>
        <v/>
      </c>
      <c r="U144" t="str">
        <f>IF(AND(ISNUMBER(T144),OR(T144=T$7,COUNT(T$9:T$1008)=1)),_xlfn.BITAND(_xlfn.DECIMAL(Data!$C137,2),_xlfn.DECIMAL(U$6,2)),"")</f>
        <v/>
      </c>
      <c r="V144" t="str">
        <f>IF(AND(ISNUMBER(U144),OR(U144=U$7,COUNT(U$9:U$1008)=1)),_xlfn.BITAND(_xlfn.DECIMAL(Data!$C137,2),_xlfn.DECIMAL(V$6,2)),"")</f>
        <v/>
      </c>
      <c r="W144" t="str">
        <f>IF(AND(ISNUMBER(V144),OR(V144=V$7,COUNT(V$9:V$1008)=1)),_xlfn.BITAND(_xlfn.DECIMAL(Data!$C137,2),_xlfn.DECIMAL(W$6,2)),"")</f>
        <v/>
      </c>
      <c r="X144" t="str">
        <f>IF(AND(ISNUMBER(W144),OR(W144=W$7,COUNT(W$9:W$1008)=1)),_xlfn.BITAND(_xlfn.DECIMAL(Data!$C137,2),_xlfn.DECIMAL(X$6,2)),"")</f>
        <v/>
      </c>
      <c r="Y144" t="str">
        <f>IF(AND(ISNUMBER(X144),OR(X144=X$7,COUNT(X$9:X$1008)=1)),_xlfn.BITAND(_xlfn.DECIMAL(Data!$C137,2),_xlfn.DECIMAL(Y$6,2)),"")</f>
        <v/>
      </c>
      <c r="Z144" t="str">
        <f>IF(AND(ISNUMBER(Y144),OR(Y144=Y$7,COUNT(Y$9:Y$1008)=1)),_xlfn.BITAND(_xlfn.DECIMAL(Data!$C137,2),_xlfn.DECIMAL(Z$6,2)),"")</f>
        <v/>
      </c>
      <c r="AA144" t="str">
        <f t="shared" si="19"/>
        <v/>
      </c>
      <c r="AC144">
        <f>_xlfn.BITAND(_xlfn.DECIMAL(Data!$C137,2),_xlfn.DECIMAL(AC$6,2))</f>
        <v>0</v>
      </c>
      <c r="AD144">
        <f>IF(AND(ISNUMBER(AC144),OR(AC144=AC$7,COUNT(AC$9:AC$1008)=1)),_xlfn.BITAND(_xlfn.DECIMAL(Data!$C137,2),_xlfn.DECIMAL(AD$6,2)),"")</f>
        <v>1024</v>
      </c>
      <c r="AE144">
        <f>IF(AND(ISNUMBER(AD144),OR(AD144=AD$7,COUNT(AD$9:AD$1008)=1)),_xlfn.BITAND(_xlfn.DECIMAL(Data!$C137,2),_xlfn.DECIMAL(AE$6,2)),"")</f>
        <v>0</v>
      </c>
      <c r="AF144">
        <f>IF(AND(ISNUMBER(AE144),OR(AE144=AE$7,COUNT(AE$9:AE$1008)=1)),_xlfn.BITAND(_xlfn.DECIMAL(Data!$C137,2),_xlfn.DECIMAL(AF$6,2)),"")</f>
        <v>256</v>
      </c>
      <c r="AG144" t="str">
        <f>IF(AND(ISNUMBER(AF144),OR(AF144=AF$7,COUNT(AF$9:AF$1008)=1)),_xlfn.BITAND(_xlfn.DECIMAL(Data!$C137,2),_xlfn.DECIMAL(AG$6,2)),"")</f>
        <v/>
      </c>
      <c r="AH144" t="str">
        <f>IF(AND(ISNUMBER(AG144),OR(AG144=AG$7,COUNT(AG$9:AG$1008)=1)),_xlfn.BITAND(_xlfn.DECIMAL(Data!$C137,2),_xlfn.DECIMAL(AH$6,2)),"")</f>
        <v/>
      </c>
      <c r="AI144" t="str">
        <f>IF(AND(ISNUMBER(AH144),OR(AH144=AH$7,COUNT(AH$9:AH$1008)=1)),_xlfn.BITAND(_xlfn.DECIMAL(Data!$C137,2),_xlfn.DECIMAL(AI$6,2)),"")</f>
        <v/>
      </c>
      <c r="AJ144" t="str">
        <f>IF(AND(ISNUMBER(AI144),OR(AI144=AI$7,COUNT(AI$9:AI$1008)=1)),_xlfn.BITAND(_xlfn.DECIMAL(Data!$C137,2),_xlfn.DECIMAL(AJ$6,2)),"")</f>
        <v/>
      </c>
      <c r="AK144" t="str">
        <f>IF(AND(ISNUMBER(AJ144),OR(AJ144=AJ$7,COUNT(AJ$9:AJ$1008)=1)),_xlfn.BITAND(_xlfn.DECIMAL(Data!$C137,2),_xlfn.DECIMAL(AK$6,2)),"")</f>
        <v/>
      </c>
      <c r="AL144" t="str">
        <f>IF(AND(ISNUMBER(AK144),OR(AK144=AK$7,COUNT(AK$9:AK$1008)=1)),_xlfn.BITAND(_xlfn.DECIMAL(Data!$C137,2),_xlfn.DECIMAL(AL$6,2)),"")</f>
        <v/>
      </c>
      <c r="AM144" t="str">
        <f>IF(AND(ISNUMBER(AL144),OR(AL144=AL$7,COUNT(AL$9:AL$1008)=1)),_xlfn.BITAND(_xlfn.DECIMAL(Data!$C137,2),_xlfn.DECIMAL(AM$6,2)),"")</f>
        <v/>
      </c>
      <c r="AN144" t="str">
        <f>IF(AND(ISNUMBER(AM144),OR(AM144=AM$7,COUNT(AM$9:AM$1008)=1)),_xlfn.BITAND(_xlfn.DECIMAL(Data!$C137,2),_xlfn.DECIMAL(AN$6,2)),"")</f>
        <v/>
      </c>
      <c r="AO144" t="str">
        <f t="shared" si="20"/>
        <v/>
      </c>
    </row>
    <row r="145" spans="15:41">
      <c r="O145">
        <f>_xlfn.BITAND(_xlfn.DECIMAL(Data!$C138,2),_xlfn.DECIMAL(O$6,2))</f>
        <v>0</v>
      </c>
      <c r="P145" t="str">
        <f>IF(AND(ISNUMBER(O145),OR(O145=O$7,COUNT(O$9:O$1008)=1)),_xlfn.BITAND(_xlfn.DECIMAL(Data!$C138,2),_xlfn.DECIMAL(P$6,2)),"")</f>
        <v/>
      </c>
      <c r="Q145" t="str">
        <f>IF(AND(ISNUMBER(P145),OR(P145=P$7,COUNT(P$9:P$1008)=1)),_xlfn.BITAND(_xlfn.DECIMAL(Data!$C138,2),_xlfn.DECIMAL(Q$6,2)),"")</f>
        <v/>
      </c>
      <c r="R145" t="str">
        <f>IF(AND(ISNUMBER(Q145),OR(Q145=Q$7,COUNT(Q$9:Q$1008)=1)),_xlfn.BITAND(_xlfn.DECIMAL(Data!$C138,2),_xlfn.DECIMAL(R$6,2)),"")</f>
        <v/>
      </c>
      <c r="S145" t="str">
        <f>IF(AND(ISNUMBER(R145),OR(R145=R$7,COUNT(R$9:R$1008)=1)),_xlfn.BITAND(_xlfn.DECIMAL(Data!$C138,2),_xlfn.DECIMAL(S$6,2)),"")</f>
        <v/>
      </c>
      <c r="T145" t="str">
        <f>IF(AND(ISNUMBER(S145),OR(S145=S$7,COUNT(S$9:S$1008)=1)),_xlfn.BITAND(_xlfn.DECIMAL(Data!$C138,2),_xlfn.DECIMAL(T$6,2)),"")</f>
        <v/>
      </c>
      <c r="U145" t="str">
        <f>IF(AND(ISNUMBER(T145),OR(T145=T$7,COUNT(T$9:T$1008)=1)),_xlfn.BITAND(_xlfn.DECIMAL(Data!$C138,2),_xlfn.DECIMAL(U$6,2)),"")</f>
        <v/>
      </c>
      <c r="V145" t="str">
        <f>IF(AND(ISNUMBER(U145),OR(U145=U$7,COUNT(U$9:U$1008)=1)),_xlfn.BITAND(_xlfn.DECIMAL(Data!$C138,2),_xlfn.DECIMAL(V$6,2)),"")</f>
        <v/>
      </c>
      <c r="W145" t="str">
        <f>IF(AND(ISNUMBER(V145),OR(V145=V$7,COUNT(V$9:V$1008)=1)),_xlfn.BITAND(_xlfn.DECIMAL(Data!$C138,2),_xlfn.DECIMAL(W$6,2)),"")</f>
        <v/>
      </c>
      <c r="X145" t="str">
        <f>IF(AND(ISNUMBER(W145),OR(W145=W$7,COUNT(W$9:W$1008)=1)),_xlfn.BITAND(_xlfn.DECIMAL(Data!$C138,2),_xlfn.DECIMAL(X$6,2)),"")</f>
        <v/>
      </c>
      <c r="Y145" t="str">
        <f>IF(AND(ISNUMBER(X145),OR(X145=X$7,COUNT(X$9:X$1008)=1)),_xlfn.BITAND(_xlfn.DECIMAL(Data!$C138,2),_xlfn.DECIMAL(Y$6,2)),"")</f>
        <v/>
      </c>
      <c r="Z145" t="str">
        <f>IF(AND(ISNUMBER(Y145),OR(Y145=Y$7,COUNT(Y$9:Y$1008)=1)),_xlfn.BITAND(_xlfn.DECIMAL(Data!$C138,2),_xlfn.DECIMAL(Z$6,2)),"")</f>
        <v/>
      </c>
      <c r="AA145" t="str">
        <f t="shared" si="19"/>
        <v/>
      </c>
      <c r="AC145">
        <f>_xlfn.BITAND(_xlfn.DECIMAL(Data!$C138,2),_xlfn.DECIMAL(AC$6,2))</f>
        <v>0</v>
      </c>
      <c r="AD145">
        <f>IF(AND(ISNUMBER(AC145),OR(AC145=AC$7,COUNT(AC$9:AC$1008)=1)),_xlfn.BITAND(_xlfn.DECIMAL(Data!$C138,2),_xlfn.DECIMAL(AD$6,2)),"")</f>
        <v>1024</v>
      </c>
      <c r="AE145">
        <f>IF(AND(ISNUMBER(AD145),OR(AD145=AD$7,COUNT(AD$9:AD$1008)=1)),_xlfn.BITAND(_xlfn.DECIMAL(Data!$C138,2),_xlfn.DECIMAL(AE$6,2)),"")</f>
        <v>512</v>
      </c>
      <c r="AF145" t="str">
        <f>IF(AND(ISNUMBER(AE145),OR(AE145=AE$7,COUNT(AE$9:AE$1008)=1)),_xlfn.BITAND(_xlfn.DECIMAL(Data!$C138,2),_xlfn.DECIMAL(AF$6,2)),"")</f>
        <v/>
      </c>
      <c r="AG145" t="str">
        <f>IF(AND(ISNUMBER(AF145),OR(AF145=AF$7,COUNT(AF$9:AF$1008)=1)),_xlfn.BITAND(_xlfn.DECIMAL(Data!$C138,2),_xlfn.DECIMAL(AG$6,2)),"")</f>
        <v/>
      </c>
      <c r="AH145" t="str">
        <f>IF(AND(ISNUMBER(AG145),OR(AG145=AG$7,COUNT(AG$9:AG$1008)=1)),_xlfn.BITAND(_xlfn.DECIMAL(Data!$C138,2),_xlfn.DECIMAL(AH$6,2)),"")</f>
        <v/>
      </c>
      <c r="AI145" t="str">
        <f>IF(AND(ISNUMBER(AH145),OR(AH145=AH$7,COUNT(AH$9:AH$1008)=1)),_xlfn.BITAND(_xlfn.DECIMAL(Data!$C138,2),_xlfn.DECIMAL(AI$6,2)),"")</f>
        <v/>
      </c>
      <c r="AJ145" t="str">
        <f>IF(AND(ISNUMBER(AI145),OR(AI145=AI$7,COUNT(AI$9:AI$1008)=1)),_xlfn.BITAND(_xlfn.DECIMAL(Data!$C138,2),_xlfn.DECIMAL(AJ$6,2)),"")</f>
        <v/>
      </c>
      <c r="AK145" t="str">
        <f>IF(AND(ISNUMBER(AJ145),OR(AJ145=AJ$7,COUNT(AJ$9:AJ$1008)=1)),_xlfn.BITAND(_xlfn.DECIMAL(Data!$C138,2),_xlfn.DECIMAL(AK$6,2)),"")</f>
        <v/>
      </c>
      <c r="AL145" t="str">
        <f>IF(AND(ISNUMBER(AK145),OR(AK145=AK$7,COUNT(AK$9:AK$1008)=1)),_xlfn.BITAND(_xlfn.DECIMAL(Data!$C138,2),_xlfn.DECIMAL(AL$6,2)),"")</f>
        <v/>
      </c>
      <c r="AM145" t="str">
        <f>IF(AND(ISNUMBER(AL145),OR(AL145=AL$7,COUNT(AL$9:AL$1008)=1)),_xlfn.BITAND(_xlfn.DECIMAL(Data!$C138,2),_xlfn.DECIMAL(AM$6,2)),"")</f>
        <v/>
      </c>
      <c r="AN145" t="str">
        <f>IF(AND(ISNUMBER(AM145),OR(AM145=AM$7,COUNT(AM$9:AM$1008)=1)),_xlfn.BITAND(_xlfn.DECIMAL(Data!$C138,2),_xlfn.DECIMAL(AN$6,2)),"")</f>
        <v/>
      </c>
      <c r="AO145" t="str">
        <f t="shared" si="20"/>
        <v/>
      </c>
    </row>
    <row r="146" spans="15:41">
      <c r="O146">
        <f>_xlfn.BITAND(_xlfn.DECIMAL(Data!$C139,2),_xlfn.DECIMAL(O$6,2))</f>
        <v>0</v>
      </c>
      <c r="P146" t="str">
        <f>IF(AND(ISNUMBER(O146),OR(O146=O$7,COUNT(O$9:O$1008)=1)),_xlfn.BITAND(_xlfn.DECIMAL(Data!$C139,2),_xlfn.DECIMAL(P$6,2)),"")</f>
        <v/>
      </c>
      <c r="Q146" t="str">
        <f>IF(AND(ISNUMBER(P146),OR(P146=P$7,COUNT(P$9:P$1008)=1)),_xlfn.BITAND(_xlfn.DECIMAL(Data!$C139,2),_xlfn.DECIMAL(Q$6,2)),"")</f>
        <v/>
      </c>
      <c r="R146" t="str">
        <f>IF(AND(ISNUMBER(Q146),OR(Q146=Q$7,COUNT(Q$9:Q$1008)=1)),_xlfn.BITAND(_xlfn.DECIMAL(Data!$C139,2),_xlfn.DECIMAL(R$6,2)),"")</f>
        <v/>
      </c>
      <c r="S146" t="str">
        <f>IF(AND(ISNUMBER(R146),OR(R146=R$7,COUNT(R$9:R$1008)=1)),_xlfn.BITAND(_xlfn.DECIMAL(Data!$C139,2),_xlfn.DECIMAL(S$6,2)),"")</f>
        <v/>
      </c>
      <c r="T146" t="str">
        <f>IF(AND(ISNUMBER(S146),OR(S146=S$7,COUNT(S$9:S$1008)=1)),_xlfn.BITAND(_xlfn.DECIMAL(Data!$C139,2),_xlfn.DECIMAL(T$6,2)),"")</f>
        <v/>
      </c>
      <c r="U146" t="str">
        <f>IF(AND(ISNUMBER(T146),OR(T146=T$7,COUNT(T$9:T$1008)=1)),_xlfn.BITAND(_xlfn.DECIMAL(Data!$C139,2),_xlfn.DECIMAL(U$6,2)),"")</f>
        <v/>
      </c>
      <c r="V146" t="str">
        <f>IF(AND(ISNUMBER(U146),OR(U146=U$7,COUNT(U$9:U$1008)=1)),_xlfn.BITAND(_xlfn.DECIMAL(Data!$C139,2),_xlfn.DECIMAL(V$6,2)),"")</f>
        <v/>
      </c>
      <c r="W146" t="str">
        <f>IF(AND(ISNUMBER(V146),OR(V146=V$7,COUNT(V$9:V$1008)=1)),_xlfn.BITAND(_xlfn.DECIMAL(Data!$C139,2),_xlfn.DECIMAL(W$6,2)),"")</f>
        <v/>
      </c>
      <c r="X146" t="str">
        <f>IF(AND(ISNUMBER(W146),OR(W146=W$7,COUNT(W$9:W$1008)=1)),_xlfn.BITAND(_xlfn.DECIMAL(Data!$C139,2),_xlfn.DECIMAL(X$6,2)),"")</f>
        <v/>
      </c>
      <c r="Y146" t="str">
        <f>IF(AND(ISNUMBER(X146),OR(X146=X$7,COUNT(X$9:X$1008)=1)),_xlfn.BITAND(_xlfn.DECIMAL(Data!$C139,2),_xlfn.DECIMAL(Y$6,2)),"")</f>
        <v/>
      </c>
      <c r="Z146" t="str">
        <f>IF(AND(ISNUMBER(Y146),OR(Y146=Y$7,COUNT(Y$9:Y$1008)=1)),_xlfn.BITAND(_xlfn.DECIMAL(Data!$C139,2),_xlfn.DECIMAL(Z$6,2)),"")</f>
        <v/>
      </c>
      <c r="AA146" t="str">
        <f t="shared" si="19"/>
        <v/>
      </c>
      <c r="AC146">
        <f>_xlfn.BITAND(_xlfn.DECIMAL(Data!$C139,2),_xlfn.DECIMAL(AC$6,2))</f>
        <v>0</v>
      </c>
      <c r="AD146">
        <f>IF(AND(ISNUMBER(AC146),OR(AC146=AC$7,COUNT(AC$9:AC$1008)=1)),_xlfn.BITAND(_xlfn.DECIMAL(Data!$C139,2),_xlfn.DECIMAL(AD$6,2)),"")</f>
        <v>0</v>
      </c>
      <c r="AE146" t="str">
        <f>IF(AND(ISNUMBER(AD146),OR(AD146=AD$7,COUNT(AD$9:AD$1008)=1)),_xlfn.BITAND(_xlfn.DECIMAL(Data!$C139,2),_xlfn.DECIMAL(AE$6,2)),"")</f>
        <v/>
      </c>
      <c r="AF146" t="str">
        <f>IF(AND(ISNUMBER(AE146),OR(AE146=AE$7,COUNT(AE$9:AE$1008)=1)),_xlfn.BITAND(_xlfn.DECIMAL(Data!$C139,2),_xlfn.DECIMAL(AF$6,2)),"")</f>
        <v/>
      </c>
      <c r="AG146" t="str">
        <f>IF(AND(ISNUMBER(AF146),OR(AF146=AF$7,COUNT(AF$9:AF$1008)=1)),_xlfn.BITAND(_xlfn.DECIMAL(Data!$C139,2),_xlfn.DECIMAL(AG$6,2)),"")</f>
        <v/>
      </c>
      <c r="AH146" t="str">
        <f>IF(AND(ISNUMBER(AG146),OR(AG146=AG$7,COUNT(AG$9:AG$1008)=1)),_xlfn.BITAND(_xlfn.DECIMAL(Data!$C139,2),_xlfn.DECIMAL(AH$6,2)),"")</f>
        <v/>
      </c>
      <c r="AI146" t="str">
        <f>IF(AND(ISNUMBER(AH146),OR(AH146=AH$7,COUNT(AH$9:AH$1008)=1)),_xlfn.BITAND(_xlfn.DECIMAL(Data!$C139,2),_xlfn.DECIMAL(AI$6,2)),"")</f>
        <v/>
      </c>
      <c r="AJ146" t="str">
        <f>IF(AND(ISNUMBER(AI146),OR(AI146=AI$7,COUNT(AI$9:AI$1008)=1)),_xlfn.BITAND(_xlfn.DECIMAL(Data!$C139,2),_xlfn.DECIMAL(AJ$6,2)),"")</f>
        <v/>
      </c>
      <c r="AK146" t="str">
        <f>IF(AND(ISNUMBER(AJ146),OR(AJ146=AJ$7,COUNT(AJ$9:AJ$1008)=1)),_xlfn.BITAND(_xlfn.DECIMAL(Data!$C139,2),_xlfn.DECIMAL(AK$6,2)),"")</f>
        <v/>
      </c>
      <c r="AL146" t="str">
        <f>IF(AND(ISNUMBER(AK146),OR(AK146=AK$7,COUNT(AK$9:AK$1008)=1)),_xlfn.BITAND(_xlfn.DECIMAL(Data!$C139,2),_xlfn.DECIMAL(AL$6,2)),"")</f>
        <v/>
      </c>
      <c r="AM146" t="str">
        <f>IF(AND(ISNUMBER(AL146),OR(AL146=AL$7,COUNT(AL$9:AL$1008)=1)),_xlfn.BITAND(_xlfn.DECIMAL(Data!$C139,2),_xlfn.DECIMAL(AM$6,2)),"")</f>
        <v/>
      </c>
      <c r="AN146" t="str">
        <f>IF(AND(ISNUMBER(AM146),OR(AM146=AM$7,COUNT(AM$9:AM$1008)=1)),_xlfn.BITAND(_xlfn.DECIMAL(Data!$C139,2),_xlfn.DECIMAL(AN$6,2)),"")</f>
        <v/>
      </c>
      <c r="AO146" t="str">
        <f t="shared" si="20"/>
        <v/>
      </c>
    </row>
    <row r="147" spans="15:41">
      <c r="O147">
        <f>_xlfn.BITAND(_xlfn.DECIMAL(Data!$C140,2),_xlfn.DECIMAL(O$6,2))</f>
        <v>2048</v>
      </c>
      <c r="P147">
        <f>IF(AND(ISNUMBER(O147),OR(O147=O$7,COUNT(O$9:O$1008)=1)),_xlfn.BITAND(_xlfn.DECIMAL(Data!$C140,2),_xlfn.DECIMAL(P$6,2)),"")</f>
        <v>1024</v>
      </c>
      <c r="Q147">
        <f>IF(AND(ISNUMBER(P147),OR(P147=P$7,COUNT(P$9:P$1008)=1)),_xlfn.BITAND(_xlfn.DECIMAL(Data!$C140,2),_xlfn.DECIMAL(Q$6,2)),"")</f>
        <v>0</v>
      </c>
      <c r="R147">
        <f>IF(AND(ISNUMBER(Q147),OR(Q147=Q$7,COUNT(Q$9:Q$1008)=1)),_xlfn.BITAND(_xlfn.DECIMAL(Data!$C140,2),_xlfn.DECIMAL(R$6,2)),"")</f>
        <v>0</v>
      </c>
      <c r="S147" t="str">
        <f>IF(AND(ISNUMBER(R147),OR(R147=R$7,COUNT(R$9:R$1008)=1)),_xlfn.BITAND(_xlfn.DECIMAL(Data!$C140,2),_xlfn.DECIMAL(S$6,2)),"")</f>
        <v/>
      </c>
      <c r="T147" t="str">
        <f>IF(AND(ISNUMBER(S147),OR(S147=S$7,COUNT(S$9:S$1008)=1)),_xlfn.BITAND(_xlfn.DECIMAL(Data!$C140,2),_xlfn.DECIMAL(T$6,2)),"")</f>
        <v/>
      </c>
      <c r="U147" t="str">
        <f>IF(AND(ISNUMBER(T147),OR(T147=T$7,COUNT(T$9:T$1008)=1)),_xlfn.BITAND(_xlfn.DECIMAL(Data!$C140,2),_xlfn.DECIMAL(U$6,2)),"")</f>
        <v/>
      </c>
      <c r="V147" t="str">
        <f>IF(AND(ISNUMBER(U147),OR(U147=U$7,COUNT(U$9:U$1008)=1)),_xlfn.BITAND(_xlfn.DECIMAL(Data!$C140,2),_xlfn.DECIMAL(V$6,2)),"")</f>
        <v/>
      </c>
      <c r="W147" t="str">
        <f>IF(AND(ISNUMBER(V147),OR(V147=V$7,COUNT(V$9:V$1008)=1)),_xlfn.BITAND(_xlfn.DECIMAL(Data!$C140,2),_xlfn.DECIMAL(W$6,2)),"")</f>
        <v/>
      </c>
      <c r="X147" t="str">
        <f>IF(AND(ISNUMBER(W147),OR(W147=W$7,COUNT(W$9:W$1008)=1)),_xlfn.BITAND(_xlfn.DECIMAL(Data!$C140,2),_xlfn.DECIMAL(X$6,2)),"")</f>
        <v/>
      </c>
      <c r="Y147" t="str">
        <f>IF(AND(ISNUMBER(X147),OR(X147=X$7,COUNT(X$9:X$1008)=1)),_xlfn.BITAND(_xlfn.DECIMAL(Data!$C140,2),_xlfn.DECIMAL(Y$6,2)),"")</f>
        <v/>
      </c>
      <c r="Z147" t="str">
        <f>IF(AND(ISNUMBER(Y147),OR(Y147=Y$7,COUNT(Y$9:Y$1008)=1)),_xlfn.BITAND(_xlfn.DECIMAL(Data!$C140,2),_xlfn.DECIMAL(Z$6,2)),"")</f>
        <v/>
      </c>
      <c r="AA147" t="str">
        <f t="shared" si="19"/>
        <v/>
      </c>
      <c r="AC147">
        <f>_xlfn.BITAND(_xlfn.DECIMAL(Data!$C140,2),_xlfn.DECIMAL(AC$6,2))</f>
        <v>2048</v>
      </c>
      <c r="AD147" t="str">
        <f>IF(AND(ISNUMBER(AC147),OR(AC147=AC$7,COUNT(AC$9:AC$1008)=1)),_xlfn.BITAND(_xlfn.DECIMAL(Data!$C140,2),_xlfn.DECIMAL(AD$6,2)),"")</f>
        <v/>
      </c>
      <c r="AE147" t="str">
        <f>IF(AND(ISNUMBER(AD147),OR(AD147=AD$7,COUNT(AD$9:AD$1008)=1)),_xlfn.BITAND(_xlfn.DECIMAL(Data!$C140,2),_xlfn.DECIMAL(AE$6,2)),"")</f>
        <v/>
      </c>
      <c r="AF147" t="str">
        <f>IF(AND(ISNUMBER(AE147),OR(AE147=AE$7,COUNT(AE$9:AE$1008)=1)),_xlfn.BITAND(_xlfn.DECIMAL(Data!$C140,2),_xlfn.DECIMAL(AF$6,2)),"")</f>
        <v/>
      </c>
      <c r="AG147" t="str">
        <f>IF(AND(ISNUMBER(AF147),OR(AF147=AF$7,COUNT(AF$9:AF$1008)=1)),_xlfn.BITAND(_xlfn.DECIMAL(Data!$C140,2),_xlfn.DECIMAL(AG$6,2)),"")</f>
        <v/>
      </c>
      <c r="AH147" t="str">
        <f>IF(AND(ISNUMBER(AG147),OR(AG147=AG$7,COUNT(AG$9:AG$1008)=1)),_xlfn.BITAND(_xlfn.DECIMAL(Data!$C140,2),_xlfn.DECIMAL(AH$6,2)),"")</f>
        <v/>
      </c>
      <c r="AI147" t="str">
        <f>IF(AND(ISNUMBER(AH147),OR(AH147=AH$7,COUNT(AH$9:AH$1008)=1)),_xlfn.BITAND(_xlfn.DECIMAL(Data!$C140,2),_xlfn.DECIMAL(AI$6,2)),"")</f>
        <v/>
      </c>
      <c r="AJ147" t="str">
        <f>IF(AND(ISNUMBER(AI147),OR(AI147=AI$7,COUNT(AI$9:AI$1008)=1)),_xlfn.BITAND(_xlfn.DECIMAL(Data!$C140,2),_xlfn.DECIMAL(AJ$6,2)),"")</f>
        <v/>
      </c>
      <c r="AK147" t="str">
        <f>IF(AND(ISNUMBER(AJ147),OR(AJ147=AJ$7,COUNT(AJ$9:AJ$1008)=1)),_xlfn.BITAND(_xlfn.DECIMAL(Data!$C140,2),_xlfn.DECIMAL(AK$6,2)),"")</f>
        <v/>
      </c>
      <c r="AL147" t="str">
        <f>IF(AND(ISNUMBER(AK147),OR(AK147=AK$7,COUNT(AK$9:AK$1008)=1)),_xlfn.BITAND(_xlfn.DECIMAL(Data!$C140,2),_xlfn.DECIMAL(AL$6,2)),"")</f>
        <v/>
      </c>
      <c r="AM147" t="str">
        <f>IF(AND(ISNUMBER(AL147),OR(AL147=AL$7,COUNT(AL$9:AL$1008)=1)),_xlfn.BITAND(_xlfn.DECIMAL(Data!$C140,2),_xlfn.DECIMAL(AM$6,2)),"")</f>
        <v/>
      </c>
      <c r="AN147" t="str">
        <f>IF(AND(ISNUMBER(AM147),OR(AM147=AM$7,COUNT(AM$9:AM$1008)=1)),_xlfn.BITAND(_xlfn.DECIMAL(Data!$C140,2),_xlfn.DECIMAL(AN$6,2)),"")</f>
        <v/>
      </c>
      <c r="AO147" t="str">
        <f t="shared" si="20"/>
        <v/>
      </c>
    </row>
    <row r="148" spans="15:41">
      <c r="O148">
        <f>_xlfn.BITAND(_xlfn.DECIMAL(Data!$C141,2),_xlfn.DECIMAL(O$6,2))</f>
        <v>2048</v>
      </c>
      <c r="P148">
        <f>IF(AND(ISNUMBER(O148),OR(O148=O$7,COUNT(O$9:O$1008)=1)),_xlfn.BITAND(_xlfn.DECIMAL(Data!$C141,2),_xlfn.DECIMAL(P$6,2)),"")</f>
        <v>0</v>
      </c>
      <c r="Q148" t="str">
        <f>IF(AND(ISNUMBER(P148),OR(P148=P$7,COUNT(P$9:P$1008)=1)),_xlfn.BITAND(_xlfn.DECIMAL(Data!$C141,2),_xlfn.DECIMAL(Q$6,2)),"")</f>
        <v/>
      </c>
      <c r="R148" t="str">
        <f>IF(AND(ISNUMBER(Q148),OR(Q148=Q$7,COUNT(Q$9:Q$1008)=1)),_xlfn.BITAND(_xlfn.DECIMAL(Data!$C141,2),_xlfn.DECIMAL(R$6,2)),"")</f>
        <v/>
      </c>
      <c r="S148" t="str">
        <f>IF(AND(ISNUMBER(R148),OR(R148=R$7,COUNT(R$9:R$1008)=1)),_xlfn.BITAND(_xlfn.DECIMAL(Data!$C141,2),_xlfn.DECIMAL(S$6,2)),"")</f>
        <v/>
      </c>
      <c r="T148" t="str">
        <f>IF(AND(ISNUMBER(S148),OR(S148=S$7,COUNT(S$9:S$1008)=1)),_xlfn.BITAND(_xlfn.DECIMAL(Data!$C141,2),_xlfn.DECIMAL(T$6,2)),"")</f>
        <v/>
      </c>
      <c r="U148" t="str">
        <f>IF(AND(ISNUMBER(T148),OR(T148=T$7,COUNT(T$9:T$1008)=1)),_xlfn.BITAND(_xlfn.DECIMAL(Data!$C141,2),_xlfn.DECIMAL(U$6,2)),"")</f>
        <v/>
      </c>
      <c r="V148" t="str">
        <f>IF(AND(ISNUMBER(U148),OR(U148=U$7,COUNT(U$9:U$1008)=1)),_xlfn.BITAND(_xlfn.DECIMAL(Data!$C141,2),_xlfn.DECIMAL(V$6,2)),"")</f>
        <v/>
      </c>
      <c r="W148" t="str">
        <f>IF(AND(ISNUMBER(V148),OR(V148=V$7,COUNT(V$9:V$1008)=1)),_xlfn.BITAND(_xlfn.DECIMAL(Data!$C141,2),_xlfn.DECIMAL(W$6,2)),"")</f>
        <v/>
      </c>
      <c r="X148" t="str">
        <f>IF(AND(ISNUMBER(W148),OR(W148=W$7,COUNT(W$9:W$1008)=1)),_xlfn.BITAND(_xlfn.DECIMAL(Data!$C141,2),_xlfn.DECIMAL(X$6,2)),"")</f>
        <v/>
      </c>
      <c r="Y148" t="str">
        <f>IF(AND(ISNUMBER(X148),OR(X148=X$7,COUNT(X$9:X$1008)=1)),_xlfn.BITAND(_xlfn.DECIMAL(Data!$C141,2),_xlfn.DECIMAL(Y$6,2)),"")</f>
        <v/>
      </c>
      <c r="Z148" t="str">
        <f>IF(AND(ISNUMBER(Y148),OR(Y148=Y$7,COUNT(Y$9:Y$1008)=1)),_xlfn.BITAND(_xlfn.DECIMAL(Data!$C141,2),_xlfn.DECIMAL(Z$6,2)),"")</f>
        <v/>
      </c>
      <c r="AA148" t="str">
        <f t="shared" si="19"/>
        <v/>
      </c>
      <c r="AC148">
        <f>_xlfn.BITAND(_xlfn.DECIMAL(Data!$C141,2),_xlfn.DECIMAL(AC$6,2))</f>
        <v>2048</v>
      </c>
      <c r="AD148" t="str">
        <f>IF(AND(ISNUMBER(AC148),OR(AC148=AC$7,COUNT(AC$9:AC$1008)=1)),_xlfn.BITAND(_xlfn.DECIMAL(Data!$C141,2),_xlfn.DECIMAL(AD$6,2)),"")</f>
        <v/>
      </c>
      <c r="AE148" t="str">
        <f>IF(AND(ISNUMBER(AD148),OR(AD148=AD$7,COUNT(AD$9:AD$1008)=1)),_xlfn.BITAND(_xlfn.DECIMAL(Data!$C141,2),_xlfn.DECIMAL(AE$6,2)),"")</f>
        <v/>
      </c>
      <c r="AF148" t="str">
        <f>IF(AND(ISNUMBER(AE148),OR(AE148=AE$7,COUNT(AE$9:AE$1008)=1)),_xlfn.BITAND(_xlfn.DECIMAL(Data!$C141,2),_xlfn.DECIMAL(AF$6,2)),"")</f>
        <v/>
      </c>
      <c r="AG148" t="str">
        <f>IF(AND(ISNUMBER(AF148),OR(AF148=AF$7,COUNT(AF$9:AF$1008)=1)),_xlfn.BITAND(_xlfn.DECIMAL(Data!$C141,2),_xlfn.DECIMAL(AG$6,2)),"")</f>
        <v/>
      </c>
      <c r="AH148" t="str">
        <f>IF(AND(ISNUMBER(AG148),OR(AG148=AG$7,COUNT(AG$9:AG$1008)=1)),_xlfn.BITAND(_xlfn.DECIMAL(Data!$C141,2),_xlfn.DECIMAL(AH$6,2)),"")</f>
        <v/>
      </c>
      <c r="AI148" t="str">
        <f>IF(AND(ISNUMBER(AH148),OR(AH148=AH$7,COUNT(AH$9:AH$1008)=1)),_xlfn.BITAND(_xlfn.DECIMAL(Data!$C141,2),_xlfn.DECIMAL(AI$6,2)),"")</f>
        <v/>
      </c>
      <c r="AJ148" t="str">
        <f>IF(AND(ISNUMBER(AI148),OR(AI148=AI$7,COUNT(AI$9:AI$1008)=1)),_xlfn.BITAND(_xlfn.DECIMAL(Data!$C141,2),_xlfn.DECIMAL(AJ$6,2)),"")</f>
        <v/>
      </c>
      <c r="AK148" t="str">
        <f>IF(AND(ISNUMBER(AJ148),OR(AJ148=AJ$7,COUNT(AJ$9:AJ$1008)=1)),_xlfn.BITAND(_xlfn.DECIMAL(Data!$C141,2),_xlfn.DECIMAL(AK$6,2)),"")</f>
        <v/>
      </c>
      <c r="AL148" t="str">
        <f>IF(AND(ISNUMBER(AK148),OR(AK148=AK$7,COUNT(AK$9:AK$1008)=1)),_xlfn.BITAND(_xlfn.DECIMAL(Data!$C141,2),_xlfn.DECIMAL(AL$6,2)),"")</f>
        <v/>
      </c>
      <c r="AM148" t="str">
        <f>IF(AND(ISNUMBER(AL148),OR(AL148=AL$7,COUNT(AL$9:AL$1008)=1)),_xlfn.BITAND(_xlfn.DECIMAL(Data!$C141,2),_xlfn.DECIMAL(AM$6,2)),"")</f>
        <v/>
      </c>
      <c r="AN148" t="str">
        <f>IF(AND(ISNUMBER(AM148),OR(AM148=AM$7,COUNT(AM$9:AM$1008)=1)),_xlfn.BITAND(_xlfn.DECIMAL(Data!$C141,2),_xlfn.DECIMAL(AN$6,2)),"")</f>
        <v/>
      </c>
      <c r="AO148" t="str">
        <f t="shared" si="20"/>
        <v/>
      </c>
    </row>
    <row r="149" spans="15:41">
      <c r="O149">
        <f>_xlfn.BITAND(_xlfn.DECIMAL(Data!$C142,2),_xlfn.DECIMAL(O$6,2))</f>
        <v>2048</v>
      </c>
      <c r="P149">
        <f>IF(AND(ISNUMBER(O149),OR(O149=O$7,COUNT(O$9:O$1008)=1)),_xlfn.BITAND(_xlfn.DECIMAL(Data!$C142,2),_xlfn.DECIMAL(P$6,2)),"")</f>
        <v>0</v>
      </c>
      <c r="Q149" t="str">
        <f>IF(AND(ISNUMBER(P149),OR(P149=P$7,COUNT(P$9:P$1008)=1)),_xlfn.BITAND(_xlfn.DECIMAL(Data!$C142,2),_xlfn.DECIMAL(Q$6,2)),"")</f>
        <v/>
      </c>
      <c r="R149" t="str">
        <f>IF(AND(ISNUMBER(Q149),OR(Q149=Q$7,COUNT(Q$9:Q$1008)=1)),_xlfn.BITAND(_xlfn.DECIMAL(Data!$C142,2),_xlfn.DECIMAL(R$6,2)),"")</f>
        <v/>
      </c>
      <c r="S149" t="str">
        <f>IF(AND(ISNUMBER(R149),OR(R149=R$7,COUNT(R$9:R$1008)=1)),_xlfn.BITAND(_xlfn.DECIMAL(Data!$C142,2),_xlfn.DECIMAL(S$6,2)),"")</f>
        <v/>
      </c>
      <c r="T149" t="str">
        <f>IF(AND(ISNUMBER(S149),OR(S149=S$7,COUNT(S$9:S$1008)=1)),_xlfn.BITAND(_xlfn.DECIMAL(Data!$C142,2),_xlfn.DECIMAL(T$6,2)),"")</f>
        <v/>
      </c>
      <c r="U149" t="str">
        <f>IF(AND(ISNUMBER(T149),OR(T149=T$7,COUNT(T$9:T$1008)=1)),_xlfn.BITAND(_xlfn.DECIMAL(Data!$C142,2),_xlfn.DECIMAL(U$6,2)),"")</f>
        <v/>
      </c>
      <c r="V149" t="str">
        <f>IF(AND(ISNUMBER(U149),OR(U149=U$7,COUNT(U$9:U$1008)=1)),_xlfn.BITAND(_xlfn.DECIMAL(Data!$C142,2),_xlfn.DECIMAL(V$6,2)),"")</f>
        <v/>
      </c>
      <c r="W149" t="str">
        <f>IF(AND(ISNUMBER(V149),OR(V149=V$7,COUNT(V$9:V$1008)=1)),_xlfn.BITAND(_xlfn.DECIMAL(Data!$C142,2),_xlfn.DECIMAL(W$6,2)),"")</f>
        <v/>
      </c>
      <c r="X149" t="str">
        <f>IF(AND(ISNUMBER(W149),OR(W149=W$7,COUNT(W$9:W$1008)=1)),_xlfn.BITAND(_xlfn.DECIMAL(Data!$C142,2),_xlfn.DECIMAL(X$6,2)),"")</f>
        <v/>
      </c>
      <c r="Y149" t="str">
        <f>IF(AND(ISNUMBER(X149),OR(X149=X$7,COUNT(X$9:X$1008)=1)),_xlfn.BITAND(_xlfn.DECIMAL(Data!$C142,2),_xlfn.DECIMAL(Y$6,2)),"")</f>
        <v/>
      </c>
      <c r="Z149" t="str">
        <f>IF(AND(ISNUMBER(Y149),OR(Y149=Y$7,COUNT(Y$9:Y$1008)=1)),_xlfn.BITAND(_xlfn.DECIMAL(Data!$C142,2),_xlfn.DECIMAL(Z$6,2)),"")</f>
        <v/>
      </c>
      <c r="AA149" t="str">
        <f t="shared" si="19"/>
        <v/>
      </c>
      <c r="AC149">
        <f>_xlfn.BITAND(_xlfn.DECIMAL(Data!$C142,2),_xlfn.DECIMAL(AC$6,2))</f>
        <v>2048</v>
      </c>
      <c r="AD149" t="str">
        <f>IF(AND(ISNUMBER(AC149),OR(AC149=AC$7,COUNT(AC$9:AC$1008)=1)),_xlfn.BITAND(_xlfn.DECIMAL(Data!$C142,2),_xlfn.DECIMAL(AD$6,2)),"")</f>
        <v/>
      </c>
      <c r="AE149" t="str">
        <f>IF(AND(ISNUMBER(AD149),OR(AD149=AD$7,COUNT(AD$9:AD$1008)=1)),_xlfn.BITAND(_xlfn.DECIMAL(Data!$C142,2),_xlfn.DECIMAL(AE$6,2)),"")</f>
        <v/>
      </c>
      <c r="AF149" t="str">
        <f>IF(AND(ISNUMBER(AE149),OR(AE149=AE$7,COUNT(AE$9:AE$1008)=1)),_xlfn.BITAND(_xlfn.DECIMAL(Data!$C142,2),_xlfn.DECIMAL(AF$6,2)),"")</f>
        <v/>
      </c>
      <c r="AG149" t="str">
        <f>IF(AND(ISNUMBER(AF149),OR(AF149=AF$7,COUNT(AF$9:AF$1008)=1)),_xlfn.BITAND(_xlfn.DECIMAL(Data!$C142,2),_xlfn.DECIMAL(AG$6,2)),"")</f>
        <v/>
      </c>
      <c r="AH149" t="str">
        <f>IF(AND(ISNUMBER(AG149),OR(AG149=AG$7,COUNT(AG$9:AG$1008)=1)),_xlfn.BITAND(_xlfn.DECIMAL(Data!$C142,2),_xlfn.DECIMAL(AH$6,2)),"")</f>
        <v/>
      </c>
      <c r="AI149" t="str">
        <f>IF(AND(ISNUMBER(AH149),OR(AH149=AH$7,COUNT(AH$9:AH$1008)=1)),_xlfn.BITAND(_xlfn.DECIMAL(Data!$C142,2),_xlfn.DECIMAL(AI$6,2)),"")</f>
        <v/>
      </c>
      <c r="AJ149" t="str">
        <f>IF(AND(ISNUMBER(AI149),OR(AI149=AI$7,COUNT(AI$9:AI$1008)=1)),_xlfn.BITAND(_xlfn.DECIMAL(Data!$C142,2),_xlfn.DECIMAL(AJ$6,2)),"")</f>
        <v/>
      </c>
      <c r="AK149" t="str">
        <f>IF(AND(ISNUMBER(AJ149),OR(AJ149=AJ$7,COUNT(AJ$9:AJ$1008)=1)),_xlfn.BITAND(_xlfn.DECIMAL(Data!$C142,2),_xlfn.DECIMAL(AK$6,2)),"")</f>
        <v/>
      </c>
      <c r="AL149" t="str">
        <f>IF(AND(ISNUMBER(AK149),OR(AK149=AK$7,COUNT(AK$9:AK$1008)=1)),_xlfn.BITAND(_xlfn.DECIMAL(Data!$C142,2),_xlfn.DECIMAL(AL$6,2)),"")</f>
        <v/>
      </c>
      <c r="AM149" t="str">
        <f>IF(AND(ISNUMBER(AL149),OR(AL149=AL$7,COUNT(AL$9:AL$1008)=1)),_xlfn.BITAND(_xlfn.DECIMAL(Data!$C142,2),_xlfn.DECIMAL(AM$6,2)),"")</f>
        <v/>
      </c>
      <c r="AN149" t="str">
        <f>IF(AND(ISNUMBER(AM149),OR(AM149=AM$7,COUNT(AM$9:AM$1008)=1)),_xlfn.BITAND(_xlfn.DECIMAL(Data!$C142,2),_xlfn.DECIMAL(AN$6,2)),"")</f>
        <v/>
      </c>
      <c r="AO149" t="str">
        <f t="shared" si="20"/>
        <v/>
      </c>
    </row>
    <row r="150" spans="15:41">
      <c r="O150">
        <f>_xlfn.BITAND(_xlfn.DECIMAL(Data!$C143,2),_xlfn.DECIMAL(O$6,2))</f>
        <v>0</v>
      </c>
      <c r="P150" t="str">
        <f>IF(AND(ISNUMBER(O150),OR(O150=O$7,COUNT(O$9:O$1008)=1)),_xlfn.BITAND(_xlfn.DECIMAL(Data!$C143,2),_xlfn.DECIMAL(P$6,2)),"")</f>
        <v/>
      </c>
      <c r="Q150" t="str">
        <f>IF(AND(ISNUMBER(P150),OR(P150=P$7,COUNT(P$9:P$1008)=1)),_xlfn.BITAND(_xlfn.DECIMAL(Data!$C143,2),_xlfn.DECIMAL(Q$6,2)),"")</f>
        <v/>
      </c>
      <c r="R150" t="str">
        <f>IF(AND(ISNUMBER(Q150),OR(Q150=Q$7,COUNT(Q$9:Q$1008)=1)),_xlfn.BITAND(_xlfn.DECIMAL(Data!$C143,2),_xlfn.DECIMAL(R$6,2)),"")</f>
        <v/>
      </c>
      <c r="S150" t="str">
        <f>IF(AND(ISNUMBER(R150),OR(R150=R$7,COUNT(R$9:R$1008)=1)),_xlfn.BITAND(_xlfn.DECIMAL(Data!$C143,2),_xlfn.DECIMAL(S$6,2)),"")</f>
        <v/>
      </c>
      <c r="T150" t="str">
        <f>IF(AND(ISNUMBER(S150),OR(S150=S$7,COUNT(S$9:S$1008)=1)),_xlfn.BITAND(_xlfn.DECIMAL(Data!$C143,2),_xlfn.DECIMAL(T$6,2)),"")</f>
        <v/>
      </c>
      <c r="U150" t="str">
        <f>IF(AND(ISNUMBER(T150),OR(T150=T$7,COUNT(T$9:T$1008)=1)),_xlfn.BITAND(_xlfn.DECIMAL(Data!$C143,2),_xlfn.DECIMAL(U$6,2)),"")</f>
        <v/>
      </c>
      <c r="V150" t="str">
        <f>IF(AND(ISNUMBER(U150),OR(U150=U$7,COUNT(U$9:U$1008)=1)),_xlfn.BITAND(_xlfn.DECIMAL(Data!$C143,2),_xlfn.DECIMAL(V$6,2)),"")</f>
        <v/>
      </c>
      <c r="W150" t="str">
        <f>IF(AND(ISNUMBER(V150),OR(V150=V$7,COUNT(V$9:V$1008)=1)),_xlfn.BITAND(_xlfn.DECIMAL(Data!$C143,2),_xlfn.DECIMAL(W$6,2)),"")</f>
        <v/>
      </c>
      <c r="X150" t="str">
        <f>IF(AND(ISNUMBER(W150),OR(W150=W$7,COUNT(W$9:W$1008)=1)),_xlfn.BITAND(_xlfn.DECIMAL(Data!$C143,2),_xlfn.DECIMAL(X$6,2)),"")</f>
        <v/>
      </c>
      <c r="Y150" t="str">
        <f>IF(AND(ISNUMBER(X150),OR(X150=X$7,COUNT(X$9:X$1008)=1)),_xlfn.BITAND(_xlfn.DECIMAL(Data!$C143,2),_xlfn.DECIMAL(Y$6,2)),"")</f>
        <v/>
      </c>
      <c r="Z150" t="str">
        <f>IF(AND(ISNUMBER(Y150),OR(Y150=Y$7,COUNT(Y$9:Y$1008)=1)),_xlfn.BITAND(_xlfn.DECIMAL(Data!$C143,2),_xlfn.DECIMAL(Z$6,2)),"")</f>
        <v/>
      </c>
      <c r="AA150" t="str">
        <f t="shared" si="19"/>
        <v/>
      </c>
      <c r="AC150">
        <f>_xlfn.BITAND(_xlfn.DECIMAL(Data!$C143,2),_xlfn.DECIMAL(AC$6,2))</f>
        <v>0</v>
      </c>
      <c r="AD150">
        <f>IF(AND(ISNUMBER(AC150),OR(AC150=AC$7,COUNT(AC$9:AC$1008)=1)),_xlfn.BITAND(_xlfn.DECIMAL(Data!$C143,2),_xlfn.DECIMAL(AD$6,2)),"")</f>
        <v>1024</v>
      </c>
      <c r="AE150">
        <f>IF(AND(ISNUMBER(AD150),OR(AD150=AD$7,COUNT(AD$9:AD$1008)=1)),_xlfn.BITAND(_xlfn.DECIMAL(Data!$C143,2),_xlfn.DECIMAL(AE$6,2)),"")</f>
        <v>0</v>
      </c>
      <c r="AF150">
        <f>IF(AND(ISNUMBER(AE150),OR(AE150=AE$7,COUNT(AE$9:AE$1008)=1)),_xlfn.BITAND(_xlfn.DECIMAL(Data!$C143,2),_xlfn.DECIMAL(AF$6,2)),"")</f>
        <v>256</v>
      </c>
      <c r="AG150" t="str">
        <f>IF(AND(ISNUMBER(AF150),OR(AF150=AF$7,COUNT(AF$9:AF$1008)=1)),_xlfn.BITAND(_xlfn.DECIMAL(Data!$C143,2),_xlfn.DECIMAL(AG$6,2)),"")</f>
        <v/>
      </c>
      <c r="AH150" t="str">
        <f>IF(AND(ISNUMBER(AG150),OR(AG150=AG$7,COUNT(AG$9:AG$1008)=1)),_xlfn.BITAND(_xlfn.DECIMAL(Data!$C143,2),_xlfn.DECIMAL(AH$6,2)),"")</f>
        <v/>
      </c>
      <c r="AI150" t="str">
        <f>IF(AND(ISNUMBER(AH150),OR(AH150=AH$7,COUNT(AH$9:AH$1008)=1)),_xlfn.BITAND(_xlfn.DECIMAL(Data!$C143,2),_xlfn.DECIMAL(AI$6,2)),"")</f>
        <v/>
      </c>
      <c r="AJ150" t="str">
        <f>IF(AND(ISNUMBER(AI150),OR(AI150=AI$7,COUNT(AI$9:AI$1008)=1)),_xlfn.BITAND(_xlfn.DECIMAL(Data!$C143,2),_xlfn.DECIMAL(AJ$6,2)),"")</f>
        <v/>
      </c>
      <c r="AK150" t="str">
        <f>IF(AND(ISNUMBER(AJ150),OR(AJ150=AJ$7,COUNT(AJ$9:AJ$1008)=1)),_xlfn.BITAND(_xlfn.DECIMAL(Data!$C143,2),_xlfn.DECIMAL(AK$6,2)),"")</f>
        <v/>
      </c>
      <c r="AL150" t="str">
        <f>IF(AND(ISNUMBER(AK150),OR(AK150=AK$7,COUNT(AK$9:AK$1008)=1)),_xlfn.BITAND(_xlfn.DECIMAL(Data!$C143,2),_xlfn.DECIMAL(AL$6,2)),"")</f>
        <v/>
      </c>
      <c r="AM150" t="str">
        <f>IF(AND(ISNUMBER(AL150),OR(AL150=AL$7,COUNT(AL$9:AL$1008)=1)),_xlfn.BITAND(_xlfn.DECIMAL(Data!$C143,2),_xlfn.DECIMAL(AM$6,2)),"")</f>
        <v/>
      </c>
      <c r="AN150" t="str">
        <f>IF(AND(ISNUMBER(AM150),OR(AM150=AM$7,COUNT(AM$9:AM$1008)=1)),_xlfn.BITAND(_xlfn.DECIMAL(Data!$C143,2),_xlfn.DECIMAL(AN$6,2)),"")</f>
        <v/>
      </c>
      <c r="AO150" t="str">
        <f t="shared" si="20"/>
        <v/>
      </c>
    </row>
    <row r="151" spans="15:41">
      <c r="O151">
        <f>_xlfn.BITAND(_xlfn.DECIMAL(Data!$C144,2),_xlfn.DECIMAL(O$6,2))</f>
        <v>2048</v>
      </c>
      <c r="P151">
        <f>IF(AND(ISNUMBER(O151),OR(O151=O$7,COUNT(O$9:O$1008)=1)),_xlfn.BITAND(_xlfn.DECIMAL(Data!$C144,2),_xlfn.DECIMAL(P$6,2)),"")</f>
        <v>1024</v>
      </c>
      <c r="Q151">
        <f>IF(AND(ISNUMBER(P151),OR(P151=P$7,COUNT(P$9:P$1008)=1)),_xlfn.BITAND(_xlfn.DECIMAL(Data!$C144,2),_xlfn.DECIMAL(Q$6,2)),"")</f>
        <v>0</v>
      </c>
      <c r="R151">
        <f>IF(AND(ISNUMBER(Q151),OR(Q151=Q$7,COUNT(Q$9:Q$1008)=1)),_xlfn.BITAND(_xlfn.DECIMAL(Data!$C144,2),_xlfn.DECIMAL(R$6,2)),"")</f>
        <v>256</v>
      </c>
      <c r="S151">
        <f>IF(AND(ISNUMBER(R151),OR(R151=R$7,COUNT(R$9:R$1008)=1)),_xlfn.BITAND(_xlfn.DECIMAL(Data!$C144,2),_xlfn.DECIMAL(S$6,2)),"")</f>
        <v>128</v>
      </c>
      <c r="T151" t="str">
        <f>IF(AND(ISNUMBER(S151),OR(S151=S$7,COUNT(S$9:S$1008)=1)),_xlfn.BITAND(_xlfn.DECIMAL(Data!$C144,2),_xlfn.DECIMAL(T$6,2)),"")</f>
        <v/>
      </c>
      <c r="U151" t="str">
        <f>IF(AND(ISNUMBER(T151),OR(T151=T$7,COUNT(T$9:T$1008)=1)),_xlfn.BITAND(_xlfn.DECIMAL(Data!$C144,2),_xlfn.DECIMAL(U$6,2)),"")</f>
        <v/>
      </c>
      <c r="V151" t="str">
        <f>IF(AND(ISNUMBER(U151),OR(U151=U$7,COUNT(U$9:U$1008)=1)),_xlfn.BITAND(_xlfn.DECIMAL(Data!$C144,2),_xlfn.DECIMAL(V$6,2)),"")</f>
        <v/>
      </c>
      <c r="W151" t="str">
        <f>IF(AND(ISNUMBER(V151),OR(V151=V$7,COUNT(V$9:V$1008)=1)),_xlfn.BITAND(_xlfn.DECIMAL(Data!$C144,2),_xlfn.DECIMAL(W$6,2)),"")</f>
        <v/>
      </c>
      <c r="X151" t="str">
        <f>IF(AND(ISNUMBER(W151),OR(W151=W$7,COUNT(W$9:W$1008)=1)),_xlfn.BITAND(_xlfn.DECIMAL(Data!$C144,2),_xlfn.DECIMAL(X$6,2)),"")</f>
        <v/>
      </c>
      <c r="Y151" t="str">
        <f>IF(AND(ISNUMBER(X151),OR(X151=X$7,COUNT(X$9:X$1008)=1)),_xlfn.BITAND(_xlfn.DECIMAL(Data!$C144,2),_xlfn.DECIMAL(Y$6,2)),"")</f>
        <v/>
      </c>
      <c r="Z151" t="str">
        <f>IF(AND(ISNUMBER(Y151),OR(Y151=Y$7,COUNT(Y$9:Y$1008)=1)),_xlfn.BITAND(_xlfn.DECIMAL(Data!$C144,2),_xlfn.DECIMAL(Z$6,2)),"")</f>
        <v/>
      </c>
      <c r="AA151" t="str">
        <f t="shared" si="19"/>
        <v/>
      </c>
      <c r="AC151">
        <f>_xlfn.BITAND(_xlfn.DECIMAL(Data!$C144,2),_xlfn.DECIMAL(AC$6,2))</f>
        <v>2048</v>
      </c>
      <c r="AD151" t="str">
        <f>IF(AND(ISNUMBER(AC151),OR(AC151=AC$7,COUNT(AC$9:AC$1008)=1)),_xlfn.BITAND(_xlfn.DECIMAL(Data!$C144,2),_xlfn.DECIMAL(AD$6,2)),"")</f>
        <v/>
      </c>
      <c r="AE151" t="str">
        <f>IF(AND(ISNUMBER(AD151),OR(AD151=AD$7,COUNT(AD$9:AD$1008)=1)),_xlfn.BITAND(_xlfn.DECIMAL(Data!$C144,2),_xlfn.DECIMAL(AE$6,2)),"")</f>
        <v/>
      </c>
      <c r="AF151" t="str">
        <f>IF(AND(ISNUMBER(AE151),OR(AE151=AE$7,COUNT(AE$9:AE$1008)=1)),_xlfn.BITAND(_xlfn.DECIMAL(Data!$C144,2),_xlfn.DECIMAL(AF$6,2)),"")</f>
        <v/>
      </c>
      <c r="AG151" t="str">
        <f>IF(AND(ISNUMBER(AF151),OR(AF151=AF$7,COUNT(AF$9:AF$1008)=1)),_xlfn.BITAND(_xlfn.DECIMAL(Data!$C144,2),_xlfn.DECIMAL(AG$6,2)),"")</f>
        <v/>
      </c>
      <c r="AH151" t="str">
        <f>IF(AND(ISNUMBER(AG151),OR(AG151=AG$7,COUNT(AG$9:AG$1008)=1)),_xlfn.BITAND(_xlfn.DECIMAL(Data!$C144,2),_xlfn.DECIMAL(AH$6,2)),"")</f>
        <v/>
      </c>
      <c r="AI151" t="str">
        <f>IF(AND(ISNUMBER(AH151),OR(AH151=AH$7,COUNT(AH$9:AH$1008)=1)),_xlfn.BITAND(_xlfn.DECIMAL(Data!$C144,2),_xlfn.DECIMAL(AI$6,2)),"")</f>
        <v/>
      </c>
      <c r="AJ151" t="str">
        <f>IF(AND(ISNUMBER(AI151),OR(AI151=AI$7,COUNT(AI$9:AI$1008)=1)),_xlfn.BITAND(_xlfn.DECIMAL(Data!$C144,2),_xlfn.DECIMAL(AJ$6,2)),"")</f>
        <v/>
      </c>
      <c r="AK151" t="str">
        <f>IF(AND(ISNUMBER(AJ151),OR(AJ151=AJ$7,COUNT(AJ$9:AJ$1008)=1)),_xlfn.BITAND(_xlfn.DECIMAL(Data!$C144,2),_xlfn.DECIMAL(AK$6,2)),"")</f>
        <v/>
      </c>
      <c r="AL151" t="str">
        <f>IF(AND(ISNUMBER(AK151),OR(AK151=AK$7,COUNT(AK$9:AK$1008)=1)),_xlfn.BITAND(_xlfn.DECIMAL(Data!$C144,2),_xlfn.DECIMAL(AL$6,2)),"")</f>
        <v/>
      </c>
      <c r="AM151" t="str">
        <f>IF(AND(ISNUMBER(AL151),OR(AL151=AL$7,COUNT(AL$9:AL$1008)=1)),_xlfn.BITAND(_xlfn.DECIMAL(Data!$C144,2),_xlfn.DECIMAL(AM$6,2)),"")</f>
        <v/>
      </c>
      <c r="AN151" t="str">
        <f>IF(AND(ISNUMBER(AM151),OR(AM151=AM$7,COUNT(AM$9:AM$1008)=1)),_xlfn.BITAND(_xlfn.DECIMAL(Data!$C144,2),_xlfn.DECIMAL(AN$6,2)),"")</f>
        <v/>
      </c>
      <c r="AO151" t="str">
        <f t="shared" si="20"/>
        <v/>
      </c>
    </row>
    <row r="152" spans="15:41">
      <c r="O152">
        <f>_xlfn.BITAND(_xlfn.DECIMAL(Data!$C145,2),_xlfn.DECIMAL(O$6,2))</f>
        <v>2048</v>
      </c>
      <c r="P152">
        <f>IF(AND(ISNUMBER(O152),OR(O152=O$7,COUNT(O$9:O$1008)=1)),_xlfn.BITAND(_xlfn.DECIMAL(Data!$C145,2),_xlfn.DECIMAL(P$6,2)),"")</f>
        <v>0</v>
      </c>
      <c r="Q152" t="str">
        <f>IF(AND(ISNUMBER(P152),OR(P152=P$7,COUNT(P$9:P$1008)=1)),_xlfn.BITAND(_xlfn.DECIMAL(Data!$C145,2),_xlfn.DECIMAL(Q$6,2)),"")</f>
        <v/>
      </c>
      <c r="R152" t="str">
        <f>IF(AND(ISNUMBER(Q152),OR(Q152=Q$7,COUNT(Q$9:Q$1008)=1)),_xlfn.BITAND(_xlfn.DECIMAL(Data!$C145,2),_xlfn.DECIMAL(R$6,2)),"")</f>
        <v/>
      </c>
      <c r="S152" t="str">
        <f>IF(AND(ISNUMBER(R152),OR(R152=R$7,COUNT(R$9:R$1008)=1)),_xlfn.BITAND(_xlfn.DECIMAL(Data!$C145,2),_xlfn.DECIMAL(S$6,2)),"")</f>
        <v/>
      </c>
      <c r="T152" t="str">
        <f>IF(AND(ISNUMBER(S152),OR(S152=S$7,COUNT(S$9:S$1008)=1)),_xlfn.BITAND(_xlfn.DECIMAL(Data!$C145,2),_xlfn.DECIMAL(T$6,2)),"")</f>
        <v/>
      </c>
      <c r="U152" t="str">
        <f>IF(AND(ISNUMBER(T152),OR(T152=T$7,COUNT(T$9:T$1008)=1)),_xlfn.BITAND(_xlfn.DECIMAL(Data!$C145,2),_xlfn.DECIMAL(U$6,2)),"")</f>
        <v/>
      </c>
      <c r="V152" t="str">
        <f>IF(AND(ISNUMBER(U152),OR(U152=U$7,COUNT(U$9:U$1008)=1)),_xlfn.BITAND(_xlfn.DECIMAL(Data!$C145,2),_xlfn.DECIMAL(V$6,2)),"")</f>
        <v/>
      </c>
      <c r="W152" t="str">
        <f>IF(AND(ISNUMBER(V152),OR(V152=V$7,COUNT(V$9:V$1008)=1)),_xlfn.BITAND(_xlfn.DECIMAL(Data!$C145,2),_xlfn.DECIMAL(W$6,2)),"")</f>
        <v/>
      </c>
      <c r="X152" t="str">
        <f>IF(AND(ISNUMBER(W152),OR(W152=W$7,COUNT(W$9:W$1008)=1)),_xlfn.BITAND(_xlfn.DECIMAL(Data!$C145,2),_xlfn.DECIMAL(X$6,2)),"")</f>
        <v/>
      </c>
      <c r="Y152" t="str">
        <f>IF(AND(ISNUMBER(X152),OR(X152=X$7,COUNT(X$9:X$1008)=1)),_xlfn.BITAND(_xlfn.DECIMAL(Data!$C145,2),_xlfn.DECIMAL(Y$6,2)),"")</f>
        <v/>
      </c>
      <c r="Z152" t="str">
        <f>IF(AND(ISNUMBER(Y152),OR(Y152=Y$7,COUNT(Y$9:Y$1008)=1)),_xlfn.BITAND(_xlfn.DECIMAL(Data!$C145,2),_xlfn.DECIMAL(Z$6,2)),"")</f>
        <v/>
      </c>
      <c r="AA152" t="str">
        <f t="shared" si="19"/>
        <v/>
      </c>
      <c r="AC152">
        <f>_xlfn.BITAND(_xlfn.DECIMAL(Data!$C145,2),_xlfn.DECIMAL(AC$6,2))</f>
        <v>2048</v>
      </c>
      <c r="AD152" t="str">
        <f>IF(AND(ISNUMBER(AC152),OR(AC152=AC$7,COUNT(AC$9:AC$1008)=1)),_xlfn.BITAND(_xlfn.DECIMAL(Data!$C145,2),_xlfn.DECIMAL(AD$6,2)),"")</f>
        <v/>
      </c>
      <c r="AE152" t="str">
        <f>IF(AND(ISNUMBER(AD152),OR(AD152=AD$7,COUNT(AD$9:AD$1008)=1)),_xlfn.BITAND(_xlfn.DECIMAL(Data!$C145,2),_xlfn.DECIMAL(AE$6,2)),"")</f>
        <v/>
      </c>
      <c r="AF152" t="str">
        <f>IF(AND(ISNUMBER(AE152),OR(AE152=AE$7,COUNT(AE$9:AE$1008)=1)),_xlfn.BITAND(_xlfn.DECIMAL(Data!$C145,2),_xlfn.DECIMAL(AF$6,2)),"")</f>
        <v/>
      </c>
      <c r="AG152" t="str">
        <f>IF(AND(ISNUMBER(AF152),OR(AF152=AF$7,COUNT(AF$9:AF$1008)=1)),_xlfn.BITAND(_xlfn.DECIMAL(Data!$C145,2),_xlfn.DECIMAL(AG$6,2)),"")</f>
        <v/>
      </c>
      <c r="AH152" t="str">
        <f>IF(AND(ISNUMBER(AG152),OR(AG152=AG$7,COUNT(AG$9:AG$1008)=1)),_xlfn.BITAND(_xlfn.DECIMAL(Data!$C145,2),_xlfn.DECIMAL(AH$6,2)),"")</f>
        <v/>
      </c>
      <c r="AI152" t="str">
        <f>IF(AND(ISNUMBER(AH152),OR(AH152=AH$7,COUNT(AH$9:AH$1008)=1)),_xlfn.BITAND(_xlfn.DECIMAL(Data!$C145,2),_xlfn.DECIMAL(AI$6,2)),"")</f>
        <v/>
      </c>
      <c r="AJ152" t="str">
        <f>IF(AND(ISNUMBER(AI152),OR(AI152=AI$7,COUNT(AI$9:AI$1008)=1)),_xlfn.BITAND(_xlfn.DECIMAL(Data!$C145,2),_xlfn.DECIMAL(AJ$6,2)),"")</f>
        <v/>
      </c>
      <c r="AK152" t="str">
        <f>IF(AND(ISNUMBER(AJ152),OR(AJ152=AJ$7,COUNT(AJ$9:AJ$1008)=1)),_xlfn.BITAND(_xlfn.DECIMAL(Data!$C145,2),_xlfn.DECIMAL(AK$6,2)),"")</f>
        <v/>
      </c>
      <c r="AL152" t="str">
        <f>IF(AND(ISNUMBER(AK152),OR(AK152=AK$7,COUNT(AK$9:AK$1008)=1)),_xlfn.BITAND(_xlfn.DECIMAL(Data!$C145,2),_xlfn.DECIMAL(AL$6,2)),"")</f>
        <v/>
      </c>
      <c r="AM152" t="str">
        <f>IF(AND(ISNUMBER(AL152),OR(AL152=AL$7,COUNT(AL$9:AL$1008)=1)),_xlfn.BITAND(_xlfn.DECIMAL(Data!$C145,2),_xlfn.DECIMAL(AM$6,2)),"")</f>
        <v/>
      </c>
      <c r="AN152" t="str">
        <f>IF(AND(ISNUMBER(AM152),OR(AM152=AM$7,COUNT(AM$9:AM$1008)=1)),_xlfn.BITAND(_xlfn.DECIMAL(Data!$C145,2),_xlfn.DECIMAL(AN$6,2)),"")</f>
        <v/>
      </c>
      <c r="AO152" t="str">
        <f t="shared" si="20"/>
        <v/>
      </c>
    </row>
    <row r="153" spans="15:41">
      <c r="O153">
        <f>_xlfn.BITAND(_xlfn.DECIMAL(Data!$C146,2),_xlfn.DECIMAL(O$6,2))</f>
        <v>2048</v>
      </c>
      <c r="P153">
        <f>IF(AND(ISNUMBER(O153),OR(O153=O$7,COUNT(O$9:O$1008)=1)),_xlfn.BITAND(_xlfn.DECIMAL(Data!$C146,2),_xlfn.DECIMAL(P$6,2)),"")</f>
        <v>0</v>
      </c>
      <c r="Q153" t="str">
        <f>IF(AND(ISNUMBER(P153),OR(P153=P$7,COUNT(P$9:P$1008)=1)),_xlfn.BITAND(_xlfn.DECIMAL(Data!$C146,2),_xlfn.DECIMAL(Q$6,2)),"")</f>
        <v/>
      </c>
      <c r="R153" t="str">
        <f>IF(AND(ISNUMBER(Q153),OR(Q153=Q$7,COUNT(Q$9:Q$1008)=1)),_xlfn.BITAND(_xlfn.DECIMAL(Data!$C146,2),_xlfn.DECIMAL(R$6,2)),"")</f>
        <v/>
      </c>
      <c r="S153" t="str">
        <f>IF(AND(ISNUMBER(R153),OR(R153=R$7,COUNT(R$9:R$1008)=1)),_xlfn.BITAND(_xlfn.DECIMAL(Data!$C146,2),_xlfn.DECIMAL(S$6,2)),"")</f>
        <v/>
      </c>
      <c r="T153" t="str">
        <f>IF(AND(ISNUMBER(S153),OR(S153=S$7,COUNT(S$9:S$1008)=1)),_xlfn.BITAND(_xlfn.DECIMAL(Data!$C146,2),_xlfn.DECIMAL(T$6,2)),"")</f>
        <v/>
      </c>
      <c r="U153" t="str">
        <f>IF(AND(ISNUMBER(T153),OR(T153=T$7,COUNT(T$9:T$1008)=1)),_xlfn.BITAND(_xlfn.DECIMAL(Data!$C146,2),_xlfn.DECIMAL(U$6,2)),"")</f>
        <v/>
      </c>
      <c r="V153" t="str">
        <f>IF(AND(ISNUMBER(U153),OR(U153=U$7,COUNT(U$9:U$1008)=1)),_xlfn.BITAND(_xlfn.DECIMAL(Data!$C146,2),_xlfn.DECIMAL(V$6,2)),"")</f>
        <v/>
      </c>
      <c r="W153" t="str">
        <f>IF(AND(ISNUMBER(V153),OR(V153=V$7,COUNT(V$9:V$1008)=1)),_xlfn.BITAND(_xlfn.DECIMAL(Data!$C146,2),_xlfn.DECIMAL(W$6,2)),"")</f>
        <v/>
      </c>
      <c r="X153" t="str">
        <f>IF(AND(ISNUMBER(W153),OR(W153=W$7,COUNT(W$9:W$1008)=1)),_xlfn.BITAND(_xlfn.DECIMAL(Data!$C146,2),_xlfn.DECIMAL(X$6,2)),"")</f>
        <v/>
      </c>
      <c r="Y153" t="str">
        <f>IF(AND(ISNUMBER(X153),OR(X153=X$7,COUNT(X$9:X$1008)=1)),_xlfn.BITAND(_xlfn.DECIMAL(Data!$C146,2),_xlfn.DECIMAL(Y$6,2)),"")</f>
        <v/>
      </c>
      <c r="Z153" t="str">
        <f>IF(AND(ISNUMBER(Y153),OR(Y153=Y$7,COUNT(Y$9:Y$1008)=1)),_xlfn.BITAND(_xlfn.DECIMAL(Data!$C146,2),_xlfn.DECIMAL(Z$6,2)),"")</f>
        <v/>
      </c>
      <c r="AA153" t="str">
        <f t="shared" si="19"/>
        <v/>
      </c>
      <c r="AC153">
        <f>_xlfn.BITAND(_xlfn.DECIMAL(Data!$C146,2),_xlfn.DECIMAL(AC$6,2))</f>
        <v>2048</v>
      </c>
      <c r="AD153" t="str">
        <f>IF(AND(ISNUMBER(AC153),OR(AC153=AC$7,COUNT(AC$9:AC$1008)=1)),_xlfn.BITAND(_xlfn.DECIMAL(Data!$C146,2),_xlfn.DECIMAL(AD$6,2)),"")</f>
        <v/>
      </c>
      <c r="AE153" t="str">
        <f>IF(AND(ISNUMBER(AD153),OR(AD153=AD$7,COUNT(AD$9:AD$1008)=1)),_xlfn.BITAND(_xlfn.DECIMAL(Data!$C146,2),_xlfn.DECIMAL(AE$6,2)),"")</f>
        <v/>
      </c>
      <c r="AF153" t="str">
        <f>IF(AND(ISNUMBER(AE153),OR(AE153=AE$7,COUNT(AE$9:AE$1008)=1)),_xlfn.BITAND(_xlfn.DECIMAL(Data!$C146,2),_xlfn.DECIMAL(AF$6,2)),"")</f>
        <v/>
      </c>
      <c r="AG153" t="str">
        <f>IF(AND(ISNUMBER(AF153),OR(AF153=AF$7,COUNT(AF$9:AF$1008)=1)),_xlfn.BITAND(_xlfn.DECIMAL(Data!$C146,2),_xlfn.DECIMAL(AG$6,2)),"")</f>
        <v/>
      </c>
      <c r="AH153" t="str">
        <f>IF(AND(ISNUMBER(AG153),OR(AG153=AG$7,COUNT(AG$9:AG$1008)=1)),_xlfn.BITAND(_xlfn.DECIMAL(Data!$C146,2),_xlfn.DECIMAL(AH$6,2)),"")</f>
        <v/>
      </c>
      <c r="AI153" t="str">
        <f>IF(AND(ISNUMBER(AH153),OR(AH153=AH$7,COUNT(AH$9:AH$1008)=1)),_xlfn.BITAND(_xlfn.DECIMAL(Data!$C146,2),_xlfn.DECIMAL(AI$6,2)),"")</f>
        <v/>
      </c>
      <c r="AJ153" t="str">
        <f>IF(AND(ISNUMBER(AI153),OR(AI153=AI$7,COUNT(AI$9:AI$1008)=1)),_xlfn.BITAND(_xlfn.DECIMAL(Data!$C146,2),_xlfn.DECIMAL(AJ$6,2)),"")</f>
        <v/>
      </c>
      <c r="AK153" t="str">
        <f>IF(AND(ISNUMBER(AJ153),OR(AJ153=AJ$7,COUNT(AJ$9:AJ$1008)=1)),_xlfn.BITAND(_xlfn.DECIMAL(Data!$C146,2),_xlfn.DECIMAL(AK$6,2)),"")</f>
        <v/>
      </c>
      <c r="AL153" t="str">
        <f>IF(AND(ISNUMBER(AK153),OR(AK153=AK$7,COUNT(AK$9:AK$1008)=1)),_xlfn.BITAND(_xlfn.DECIMAL(Data!$C146,2),_xlfn.DECIMAL(AL$6,2)),"")</f>
        <v/>
      </c>
      <c r="AM153" t="str">
        <f>IF(AND(ISNUMBER(AL153),OR(AL153=AL$7,COUNT(AL$9:AL$1008)=1)),_xlfn.BITAND(_xlfn.DECIMAL(Data!$C146,2),_xlfn.DECIMAL(AM$6,2)),"")</f>
        <v/>
      </c>
      <c r="AN153" t="str">
        <f>IF(AND(ISNUMBER(AM153),OR(AM153=AM$7,COUNT(AM$9:AM$1008)=1)),_xlfn.BITAND(_xlfn.DECIMAL(Data!$C146,2),_xlfn.DECIMAL(AN$6,2)),"")</f>
        <v/>
      </c>
      <c r="AO153" t="str">
        <f t="shared" si="20"/>
        <v/>
      </c>
    </row>
    <row r="154" spans="15:41">
      <c r="O154">
        <f>_xlfn.BITAND(_xlfn.DECIMAL(Data!$C147,2),_xlfn.DECIMAL(O$6,2))</f>
        <v>2048</v>
      </c>
      <c r="P154">
        <f>IF(AND(ISNUMBER(O154),OR(O154=O$7,COUNT(O$9:O$1008)=1)),_xlfn.BITAND(_xlfn.DECIMAL(Data!$C147,2),_xlfn.DECIMAL(P$6,2)),"")</f>
        <v>1024</v>
      </c>
      <c r="Q154">
        <f>IF(AND(ISNUMBER(P154),OR(P154=P$7,COUNT(P$9:P$1008)=1)),_xlfn.BITAND(_xlfn.DECIMAL(Data!$C147,2),_xlfn.DECIMAL(Q$6,2)),"")</f>
        <v>0</v>
      </c>
      <c r="R154">
        <f>IF(AND(ISNUMBER(Q154),OR(Q154=Q$7,COUNT(Q$9:Q$1008)=1)),_xlfn.BITAND(_xlfn.DECIMAL(Data!$C147,2),_xlfn.DECIMAL(R$6,2)),"")</f>
        <v>256</v>
      </c>
      <c r="S154">
        <f>IF(AND(ISNUMBER(R154),OR(R154=R$7,COUNT(R$9:R$1008)=1)),_xlfn.BITAND(_xlfn.DECIMAL(Data!$C147,2),_xlfn.DECIMAL(S$6,2)),"")</f>
        <v>128</v>
      </c>
      <c r="T154" t="str">
        <f>IF(AND(ISNUMBER(S154),OR(S154=S$7,COUNT(S$9:S$1008)=1)),_xlfn.BITAND(_xlfn.DECIMAL(Data!$C147,2),_xlfn.DECIMAL(T$6,2)),"")</f>
        <v/>
      </c>
      <c r="U154" t="str">
        <f>IF(AND(ISNUMBER(T154),OR(T154=T$7,COUNT(T$9:T$1008)=1)),_xlfn.BITAND(_xlfn.DECIMAL(Data!$C147,2),_xlfn.DECIMAL(U$6,2)),"")</f>
        <v/>
      </c>
      <c r="V154" t="str">
        <f>IF(AND(ISNUMBER(U154),OR(U154=U$7,COUNT(U$9:U$1008)=1)),_xlfn.BITAND(_xlfn.DECIMAL(Data!$C147,2),_xlfn.DECIMAL(V$6,2)),"")</f>
        <v/>
      </c>
      <c r="W154" t="str">
        <f>IF(AND(ISNUMBER(V154),OR(V154=V$7,COUNT(V$9:V$1008)=1)),_xlfn.BITAND(_xlfn.DECIMAL(Data!$C147,2),_xlfn.DECIMAL(W$6,2)),"")</f>
        <v/>
      </c>
      <c r="X154" t="str">
        <f>IF(AND(ISNUMBER(W154),OR(W154=W$7,COUNT(W$9:W$1008)=1)),_xlfn.BITAND(_xlfn.DECIMAL(Data!$C147,2),_xlfn.DECIMAL(X$6,2)),"")</f>
        <v/>
      </c>
      <c r="Y154" t="str">
        <f>IF(AND(ISNUMBER(X154),OR(X154=X$7,COUNT(X$9:X$1008)=1)),_xlfn.BITAND(_xlfn.DECIMAL(Data!$C147,2),_xlfn.DECIMAL(Y$6,2)),"")</f>
        <v/>
      </c>
      <c r="Z154" t="str">
        <f>IF(AND(ISNUMBER(Y154),OR(Y154=Y$7,COUNT(Y$9:Y$1008)=1)),_xlfn.BITAND(_xlfn.DECIMAL(Data!$C147,2),_xlfn.DECIMAL(Z$6,2)),"")</f>
        <v/>
      </c>
      <c r="AA154" t="str">
        <f t="shared" si="19"/>
        <v/>
      </c>
      <c r="AC154">
        <f>_xlfn.BITAND(_xlfn.DECIMAL(Data!$C147,2),_xlfn.DECIMAL(AC$6,2))</f>
        <v>2048</v>
      </c>
      <c r="AD154" t="str">
        <f>IF(AND(ISNUMBER(AC154),OR(AC154=AC$7,COUNT(AC$9:AC$1008)=1)),_xlfn.BITAND(_xlfn.DECIMAL(Data!$C147,2),_xlfn.DECIMAL(AD$6,2)),"")</f>
        <v/>
      </c>
      <c r="AE154" t="str">
        <f>IF(AND(ISNUMBER(AD154),OR(AD154=AD$7,COUNT(AD$9:AD$1008)=1)),_xlfn.BITAND(_xlfn.DECIMAL(Data!$C147,2),_xlfn.DECIMAL(AE$6,2)),"")</f>
        <v/>
      </c>
      <c r="AF154" t="str">
        <f>IF(AND(ISNUMBER(AE154),OR(AE154=AE$7,COUNT(AE$9:AE$1008)=1)),_xlfn.BITAND(_xlfn.DECIMAL(Data!$C147,2),_xlfn.DECIMAL(AF$6,2)),"")</f>
        <v/>
      </c>
      <c r="AG154" t="str">
        <f>IF(AND(ISNUMBER(AF154),OR(AF154=AF$7,COUNT(AF$9:AF$1008)=1)),_xlfn.BITAND(_xlfn.DECIMAL(Data!$C147,2),_xlfn.DECIMAL(AG$6,2)),"")</f>
        <v/>
      </c>
      <c r="AH154" t="str">
        <f>IF(AND(ISNUMBER(AG154),OR(AG154=AG$7,COUNT(AG$9:AG$1008)=1)),_xlfn.BITAND(_xlfn.DECIMAL(Data!$C147,2),_xlfn.DECIMAL(AH$6,2)),"")</f>
        <v/>
      </c>
      <c r="AI154" t="str">
        <f>IF(AND(ISNUMBER(AH154),OR(AH154=AH$7,COUNT(AH$9:AH$1008)=1)),_xlfn.BITAND(_xlfn.DECIMAL(Data!$C147,2),_xlfn.DECIMAL(AI$6,2)),"")</f>
        <v/>
      </c>
      <c r="AJ154" t="str">
        <f>IF(AND(ISNUMBER(AI154),OR(AI154=AI$7,COUNT(AI$9:AI$1008)=1)),_xlfn.BITAND(_xlfn.DECIMAL(Data!$C147,2),_xlfn.DECIMAL(AJ$6,2)),"")</f>
        <v/>
      </c>
      <c r="AK154" t="str">
        <f>IF(AND(ISNUMBER(AJ154),OR(AJ154=AJ$7,COUNT(AJ$9:AJ$1008)=1)),_xlfn.BITAND(_xlfn.DECIMAL(Data!$C147,2),_xlfn.DECIMAL(AK$6,2)),"")</f>
        <v/>
      </c>
      <c r="AL154" t="str">
        <f>IF(AND(ISNUMBER(AK154),OR(AK154=AK$7,COUNT(AK$9:AK$1008)=1)),_xlfn.BITAND(_xlfn.DECIMAL(Data!$C147,2),_xlfn.DECIMAL(AL$6,2)),"")</f>
        <v/>
      </c>
      <c r="AM154" t="str">
        <f>IF(AND(ISNUMBER(AL154),OR(AL154=AL$7,COUNT(AL$9:AL$1008)=1)),_xlfn.BITAND(_xlfn.DECIMAL(Data!$C147,2),_xlfn.DECIMAL(AM$6,2)),"")</f>
        <v/>
      </c>
      <c r="AN154" t="str">
        <f>IF(AND(ISNUMBER(AM154),OR(AM154=AM$7,COUNT(AM$9:AM$1008)=1)),_xlfn.BITAND(_xlfn.DECIMAL(Data!$C147,2),_xlfn.DECIMAL(AN$6,2)),"")</f>
        <v/>
      </c>
      <c r="AO154" t="str">
        <f t="shared" si="20"/>
        <v/>
      </c>
    </row>
    <row r="155" spans="15:41">
      <c r="O155">
        <f>_xlfn.BITAND(_xlfn.DECIMAL(Data!$C148,2),_xlfn.DECIMAL(O$6,2))</f>
        <v>2048</v>
      </c>
      <c r="P155">
        <f>IF(AND(ISNUMBER(O155),OR(O155=O$7,COUNT(O$9:O$1008)=1)),_xlfn.BITAND(_xlfn.DECIMAL(Data!$C148,2),_xlfn.DECIMAL(P$6,2)),"")</f>
        <v>0</v>
      </c>
      <c r="Q155" t="str">
        <f>IF(AND(ISNUMBER(P155),OR(P155=P$7,COUNT(P$9:P$1008)=1)),_xlfn.BITAND(_xlfn.DECIMAL(Data!$C148,2),_xlfn.DECIMAL(Q$6,2)),"")</f>
        <v/>
      </c>
      <c r="R155" t="str">
        <f>IF(AND(ISNUMBER(Q155),OR(Q155=Q$7,COUNT(Q$9:Q$1008)=1)),_xlfn.BITAND(_xlfn.DECIMAL(Data!$C148,2),_xlfn.DECIMAL(R$6,2)),"")</f>
        <v/>
      </c>
      <c r="S155" t="str">
        <f>IF(AND(ISNUMBER(R155),OR(R155=R$7,COUNT(R$9:R$1008)=1)),_xlfn.BITAND(_xlfn.DECIMAL(Data!$C148,2),_xlfn.DECIMAL(S$6,2)),"")</f>
        <v/>
      </c>
      <c r="T155" t="str">
        <f>IF(AND(ISNUMBER(S155),OR(S155=S$7,COUNT(S$9:S$1008)=1)),_xlfn.BITAND(_xlfn.DECIMAL(Data!$C148,2),_xlfn.DECIMAL(T$6,2)),"")</f>
        <v/>
      </c>
      <c r="U155" t="str">
        <f>IF(AND(ISNUMBER(T155),OR(T155=T$7,COUNT(T$9:T$1008)=1)),_xlfn.BITAND(_xlfn.DECIMAL(Data!$C148,2),_xlfn.DECIMAL(U$6,2)),"")</f>
        <v/>
      </c>
      <c r="V155" t="str">
        <f>IF(AND(ISNUMBER(U155),OR(U155=U$7,COUNT(U$9:U$1008)=1)),_xlfn.BITAND(_xlfn.DECIMAL(Data!$C148,2),_xlfn.DECIMAL(V$6,2)),"")</f>
        <v/>
      </c>
      <c r="W155" t="str">
        <f>IF(AND(ISNUMBER(V155),OR(V155=V$7,COUNT(V$9:V$1008)=1)),_xlfn.BITAND(_xlfn.DECIMAL(Data!$C148,2),_xlfn.DECIMAL(W$6,2)),"")</f>
        <v/>
      </c>
      <c r="X155" t="str">
        <f>IF(AND(ISNUMBER(W155),OR(W155=W$7,COUNT(W$9:W$1008)=1)),_xlfn.BITAND(_xlfn.DECIMAL(Data!$C148,2),_xlfn.DECIMAL(X$6,2)),"")</f>
        <v/>
      </c>
      <c r="Y155" t="str">
        <f>IF(AND(ISNUMBER(X155),OR(X155=X$7,COUNT(X$9:X$1008)=1)),_xlfn.BITAND(_xlfn.DECIMAL(Data!$C148,2),_xlfn.DECIMAL(Y$6,2)),"")</f>
        <v/>
      </c>
      <c r="Z155" t="str">
        <f>IF(AND(ISNUMBER(Y155),OR(Y155=Y$7,COUNT(Y$9:Y$1008)=1)),_xlfn.BITAND(_xlfn.DECIMAL(Data!$C148,2),_xlfn.DECIMAL(Z$6,2)),"")</f>
        <v/>
      </c>
      <c r="AA155" t="str">
        <f t="shared" si="19"/>
        <v/>
      </c>
      <c r="AC155">
        <f>_xlfn.BITAND(_xlfn.DECIMAL(Data!$C148,2),_xlfn.DECIMAL(AC$6,2))</f>
        <v>2048</v>
      </c>
      <c r="AD155" t="str">
        <f>IF(AND(ISNUMBER(AC155),OR(AC155=AC$7,COUNT(AC$9:AC$1008)=1)),_xlfn.BITAND(_xlfn.DECIMAL(Data!$C148,2),_xlfn.DECIMAL(AD$6,2)),"")</f>
        <v/>
      </c>
      <c r="AE155" t="str">
        <f>IF(AND(ISNUMBER(AD155),OR(AD155=AD$7,COUNT(AD$9:AD$1008)=1)),_xlfn.BITAND(_xlfn.DECIMAL(Data!$C148,2),_xlfn.DECIMAL(AE$6,2)),"")</f>
        <v/>
      </c>
      <c r="AF155" t="str">
        <f>IF(AND(ISNUMBER(AE155),OR(AE155=AE$7,COUNT(AE$9:AE$1008)=1)),_xlfn.BITAND(_xlfn.DECIMAL(Data!$C148,2),_xlfn.DECIMAL(AF$6,2)),"")</f>
        <v/>
      </c>
      <c r="AG155" t="str">
        <f>IF(AND(ISNUMBER(AF155),OR(AF155=AF$7,COUNT(AF$9:AF$1008)=1)),_xlfn.BITAND(_xlfn.DECIMAL(Data!$C148,2),_xlfn.DECIMAL(AG$6,2)),"")</f>
        <v/>
      </c>
      <c r="AH155" t="str">
        <f>IF(AND(ISNUMBER(AG155),OR(AG155=AG$7,COUNT(AG$9:AG$1008)=1)),_xlfn.BITAND(_xlfn.DECIMAL(Data!$C148,2),_xlfn.DECIMAL(AH$6,2)),"")</f>
        <v/>
      </c>
      <c r="AI155" t="str">
        <f>IF(AND(ISNUMBER(AH155),OR(AH155=AH$7,COUNT(AH$9:AH$1008)=1)),_xlfn.BITAND(_xlfn.DECIMAL(Data!$C148,2),_xlfn.DECIMAL(AI$6,2)),"")</f>
        <v/>
      </c>
      <c r="AJ155" t="str">
        <f>IF(AND(ISNUMBER(AI155),OR(AI155=AI$7,COUNT(AI$9:AI$1008)=1)),_xlfn.BITAND(_xlfn.DECIMAL(Data!$C148,2),_xlfn.DECIMAL(AJ$6,2)),"")</f>
        <v/>
      </c>
      <c r="AK155" t="str">
        <f>IF(AND(ISNUMBER(AJ155),OR(AJ155=AJ$7,COUNT(AJ$9:AJ$1008)=1)),_xlfn.BITAND(_xlfn.DECIMAL(Data!$C148,2),_xlfn.DECIMAL(AK$6,2)),"")</f>
        <v/>
      </c>
      <c r="AL155" t="str">
        <f>IF(AND(ISNUMBER(AK155),OR(AK155=AK$7,COUNT(AK$9:AK$1008)=1)),_xlfn.BITAND(_xlfn.DECIMAL(Data!$C148,2),_xlfn.DECIMAL(AL$6,2)),"")</f>
        <v/>
      </c>
      <c r="AM155" t="str">
        <f>IF(AND(ISNUMBER(AL155),OR(AL155=AL$7,COUNT(AL$9:AL$1008)=1)),_xlfn.BITAND(_xlfn.DECIMAL(Data!$C148,2),_xlfn.DECIMAL(AM$6,2)),"")</f>
        <v/>
      </c>
      <c r="AN155" t="str">
        <f>IF(AND(ISNUMBER(AM155),OR(AM155=AM$7,COUNT(AM$9:AM$1008)=1)),_xlfn.BITAND(_xlfn.DECIMAL(Data!$C148,2),_xlfn.DECIMAL(AN$6,2)),"")</f>
        <v/>
      </c>
      <c r="AO155" t="str">
        <f t="shared" si="20"/>
        <v/>
      </c>
    </row>
    <row r="156" spans="15:41">
      <c r="O156">
        <f>_xlfn.BITAND(_xlfn.DECIMAL(Data!$C149,2),_xlfn.DECIMAL(O$6,2))</f>
        <v>0</v>
      </c>
      <c r="P156" t="str">
        <f>IF(AND(ISNUMBER(O156),OR(O156=O$7,COUNT(O$9:O$1008)=1)),_xlfn.BITAND(_xlfn.DECIMAL(Data!$C149,2),_xlfn.DECIMAL(P$6,2)),"")</f>
        <v/>
      </c>
      <c r="Q156" t="str">
        <f>IF(AND(ISNUMBER(P156),OR(P156=P$7,COUNT(P$9:P$1008)=1)),_xlfn.BITAND(_xlfn.DECIMAL(Data!$C149,2),_xlfn.DECIMAL(Q$6,2)),"")</f>
        <v/>
      </c>
      <c r="R156" t="str">
        <f>IF(AND(ISNUMBER(Q156),OR(Q156=Q$7,COUNT(Q$9:Q$1008)=1)),_xlfn.BITAND(_xlfn.DECIMAL(Data!$C149,2),_xlfn.DECIMAL(R$6,2)),"")</f>
        <v/>
      </c>
      <c r="S156" t="str">
        <f>IF(AND(ISNUMBER(R156),OR(R156=R$7,COUNT(R$9:R$1008)=1)),_xlfn.BITAND(_xlfn.DECIMAL(Data!$C149,2),_xlfn.DECIMAL(S$6,2)),"")</f>
        <v/>
      </c>
      <c r="T156" t="str">
        <f>IF(AND(ISNUMBER(S156),OR(S156=S$7,COUNT(S$9:S$1008)=1)),_xlfn.BITAND(_xlfn.DECIMAL(Data!$C149,2),_xlfn.DECIMAL(T$6,2)),"")</f>
        <v/>
      </c>
      <c r="U156" t="str">
        <f>IF(AND(ISNUMBER(T156),OR(T156=T$7,COUNT(T$9:T$1008)=1)),_xlfn.BITAND(_xlfn.DECIMAL(Data!$C149,2),_xlfn.DECIMAL(U$6,2)),"")</f>
        <v/>
      </c>
      <c r="V156" t="str">
        <f>IF(AND(ISNUMBER(U156),OR(U156=U$7,COUNT(U$9:U$1008)=1)),_xlfn.BITAND(_xlfn.DECIMAL(Data!$C149,2),_xlfn.DECIMAL(V$6,2)),"")</f>
        <v/>
      </c>
      <c r="W156" t="str">
        <f>IF(AND(ISNUMBER(V156),OR(V156=V$7,COUNT(V$9:V$1008)=1)),_xlfn.BITAND(_xlfn.DECIMAL(Data!$C149,2),_xlfn.DECIMAL(W$6,2)),"")</f>
        <v/>
      </c>
      <c r="X156" t="str">
        <f>IF(AND(ISNUMBER(W156),OR(W156=W$7,COUNT(W$9:W$1008)=1)),_xlfn.BITAND(_xlfn.DECIMAL(Data!$C149,2),_xlfn.DECIMAL(X$6,2)),"")</f>
        <v/>
      </c>
      <c r="Y156" t="str">
        <f>IF(AND(ISNUMBER(X156),OR(X156=X$7,COUNT(X$9:X$1008)=1)),_xlfn.BITAND(_xlfn.DECIMAL(Data!$C149,2),_xlfn.DECIMAL(Y$6,2)),"")</f>
        <v/>
      </c>
      <c r="Z156" t="str">
        <f>IF(AND(ISNUMBER(Y156),OR(Y156=Y$7,COUNT(Y$9:Y$1008)=1)),_xlfn.BITAND(_xlfn.DECIMAL(Data!$C149,2),_xlfn.DECIMAL(Z$6,2)),"")</f>
        <v/>
      </c>
      <c r="AA156" t="str">
        <f t="shared" si="19"/>
        <v/>
      </c>
      <c r="AC156">
        <f>_xlfn.BITAND(_xlfn.DECIMAL(Data!$C149,2),_xlfn.DECIMAL(AC$6,2))</f>
        <v>0</v>
      </c>
      <c r="AD156">
        <f>IF(AND(ISNUMBER(AC156),OR(AC156=AC$7,COUNT(AC$9:AC$1008)=1)),_xlfn.BITAND(_xlfn.DECIMAL(Data!$C149,2),_xlfn.DECIMAL(AD$6,2)),"")</f>
        <v>0</v>
      </c>
      <c r="AE156" t="str">
        <f>IF(AND(ISNUMBER(AD156),OR(AD156=AD$7,COUNT(AD$9:AD$1008)=1)),_xlfn.BITAND(_xlfn.DECIMAL(Data!$C149,2),_xlfn.DECIMAL(AE$6,2)),"")</f>
        <v/>
      </c>
      <c r="AF156" t="str">
        <f>IF(AND(ISNUMBER(AE156),OR(AE156=AE$7,COUNT(AE$9:AE$1008)=1)),_xlfn.BITAND(_xlfn.DECIMAL(Data!$C149,2),_xlfn.DECIMAL(AF$6,2)),"")</f>
        <v/>
      </c>
      <c r="AG156" t="str">
        <f>IF(AND(ISNUMBER(AF156),OR(AF156=AF$7,COUNT(AF$9:AF$1008)=1)),_xlfn.BITAND(_xlfn.DECIMAL(Data!$C149,2),_xlfn.DECIMAL(AG$6,2)),"")</f>
        <v/>
      </c>
      <c r="AH156" t="str">
        <f>IF(AND(ISNUMBER(AG156),OR(AG156=AG$7,COUNT(AG$9:AG$1008)=1)),_xlfn.BITAND(_xlfn.DECIMAL(Data!$C149,2),_xlfn.DECIMAL(AH$6,2)),"")</f>
        <v/>
      </c>
      <c r="AI156" t="str">
        <f>IF(AND(ISNUMBER(AH156),OR(AH156=AH$7,COUNT(AH$9:AH$1008)=1)),_xlfn.BITAND(_xlfn.DECIMAL(Data!$C149,2),_xlfn.DECIMAL(AI$6,2)),"")</f>
        <v/>
      </c>
      <c r="AJ156" t="str">
        <f>IF(AND(ISNUMBER(AI156),OR(AI156=AI$7,COUNT(AI$9:AI$1008)=1)),_xlfn.BITAND(_xlfn.DECIMAL(Data!$C149,2),_xlfn.DECIMAL(AJ$6,2)),"")</f>
        <v/>
      </c>
      <c r="AK156" t="str">
        <f>IF(AND(ISNUMBER(AJ156),OR(AJ156=AJ$7,COUNT(AJ$9:AJ$1008)=1)),_xlfn.BITAND(_xlfn.DECIMAL(Data!$C149,2),_xlfn.DECIMAL(AK$6,2)),"")</f>
        <v/>
      </c>
      <c r="AL156" t="str">
        <f>IF(AND(ISNUMBER(AK156),OR(AK156=AK$7,COUNT(AK$9:AK$1008)=1)),_xlfn.BITAND(_xlfn.DECIMAL(Data!$C149,2),_xlfn.DECIMAL(AL$6,2)),"")</f>
        <v/>
      </c>
      <c r="AM156" t="str">
        <f>IF(AND(ISNUMBER(AL156),OR(AL156=AL$7,COUNT(AL$9:AL$1008)=1)),_xlfn.BITAND(_xlfn.DECIMAL(Data!$C149,2),_xlfn.DECIMAL(AM$6,2)),"")</f>
        <v/>
      </c>
      <c r="AN156" t="str">
        <f>IF(AND(ISNUMBER(AM156),OR(AM156=AM$7,COUNT(AM$9:AM$1008)=1)),_xlfn.BITAND(_xlfn.DECIMAL(Data!$C149,2),_xlfn.DECIMAL(AN$6,2)),"")</f>
        <v/>
      </c>
      <c r="AO156" t="str">
        <f t="shared" si="20"/>
        <v/>
      </c>
    </row>
    <row r="157" spans="15:41">
      <c r="O157">
        <f>_xlfn.BITAND(_xlfn.DECIMAL(Data!$C150,2),_xlfn.DECIMAL(O$6,2))</f>
        <v>0</v>
      </c>
      <c r="P157" t="str">
        <f>IF(AND(ISNUMBER(O157),OR(O157=O$7,COUNT(O$9:O$1008)=1)),_xlfn.BITAND(_xlfn.DECIMAL(Data!$C150,2),_xlfn.DECIMAL(P$6,2)),"")</f>
        <v/>
      </c>
      <c r="Q157" t="str">
        <f>IF(AND(ISNUMBER(P157),OR(P157=P$7,COUNT(P$9:P$1008)=1)),_xlfn.BITAND(_xlfn.DECIMAL(Data!$C150,2),_xlfn.DECIMAL(Q$6,2)),"")</f>
        <v/>
      </c>
      <c r="R157" t="str">
        <f>IF(AND(ISNUMBER(Q157),OR(Q157=Q$7,COUNT(Q$9:Q$1008)=1)),_xlfn.BITAND(_xlfn.DECIMAL(Data!$C150,2),_xlfn.DECIMAL(R$6,2)),"")</f>
        <v/>
      </c>
      <c r="S157" t="str">
        <f>IF(AND(ISNUMBER(R157),OR(R157=R$7,COUNT(R$9:R$1008)=1)),_xlfn.BITAND(_xlfn.DECIMAL(Data!$C150,2),_xlfn.DECIMAL(S$6,2)),"")</f>
        <v/>
      </c>
      <c r="T157" t="str">
        <f>IF(AND(ISNUMBER(S157),OR(S157=S$7,COUNT(S$9:S$1008)=1)),_xlfn.BITAND(_xlfn.DECIMAL(Data!$C150,2),_xlfn.DECIMAL(T$6,2)),"")</f>
        <v/>
      </c>
      <c r="U157" t="str">
        <f>IF(AND(ISNUMBER(T157),OR(T157=T$7,COUNT(T$9:T$1008)=1)),_xlfn.BITAND(_xlfn.DECIMAL(Data!$C150,2),_xlfn.DECIMAL(U$6,2)),"")</f>
        <v/>
      </c>
      <c r="V157" t="str">
        <f>IF(AND(ISNUMBER(U157),OR(U157=U$7,COUNT(U$9:U$1008)=1)),_xlfn.BITAND(_xlfn.DECIMAL(Data!$C150,2),_xlfn.DECIMAL(V$6,2)),"")</f>
        <v/>
      </c>
      <c r="W157" t="str">
        <f>IF(AND(ISNUMBER(V157),OR(V157=V$7,COUNT(V$9:V$1008)=1)),_xlfn.BITAND(_xlfn.DECIMAL(Data!$C150,2),_xlfn.DECIMAL(W$6,2)),"")</f>
        <v/>
      </c>
      <c r="X157" t="str">
        <f>IF(AND(ISNUMBER(W157),OR(W157=W$7,COUNT(W$9:W$1008)=1)),_xlfn.BITAND(_xlfn.DECIMAL(Data!$C150,2),_xlfn.DECIMAL(X$6,2)),"")</f>
        <v/>
      </c>
      <c r="Y157" t="str">
        <f>IF(AND(ISNUMBER(X157),OR(X157=X$7,COUNT(X$9:X$1008)=1)),_xlfn.BITAND(_xlfn.DECIMAL(Data!$C150,2),_xlfn.DECIMAL(Y$6,2)),"")</f>
        <v/>
      </c>
      <c r="Z157" t="str">
        <f>IF(AND(ISNUMBER(Y157),OR(Y157=Y$7,COUNT(Y$9:Y$1008)=1)),_xlfn.BITAND(_xlfn.DECIMAL(Data!$C150,2),_xlfn.DECIMAL(Z$6,2)),"")</f>
        <v/>
      </c>
      <c r="AA157" t="str">
        <f t="shared" si="19"/>
        <v/>
      </c>
      <c r="AC157">
        <f>_xlfn.BITAND(_xlfn.DECIMAL(Data!$C150,2),_xlfn.DECIMAL(AC$6,2))</f>
        <v>0</v>
      </c>
      <c r="AD157">
        <f>IF(AND(ISNUMBER(AC157),OR(AC157=AC$7,COUNT(AC$9:AC$1008)=1)),_xlfn.BITAND(_xlfn.DECIMAL(Data!$C150,2),_xlfn.DECIMAL(AD$6,2)),"")</f>
        <v>0</v>
      </c>
      <c r="AE157" t="str">
        <f>IF(AND(ISNUMBER(AD157),OR(AD157=AD$7,COUNT(AD$9:AD$1008)=1)),_xlfn.BITAND(_xlfn.DECIMAL(Data!$C150,2),_xlfn.DECIMAL(AE$6,2)),"")</f>
        <v/>
      </c>
      <c r="AF157" t="str">
        <f>IF(AND(ISNUMBER(AE157),OR(AE157=AE$7,COUNT(AE$9:AE$1008)=1)),_xlfn.BITAND(_xlfn.DECIMAL(Data!$C150,2),_xlfn.DECIMAL(AF$6,2)),"")</f>
        <v/>
      </c>
      <c r="AG157" t="str">
        <f>IF(AND(ISNUMBER(AF157),OR(AF157=AF$7,COUNT(AF$9:AF$1008)=1)),_xlfn.BITAND(_xlfn.DECIMAL(Data!$C150,2),_xlfn.DECIMAL(AG$6,2)),"")</f>
        <v/>
      </c>
      <c r="AH157" t="str">
        <f>IF(AND(ISNUMBER(AG157),OR(AG157=AG$7,COUNT(AG$9:AG$1008)=1)),_xlfn.BITAND(_xlfn.DECIMAL(Data!$C150,2),_xlfn.DECIMAL(AH$6,2)),"")</f>
        <v/>
      </c>
      <c r="AI157" t="str">
        <f>IF(AND(ISNUMBER(AH157),OR(AH157=AH$7,COUNT(AH$9:AH$1008)=1)),_xlfn.BITAND(_xlfn.DECIMAL(Data!$C150,2),_xlfn.DECIMAL(AI$6,2)),"")</f>
        <v/>
      </c>
      <c r="AJ157" t="str">
        <f>IF(AND(ISNUMBER(AI157),OR(AI157=AI$7,COUNT(AI$9:AI$1008)=1)),_xlfn.BITAND(_xlfn.DECIMAL(Data!$C150,2),_xlfn.DECIMAL(AJ$6,2)),"")</f>
        <v/>
      </c>
      <c r="AK157" t="str">
        <f>IF(AND(ISNUMBER(AJ157),OR(AJ157=AJ$7,COUNT(AJ$9:AJ$1008)=1)),_xlfn.BITAND(_xlfn.DECIMAL(Data!$C150,2),_xlfn.DECIMAL(AK$6,2)),"")</f>
        <v/>
      </c>
      <c r="AL157" t="str">
        <f>IF(AND(ISNUMBER(AK157),OR(AK157=AK$7,COUNT(AK$9:AK$1008)=1)),_xlfn.BITAND(_xlfn.DECIMAL(Data!$C150,2),_xlfn.DECIMAL(AL$6,2)),"")</f>
        <v/>
      </c>
      <c r="AM157" t="str">
        <f>IF(AND(ISNUMBER(AL157),OR(AL157=AL$7,COUNT(AL$9:AL$1008)=1)),_xlfn.BITAND(_xlfn.DECIMAL(Data!$C150,2),_xlfn.DECIMAL(AM$6,2)),"")</f>
        <v/>
      </c>
      <c r="AN157" t="str">
        <f>IF(AND(ISNUMBER(AM157),OR(AM157=AM$7,COUNT(AM$9:AM$1008)=1)),_xlfn.BITAND(_xlfn.DECIMAL(Data!$C150,2),_xlfn.DECIMAL(AN$6,2)),"")</f>
        <v/>
      </c>
      <c r="AO157" t="str">
        <f t="shared" si="20"/>
        <v/>
      </c>
    </row>
    <row r="158" spans="15:41">
      <c r="O158">
        <f>_xlfn.BITAND(_xlfn.DECIMAL(Data!$C151,2),_xlfn.DECIMAL(O$6,2))</f>
        <v>2048</v>
      </c>
      <c r="P158">
        <f>IF(AND(ISNUMBER(O158),OR(O158=O$7,COUNT(O$9:O$1008)=1)),_xlfn.BITAND(_xlfn.DECIMAL(Data!$C151,2),_xlfn.DECIMAL(P$6,2)),"")</f>
        <v>0</v>
      </c>
      <c r="Q158" t="str">
        <f>IF(AND(ISNUMBER(P158),OR(P158=P$7,COUNT(P$9:P$1008)=1)),_xlfn.BITAND(_xlfn.DECIMAL(Data!$C151,2),_xlfn.DECIMAL(Q$6,2)),"")</f>
        <v/>
      </c>
      <c r="R158" t="str">
        <f>IF(AND(ISNUMBER(Q158),OR(Q158=Q$7,COUNT(Q$9:Q$1008)=1)),_xlfn.BITAND(_xlfn.DECIMAL(Data!$C151,2),_xlfn.DECIMAL(R$6,2)),"")</f>
        <v/>
      </c>
      <c r="S158" t="str">
        <f>IF(AND(ISNUMBER(R158),OR(R158=R$7,COUNT(R$9:R$1008)=1)),_xlfn.BITAND(_xlfn.DECIMAL(Data!$C151,2),_xlfn.DECIMAL(S$6,2)),"")</f>
        <v/>
      </c>
      <c r="T158" t="str">
        <f>IF(AND(ISNUMBER(S158),OR(S158=S$7,COUNT(S$9:S$1008)=1)),_xlfn.BITAND(_xlfn.DECIMAL(Data!$C151,2),_xlfn.DECIMAL(T$6,2)),"")</f>
        <v/>
      </c>
      <c r="U158" t="str">
        <f>IF(AND(ISNUMBER(T158),OR(T158=T$7,COUNT(T$9:T$1008)=1)),_xlfn.BITAND(_xlfn.DECIMAL(Data!$C151,2),_xlfn.DECIMAL(U$6,2)),"")</f>
        <v/>
      </c>
      <c r="V158" t="str">
        <f>IF(AND(ISNUMBER(U158),OR(U158=U$7,COUNT(U$9:U$1008)=1)),_xlfn.BITAND(_xlfn.DECIMAL(Data!$C151,2),_xlfn.DECIMAL(V$6,2)),"")</f>
        <v/>
      </c>
      <c r="W158" t="str">
        <f>IF(AND(ISNUMBER(V158),OR(V158=V$7,COUNT(V$9:V$1008)=1)),_xlfn.BITAND(_xlfn.DECIMAL(Data!$C151,2),_xlfn.DECIMAL(W$6,2)),"")</f>
        <v/>
      </c>
      <c r="X158" t="str">
        <f>IF(AND(ISNUMBER(W158),OR(W158=W$7,COUNT(W$9:W$1008)=1)),_xlfn.BITAND(_xlfn.DECIMAL(Data!$C151,2),_xlfn.DECIMAL(X$6,2)),"")</f>
        <v/>
      </c>
      <c r="Y158" t="str">
        <f>IF(AND(ISNUMBER(X158),OR(X158=X$7,COUNT(X$9:X$1008)=1)),_xlfn.BITAND(_xlfn.DECIMAL(Data!$C151,2),_xlfn.DECIMAL(Y$6,2)),"")</f>
        <v/>
      </c>
      <c r="Z158" t="str">
        <f>IF(AND(ISNUMBER(Y158),OR(Y158=Y$7,COUNT(Y$9:Y$1008)=1)),_xlfn.BITAND(_xlfn.DECIMAL(Data!$C151,2),_xlfn.DECIMAL(Z$6,2)),"")</f>
        <v/>
      </c>
      <c r="AA158" t="str">
        <f t="shared" si="19"/>
        <v/>
      </c>
      <c r="AC158">
        <f>_xlfn.BITAND(_xlfn.DECIMAL(Data!$C151,2),_xlfn.DECIMAL(AC$6,2))</f>
        <v>2048</v>
      </c>
      <c r="AD158" t="str">
        <f>IF(AND(ISNUMBER(AC158),OR(AC158=AC$7,COUNT(AC$9:AC$1008)=1)),_xlfn.BITAND(_xlfn.DECIMAL(Data!$C151,2),_xlfn.DECIMAL(AD$6,2)),"")</f>
        <v/>
      </c>
      <c r="AE158" t="str">
        <f>IF(AND(ISNUMBER(AD158),OR(AD158=AD$7,COUNT(AD$9:AD$1008)=1)),_xlfn.BITAND(_xlfn.DECIMAL(Data!$C151,2),_xlfn.DECIMAL(AE$6,2)),"")</f>
        <v/>
      </c>
      <c r="AF158" t="str">
        <f>IF(AND(ISNUMBER(AE158),OR(AE158=AE$7,COUNT(AE$9:AE$1008)=1)),_xlfn.BITAND(_xlfn.DECIMAL(Data!$C151,2),_xlfn.DECIMAL(AF$6,2)),"")</f>
        <v/>
      </c>
      <c r="AG158" t="str">
        <f>IF(AND(ISNUMBER(AF158),OR(AF158=AF$7,COUNT(AF$9:AF$1008)=1)),_xlfn.BITAND(_xlfn.DECIMAL(Data!$C151,2),_xlfn.DECIMAL(AG$6,2)),"")</f>
        <v/>
      </c>
      <c r="AH158" t="str">
        <f>IF(AND(ISNUMBER(AG158),OR(AG158=AG$7,COUNT(AG$9:AG$1008)=1)),_xlfn.BITAND(_xlfn.DECIMAL(Data!$C151,2),_xlfn.DECIMAL(AH$6,2)),"")</f>
        <v/>
      </c>
      <c r="AI158" t="str">
        <f>IF(AND(ISNUMBER(AH158),OR(AH158=AH$7,COUNT(AH$9:AH$1008)=1)),_xlfn.BITAND(_xlfn.DECIMAL(Data!$C151,2),_xlfn.DECIMAL(AI$6,2)),"")</f>
        <v/>
      </c>
      <c r="AJ158" t="str">
        <f>IF(AND(ISNUMBER(AI158),OR(AI158=AI$7,COUNT(AI$9:AI$1008)=1)),_xlfn.BITAND(_xlfn.DECIMAL(Data!$C151,2),_xlfn.DECIMAL(AJ$6,2)),"")</f>
        <v/>
      </c>
      <c r="AK158" t="str">
        <f>IF(AND(ISNUMBER(AJ158),OR(AJ158=AJ$7,COUNT(AJ$9:AJ$1008)=1)),_xlfn.BITAND(_xlfn.DECIMAL(Data!$C151,2),_xlfn.DECIMAL(AK$6,2)),"")</f>
        <v/>
      </c>
      <c r="AL158" t="str">
        <f>IF(AND(ISNUMBER(AK158),OR(AK158=AK$7,COUNT(AK$9:AK$1008)=1)),_xlfn.BITAND(_xlfn.DECIMAL(Data!$C151,2),_xlfn.DECIMAL(AL$6,2)),"")</f>
        <v/>
      </c>
      <c r="AM158" t="str">
        <f>IF(AND(ISNUMBER(AL158),OR(AL158=AL$7,COUNT(AL$9:AL$1008)=1)),_xlfn.BITAND(_xlfn.DECIMAL(Data!$C151,2),_xlfn.DECIMAL(AM$6,2)),"")</f>
        <v/>
      </c>
      <c r="AN158" t="str">
        <f>IF(AND(ISNUMBER(AM158),OR(AM158=AM$7,COUNT(AM$9:AM$1008)=1)),_xlfn.BITAND(_xlfn.DECIMAL(Data!$C151,2),_xlfn.DECIMAL(AN$6,2)),"")</f>
        <v/>
      </c>
      <c r="AO158" t="str">
        <f t="shared" si="20"/>
        <v/>
      </c>
    </row>
    <row r="159" spans="15:41">
      <c r="O159">
        <f>_xlfn.BITAND(_xlfn.DECIMAL(Data!$C152,2),_xlfn.DECIMAL(O$6,2))</f>
        <v>0</v>
      </c>
      <c r="P159" t="str">
        <f>IF(AND(ISNUMBER(O159),OR(O159=O$7,COUNT(O$9:O$1008)=1)),_xlfn.BITAND(_xlfn.DECIMAL(Data!$C152,2),_xlfn.DECIMAL(P$6,2)),"")</f>
        <v/>
      </c>
      <c r="Q159" t="str">
        <f>IF(AND(ISNUMBER(P159),OR(P159=P$7,COUNT(P$9:P$1008)=1)),_xlfn.BITAND(_xlfn.DECIMAL(Data!$C152,2),_xlfn.DECIMAL(Q$6,2)),"")</f>
        <v/>
      </c>
      <c r="R159" t="str">
        <f>IF(AND(ISNUMBER(Q159),OR(Q159=Q$7,COUNT(Q$9:Q$1008)=1)),_xlfn.BITAND(_xlfn.DECIMAL(Data!$C152,2),_xlfn.DECIMAL(R$6,2)),"")</f>
        <v/>
      </c>
      <c r="S159" t="str">
        <f>IF(AND(ISNUMBER(R159),OR(R159=R$7,COUNT(R$9:R$1008)=1)),_xlfn.BITAND(_xlfn.DECIMAL(Data!$C152,2),_xlfn.DECIMAL(S$6,2)),"")</f>
        <v/>
      </c>
      <c r="T159" t="str">
        <f>IF(AND(ISNUMBER(S159),OR(S159=S$7,COUNT(S$9:S$1008)=1)),_xlfn.BITAND(_xlfn.DECIMAL(Data!$C152,2),_xlfn.DECIMAL(T$6,2)),"")</f>
        <v/>
      </c>
      <c r="U159" t="str">
        <f>IF(AND(ISNUMBER(T159),OR(T159=T$7,COUNT(T$9:T$1008)=1)),_xlfn.BITAND(_xlfn.DECIMAL(Data!$C152,2),_xlfn.DECIMAL(U$6,2)),"")</f>
        <v/>
      </c>
      <c r="V159" t="str">
        <f>IF(AND(ISNUMBER(U159),OR(U159=U$7,COUNT(U$9:U$1008)=1)),_xlfn.BITAND(_xlfn.DECIMAL(Data!$C152,2),_xlfn.DECIMAL(V$6,2)),"")</f>
        <v/>
      </c>
      <c r="W159" t="str">
        <f>IF(AND(ISNUMBER(V159),OR(V159=V$7,COUNT(V$9:V$1008)=1)),_xlfn.BITAND(_xlfn.DECIMAL(Data!$C152,2),_xlfn.DECIMAL(W$6,2)),"")</f>
        <v/>
      </c>
      <c r="X159" t="str">
        <f>IF(AND(ISNUMBER(W159),OR(W159=W$7,COUNT(W$9:W$1008)=1)),_xlfn.BITAND(_xlfn.DECIMAL(Data!$C152,2),_xlfn.DECIMAL(X$6,2)),"")</f>
        <v/>
      </c>
      <c r="Y159" t="str">
        <f>IF(AND(ISNUMBER(X159),OR(X159=X$7,COUNT(X$9:X$1008)=1)),_xlfn.BITAND(_xlfn.DECIMAL(Data!$C152,2),_xlfn.DECIMAL(Y$6,2)),"")</f>
        <v/>
      </c>
      <c r="Z159" t="str">
        <f>IF(AND(ISNUMBER(Y159),OR(Y159=Y$7,COUNT(Y$9:Y$1008)=1)),_xlfn.BITAND(_xlfn.DECIMAL(Data!$C152,2),_xlfn.DECIMAL(Z$6,2)),"")</f>
        <v/>
      </c>
      <c r="AA159" t="str">
        <f t="shared" si="19"/>
        <v/>
      </c>
      <c r="AC159">
        <f>_xlfn.BITAND(_xlfn.DECIMAL(Data!$C152,2),_xlfn.DECIMAL(AC$6,2))</f>
        <v>0</v>
      </c>
      <c r="AD159">
        <f>IF(AND(ISNUMBER(AC159),OR(AC159=AC$7,COUNT(AC$9:AC$1008)=1)),_xlfn.BITAND(_xlfn.DECIMAL(Data!$C152,2),_xlfn.DECIMAL(AD$6,2)),"")</f>
        <v>0</v>
      </c>
      <c r="AE159" t="str">
        <f>IF(AND(ISNUMBER(AD159),OR(AD159=AD$7,COUNT(AD$9:AD$1008)=1)),_xlfn.BITAND(_xlfn.DECIMAL(Data!$C152,2),_xlfn.DECIMAL(AE$6,2)),"")</f>
        <v/>
      </c>
      <c r="AF159" t="str">
        <f>IF(AND(ISNUMBER(AE159),OR(AE159=AE$7,COUNT(AE$9:AE$1008)=1)),_xlfn.BITAND(_xlfn.DECIMAL(Data!$C152,2),_xlfn.DECIMAL(AF$6,2)),"")</f>
        <v/>
      </c>
      <c r="AG159" t="str">
        <f>IF(AND(ISNUMBER(AF159),OR(AF159=AF$7,COUNT(AF$9:AF$1008)=1)),_xlfn.BITAND(_xlfn.DECIMAL(Data!$C152,2),_xlfn.DECIMAL(AG$6,2)),"")</f>
        <v/>
      </c>
      <c r="AH159" t="str">
        <f>IF(AND(ISNUMBER(AG159),OR(AG159=AG$7,COUNT(AG$9:AG$1008)=1)),_xlfn.BITAND(_xlfn.DECIMAL(Data!$C152,2),_xlfn.DECIMAL(AH$6,2)),"")</f>
        <v/>
      </c>
      <c r="AI159" t="str">
        <f>IF(AND(ISNUMBER(AH159),OR(AH159=AH$7,COUNT(AH$9:AH$1008)=1)),_xlfn.BITAND(_xlfn.DECIMAL(Data!$C152,2),_xlfn.DECIMAL(AI$6,2)),"")</f>
        <v/>
      </c>
      <c r="AJ159" t="str">
        <f>IF(AND(ISNUMBER(AI159),OR(AI159=AI$7,COUNT(AI$9:AI$1008)=1)),_xlfn.BITAND(_xlfn.DECIMAL(Data!$C152,2),_xlfn.DECIMAL(AJ$6,2)),"")</f>
        <v/>
      </c>
      <c r="AK159" t="str">
        <f>IF(AND(ISNUMBER(AJ159),OR(AJ159=AJ$7,COUNT(AJ$9:AJ$1008)=1)),_xlfn.BITAND(_xlfn.DECIMAL(Data!$C152,2),_xlfn.DECIMAL(AK$6,2)),"")</f>
        <v/>
      </c>
      <c r="AL159" t="str">
        <f>IF(AND(ISNUMBER(AK159),OR(AK159=AK$7,COUNT(AK$9:AK$1008)=1)),_xlfn.BITAND(_xlfn.DECIMAL(Data!$C152,2),_xlfn.DECIMAL(AL$6,2)),"")</f>
        <v/>
      </c>
      <c r="AM159" t="str">
        <f>IF(AND(ISNUMBER(AL159),OR(AL159=AL$7,COUNT(AL$9:AL$1008)=1)),_xlfn.BITAND(_xlfn.DECIMAL(Data!$C152,2),_xlfn.DECIMAL(AM$6,2)),"")</f>
        <v/>
      </c>
      <c r="AN159" t="str">
        <f>IF(AND(ISNUMBER(AM159),OR(AM159=AM$7,COUNT(AM$9:AM$1008)=1)),_xlfn.BITAND(_xlfn.DECIMAL(Data!$C152,2),_xlfn.DECIMAL(AN$6,2)),"")</f>
        <v/>
      </c>
      <c r="AO159" t="str">
        <f t="shared" si="20"/>
        <v/>
      </c>
    </row>
    <row r="160" spans="15:41">
      <c r="O160">
        <f>_xlfn.BITAND(_xlfn.DECIMAL(Data!$C153,2),_xlfn.DECIMAL(O$6,2))</f>
        <v>2048</v>
      </c>
      <c r="P160">
        <f>IF(AND(ISNUMBER(O160),OR(O160=O$7,COUNT(O$9:O$1008)=1)),_xlfn.BITAND(_xlfn.DECIMAL(Data!$C153,2),_xlfn.DECIMAL(P$6,2)),"")</f>
        <v>0</v>
      </c>
      <c r="Q160" t="str">
        <f>IF(AND(ISNUMBER(P160),OR(P160=P$7,COUNT(P$9:P$1008)=1)),_xlfn.BITAND(_xlfn.DECIMAL(Data!$C153,2),_xlfn.DECIMAL(Q$6,2)),"")</f>
        <v/>
      </c>
      <c r="R160" t="str">
        <f>IF(AND(ISNUMBER(Q160),OR(Q160=Q$7,COUNT(Q$9:Q$1008)=1)),_xlfn.BITAND(_xlfn.DECIMAL(Data!$C153,2),_xlfn.DECIMAL(R$6,2)),"")</f>
        <v/>
      </c>
      <c r="S160" t="str">
        <f>IF(AND(ISNUMBER(R160),OR(R160=R$7,COUNT(R$9:R$1008)=1)),_xlfn.BITAND(_xlfn.DECIMAL(Data!$C153,2),_xlfn.DECIMAL(S$6,2)),"")</f>
        <v/>
      </c>
      <c r="T160" t="str">
        <f>IF(AND(ISNUMBER(S160),OR(S160=S$7,COUNT(S$9:S$1008)=1)),_xlfn.BITAND(_xlfn.DECIMAL(Data!$C153,2),_xlfn.DECIMAL(T$6,2)),"")</f>
        <v/>
      </c>
      <c r="U160" t="str">
        <f>IF(AND(ISNUMBER(T160),OR(T160=T$7,COUNT(T$9:T$1008)=1)),_xlfn.BITAND(_xlfn.DECIMAL(Data!$C153,2),_xlfn.DECIMAL(U$6,2)),"")</f>
        <v/>
      </c>
      <c r="V160" t="str">
        <f>IF(AND(ISNUMBER(U160),OR(U160=U$7,COUNT(U$9:U$1008)=1)),_xlfn.BITAND(_xlfn.DECIMAL(Data!$C153,2),_xlfn.DECIMAL(V$6,2)),"")</f>
        <v/>
      </c>
      <c r="W160" t="str">
        <f>IF(AND(ISNUMBER(V160),OR(V160=V$7,COUNT(V$9:V$1008)=1)),_xlfn.BITAND(_xlfn.DECIMAL(Data!$C153,2),_xlfn.DECIMAL(W$6,2)),"")</f>
        <v/>
      </c>
      <c r="X160" t="str">
        <f>IF(AND(ISNUMBER(W160),OR(W160=W$7,COUNT(W$9:W$1008)=1)),_xlfn.BITAND(_xlfn.DECIMAL(Data!$C153,2),_xlfn.DECIMAL(X$6,2)),"")</f>
        <v/>
      </c>
      <c r="Y160" t="str">
        <f>IF(AND(ISNUMBER(X160),OR(X160=X$7,COUNT(X$9:X$1008)=1)),_xlfn.BITAND(_xlfn.DECIMAL(Data!$C153,2),_xlfn.DECIMAL(Y$6,2)),"")</f>
        <v/>
      </c>
      <c r="Z160" t="str">
        <f>IF(AND(ISNUMBER(Y160),OR(Y160=Y$7,COUNT(Y$9:Y$1008)=1)),_xlfn.BITAND(_xlfn.DECIMAL(Data!$C153,2),_xlfn.DECIMAL(Z$6,2)),"")</f>
        <v/>
      </c>
      <c r="AA160" t="str">
        <f t="shared" si="19"/>
        <v/>
      </c>
      <c r="AC160">
        <f>_xlfn.BITAND(_xlfn.DECIMAL(Data!$C153,2),_xlfn.DECIMAL(AC$6,2))</f>
        <v>2048</v>
      </c>
      <c r="AD160" t="str">
        <f>IF(AND(ISNUMBER(AC160),OR(AC160=AC$7,COUNT(AC$9:AC$1008)=1)),_xlfn.BITAND(_xlfn.DECIMAL(Data!$C153,2),_xlfn.DECIMAL(AD$6,2)),"")</f>
        <v/>
      </c>
      <c r="AE160" t="str">
        <f>IF(AND(ISNUMBER(AD160),OR(AD160=AD$7,COUNT(AD$9:AD$1008)=1)),_xlfn.BITAND(_xlfn.DECIMAL(Data!$C153,2),_xlfn.DECIMAL(AE$6,2)),"")</f>
        <v/>
      </c>
      <c r="AF160" t="str">
        <f>IF(AND(ISNUMBER(AE160),OR(AE160=AE$7,COUNT(AE$9:AE$1008)=1)),_xlfn.BITAND(_xlfn.DECIMAL(Data!$C153,2),_xlfn.DECIMAL(AF$6,2)),"")</f>
        <v/>
      </c>
      <c r="AG160" t="str">
        <f>IF(AND(ISNUMBER(AF160),OR(AF160=AF$7,COUNT(AF$9:AF$1008)=1)),_xlfn.BITAND(_xlfn.DECIMAL(Data!$C153,2),_xlfn.DECIMAL(AG$6,2)),"")</f>
        <v/>
      </c>
      <c r="AH160" t="str">
        <f>IF(AND(ISNUMBER(AG160),OR(AG160=AG$7,COUNT(AG$9:AG$1008)=1)),_xlfn.BITAND(_xlfn.DECIMAL(Data!$C153,2),_xlfn.DECIMAL(AH$6,2)),"")</f>
        <v/>
      </c>
      <c r="AI160" t="str">
        <f>IF(AND(ISNUMBER(AH160),OR(AH160=AH$7,COUNT(AH$9:AH$1008)=1)),_xlfn.BITAND(_xlfn.DECIMAL(Data!$C153,2),_xlfn.DECIMAL(AI$6,2)),"")</f>
        <v/>
      </c>
      <c r="AJ160" t="str">
        <f>IF(AND(ISNUMBER(AI160),OR(AI160=AI$7,COUNT(AI$9:AI$1008)=1)),_xlfn.BITAND(_xlfn.DECIMAL(Data!$C153,2),_xlfn.DECIMAL(AJ$6,2)),"")</f>
        <v/>
      </c>
      <c r="AK160" t="str">
        <f>IF(AND(ISNUMBER(AJ160),OR(AJ160=AJ$7,COUNT(AJ$9:AJ$1008)=1)),_xlfn.BITAND(_xlfn.DECIMAL(Data!$C153,2),_xlfn.DECIMAL(AK$6,2)),"")</f>
        <v/>
      </c>
      <c r="AL160" t="str">
        <f>IF(AND(ISNUMBER(AK160),OR(AK160=AK$7,COUNT(AK$9:AK$1008)=1)),_xlfn.BITAND(_xlfn.DECIMAL(Data!$C153,2),_xlfn.DECIMAL(AL$6,2)),"")</f>
        <v/>
      </c>
      <c r="AM160" t="str">
        <f>IF(AND(ISNUMBER(AL160),OR(AL160=AL$7,COUNT(AL$9:AL$1008)=1)),_xlfn.BITAND(_xlfn.DECIMAL(Data!$C153,2),_xlfn.DECIMAL(AM$6,2)),"")</f>
        <v/>
      </c>
      <c r="AN160" t="str">
        <f>IF(AND(ISNUMBER(AM160),OR(AM160=AM$7,COUNT(AM$9:AM$1008)=1)),_xlfn.BITAND(_xlfn.DECIMAL(Data!$C153,2),_xlfn.DECIMAL(AN$6,2)),"")</f>
        <v/>
      </c>
      <c r="AO160" t="str">
        <f t="shared" si="20"/>
        <v/>
      </c>
    </row>
    <row r="161" spans="15:41">
      <c r="O161">
        <f>_xlfn.BITAND(_xlfn.DECIMAL(Data!$C154,2),_xlfn.DECIMAL(O$6,2))</f>
        <v>2048</v>
      </c>
      <c r="P161">
        <f>IF(AND(ISNUMBER(O161),OR(O161=O$7,COUNT(O$9:O$1008)=1)),_xlfn.BITAND(_xlfn.DECIMAL(Data!$C154,2),_xlfn.DECIMAL(P$6,2)),"")</f>
        <v>1024</v>
      </c>
      <c r="Q161">
        <f>IF(AND(ISNUMBER(P161),OR(P161=P$7,COUNT(P$9:P$1008)=1)),_xlfn.BITAND(_xlfn.DECIMAL(Data!$C154,2),_xlfn.DECIMAL(Q$6,2)),"")</f>
        <v>0</v>
      </c>
      <c r="R161">
        <f>IF(AND(ISNUMBER(Q161),OR(Q161=Q$7,COUNT(Q$9:Q$1008)=1)),_xlfn.BITAND(_xlfn.DECIMAL(Data!$C154,2),_xlfn.DECIMAL(R$6,2)),"")</f>
        <v>0</v>
      </c>
      <c r="S161" t="str">
        <f>IF(AND(ISNUMBER(R161),OR(R161=R$7,COUNT(R$9:R$1008)=1)),_xlfn.BITAND(_xlfn.DECIMAL(Data!$C154,2),_xlfn.DECIMAL(S$6,2)),"")</f>
        <v/>
      </c>
      <c r="T161" t="str">
        <f>IF(AND(ISNUMBER(S161),OR(S161=S$7,COUNT(S$9:S$1008)=1)),_xlfn.BITAND(_xlfn.DECIMAL(Data!$C154,2),_xlfn.DECIMAL(T$6,2)),"")</f>
        <v/>
      </c>
      <c r="U161" t="str">
        <f>IF(AND(ISNUMBER(T161),OR(T161=T$7,COUNT(T$9:T$1008)=1)),_xlfn.BITAND(_xlfn.DECIMAL(Data!$C154,2),_xlfn.DECIMAL(U$6,2)),"")</f>
        <v/>
      </c>
      <c r="V161" t="str">
        <f>IF(AND(ISNUMBER(U161),OR(U161=U$7,COUNT(U$9:U$1008)=1)),_xlfn.BITAND(_xlfn.DECIMAL(Data!$C154,2),_xlfn.DECIMAL(V$6,2)),"")</f>
        <v/>
      </c>
      <c r="W161" t="str">
        <f>IF(AND(ISNUMBER(V161),OR(V161=V$7,COUNT(V$9:V$1008)=1)),_xlfn.BITAND(_xlfn.DECIMAL(Data!$C154,2),_xlfn.DECIMAL(W$6,2)),"")</f>
        <v/>
      </c>
      <c r="X161" t="str">
        <f>IF(AND(ISNUMBER(W161),OR(W161=W$7,COUNT(W$9:W$1008)=1)),_xlfn.BITAND(_xlfn.DECIMAL(Data!$C154,2),_xlfn.DECIMAL(X$6,2)),"")</f>
        <v/>
      </c>
      <c r="Y161" t="str">
        <f>IF(AND(ISNUMBER(X161),OR(X161=X$7,COUNT(X$9:X$1008)=1)),_xlfn.BITAND(_xlfn.DECIMAL(Data!$C154,2),_xlfn.DECIMAL(Y$6,2)),"")</f>
        <v/>
      </c>
      <c r="Z161" t="str">
        <f>IF(AND(ISNUMBER(Y161),OR(Y161=Y$7,COUNT(Y$9:Y$1008)=1)),_xlfn.BITAND(_xlfn.DECIMAL(Data!$C154,2),_xlfn.DECIMAL(Z$6,2)),"")</f>
        <v/>
      </c>
      <c r="AA161" t="str">
        <f t="shared" si="19"/>
        <v/>
      </c>
      <c r="AC161">
        <f>_xlfn.BITAND(_xlfn.DECIMAL(Data!$C154,2),_xlfn.DECIMAL(AC$6,2))</f>
        <v>2048</v>
      </c>
      <c r="AD161" t="str">
        <f>IF(AND(ISNUMBER(AC161),OR(AC161=AC$7,COUNT(AC$9:AC$1008)=1)),_xlfn.BITAND(_xlfn.DECIMAL(Data!$C154,2),_xlfn.DECIMAL(AD$6,2)),"")</f>
        <v/>
      </c>
      <c r="AE161" t="str">
        <f>IF(AND(ISNUMBER(AD161),OR(AD161=AD$7,COUNT(AD$9:AD$1008)=1)),_xlfn.BITAND(_xlfn.DECIMAL(Data!$C154,2),_xlfn.DECIMAL(AE$6,2)),"")</f>
        <v/>
      </c>
      <c r="AF161" t="str">
        <f>IF(AND(ISNUMBER(AE161),OR(AE161=AE$7,COUNT(AE$9:AE$1008)=1)),_xlfn.BITAND(_xlfn.DECIMAL(Data!$C154,2),_xlfn.DECIMAL(AF$6,2)),"")</f>
        <v/>
      </c>
      <c r="AG161" t="str">
        <f>IF(AND(ISNUMBER(AF161),OR(AF161=AF$7,COUNT(AF$9:AF$1008)=1)),_xlfn.BITAND(_xlfn.DECIMAL(Data!$C154,2),_xlfn.DECIMAL(AG$6,2)),"")</f>
        <v/>
      </c>
      <c r="AH161" t="str">
        <f>IF(AND(ISNUMBER(AG161),OR(AG161=AG$7,COUNT(AG$9:AG$1008)=1)),_xlfn.BITAND(_xlfn.DECIMAL(Data!$C154,2),_xlfn.DECIMAL(AH$6,2)),"")</f>
        <v/>
      </c>
      <c r="AI161" t="str">
        <f>IF(AND(ISNUMBER(AH161),OR(AH161=AH$7,COUNT(AH$9:AH$1008)=1)),_xlfn.BITAND(_xlfn.DECIMAL(Data!$C154,2),_xlfn.DECIMAL(AI$6,2)),"")</f>
        <v/>
      </c>
      <c r="AJ161" t="str">
        <f>IF(AND(ISNUMBER(AI161),OR(AI161=AI$7,COUNT(AI$9:AI$1008)=1)),_xlfn.BITAND(_xlfn.DECIMAL(Data!$C154,2),_xlfn.DECIMAL(AJ$6,2)),"")</f>
        <v/>
      </c>
      <c r="AK161" t="str">
        <f>IF(AND(ISNUMBER(AJ161),OR(AJ161=AJ$7,COUNT(AJ$9:AJ$1008)=1)),_xlfn.BITAND(_xlfn.DECIMAL(Data!$C154,2),_xlfn.DECIMAL(AK$6,2)),"")</f>
        <v/>
      </c>
      <c r="AL161" t="str">
        <f>IF(AND(ISNUMBER(AK161),OR(AK161=AK$7,COUNT(AK$9:AK$1008)=1)),_xlfn.BITAND(_xlfn.DECIMAL(Data!$C154,2),_xlfn.DECIMAL(AL$6,2)),"")</f>
        <v/>
      </c>
      <c r="AM161" t="str">
        <f>IF(AND(ISNUMBER(AL161),OR(AL161=AL$7,COUNT(AL$9:AL$1008)=1)),_xlfn.BITAND(_xlfn.DECIMAL(Data!$C154,2),_xlfn.DECIMAL(AM$6,2)),"")</f>
        <v/>
      </c>
      <c r="AN161" t="str">
        <f>IF(AND(ISNUMBER(AM161),OR(AM161=AM$7,COUNT(AM$9:AM$1008)=1)),_xlfn.BITAND(_xlfn.DECIMAL(Data!$C154,2),_xlfn.DECIMAL(AN$6,2)),"")</f>
        <v/>
      </c>
      <c r="AO161" t="str">
        <f t="shared" si="20"/>
        <v/>
      </c>
    </row>
    <row r="162" spans="15:41">
      <c r="O162">
        <f>_xlfn.BITAND(_xlfn.DECIMAL(Data!$C155,2),_xlfn.DECIMAL(O$6,2))</f>
        <v>2048</v>
      </c>
      <c r="P162">
        <f>IF(AND(ISNUMBER(O162),OR(O162=O$7,COUNT(O$9:O$1008)=1)),_xlfn.BITAND(_xlfn.DECIMAL(Data!$C155,2),_xlfn.DECIMAL(P$6,2)),"")</f>
        <v>1024</v>
      </c>
      <c r="Q162">
        <f>IF(AND(ISNUMBER(P162),OR(P162=P$7,COUNT(P$9:P$1008)=1)),_xlfn.BITAND(_xlfn.DECIMAL(Data!$C155,2),_xlfn.DECIMAL(Q$6,2)),"")</f>
        <v>0</v>
      </c>
      <c r="R162">
        <f>IF(AND(ISNUMBER(Q162),OR(Q162=Q$7,COUNT(Q$9:Q$1008)=1)),_xlfn.BITAND(_xlfn.DECIMAL(Data!$C155,2),_xlfn.DECIMAL(R$6,2)),"")</f>
        <v>0</v>
      </c>
      <c r="S162" t="str">
        <f>IF(AND(ISNUMBER(R162),OR(R162=R$7,COUNT(R$9:R$1008)=1)),_xlfn.BITAND(_xlfn.DECIMAL(Data!$C155,2),_xlfn.DECIMAL(S$6,2)),"")</f>
        <v/>
      </c>
      <c r="T162" t="str">
        <f>IF(AND(ISNUMBER(S162),OR(S162=S$7,COUNT(S$9:S$1008)=1)),_xlfn.BITAND(_xlfn.DECIMAL(Data!$C155,2),_xlfn.DECIMAL(T$6,2)),"")</f>
        <v/>
      </c>
      <c r="U162" t="str">
        <f>IF(AND(ISNUMBER(T162),OR(T162=T$7,COUNT(T$9:T$1008)=1)),_xlfn.BITAND(_xlfn.DECIMAL(Data!$C155,2),_xlfn.DECIMAL(U$6,2)),"")</f>
        <v/>
      </c>
      <c r="V162" t="str">
        <f>IF(AND(ISNUMBER(U162),OR(U162=U$7,COUNT(U$9:U$1008)=1)),_xlfn.BITAND(_xlfn.DECIMAL(Data!$C155,2),_xlfn.DECIMAL(V$6,2)),"")</f>
        <v/>
      </c>
      <c r="W162" t="str">
        <f>IF(AND(ISNUMBER(V162),OR(V162=V$7,COUNT(V$9:V$1008)=1)),_xlfn.BITAND(_xlfn.DECIMAL(Data!$C155,2),_xlfn.DECIMAL(W$6,2)),"")</f>
        <v/>
      </c>
      <c r="X162" t="str">
        <f>IF(AND(ISNUMBER(W162),OR(W162=W$7,COUNT(W$9:W$1008)=1)),_xlfn.BITAND(_xlfn.DECIMAL(Data!$C155,2),_xlfn.DECIMAL(X$6,2)),"")</f>
        <v/>
      </c>
      <c r="Y162" t="str">
        <f>IF(AND(ISNUMBER(X162),OR(X162=X$7,COUNT(X$9:X$1008)=1)),_xlfn.BITAND(_xlfn.DECIMAL(Data!$C155,2),_xlfn.DECIMAL(Y$6,2)),"")</f>
        <v/>
      </c>
      <c r="Z162" t="str">
        <f>IF(AND(ISNUMBER(Y162),OR(Y162=Y$7,COUNT(Y$9:Y$1008)=1)),_xlfn.BITAND(_xlfn.DECIMAL(Data!$C155,2),_xlfn.DECIMAL(Z$6,2)),"")</f>
        <v/>
      </c>
      <c r="AA162" t="str">
        <f t="shared" si="19"/>
        <v/>
      </c>
      <c r="AC162">
        <f>_xlfn.BITAND(_xlfn.DECIMAL(Data!$C155,2),_xlfn.DECIMAL(AC$6,2))</f>
        <v>2048</v>
      </c>
      <c r="AD162" t="str">
        <f>IF(AND(ISNUMBER(AC162),OR(AC162=AC$7,COUNT(AC$9:AC$1008)=1)),_xlfn.BITAND(_xlfn.DECIMAL(Data!$C155,2),_xlfn.DECIMAL(AD$6,2)),"")</f>
        <v/>
      </c>
      <c r="AE162" t="str">
        <f>IF(AND(ISNUMBER(AD162),OR(AD162=AD$7,COUNT(AD$9:AD$1008)=1)),_xlfn.BITAND(_xlfn.DECIMAL(Data!$C155,2),_xlfn.DECIMAL(AE$6,2)),"")</f>
        <v/>
      </c>
      <c r="AF162" t="str">
        <f>IF(AND(ISNUMBER(AE162),OR(AE162=AE$7,COUNT(AE$9:AE$1008)=1)),_xlfn.BITAND(_xlfn.DECIMAL(Data!$C155,2),_xlfn.DECIMAL(AF$6,2)),"")</f>
        <v/>
      </c>
      <c r="AG162" t="str">
        <f>IF(AND(ISNUMBER(AF162),OR(AF162=AF$7,COUNT(AF$9:AF$1008)=1)),_xlfn.BITAND(_xlfn.DECIMAL(Data!$C155,2),_xlfn.DECIMAL(AG$6,2)),"")</f>
        <v/>
      </c>
      <c r="AH162" t="str">
        <f>IF(AND(ISNUMBER(AG162),OR(AG162=AG$7,COUNT(AG$9:AG$1008)=1)),_xlfn.BITAND(_xlfn.DECIMAL(Data!$C155,2),_xlfn.DECIMAL(AH$6,2)),"")</f>
        <v/>
      </c>
      <c r="AI162" t="str">
        <f>IF(AND(ISNUMBER(AH162),OR(AH162=AH$7,COUNT(AH$9:AH$1008)=1)),_xlfn.BITAND(_xlfn.DECIMAL(Data!$C155,2),_xlfn.DECIMAL(AI$6,2)),"")</f>
        <v/>
      </c>
      <c r="AJ162" t="str">
        <f>IF(AND(ISNUMBER(AI162),OR(AI162=AI$7,COUNT(AI$9:AI$1008)=1)),_xlfn.BITAND(_xlfn.DECIMAL(Data!$C155,2),_xlfn.DECIMAL(AJ$6,2)),"")</f>
        <v/>
      </c>
      <c r="AK162" t="str">
        <f>IF(AND(ISNUMBER(AJ162),OR(AJ162=AJ$7,COUNT(AJ$9:AJ$1008)=1)),_xlfn.BITAND(_xlfn.DECIMAL(Data!$C155,2),_xlfn.DECIMAL(AK$6,2)),"")</f>
        <v/>
      </c>
      <c r="AL162" t="str">
        <f>IF(AND(ISNUMBER(AK162),OR(AK162=AK$7,COUNT(AK$9:AK$1008)=1)),_xlfn.BITAND(_xlfn.DECIMAL(Data!$C155,2),_xlfn.DECIMAL(AL$6,2)),"")</f>
        <v/>
      </c>
      <c r="AM162" t="str">
        <f>IF(AND(ISNUMBER(AL162),OR(AL162=AL$7,COUNT(AL$9:AL$1008)=1)),_xlfn.BITAND(_xlfn.DECIMAL(Data!$C155,2),_xlfn.DECIMAL(AM$6,2)),"")</f>
        <v/>
      </c>
      <c r="AN162" t="str">
        <f>IF(AND(ISNUMBER(AM162),OR(AM162=AM$7,COUNT(AM$9:AM$1008)=1)),_xlfn.BITAND(_xlfn.DECIMAL(Data!$C155,2),_xlfn.DECIMAL(AN$6,2)),"")</f>
        <v/>
      </c>
      <c r="AO162" t="str">
        <f t="shared" si="20"/>
        <v/>
      </c>
    </row>
    <row r="163" spans="15:41">
      <c r="O163">
        <f>_xlfn.BITAND(_xlfn.DECIMAL(Data!$C156,2),_xlfn.DECIMAL(O$6,2))</f>
        <v>2048</v>
      </c>
      <c r="P163">
        <f>IF(AND(ISNUMBER(O163),OR(O163=O$7,COUNT(O$9:O$1008)=1)),_xlfn.BITAND(_xlfn.DECIMAL(Data!$C156,2),_xlfn.DECIMAL(P$6,2)),"")</f>
        <v>1024</v>
      </c>
      <c r="Q163">
        <f>IF(AND(ISNUMBER(P163),OR(P163=P$7,COUNT(P$9:P$1008)=1)),_xlfn.BITAND(_xlfn.DECIMAL(Data!$C156,2),_xlfn.DECIMAL(Q$6,2)),"")</f>
        <v>0</v>
      </c>
      <c r="R163">
        <f>IF(AND(ISNUMBER(Q163),OR(Q163=Q$7,COUNT(Q$9:Q$1008)=1)),_xlfn.BITAND(_xlfn.DECIMAL(Data!$C156,2),_xlfn.DECIMAL(R$6,2)),"")</f>
        <v>256</v>
      </c>
      <c r="S163">
        <f>IF(AND(ISNUMBER(R163),OR(R163=R$7,COUNT(R$9:R$1008)=1)),_xlfn.BITAND(_xlfn.DECIMAL(Data!$C156,2),_xlfn.DECIMAL(S$6,2)),"")</f>
        <v>128</v>
      </c>
      <c r="T163" t="str">
        <f>IF(AND(ISNUMBER(S163),OR(S163=S$7,COUNT(S$9:S$1008)=1)),_xlfn.BITAND(_xlfn.DECIMAL(Data!$C156,2),_xlfn.DECIMAL(T$6,2)),"")</f>
        <v/>
      </c>
      <c r="U163" t="str">
        <f>IF(AND(ISNUMBER(T163),OR(T163=T$7,COUNT(T$9:T$1008)=1)),_xlfn.BITAND(_xlfn.DECIMAL(Data!$C156,2),_xlfn.DECIMAL(U$6,2)),"")</f>
        <v/>
      </c>
      <c r="V163" t="str">
        <f>IF(AND(ISNUMBER(U163),OR(U163=U$7,COUNT(U$9:U$1008)=1)),_xlfn.BITAND(_xlfn.DECIMAL(Data!$C156,2),_xlfn.DECIMAL(V$6,2)),"")</f>
        <v/>
      </c>
      <c r="W163" t="str">
        <f>IF(AND(ISNUMBER(V163),OR(V163=V$7,COUNT(V$9:V$1008)=1)),_xlfn.BITAND(_xlfn.DECIMAL(Data!$C156,2),_xlfn.DECIMAL(W$6,2)),"")</f>
        <v/>
      </c>
      <c r="X163" t="str">
        <f>IF(AND(ISNUMBER(W163),OR(W163=W$7,COUNT(W$9:W$1008)=1)),_xlfn.BITAND(_xlfn.DECIMAL(Data!$C156,2),_xlfn.DECIMAL(X$6,2)),"")</f>
        <v/>
      </c>
      <c r="Y163" t="str">
        <f>IF(AND(ISNUMBER(X163),OR(X163=X$7,COUNT(X$9:X$1008)=1)),_xlfn.BITAND(_xlfn.DECIMAL(Data!$C156,2),_xlfn.DECIMAL(Y$6,2)),"")</f>
        <v/>
      </c>
      <c r="Z163" t="str">
        <f>IF(AND(ISNUMBER(Y163),OR(Y163=Y$7,COUNT(Y$9:Y$1008)=1)),_xlfn.BITAND(_xlfn.DECIMAL(Data!$C156,2),_xlfn.DECIMAL(Z$6,2)),"")</f>
        <v/>
      </c>
      <c r="AA163" t="str">
        <f t="shared" si="19"/>
        <v/>
      </c>
      <c r="AC163">
        <f>_xlfn.BITAND(_xlfn.DECIMAL(Data!$C156,2),_xlfn.DECIMAL(AC$6,2))</f>
        <v>2048</v>
      </c>
      <c r="AD163" t="str">
        <f>IF(AND(ISNUMBER(AC163),OR(AC163=AC$7,COUNT(AC$9:AC$1008)=1)),_xlfn.BITAND(_xlfn.DECIMAL(Data!$C156,2),_xlfn.DECIMAL(AD$6,2)),"")</f>
        <v/>
      </c>
      <c r="AE163" t="str">
        <f>IF(AND(ISNUMBER(AD163),OR(AD163=AD$7,COUNT(AD$9:AD$1008)=1)),_xlfn.BITAND(_xlfn.DECIMAL(Data!$C156,2),_xlfn.DECIMAL(AE$6,2)),"")</f>
        <v/>
      </c>
      <c r="AF163" t="str">
        <f>IF(AND(ISNUMBER(AE163),OR(AE163=AE$7,COUNT(AE$9:AE$1008)=1)),_xlfn.BITAND(_xlfn.DECIMAL(Data!$C156,2),_xlfn.DECIMAL(AF$6,2)),"")</f>
        <v/>
      </c>
      <c r="AG163" t="str">
        <f>IF(AND(ISNUMBER(AF163),OR(AF163=AF$7,COUNT(AF$9:AF$1008)=1)),_xlfn.BITAND(_xlfn.DECIMAL(Data!$C156,2),_xlfn.DECIMAL(AG$6,2)),"")</f>
        <v/>
      </c>
      <c r="AH163" t="str">
        <f>IF(AND(ISNUMBER(AG163),OR(AG163=AG$7,COUNT(AG$9:AG$1008)=1)),_xlfn.BITAND(_xlfn.DECIMAL(Data!$C156,2),_xlfn.DECIMAL(AH$6,2)),"")</f>
        <v/>
      </c>
      <c r="AI163" t="str">
        <f>IF(AND(ISNUMBER(AH163),OR(AH163=AH$7,COUNT(AH$9:AH$1008)=1)),_xlfn.BITAND(_xlfn.DECIMAL(Data!$C156,2),_xlfn.DECIMAL(AI$6,2)),"")</f>
        <v/>
      </c>
      <c r="AJ163" t="str">
        <f>IF(AND(ISNUMBER(AI163),OR(AI163=AI$7,COUNT(AI$9:AI$1008)=1)),_xlfn.BITAND(_xlfn.DECIMAL(Data!$C156,2),_xlfn.DECIMAL(AJ$6,2)),"")</f>
        <v/>
      </c>
      <c r="AK163" t="str">
        <f>IF(AND(ISNUMBER(AJ163),OR(AJ163=AJ$7,COUNT(AJ$9:AJ$1008)=1)),_xlfn.BITAND(_xlfn.DECIMAL(Data!$C156,2),_xlfn.DECIMAL(AK$6,2)),"")</f>
        <v/>
      </c>
      <c r="AL163" t="str">
        <f>IF(AND(ISNUMBER(AK163),OR(AK163=AK$7,COUNT(AK$9:AK$1008)=1)),_xlfn.BITAND(_xlfn.DECIMAL(Data!$C156,2),_xlfn.DECIMAL(AL$6,2)),"")</f>
        <v/>
      </c>
      <c r="AM163" t="str">
        <f>IF(AND(ISNUMBER(AL163),OR(AL163=AL$7,COUNT(AL$9:AL$1008)=1)),_xlfn.BITAND(_xlfn.DECIMAL(Data!$C156,2),_xlfn.DECIMAL(AM$6,2)),"")</f>
        <v/>
      </c>
      <c r="AN163" t="str">
        <f>IF(AND(ISNUMBER(AM163),OR(AM163=AM$7,COUNT(AM$9:AM$1008)=1)),_xlfn.BITAND(_xlfn.DECIMAL(Data!$C156,2),_xlfn.DECIMAL(AN$6,2)),"")</f>
        <v/>
      </c>
      <c r="AO163" t="str">
        <f t="shared" si="20"/>
        <v/>
      </c>
    </row>
    <row r="164" spans="15:41">
      <c r="O164">
        <f>_xlfn.BITAND(_xlfn.DECIMAL(Data!$C157,2),_xlfn.DECIMAL(O$6,2))</f>
        <v>0</v>
      </c>
      <c r="P164" t="str">
        <f>IF(AND(ISNUMBER(O164),OR(O164=O$7,COUNT(O$9:O$1008)=1)),_xlfn.BITAND(_xlfn.DECIMAL(Data!$C157,2),_xlfn.DECIMAL(P$6,2)),"")</f>
        <v/>
      </c>
      <c r="Q164" t="str">
        <f>IF(AND(ISNUMBER(P164),OR(P164=P$7,COUNT(P$9:P$1008)=1)),_xlfn.BITAND(_xlfn.DECIMAL(Data!$C157,2),_xlfn.DECIMAL(Q$6,2)),"")</f>
        <v/>
      </c>
      <c r="R164" t="str">
        <f>IF(AND(ISNUMBER(Q164),OR(Q164=Q$7,COUNT(Q$9:Q$1008)=1)),_xlfn.BITAND(_xlfn.DECIMAL(Data!$C157,2),_xlfn.DECIMAL(R$6,2)),"")</f>
        <v/>
      </c>
      <c r="S164" t="str">
        <f>IF(AND(ISNUMBER(R164),OR(R164=R$7,COUNT(R$9:R$1008)=1)),_xlfn.BITAND(_xlfn.DECIMAL(Data!$C157,2),_xlfn.DECIMAL(S$6,2)),"")</f>
        <v/>
      </c>
      <c r="T164" t="str">
        <f>IF(AND(ISNUMBER(S164),OR(S164=S$7,COUNT(S$9:S$1008)=1)),_xlfn.BITAND(_xlfn.DECIMAL(Data!$C157,2),_xlfn.DECIMAL(T$6,2)),"")</f>
        <v/>
      </c>
      <c r="U164" t="str">
        <f>IF(AND(ISNUMBER(T164),OR(T164=T$7,COUNT(T$9:T$1008)=1)),_xlfn.BITAND(_xlfn.DECIMAL(Data!$C157,2),_xlfn.DECIMAL(U$6,2)),"")</f>
        <v/>
      </c>
      <c r="V164" t="str">
        <f>IF(AND(ISNUMBER(U164),OR(U164=U$7,COUNT(U$9:U$1008)=1)),_xlfn.BITAND(_xlfn.DECIMAL(Data!$C157,2),_xlfn.DECIMAL(V$6,2)),"")</f>
        <v/>
      </c>
      <c r="W164" t="str">
        <f>IF(AND(ISNUMBER(V164),OR(V164=V$7,COUNT(V$9:V$1008)=1)),_xlfn.BITAND(_xlfn.DECIMAL(Data!$C157,2),_xlfn.DECIMAL(W$6,2)),"")</f>
        <v/>
      </c>
      <c r="X164" t="str">
        <f>IF(AND(ISNUMBER(W164),OR(W164=W$7,COUNT(W$9:W$1008)=1)),_xlfn.BITAND(_xlfn.DECIMAL(Data!$C157,2),_xlfn.DECIMAL(X$6,2)),"")</f>
        <v/>
      </c>
      <c r="Y164" t="str">
        <f>IF(AND(ISNUMBER(X164),OR(X164=X$7,COUNT(X$9:X$1008)=1)),_xlfn.BITAND(_xlfn.DECIMAL(Data!$C157,2),_xlfn.DECIMAL(Y$6,2)),"")</f>
        <v/>
      </c>
      <c r="Z164" t="str">
        <f>IF(AND(ISNUMBER(Y164),OR(Y164=Y$7,COUNT(Y$9:Y$1008)=1)),_xlfn.BITAND(_xlfn.DECIMAL(Data!$C157,2),_xlfn.DECIMAL(Z$6,2)),"")</f>
        <v/>
      </c>
      <c r="AA164" t="str">
        <f t="shared" si="19"/>
        <v/>
      </c>
      <c r="AC164">
        <f>_xlfn.BITAND(_xlfn.DECIMAL(Data!$C157,2),_xlfn.DECIMAL(AC$6,2))</f>
        <v>0</v>
      </c>
      <c r="AD164">
        <f>IF(AND(ISNUMBER(AC164),OR(AC164=AC$7,COUNT(AC$9:AC$1008)=1)),_xlfn.BITAND(_xlfn.DECIMAL(Data!$C157,2),_xlfn.DECIMAL(AD$6,2)),"")</f>
        <v>1024</v>
      </c>
      <c r="AE164">
        <f>IF(AND(ISNUMBER(AD164),OR(AD164=AD$7,COUNT(AD$9:AD$1008)=1)),_xlfn.BITAND(_xlfn.DECIMAL(Data!$C157,2),_xlfn.DECIMAL(AE$6,2)),"")</f>
        <v>0</v>
      </c>
      <c r="AF164">
        <f>IF(AND(ISNUMBER(AE164),OR(AE164=AE$7,COUNT(AE$9:AE$1008)=1)),_xlfn.BITAND(_xlfn.DECIMAL(Data!$C157,2),_xlfn.DECIMAL(AF$6,2)),"")</f>
        <v>0</v>
      </c>
      <c r="AG164">
        <f>IF(AND(ISNUMBER(AF164),OR(AF164=AF$7,COUNT(AF$9:AF$1008)=1)),_xlfn.BITAND(_xlfn.DECIMAL(Data!$C157,2),_xlfn.DECIMAL(AG$6,2)),"")</f>
        <v>0</v>
      </c>
      <c r="AH164" t="str">
        <f>IF(AND(ISNUMBER(AG164),OR(AG164=AG$7,COUNT(AG$9:AG$1008)=1)),_xlfn.BITAND(_xlfn.DECIMAL(Data!$C157,2),_xlfn.DECIMAL(AH$6,2)),"")</f>
        <v/>
      </c>
      <c r="AI164" t="str">
        <f>IF(AND(ISNUMBER(AH164),OR(AH164=AH$7,COUNT(AH$9:AH$1008)=1)),_xlfn.BITAND(_xlfn.DECIMAL(Data!$C157,2),_xlfn.DECIMAL(AI$6,2)),"")</f>
        <v/>
      </c>
      <c r="AJ164" t="str">
        <f>IF(AND(ISNUMBER(AI164),OR(AI164=AI$7,COUNT(AI$9:AI$1008)=1)),_xlfn.BITAND(_xlfn.DECIMAL(Data!$C157,2),_xlfn.DECIMAL(AJ$6,2)),"")</f>
        <v/>
      </c>
      <c r="AK164" t="str">
        <f>IF(AND(ISNUMBER(AJ164),OR(AJ164=AJ$7,COUNT(AJ$9:AJ$1008)=1)),_xlfn.BITAND(_xlfn.DECIMAL(Data!$C157,2),_xlfn.DECIMAL(AK$6,2)),"")</f>
        <v/>
      </c>
      <c r="AL164" t="str">
        <f>IF(AND(ISNUMBER(AK164),OR(AK164=AK$7,COUNT(AK$9:AK$1008)=1)),_xlfn.BITAND(_xlfn.DECIMAL(Data!$C157,2),_xlfn.DECIMAL(AL$6,2)),"")</f>
        <v/>
      </c>
      <c r="AM164" t="str">
        <f>IF(AND(ISNUMBER(AL164),OR(AL164=AL$7,COUNT(AL$9:AL$1008)=1)),_xlfn.BITAND(_xlfn.DECIMAL(Data!$C157,2),_xlfn.DECIMAL(AM$6,2)),"")</f>
        <v/>
      </c>
      <c r="AN164" t="str">
        <f>IF(AND(ISNUMBER(AM164),OR(AM164=AM$7,COUNT(AM$9:AM$1008)=1)),_xlfn.BITAND(_xlfn.DECIMAL(Data!$C157,2),_xlfn.DECIMAL(AN$6,2)),"")</f>
        <v/>
      </c>
      <c r="AO164" t="str">
        <f t="shared" si="20"/>
        <v/>
      </c>
    </row>
    <row r="165" spans="15:41">
      <c r="O165">
        <f>_xlfn.BITAND(_xlfn.DECIMAL(Data!$C158,2),_xlfn.DECIMAL(O$6,2))</f>
        <v>2048</v>
      </c>
      <c r="P165">
        <f>IF(AND(ISNUMBER(O165),OR(O165=O$7,COUNT(O$9:O$1008)=1)),_xlfn.BITAND(_xlfn.DECIMAL(Data!$C158,2),_xlfn.DECIMAL(P$6,2)),"")</f>
        <v>1024</v>
      </c>
      <c r="Q165">
        <f>IF(AND(ISNUMBER(P165),OR(P165=P$7,COUNT(P$9:P$1008)=1)),_xlfn.BITAND(_xlfn.DECIMAL(Data!$C158,2),_xlfn.DECIMAL(Q$6,2)),"")</f>
        <v>0</v>
      </c>
      <c r="R165">
        <f>IF(AND(ISNUMBER(Q165),OR(Q165=Q$7,COUNT(Q$9:Q$1008)=1)),_xlfn.BITAND(_xlfn.DECIMAL(Data!$C158,2),_xlfn.DECIMAL(R$6,2)),"")</f>
        <v>256</v>
      </c>
      <c r="S165">
        <f>IF(AND(ISNUMBER(R165),OR(R165=R$7,COUNT(R$9:R$1008)=1)),_xlfn.BITAND(_xlfn.DECIMAL(Data!$C158,2),_xlfn.DECIMAL(S$6,2)),"")</f>
        <v>0</v>
      </c>
      <c r="T165">
        <f>IF(AND(ISNUMBER(S165),OR(S165=S$7,COUNT(S$9:S$1008)=1)),_xlfn.BITAND(_xlfn.DECIMAL(Data!$C158,2),_xlfn.DECIMAL(T$6,2)),"")</f>
        <v>0</v>
      </c>
      <c r="U165" t="str">
        <f>IF(AND(ISNUMBER(T165),OR(T165=T$7,COUNT(T$9:T$1008)=1)),_xlfn.BITAND(_xlfn.DECIMAL(Data!$C158,2),_xlfn.DECIMAL(U$6,2)),"")</f>
        <v/>
      </c>
      <c r="V165" t="str">
        <f>IF(AND(ISNUMBER(U165),OR(U165=U$7,COUNT(U$9:U$1008)=1)),_xlfn.BITAND(_xlfn.DECIMAL(Data!$C158,2),_xlfn.DECIMAL(V$6,2)),"")</f>
        <v/>
      </c>
      <c r="W165" t="str">
        <f>IF(AND(ISNUMBER(V165),OR(V165=V$7,COUNT(V$9:V$1008)=1)),_xlfn.BITAND(_xlfn.DECIMAL(Data!$C158,2),_xlfn.DECIMAL(W$6,2)),"")</f>
        <v/>
      </c>
      <c r="X165" t="str">
        <f>IF(AND(ISNUMBER(W165),OR(W165=W$7,COUNT(W$9:W$1008)=1)),_xlfn.BITAND(_xlfn.DECIMAL(Data!$C158,2),_xlfn.DECIMAL(X$6,2)),"")</f>
        <v/>
      </c>
      <c r="Y165" t="str">
        <f>IF(AND(ISNUMBER(X165),OR(X165=X$7,COUNT(X$9:X$1008)=1)),_xlfn.BITAND(_xlfn.DECIMAL(Data!$C158,2),_xlfn.DECIMAL(Y$6,2)),"")</f>
        <v/>
      </c>
      <c r="Z165" t="str">
        <f>IF(AND(ISNUMBER(Y165),OR(Y165=Y$7,COUNT(Y$9:Y$1008)=1)),_xlfn.BITAND(_xlfn.DECIMAL(Data!$C158,2),_xlfn.DECIMAL(Z$6,2)),"")</f>
        <v/>
      </c>
      <c r="AA165" t="str">
        <f t="shared" si="19"/>
        <v/>
      </c>
      <c r="AC165">
        <f>_xlfn.BITAND(_xlfn.DECIMAL(Data!$C158,2),_xlfn.DECIMAL(AC$6,2))</f>
        <v>2048</v>
      </c>
      <c r="AD165" t="str">
        <f>IF(AND(ISNUMBER(AC165),OR(AC165=AC$7,COUNT(AC$9:AC$1008)=1)),_xlfn.BITAND(_xlfn.DECIMAL(Data!$C158,2),_xlfn.DECIMAL(AD$6,2)),"")</f>
        <v/>
      </c>
      <c r="AE165" t="str">
        <f>IF(AND(ISNUMBER(AD165),OR(AD165=AD$7,COUNT(AD$9:AD$1008)=1)),_xlfn.BITAND(_xlfn.DECIMAL(Data!$C158,2),_xlfn.DECIMAL(AE$6,2)),"")</f>
        <v/>
      </c>
      <c r="AF165" t="str">
        <f>IF(AND(ISNUMBER(AE165),OR(AE165=AE$7,COUNT(AE$9:AE$1008)=1)),_xlfn.BITAND(_xlfn.DECIMAL(Data!$C158,2),_xlfn.DECIMAL(AF$6,2)),"")</f>
        <v/>
      </c>
      <c r="AG165" t="str">
        <f>IF(AND(ISNUMBER(AF165),OR(AF165=AF$7,COUNT(AF$9:AF$1008)=1)),_xlfn.BITAND(_xlfn.DECIMAL(Data!$C158,2),_xlfn.DECIMAL(AG$6,2)),"")</f>
        <v/>
      </c>
      <c r="AH165" t="str">
        <f>IF(AND(ISNUMBER(AG165),OR(AG165=AG$7,COUNT(AG$9:AG$1008)=1)),_xlfn.BITAND(_xlfn.DECIMAL(Data!$C158,2),_xlfn.DECIMAL(AH$6,2)),"")</f>
        <v/>
      </c>
      <c r="AI165" t="str">
        <f>IF(AND(ISNUMBER(AH165),OR(AH165=AH$7,COUNT(AH$9:AH$1008)=1)),_xlfn.BITAND(_xlfn.DECIMAL(Data!$C158,2),_xlfn.DECIMAL(AI$6,2)),"")</f>
        <v/>
      </c>
      <c r="AJ165" t="str">
        <f>IF(AND(ISNUMBER(AI165),OR(AI165=AI$7,COUNT(AI$9:AI$1008)=1)),_xlfn.BITAND(_xlfn.DECIMAL(Data!$C158,2),_xlfn.DECIMAL(AJ$6,2)),"")</f>
        <v/>
      </c>
      <c r="AK165" t="str">
        <f>IF(AND(ISNUMBER(AJ165),OR(AJ165=AJ$7,COUNT(AJ$9:AJ$1008)=1)),_xlfn.BITAND(_xlfn.DECIMAL(Data!$C158,2),_xlfn.DECIMAL(AK$6,2)),"")</f>
        <v/>
      </c>
      <c r="AL165" t="str">
        <f>IF(AND(ISNUMBER(AK165),OR(AK165=AK$7,COUNT(AK$9:AK$1008)=1)),_xlfn.BITAND(_xlfn.DECIMAL(Data!$C158,2),_xlfn.DECIMAL(AL$6,2)),"")</f>
        <v/>
      </c>
      <c r="AM165" t="str">
        <f>IF(AND(ISNUMBER(AL165),OR(AL165=AL$7,COUNT(AL$9:AL$1008)=1)),_xlfn.BITAND(_xlfn.DECIMAL(Data!$C158,2),_xlfn.DECIMAL(AM$6,2)),"")</f>
        <v/>
      </c>
      <c r="AN165" t="str">
        <f>IF(AND(ISNUMBER(AM165),OR(AM165=AM$7,COUNT(AM$9:AM$1008)=1)),_xlfn.BITAND(_xlfn.DECIMAL(Data!$C158,2),_xlfn.DECIMAL(AN$6,2)),"")</f>
        <v/>
      </c>
      <c r="AO165" t="str">
        <f t="shared" si="20"/>
        <v/>
      </c>
    </row>
    <row r="166" spans="15:41">
      <c r="O166">
        <f>_xlfn.BITAND(_xlfn.DECIMAL(Data!$C159,2),_xlfn.DECIMAL(O$6,2))</f>
        <v>2048</v>
      </c>
      <c r="P166">
        <f>IF(AND(ISNUMBER(O166),OR(O166=O$7,COUNT(O$9:O$1008)=1)),_xlfn.BITAND(_xlfn.DECIMAL(Data!$C159,2),_xlfn.DECIMAL(P$6,2)),"")</f>
        <v>1024</v>
      </c>
      <c r="Q166">
        <f>IF(AND(ISNUMBER(P166),OR(P166=P$7,COUNT(P$9:P$1008)=1)),_xlfn.BITAND(_xlfn.DECIMAL(Data!$C159,2),_xlfn.DECIMAL(Q$6,2)),"")</f>
        <v>0</v>
      </c>
      <c r="R166">
        <f>IF(AND(ISNUMBER(Q166),OR(Q166=Q$7,COUNT(Q$9:Q$1008)=1)),_xlfn.BITAND(_xlfn.DECIMAL(Data!$C159,2),_xlfn.DECIMAL(R$6,2)),"")</f>
        <v>256</v>
      </c>
      <c r="S166">
        <f>IF(AND(ISNUMBER(R166),OR(R166=R$7,COUNT(R$9:R$1008)=1)),_xlfn.BITAND(_xlfn.DECIMAL(Data!$C159,2),_xlfn.DECIMAL(S$6,2)),"")</f>
        <v>0</v>
      </c>
      <c r="T166">
        <f>IF(AND(ISNUMBER(S166),OR(S166=S$7,COUNT(S$9:S$1008)=1)),_xlfn.BITAND(_xlfn.DECIMAL(Data!$C159,2),_xlfn.DECIMAL(T$6,2)),"")</f>
        <v>0</v>
      </c>
      <c r="U166" t="str">
        <f>IF(AND(ISNUMBER(T166),OR(T166=T$7,COUNT(T$9:T$1008)=1)),_xlfn.BITAND(_xlfn.DECIMAL(Data!$C159,2),_xlfn.DECIMAL(U$6,2)),"")</f>
        <v/>
      </c>
      <c r="V166" t="str">
        <f>IF(AND(ISNUMBER(U166),OR(U166=U$7,COUNT(U$9:U$1008)=1)),_xlfn.BITAND(_xlfn.DECIMAL(Data!$C159,2),_xlfn.DECIMAL(V$6,2)),"")</f>
        <v/>
      </c>
      <c r="W166" t="str">
        <f>IF(AND(ISNUMBER(V166),OR(V166=V$7,COUNT(V$9:V$1008)=1)),_xlfn.BITAND(_xlfn.DECIMAL(Data!$C159,2),_xlfn.DECIMAL(W$6,2)),"")</f>
        <v/>
      </c>
      <c r="X166" t="str">
        <f>IF(AND(ISNUMBER(W166),OR(W166=W$7,COUNT(W$9:W$1008)=1)),_xlfn.BITAND(_xlfn.DECIMAL(Data!$C159,2),_xlfn.DECIMAL(X$6,2)),"")</f>
        <v/>
      </c>
      <c r="Y166" t="str">
        <f>IF(AND(ISNUMBER(X166),OR(X166=X$7,COUNT(X$9:X$1008)=1)),_xlfn.BITAND(_xlfn.DECIMAL(Data!$C159,2),_xlfn.DECIMAL(Y$6,2)),"")</f>
        <v/>
      </c>
      <c r="Z166" t="str">
        <f>IF(AND(ISNUMBER(Y166),OR(Y166=Y$7,COUNT(Y$9:Y$1008)=1)),_xlfn.BITAND(_xlfn.DECIMAL(Data!$C159,2),_xlfn.DECIMAL(Z$6,2)),"")</f>
        <v/>
      </c>
      <c r="AA166" t="str">
        <f t="shared" si="19"/>
        <v/>
      </c>
      <c r="AC166">
        <f>_xlfn.BITAND(_xlfn.DECIMAL(Data!$C159,2),_xlfn.DECIMAL(AC$6,2))</f>
        <v>2048</v>
      </c>
      <c r="AD166" t="str">
        <f>IF(AND(ISNUMBER(AC166),OR(AC166=AC$7,COUNT(AC$9:AC$1008)=1)),_xlfn.BITAND(_xlfn.DECIMAL(Data!$C159,2),_xlfn.DECIMAL(AD$6,2)),"")</f>
        <v/>
      </c>
      <c r="AE166" t="str">
        <f>IF(AND(ISNUMBER(AD166),OR(AD166=AD$7,COUNT(AD$9:AD$1008)=1)),_xlfn.BITAND(_xlfn.DECIMAL(Data!$C159,2),_xlfn.DECIMAL(AE$6,2)),"")</f>
        <v/>
      </c>
      <c r="AF166" t="str">
        <f>IF(AND(ISNUMBER(AE166),OR(AE166=AE$7,COUNT(AE$9:AE$1008)=1)),_xlfn.BITAND(_xlfn.DECIMAL(Data!$C159,2),_xlfn.DECIMAL(AF$6,2)),"")</f>
        <v/>
      </c>
      <c r="AG166" t="str">
        <f>IF(AND(ISNUMBER(AF166),OR(AF166=AF$7,COUNT(AF$9:AF$1008)=1)),_xlfn.BITAND(_xlfn.DECIMAL(Data!$C159,2),_xlfn.DECIMAL(AG$6,2)),"")</f>
        <v/>
      </c>
      <c r="AH166" t="str">
        <f>IF(AND(ISNUMBER(AG166),OR(AG166=AG$7,COUNT(AG$9:AG$1008)=1)),_xlfn.BITAND(_xlfn.DECIMAL(Data!$C159,2),_xlfn.DECIMAL(AH$6,2)),"")</f>
        <v/>
      </c>
      <c r="AI166" t="str">
        <f>IF(AND(ISNUMBER(AH166),OR(AH166=AH$7,COUNT(AH$9:AH$1008)=1)),_xlfn.BITAND(_xlfn.DECIMAL(Data!$C159,2),_xlfn.DECIMAL(AI$6,2)),"")</f>
        <v/>
      </c>
      <c r="AJ166" t="str">
        <f>IF(AND(ISNUMBER(AI166),OR(AI166=AI$7,COUNT(AI$9:AI$1008)=1)),_xlfn.BITAND(_xlfn.DECIMAL(Data!$C159,2),_xlfn.DECIMAL(AJ$6,2)),"")</f>
        <v/>
      </c>
      <c r="AK166" t="str">
        <f>IF(AND(ISNUMBER(AJ166),OR(AJ166=AJ$7,COUNT(AJ$9:AJ$1008)=1)),_xlfn.BITAND(_xlfn.DECIMAL(Data!$C159,2),_xlfn.DECIMAL(AK$6,2)),"")</f>
        <v/>
      </c>
      <c r="AL166" t="str">
        <f>IF(AND(ISNUMBER(AK166),OR(AK166=AK$7,COUNT(AK$9:AK$1008)=1)),_xlfn.BITAND(_xlfn.DECIMAL(Data!$C159,2),_xlfn.DECIMAL(AL$6,2)),"")</f>
        <v/>
      </c>
      <c r="AM166" t="str">
        <f>IF(AND(ISNUMBER(AL166),OR(AL166=AL$7,COUNT(AL$9:AL$1008)=1)),_xlfn.BITAND(_xlfn.DECIMAL(Data!$C159,2),_xlfn.DECIMAL(AM$6,2)),"")</f>
        <v/>
      </c>
      <c r="AN166" t="str">
        <f>IF(AND(ISNUMBER(AM166),OR(AM166=AM$7,COUNT(AM$9:AM$1008)=1)),_xlfn.BITAND(_xlfn.DECIMAL(Data!$C159,2),_xlfn.DECIMAL(AN$6,2)),"")</f>
        <v/>
      </c>
      <c r="AO166" t="str">
        <f t="shared" si="20"/>
        <v/>
      </c>
    </row>
    <row r="167" spans="15:41">
      <c r="O167">
        <f>_xlfn.BITAND(_xlfn.DECIMAL(Data!$C160,2),_xlfn.DECIMAL(O$6,2))</f>
        <v>0</v>
      </c>
      <c r="P167" t="str">
        <f>IF(AND(ISNUMBER(O167),OR(O167=O$7,COUNT(O$9:O$1008)=1)),_xlfn.BITAND(_xlfn.DECIMAL(Data!$C160,2),_xlfn.DECIMAL(P$6,2)),"")</f>
        <v/>
      </c>
      <c r="Q167" t="str">
        <f>IF(AND(ISNUMBER(P167),OR(P167=P$7,COUNT(P$9:P$1008)=1)),_xlfn.BITAND(_xlfn.DECIMAL(Data!$C160,2),_xlfn.DECIMAL(Q$6,2)),"")</f>
        <v/>
      </c>
      <c r="R167" t="str">
        <f>IF(AND(ISNUMBER(Q167),OR(Q167=Q$7,COUNT(Q$9:Q$1008)=1)),_xlfn.BITAND(_xlfn.DECIMAL(Data!$C160,2),_xlfn.DECIMAL(R$6,2)),"")</f>
        <v/>
      </c>
      <c r="S167" t="str">
        <f>IF(AND(ISNUMBER(R167),OR(R167=R$7,COUNT(R$9:R$1008)=1)),_xlfn.BITAND(_xlfn.DECIMAL(Data!$C160,2),_xlfn.DECIMAL(S$6,2)),"")</f>
        <v/>
      </c>
      <c r="T167" t="str">
        <f>IF(AND(ISNUMBER(S167),OR(S167=S$7,COUNT(S$9:S$1008)=1)),_xlfn.BITAND(_xlfn.DECIMAL(Data!$C160,2),_xlfn.DECIMAL(T$6,2)),"")</f>
        <v/>
      </c>
      <c r="U167" t="str">
        <f>IF(AND(ISNUMBER(T167),OR(T167=T$7,COUNT(T$9:T$1008)=1)),_xlfn.BITAND(_xlfn.DECIMAL(Data!$C160,2),_xlfn.DECIMAL(U$6,2)),"")</f>
        <v/>
      </c>
      <c r="V167" t="str">
        <f>IF(AND(ISNUMBER(U167),OR(U167=U$7,COUNT(U$9:U$1008)=1)),_xlfn.BITAND(_xlfn.DECIMAL(Data!$C160,2),_xlfn.DECIMAL(V$6,2)),"")</f>
        <v/>
      </c>
      <c r="W167" t="str">
        <f>IF(AND(ISNUMBER(V167),OR(V167=V$7,COUNT(V$9:V$1008)=1)),_xlfn.BITAND(_xlfn.DECIMAL(Data!$C160,2),_xlfn.DECIMAL(W$6,2)),"")</f>
        <v/>
      </c>
      <c r="X167" t="str">
        <f>IF(AND(ISNUMBER(W167),OR(W167=W$7,COUNT(W$9:W$1008)=1)),_xlfn.BITAND(_xlfn.DECIMAL(Data!$C160,2),_xlfn.DECIMAL(X$6,2)),"")</f>
        <v/>
      </c>
      <c r="Y167" t="str">
        <f>IF(AND(ISNUMBER(X167),OR(X167=X$7,COUNT(X$9:X$1008)=1)),_xlfn.BITAND(_xlfn.DECIMAL(Data!$C160,2),_xlfn.DECIMAL(Y$6,2)),"")</f>
        <v/>
      </c>
      <c r="Z167" t="str">
        <f>IF(AND(ISNUMBER(Y167),OR(Y167=Y$7,COUNT(Y$9:Y$1008)=1)),_xlfn.BITAND(_xlfn.DECIMAL(Data!$C160,2),_xlfn.DECIMAL(Z$6,2)),"")</f>
        <v/>
      </c>
      <c r="AA167" t="str">
        <f t="shared" si="19"/>
        <v/>
      </c>
      <c r="AC167">
        <f>_xlfn.BITAND(_xlfn.DECIMAL(Data!$C160,2),_xlfn.DECIMAL(AC$6,2))</f>
        <v>0</v>
      </c>
      <c r="AD167">
        <f>IF(AND(ISNUMBER(AC167),OR(AC167=AC$7,COUNT(AC$9:AC$1008)=1)),_xlfn.BITAND(_xlfn.DECIMAL(Data!$C160,2),_xlfn.DECIMAL(AD$6,2)),"")</f>
        <v>0</v>
      </c>
      <c r="AE167" t="str">
        <f>IF(AND(ISNUMBER(AD167),OR(AD167=AD$7,COUNT(AD$9:AD$1008)=1)),_xlfn.BITAND(_xlfn.DECIMAL(Data!$C160,2),_xlfn.DECIMAL(AE$6,2)),"")</f>
        <v/>
      </c>
      <c r="AF167" t="str">
        <f>IF(AND(ISNUMBER(AE167),OR(AE167=AE$7,COUNT(AE$9:AE$1008)=1)),_xlfn.BITAND(_xlfn.DECIMAL(Data!$C160,2),_xlfn.DECIMAL(AF$6,2)),"")</f>
        <v/>
      </c>
      <c r="AG167" t="str">
        <f>IF(AND(ISNUMBER(AF167),OR(AF167=AF$7,COUNT(AF$9:AF$1008)=1)),_xlfn.BITAND(_xlfn.DECIMAL(Data!$C160,2),_xlfn.DECIMAL(AG$6,2)),"")</f>
        <v/>
      </c>
      <c r="AH167" t="str">
        <f>IF(AND(ISNUMBER(AG167),OR(AG167=AG$7,COUNT(AG$9:AG$1008)=1)),_xlfn.BITAND(_xlfn.DECIMAL(Data!$C160,2),_xlfn.DECIMAL(AH$6,2)),"")</f>
        <v/>
      </c>
      <c r="AI167" t="str">
        <f>IF(AND(ISNUMBER(AH167),OR(AH167=AH$7,COUNT(AH$9:AH$1008)=1)),_xlfn.BITAND(_xlfn.DECIMAL(Data!$C160,2),_xlfn.DECIMAL(AI$6,2)),"")</f>
        <v/>
      </c>
      <c r="AJ167" t="str">
        <f>IF(AND(ISNUMBER(AI167),OR(AI167=AI$7,COUNT(AI$9:AI$1008)=1)),_xlfn.BITAND(_xlfn.DECIMAL(Data!$C160,2),_xlfn.DECIMAL(AJ$6,2)),"")</f>
        <v/>
      </c>
      <c r="AK167" t="str">
        <f>IF(AND(ISNUMBER(AJ167),OR(AJ167=AJ$7,COUNT(AJ$9:AJ$1008)=1)),_xlfn.BITAND(_xlfn.DECIMAL(Data!$C160,2),_xlfn.DECIMAL(AK$6,2)),"")</f>
        <v/>
      </c>
      <c r="AL167" t="str">
        <f>IF(AND(ISNUMBER(AK167),OR(AK167=AK$7,COUNT(AK$9:AK$1008)=1)),_xlfn.BITAND(_xlfn.DECIMAL(Data!$C160,2),_xlfn.DECIMAL(AL$6,2)),"")</f>
        <v/>
      </c>
      <c r="AM167" t="str">
        <f>IF(AND(ISNUMBER(AL167),OR(AL167=AL$7,COUNT(AL$9:AL$1008)=1)),_xlfn.BITAND(_xlfn.DECIMAL(Data!$C160,2),_xlfn.DECIMAL(AM$6,2)),"")</f>
        <v/>
      </c>
      <c r="AN167" t="str">
        <f>IF(AND(ISNUMBER(AM167),OR(AM167=AM$7,COUNT(AM$9:AM$1008)=1)),_xlfn.BITAND(_xlfn.DECIMAL(Data!$C160,2),_xlfn.DECIMAL(AN$6,2)),"")</f>
        <v/>
      </c>
      <c r="AO167" t="str">
        <f t="shared" si="20"/>
        <v/>
      </c>
    </row>
    <row r="168" spans="15:41">
      <c r="O168">
        <f>_xlfn.BITAND(_xlfn.DECIMAL(Data!$C161,2),_xlfn.DECIMAL(O$6,2))</f>
        <v>2048</v>
      </c>
      <c r="P168">
        <f>IF(AND(ISNUMBER(O168),OR(O168=O$7,COUNT(O$9:O$1008)=1)),_xlfn.BITAND(_xlfn.DECIMAL(Data!$C161,2),_xlfn.DECIMAL(P$6,2)),"")</f>
        <v>0</v>
      </c>
      <c r="Q168" t="str">
        <f>IF(AND(ISNUMBER(P168),OR(P168=P$7,COUNT(P$9:P$1008)=1)),_xlfn.BITAND(_xlfn.DECIMAL(Data!$C161,2),_xlfn.DECIMAL(Q$6,2)),"")</f>
        <v/>
      </c>
      <c r="R168" t="str">
        <f>IF(AND(ISNUMBER(Q168),OR(Q168=Q$7,COUNT(Q$9:Q$1008)=1)),_xlfn.BITAND(_xlfn.DECIMAL(Data!$C161,2),_xlfn.DECIMAL(R$6,2)),"")</f>
        <v/>
      </c>
      <c r="S168" t="str">
        <f>IF(AND(ISNUMBER(R168),OR(R168=R$7,COUNT(R$9:R$1008)=1)),_xlfn.BITAND(_xlfn.DECIMAL(Data!$C161,2),_xlfn.DECIMAL(S$6,2)),"")</f>
        <v/>
      </c>
      <c r="T168" t="str">
        <f>IF(AND(ISNUMBER(S168),OR(S168=S$7,COUNT(S$9:S$1008)=1)),_xlfn.BITAND(_xlfn.DECIMAL(Data!$C161,2),_xlfn.DECIMAL(T$6,2)),"")</f>
        <v/>
      </c>
      <c r="U168" t="str">
        <f>IF(AND(ISNUMBER(T168),OR(T168=T$7,COUNT(T$9:T$1008)=1)),_xlfn.BITAND(_xlfn.DECIMAL(Data!$C161,2),_xlfn.DECIMAL(U$6,2)),"")</f>
        <v/>
      </c>
      <c r="V168" t="str">
        <f>IF(AND(ISNUMBER(U168),OR(U168=U$7,COUNT(U$9:U$1008)=1)),_xlfn.BITAND(_xlfn.DECIMAL(Data!$C161,2),_xlfn.DECIMAL(V$6,2)),"")</f>
        <v/>
      </c>
      <c r="W168" t="str">
        <f>IF(AND(ISNUMBER(V168),OR(V168=V$7,COUNT(V$9:V$1008)=1)),_xlfn.BITAND(_xlfn.DECIMAL(Data!$C161,2),_xlfn.DECIMAL(W$6,2)),"")</f>
        <v/>
      </c>
      <c r="X168" t="str">
        <f>IF(AND(ISNUMBER(W168),OR(W168=W$7,COUNT(W$9:W$1008)=1)),_xlfn.BITAND(_xlfn.DECIMAL(Data!$C161,2),_xlfn.DECIMAL(X$6,2)),"")</f>
        <v/>
      </c>
      <c r="Y168" t="str">
        <f>IF(AND(ISNUMBER(X168),OR(X168=X$7,COUNT(X$9:X$1008)=1)),_xlfn.BITAND(_xlfn.DECIMAL(Data!$C161,2),_xlfn.DECIMAL(Y$6,2)),"")</f>
        <v/>
      </c>
      <c r="Z168" t="str">
        <f>IF(AND(ISNUMBER(Y168),OR(Y168=Y$7,COUNT(Y$9:Y$1008)=1)),_xlfn.BITAND(_xlfn.DECIMAL(Data!$C161,2),_xlfn.DECIMAL(Z$6,2)),"")</f>
        <v/>
      </c>
      <c r="AA168" t="str">
        <f t="shared" si="19"/>
        <v/>
      </c>
      <c r="AC168">
        <f>_xlfn.BITAND(_xlfn.DECIMAL(Data!$C161,2),_xlfn.DECIMAL(AC$6,2))</f>
        <v>2048</v>
      </c>
      <c r="AD168" t="str">
        <f>IF(AND(ISNUMBER(AC168),OR(AC168=AC$7,COUNT(AC$9:AC$1008)=1)),_xlfn.BITAND(_xlfn.DECIMAL(Data!$C161,2),_xlfn.DECIMAL(AD$6,2)),"")</f>
        <v/>
      </c>
      <c r="AE168" t="str">
        <f>IF(AND(ISNUMBER(AD168),OR(AD168=AD$7,COUNT(AD$9:AD$1008)=1)),_xlfn.BITAND(_xlfn.DECIMAL(Data!$C161,2),_xlfn.DECIMAL(AE$6,2)),"")</f>
        <v/>
      </c>
      <c r="AF168" t="str">
        <f>IF(AND(ISNUMBER(AE168),OR(AE168=AE$7,COUNT(AE$9:AE$1008)=1)),_xlfn.BITAND(_xlfn.DECIMAL(Data!$C161,2),_xlfn.DECIMAL(AF$6,2)),"")</f>
        <v/>
      </c>
      <c r="AG168" t="str">
        <f>IF(AND(ISNUMBER(AF168),OR(AF168=AF$7,COUNT(AF$9:AF$1008)=1)),_xlfn.BITAND(_xlfn.DECIMAL(Data!$C161,2),_xlfn.DECIMAL(AG$6,2)),"")</f>
        <v/>
      </c>
      <c r="AH168" t="str">
        <f>IF(AND(ISNUMBER(AG168),OR(AG168=AG$7,COUNT(AG$9:AG$1008)=1)),_xlfn.BITAND(_xlfn.DECIMAL(Data!$C161,2),_xlfn.DECIMAL(AH$6,2)),"")</f>
        <v/>
      </c>
      <c r="AI168" t="str">
        <f>IF(AND(ISNUMBER(AH168),OR(AH168=AH$7,COUNT(AH$9:AH$1008)=1)),_xlfn.BITAND(_xlfn.DECIMAL(Data!$C161,2),_xlfn.DECIMAL(AI$6,2)),"")</f>
        <v/>
      </c>
      <c r="AJ168" t="str">
        <f>IF(AND(ISNUMBER(AI168),OR(AI168=AI$7,COUNT(AI$9:AI$1008)=1)),_xlfn.BITAND(_xlfn.DECIMAL(Data!$C161,2),_xlfn.DECIMAL(AJ$6,2)),"")</f>
        <v/>
      </c>
      <c r="AK168" t="str">
        <f>IF(AND(ISNUMBER(AJ168),OR(AJ168=AJ$7,COUNT(AJ$9:AJ$1008)=1)),_xlfn.BITAND(_xlfn.DECIMAL(Data!$C161,2),_xlfn.DECIMAL(AK$6,2)),"")</f>
        <v/>
      </c>
      <c r="AL168" t="str">
        <f>IF(AND(ISNUMBER(AK168),OR(AK168=AK$7,COUNT(AK$9:AK$1008)=1)),_xlfn.BITAND(_xlfn.DECIMAL(Data!$C161,2),_xlfn.DECIMAL(AL$6,2)),"")</f>
        <v/>
      </c>
      <c r="AM168" t="str">
        <f>IF(AND(ISNUMBER(AL168),OR(AL168=AL$7,COUNT(AL$9:AL$1008)=1)),_xlfn.BITAND(_xlfn.DECIMAL(Data!$C161,2),_xlfn.DECIMAL(AM$6,2)),"")</f>
        <v/>
      </c>
      <c r="AN168" t="str">
        <f>IF(AND(ISNUMBER(AM168),OR(AM168=AM$7,COUNT(AM$9:AM$1008)=1)),_xlfn.BITAND(_xlfn.DECIMAL(Data!$C161,2),_xlfn.DECIMAL(AN$6,2)),"")</f>
        <v/>
      </c>
      <c r="AO168" t="str">
        <f t="shared" si="20"/>
        <v/>
      </c>
    </row>
    <row r="169" spans="15:41">
      <c r="O169">
        <f>_xlfn.BITAND(_xlfn.DECIMAL(Data!$C162,2),_xlfn.DECIMAL(O$6,2))</f>
        <v>0</v>
      </c>
      <c r="P169" t="str">
        <f>IF(AND(ISNUMBER(O169),OR(O169=O$7,COUNT(O$9:O$1008)=1)),_xlfn.BITAND(_xlfn.DECIMAL(Data!$C162,2),_xlfn.DECIMAL(P$6,2)),"")</f>
        <v/>
      </c>
      <c r="Q169" t="str">
        <f>IF(AND(ISNUMBER(P169),OR(P169=P$7,COUNT(P$9:P$1008)=1)),_xlfn.BITAND(_xlfn.DECIMAL(Data!$C162,2),_xlfn.DECIMAL(Q$6,2)),"")</f>
        <v/>
      </c>
      <c r="R169" t="str">
        <f>IF(AND(ISNUMBER(Q169),OR(Q169=Q$7,COUNT(Q$9:Q$1008)=1)),_xlfn.BITAND(_xlfn.DECIMAL(Data!$C162,2),_xlfn.DECIMAL(R$6,2)),"")</f>
        <v/>
      </c>
      <c r="S169" t="str">
        <f>IF(AND(ISNUMBER(R169),OR(R169=R$7,COUNT(R$9:R$1008)=1)),_xlfn.BITAND(_xlfn.DECIMAL(Data!$C162,2),_xlfn.DECIMAL(S$6,2)),"")</f>
        <v/>
      </c>
      <c r="T169" t="str">
        <f>IF(AND(ISNUMBER(S169),OR(S169=S$7,COUNT(S$9:S$1008)=1)),_xlfn.BITAND(_xlfn.DECIMAL(Data!$C162,2),_xlfn.DECIMAL(T$6,2)),"")</f>
        <v/>
      </c>
      <c r="U169" t="str">
        <f>IF(AND(ISNUMBER(T169),OR(T169=T$7,COUNT(T$9:T$1008)=1)),_xlfn.BITAND(_xlfn.DECIMAL(Data!$C162,2),_xlfn.DECIMAL(U$6,2)),"")</f>
        <v/>
      </c>
      <c r="V169" t="str">
        <f>IF(AND(ISNUMBER(U169),OR(U169=U$7,COUNT(U$9:U$1008)=1)),_xlfn.BITAND(_xlfn.DECIMAL(Data!$C162,2),_xlfn.DECIMAL(V$6,2)),"")</f>
        <v/>
      </c>
      <c r="W169" t="str">
        <f>IF(AND(ISNUMBER(V169),OR(V169=V$7,COUNT(V$9:V$1008)=1)),_xlfn.BITAND(_xlfn.DECIMAL(Data!$C162,2),_xlfn.DECIMAL(W$6,2)),"")</f>
        <v/>
      </c>
      <c r="X169" t="str">
        <f>IF(AND(ISNUMBER(W169),OR(W169=W$7,COUNT(W$9:W$1008)=1)),_xlfn.BITAND(_xlfn.DECIMAL(Data!$C162,2),_xlfn.DECIMAL(X$6,2)),"")</f>
        <v/>
      </c>
      <c r="Y169" t="str">
        <f>IF(AND(ISNUMBER(X169),OR(X169=X$7,COUNT(X$9:X$1008)=1)),_xlfn.BITAND(_xlfn.DECIMAL(Data!$C162,2),_xlfn.DECIMAL(Y$6,2)),"")</f>
        <v/>
      </c>
      <c r="Z169" t="str">
        <f>IF(AND(ISNUMBER(Y169),OR(Y169=Y$7,COUNT(Y$9:Y$1008)=1)),_xlfn.BITAND(_xlfn.DECIMAL(Data!$C162,2),_xlfn.DECIMAL(Z$6,2)),"")</f>
        <v/>
      </c>
      <c r="AA169" t="str">
        <f t="shared" si="19"/>
        <v/>
      </c>
      <c r="AC169">
        <f>_xlfn.BITAND(_xlfn.DECIMAL(Data!$C162,2),_xlfn.DECIMAL(AC$6,2))</f>
        <v>0</v>
      </c>
      <c r="AD169">
        <f>IF(AND(ISNUMBER(AC169),OR(AC169=AC$7,COUNT(AC$9:AC$1008)=1)),_xlfn.BITAND(_xlfn.DECIMAL(Data!$C162,2),_xlfn.DECIMAL(AD$6,2)),"")</f>
        <v>0</v>
      </c>
      <c r="AE169" t="str">
        <f>IF(AND(ISNUMBER(AD169),OR(AD169=AD$7,COUNT(AD$9:AD$1008)=1)),_xlfn.BITAND(_xlfn.DECIMAL(Data!$C162,2),_xlfn.DECIMAL(AE$6,2)),"")</f>
        <v/>
      </c>
      <c r="AF169" t="str">
        <f>IF(AND(ISNUMBER(AE169),OR(AE169=AE$7,COUNT(AE$9:AE$1008)=1)),_xlfn.BITAND(_xlfn.DECIMAL(Data!$C162,2),_xlfn.DECIMAL(AF$6,2)),"")</f>
        <v/>
      </c>
      <c r="AG169" t="str">
        <f>IF(AND(ISNUMBER(AF169),OR(AF169=AF$7,COUNT(AF$9:AF$1008)=1)),_xlfn.BITAND(_xlfn.DECIMAL(Data!$C162,2),_xlfn.DECIMAL(AG$6,2)),"")</f>
        <v/>
      </c>
      <c r="AH169" t="str">
        <f>IF(AND(ISNUMBER(AG169),OR(AG169=AG$7,COUNT(AG$9:AG$1008)=1)),_xlfn.BITAND(_xlfn.DECIMAL(Data!$C162,2),_xlfn.DECIMAL(AH$6,2)),"")</f>
        <v/>
      </c>
      <c r="AI169" t="str">
        <f>IF(AND(ISNUMBER(AH169),OR(AH169=AH$7,COUNT(AH$9:AH$1008)=1)),_xlfn.BITAND(_xlfn.DECIMAL(Data!$C162,2),_xlfn.DECIMAL(AI$6,2)),"")</f>
        <v/>
      </c>
      <c r="AJ169" t="str">
        <f>IF(AND(ISNUMBER(AI169),OR(AI169=AI$7,COUNT(AI$9:AI$1008)=1)),_xlfn.BITAND(_xlfn.DECIMAL(Data!$C162,2),_xlfn.DECIMAL(AJ$6,2)),"")</f>
        <v/>
      </c>
      <c r="AK169" t="str">
        <f>IF(AND(ISNUMBER(AJ169),OR(AJ169=AJ$7,COUNT(AJ$9:AJ$1008)=1)),_xlfn.BITAND(_xlfn.DECIMAL(Data!$C162,2),_xlfn.DECIMAL(AK$6,2)),"")</f>
        <v/>
      </c>
      <c r="AL169" t="str">
        <f>IF(AND(ISNUMBER(AK169),OR(AK169=AK$7,COUNT(AK$9:AK$1008)=1)),_xlfn.BITAND(_xlfn.DECIMAL(Data!$C162,2),_xlfn.DECIMAL(AL$6,2)),"")</f>
        <v/>
      </c>
      <c r="AM169" t="str">
        <f>IF(AND(ISNUMBER(AL169),OR(AL169=AL$7,COUNT(AL$9:AL$1008)=1)),_xlfn.BITAND(_xlfn.DECIMAL(Data!$C162,2),_xlfn.DECIMAL(AM$6,2)),"")</f>
        <v/>
      </c>
      <c r="AN169" t="str">
        <f>IF(AND(ISNUMBER(AM169),OR(AM169=AM$7,COUNT(AM$9:AM$1008)=1)),_xlfn.BITAND(_xlfn.DECIMAL(Data!$C162,2),_xlfn.DECIMAL(AN$6,2)),"")</f>
        <v/>
      </c>
      <c r="AO169" t="str">
        <f t="shared" si="20"/>
        <v/>
      </c>
    </row>
    <row r="170" spans="15:41">
      <c r="O170">
        <f>_xlfn.BITAND(_xlfn.DECIMAL(Data!$C163,2),_xlfn.DECIMAL(O$6,2))</f>
        <v>0</v>
      </c>
      <c r="P170" t="str">
        <f>IF(AND(ISNUMBER(O170),OR(O170=O$7,COUNT(O$9:O$1008)=1)),_xlfn.BITAND(_xlfn.DECIMAL(Data!$C163,2),_xlfn.DECIMAL(P$6,2)),"")</f>
        <v/>
      </c>
      <c r="Q170" t="str">
        <f>IF(AND(ISNUMBER(P170),OR(P170=P$7,COUNT(P$9:P$1008)=1)),_xlfn.BITAND(_xlfn.DECIMAL(Data!$C163,2),_xlfn.DECIMAL(Q$6,2)),"")</f>
        <v/>
      </c>
      <c r="R170" t="str">
        <f>IF(AND(ISNUMBER(Q170),OR(Q170=Q$7,COUNT(Q$9:Q$1008)=1)),_xlfn.BITAND(_xlfn.DECIMAL(Data!$C163,2),_xlfn.DECIMAL(R$6,2)),"")</f>
        <v/>
      </c>
      <c r="S170" t="str">
        <f>IF(AND(ISNUMBER(R170),OR(R170=R$7,COUNT(R$9:R$1008)=1)),_xlfn.BITAND(_xlfn.DECIMAL(Data!$C163,2),_xlfn.DECIMAL(S$6,2)),"")</f>
        <v/>
      </c>
      <c r="T170" t="str">
        <f>IF(AND(ISNUMBER(S170),OR(S170=S$7,COUNT(S$9:S$1008)=1)),_xlfn.BITAND(_xlfn.DECIMAL(Data!$C163,2),_xlfn.DECIMAL(T$6,2)),"")</f>
        <v/>
      </c>
      <c r="U170" t="str">
        <f>IF(AND(ISNUMBER(T170),OR(T170=T$7,COUNT(T$9:T$1008)=1)),_xlfn.BITAND(_xlfn.DECIMAL(Data!$C163,2),_xlfn.DECIMAL(U$6,2)),"")</f>
        <v/>
      </c>
      <c r="V170" t="str">
        <f>IF(AND(ISNUMBER(U170),OR(U170=U$7,COUNT(U$9:U$1008)=1)),_xlfn.BITAND(_xlfn.DECIMAL(Data!$C163,2),_xlfn.DECIMAL(V$6,2)),"")</f>
        <v/>
      </c>
      <c r="W170" t="str">
        <f>IF(AND(ISNUMBER(V170),OR(V170=V$7,COUNT(V$9:V$1008)=1)),_xlfn.BITAND(_xlfn.DECIMAL(Data!$C163,2),_xlfn.DECIMAL(W$6,2)),"")</f>
        <v/>
      </c>
      <c r="X170" t="str">
        <f>IF(AND(ISNUMBER(W170),OR(W170=W$7,COUNT(W$9:W$1008)=1)),_xlfn.BITAND(_xlfn.DECIMAL(Data!$C163,2),_xlfn.DECIMAL(X$6,2)),"")</f>
        <v/>
      </c>
      <c r="Y170" t="str">
        <f>IF(AND(ISNUMBER(X170),OR(X170=X$7,COUNT(X$9:X$1008)=1)),_xlfn.BITAND(_xlfn.DECIMAL(Data!$C163,2),_xlfn.DECIMAL(Y$6,2)),"")</f>
        <v/>
      </c>
      <c r="Z170" t="str">
        <f>IF(AND(ISNUMBER(Y170),OR(Y170=Y$7,COUNT(Y$9:Y$1008)=1)),_xlfn.BITAND(_xlfn.DECIMAL(Data!$C163,2),_xlfn.DECIMAL(Z$6,2)),"")</f>
        <v/>
      </c>
      <c r="AA170" t="str">
        <f t="shared" si="19"/>
        <v/>
      </c>
      <c r="AC170">
        <f>_xlfn.BITAND(_xlfn.DECIMAL(Data!$C163,2),_xlfn.DECIMAL(AC$6,2))</f>
        <v>0</v>
      </c>
      <c r="AD170">
        <f>IF(AND(ISNUMBER(AC170),OR(AC170=AC$7,COUNT(AC$9:AC$1008)=1)),_xlfn.BITAND(_xlfn.DECIMAL(Data!$C163,2),_xlfn.DECIMAL(AD$6,2)),"")</f>
        <v>0</v>
      </c>
      <c r="AE170" t="str">
        <f>IF(AND(ISNUMBER(AD170),OR(AD170=AD$7,COUNT(AD$9:AD$1008)=1)),_xlfn.BITAND(_xlfn.DECIMAL(Data!$C163,2),_xlfn.DECIMAL(AE$6,2)),"")</f>
        <v/>
      </c>
      <c r="AF170" t="str">
        <f>IF(AND(ISNUMBER(AE170),OR(AE170=AE$7,COUNT(AE$9:AE$1008)=1)),_xlfn.BITAND(_xlfn.DECIMAL(Data!$C163,2),_xlfn.DECIMAL(AF$6,2)),"")</f>
        <v/>
      </c>
      <c r="AG170" t="str">
        <f>IF(AND(ISNUMBER(AF170),OR(AF170=AF$7,COUNT(AF$9:AF$1008)=1)),_xlfn.BITAND(_xlfn.DECIMAL(Data!$C163,2),_xlfn.DECIMAL(AG$6,2)),"")</f>
        <v/>
      </c>
      <c r="AH170" t="str">
        <f>IF(AND(ISNUMBER(AG170),OR(AG170=AG$7,COUNT(AG$9:AG$1008)=1)),_xlfn.BITAND(_xlfn.DECIMAL(Data!$C163,2),_xlfn.DECIMAL(AH$6,2)),"")</f>
        <v/>
      </c>
      <c r="AI170" t="str">
        <f>IF(AND(ISNUMBER(AH170),OR(AH170=AH$7,COUNT(AH$9:AH$1008)=1)),_xlfn.BITAND(_xlfn.DECIMAL(Data!$C163,2),_xlfn.DECIMAL(AI$6,2)),"")</f>
        <v/>
      </c>
      <c r="AJ170" t="str">
        <f>IF(AND(ISNUMBER(AI170),OR(AI170=AI$7,COUNT(AI$9:AI$1008)=1)),_xlfn.BITAND(_xlfn.DECIMAL(Data!$C163,2),_xlfn.DECIMAL(AJ$6,2)),"")</f>
        <v/>
      </c>
      <c r="AK170" t="str">
        <f>IF(AND(ISNUMBER(AJ170),OR(AJ170=AJ$7,COUNT(AJ$9:AJ$1008)=1)),_xlfn.BITAND(_xlfn.DECIMAL(Data!$C163,2),_xlfn.DECIMAL(AK$6,2)),"")</f>
        <v/>
      </c>
      <c r="AL170" t="str">
        <f>IF(AND(ISNUMBER(AK170),OR(AK170=AK$7,COUNT(AK$9:AK$1008)=1)),_xlfn.BITAND(_xlfn.DECIMAL(Data!$C163,2),_xlfn.DECIMAL(AL$6,2)),"")</f>
        <v/>
      </c>
      <c r="AM170" t="str">
        <f>IF(AND(ISNUMBER(AL170),OR(AL170=AL$7,COUNT(AL$9:AL$1008)=1)),_xlfn.BITAND(_xlfn.DECIMAL(Data!$C163,2),_xlfn.DECIMAL(AM$6,2)),"")</f>
        <v/>
      </c>
      <c r="AN170" t="str">
        <f>IF(AND(ISNUMBER(AM170),OR(AM170=AM$7,COUNT(AM$9:AM$1008)=1)),_xlfn.BITAND(_xlfn.DECIMAL(Data!$C163,2),_xlfn.DECIMAL(AN$6,2)),"")</f>
        <v/>
      </c>
      <c r="AO170" t="str">
        <f t="shared" si="20"/>
        <v/>
      </c>
    </row>
    <row r="171" spans="15:41">
      <c r="O171">
        <f>_xlfn.BITAND(_xlfn.DECIMAL(Data!$C164,2),_xlfn.DECIMAL(O$6,2))</f>
        <v>0</v>
      </c>
      <c r="P171" t="str">
        <f>IF(AND(ISNUMBER(O171),OR(O171=O$7,COUNT(O$9:O$1008)=1)),_xlfn.BITAND(_xlfn.DECIMAL(Data!$C164,2),_xlfn.DECIMAL(P$6,2)),"")</f>
        <v/>
      </c>
      <c r="Q171" t="str">
        <f>IF(AND(ISNUMBER(P171),OR(P171=P$7,COUNT(P$9:P$1008)=1)),_xlfn.BITAND(_xlfn.DECIMAL(Data!$C164,2),_xlfn.DECIMAL(Q$6,2)),"")</f>
        <v/>
      </c>
      <c r="R171" t="str">
        <f>IF(AND(ISNUMBER(Q171),OR(Q171=Q$7,COUNT(Q$9:Q$1008)=1)),_xlfn.BITAND(_xlfn.DECIMAL(Data!$C164,2),_xlfn.DECIMAL(R$6,2)),"")</f>
        <v/>
      </c>
      <c r="S171" t="str">
        <f>IF(AND(ISNUMBER(R171),OR(R171=R$7,COUNT(R$9:R$1008)=1)),_xlfn.BITAND(_xlfn.DECIMAL(Data!$C164,2),_xlfn.DECIMAL(S$6,2)),"")</f>
        <v/>
      </c>
      <c r="T171" t="str">
        <f>IF(AND(ISNUMBER(S171),OR(S171=S$7,COUNT(S$9:S$1008)=1)),_xlfn.BITAND(_xlfn.DECIMAL(Data!$C164,2),_xlfn.DECIMAL(T$6,2)),"")</f>
        <v/>
      </c>
      <c r="U171" t="str">
        <f>IF(AND(ISNUMBER(T171),OR(T171=T$7,COUNT(T$9:T$1008)=1)),_xlfn.BITAND(_xlfn.DECIMAL(Data!$C164,2),_xlfn.DECIMAL(U$6,2)),"")</f>
        <v/>
      </c>
      <c r="V171" t="str">
        <f>IF(AND(ISNUMBER(U171),OR(U171=U$7,COUNT(U$9:U$1008)=1)),_xlfn.BITAND(_xlfn.DECIMAL(Data!$C164,2),_xlfn.DECIMAL(V$6,2)),"")</f>
        <v/>
      </c>
      <c r="W171" t="str">
        <f>IF(AND(ISNUMBER(V171),OR(V171=V$7,COUNT(V$9:V$1008)=1)),_xlfn.BITAND(_xlfn.DECIMAL(Data!$C164,2),_xlfn.DECIMAL(W$6,2)),"")</f>
        <v/>
      </c>
      <c r="X171" t="str">
        <f>IF(AND(ISNUMBER(W171),OR(W171=W$7,COUNT(W$9:W$1008)=1)),_xlfn.BITAND(_xlfn.DECIMAL(Data!$C164,2),_xlfn.DECIMAL(X$6,2)),"")</f>
        <v/>
      </c>
      <c r="Y171" t="str">
        <f>IF(AND(ISNUMBER(X171),OR(X171=X$7,COUNT(X$9:X$1008)=1)),_xlfn.BITAND(_xlfn.DECIMAL(Data!$C164,2),_xlfn.DECIMAL(Y$6,2)),"")</f>
        <v/>
      </c>
      <c r="Z171" t="str">
        <f>IF(AND(ISNUMBER(Y171),OR(Y171=Y$7,COUNT(Y$9:Y$1008)=1)),_xlfn.BITAND(_xlfn.DECIMAL(Data!$C164,2),_xlfn.DECIMAL(Z$6,2)),"")</f>
        <v/>
      </c>
      <c r="AA171" t="str">
        <f t="shared" si="19"/>
        <v/>
      </c>
      <c r="AC171">
        <f>_xlfn.BITAND(_xlfn.DECIMAL(Data!$C164,2),_xlfn.DECIMAL(AC$6,2))</f>
        <v>0</v>
      </c>
      <c r="AD171">
        <f>IF(AND(ISNUMBER(AC171),OR(AC171=AC$7,COUNT(AC$9:AC$1008)=1)),_xlfn.BITAND(_xlfn.DECIMAL(Data!$C164,2),_xlfn.DECIMAL(AD$6,2)),"")</f>
        <v>1024</v>
      </c>
      <c r="AE171">
        <f>IF(AND(ISNUMBER(AD171),OR(AD171=AD$7,COUNT(AD$9:AD$1008)=1)),_xlfn.BITAND(_xlfn.DECIMAL(Data!$C164,2),_xlfn.DECIMAL(AE$6,2)),"")</f>
        <v>512</v>
      </c>
      <c r="AF171" t="str">
        <f>IF(AND(ISNUMBER(AE171),OR(AE171=AE$7,COUNT(AE$9:AE$1008)=1)),_xlfn.BITAND(_xlfn.DECIMAL(Data!$C164,2),_xlfn.DECIMAL(AF$6,2)),"")</f>
        <v/>
      </c>
      <c r="AG171" t="str">
        <f>IF(AND(ISNUMBER(AF171),OR(AF171=AF$7,COUNT(AF$9:AF$1008)=1)),_xlfn.BITAND(_xlfn.DECIMAL(Data!$C164,2),_xlfn.DECIMAL(AG$6,2)),"")</f>
        <v/>
      </c>
      <c r="AH171" t="str">
        <f>IF(AND(ISNUMBER(AG171),OR(AG171=AG$7,COUNT(AG$9:AG$1008)=1)),_xlfn.BITAND(_xlfn.DECIMAL(Data!$C164,2),_xlfn.DECIMAL(AH$6,2)),"")</f>
        <v/>
      </c>
      <c r="AI171" t="str">
        <f>IF(AND(ISNUMBER(AH171),OR(AH171=AH$7,COUNT(AH$9:AH$1008)=1)),_xlfn.BITAND(_xlfn.DECIMAL(Data!$C164,2),_xlfn.DECIMAL(AI$6,2)),"")</f>
        <v/>
      </c>
      <c r="AJ171" t="str">
        <f>IF(AND(ISNUMBER(AI171),OR(AI171=AI$7,COUNT(AI$9:AI$1008)=1)),_xlfn.BITAND(_xlfn.DECIMAL(Data!$C164,2),_xlfn.DECIMAL(AJ$6,2)),"")</f>
        <v/>
      </c>
      <c r="AK171" t="str">
        <f>IF(AND(ISNUMBER(AJ171),OR(AJ171=AJ$7,COUNT(AJ$9:AJ$1008)=1)),_xlfn.BITAND(_xlfn.DECIMAL(Data!$C164,2),_xlfn.DECIMAL(AK$6,2)),"")</f>
        <v/>
      </c>
      <c r="AL171" t="str">
        <f>IF(AND(ISNUMBER(AK171),OR(AK171=AK$7,COUNT(AK$9:AK$1008)=1)),_xlfn.BITAND(_xlfn.DECIMAL(Data!$C164,2),_xlfn.DECIMAL(AL$6,2)),"")</f>
        <v/>
      </c>
      <c r="AM171" t="str">
        <f>IF(AND(ISNUMBER(AL171),OR(AL171=AL$7,COUNT(AL$9:AL$1008)=1)),_xlfn.BITAND(_xlfn.DECIMAL(Data!$C164,2),_xlfn.DECIMAL(AM$6,2)),"")</f>
        <v/>
      </c>
      <c r="AN171" t="str">
        <f>IF(AND(ISNUMBER(AM171),OR(AM171=AM$7,COUNT(AM$9:AM$1008)=1)),_xlfn.BITAND(_xlfn.DECIMAL(Data!$C164,2),_xlfn.DECIMAL(AN$6,2)),"")</f>
        <v/>
      </c>
      <c r="AO171" t="str">
        <f t="shared" si="20"/>
        <v/>
      </c>
    </row>
    <row r="172" spans="15:41">
      <c r="O172">
        <f>_xlfn.BITAND(_xlfn.DECIMAL(Data!$C165,2),_xlfn.DECIMAL(O$6,2))</f>
        <v>0</v>
      </c>
      <c r="P172" t="str">
        <f>IF(AND(ISNUMBER(O172),OR(O172=O$7,COUNT(O$9:O$1008)=1)),_xlfn.BITAND(_xlfn.DECIMAL(Data!$C165,2),_xlfn.DECIMAL(P$6,2)),"")</f>
        <v/>
      </c>
      <c r="Q172" t="str">
        <f>IF(AND(ISNUMBER(P172),OR(P172=P$7,COUNT(P$9:P$1008)=1)),_xlfn.BITAND(_xlfn.DECIMAL(Data!$C165,2),_xlfn.DECIMAL(Q$6,2)),"")</f>
        <v/>
      </c>
      <c r="R172" t="str">
        <f>IF(AND(ISNUMBER(Q172),OR(Q172=Q$7,COUNT(Q$9:Q$1008)=1)),_xlfn.BITAND(_xlfn.DECIMAL(Data!$C165,2),_xlfn.DECIMAL(R$6,2)),"")</f>
        <v/>
      </c>
      <c r="S172" t="str">
        <f>IF(AND(ISNUMBER(R172),OR(R172=R$7,COUNT(R$9:R$1008)=1)),_xlfn.BITAND(_xlfn.DECIMAL(Data!$C165,2),_xlfn.DECIMAL(S$6,2)),"")</f>
        <v/>
      </c>
      <c r="T172" t="str">
        <f>IF(AND(ISNUMBER(S172),OR(S172=S$7,COUNT(S$9:S$1008)=1)),_xlfn.BITAND(_xlfn.DECIMAL(Data!$C165,2),_xlfn.DECIMAL(T$6,2)),"")</f>
        <v/>
      </c>
      <c r="U172" t="str">
        <f>IF(AND(ISNUMBER(T172),OR(T172=T$7,COUNT(T$9:T$1008)=1)),_xlfn.BITAND(_xlfn.DECIMAL(Data!$C165,2),_xlfn.DECIMAL(U$6,2)),"")</f>
        <v/>
      </c>
      <c r="V172" t="str">
        <f>IF(AND(ISNUMBER(U172),OR(U172=U$7,COUNT(U$9:U$1008)=1)),_xlfn.BITAND(_xlfn.DECIMAL(Data!$C165,2),_xlfn.DECIMAL(V$6,2)),"")</f>
        <v/>
      </c>
      <c r="W172" t="str">
        <f>IF(AND(ISNUMBER(V172),OR(V172=V$7,COUNT(V$9:V$1008)=1)),_xlfn.BITAND(_xlfn.DECIMAL(Data!$C165,2),_xlfn.DECIMAL(W$6,2)),"")</f>
        <v/>
      </c>
      <c r="X172" t="str">
        <f>IF(AND(ISNUMBER(W172),OR(W172=W$7,COUNT(W$9:W$1008)=1)),_xlfn.BITAND(_xlfn.DECIMAL(Data!$C165,2),_xlfn.DECIMAL(X$6,2)),"")</f>
        <v/>
      </c>
      <c r="Y172" t="str">
        <f>IF(AND(ISNUMBER(X172),OR(X172=X$7,COUNT(X$9:X$1008)=1)),_xlfn.BITAND(_xlfn.DECIMAL(Data!$C165,2),_xlfn.DECIMAL(Y$6,2)),"")</f>
        <v/>
      </c>
      <c r="Z172" t="str">
        <f>IF(AND(ISNUMBER(Y172),OR(Y172=Y$7,COUNT(Y$9:Y$1008)=1)),_xlfn.BITAND(_xlfn.DECIMAL(Data!$C165,2),_xlfn.DECIMAL(Z$6,2)),"")</f>
        <v/>
      </c>
      <c r="AA172" t="str">
        <f t="shared" si="19"/>
        <v/>
      </c>
      <c r="AC172">
        <f>_xlfn.BITAND(_xlfn.DECIMAL(Data!$C165,2),_xlfn.DECIMAL(AC$6,2))</f>
        <v>0</v>
      </c>
      <c r="AD172">
        <f>IF(AND(ISNUMBER(AC172),OR(AC172=AC$7,COUNT(AC$9:AC$1008)=1)),_xlfn.BITAND(_xlfn.DECIMAL(Data!$C165,2),_xlfn.DECIMAL(AD$6,2)),"")</f>
        <v>1024</v>
      </c>
      <c r="AE172">
        <f>IF(AND(ISNUMBER(AD172),OR(AD172=AD$7,COUNT(AD$9:AD$1008)=1)),_xlfn.BITAND(_xlfn.DECIMAL(Data!$C165,2),_xlfn.DECIMAL(AE$6,2)),"")</f>
        <v>512</v>
      </c>
      <c r="AF172" t="str">
        <f>IF(AND(ISNUMBER(AE172),OR(AE172=AE$7,COUNT(AE$9:AE$1008)=1)),_xlfn.BITAND(_xlfn.DECIMAL(Data!$C165,2),_xlfn.DECIMAL(AF$6,2)),"")</f>
        <v/>
      </c>
      <c r="AG172" t="str">
        <f>IF(AND(ISNUMBER(AF172),OR(AF172=AF$7,COUNT(AF$9:AF$1008)=1)),_xlfn.BITAND(_xlfn.DECIMAL(Data!$C165,2),_xlfn.DECIMAL(AG$6,2)),"")</f>
        <v/>
      </c>
      <c r="AH172" t="str">
        <f>IF(AND(ISNUMBER(AG172),OR(AG172=AG$7,COUNT(AG$9:AG$1008)=1)),_xlfn.BITAND(_xlfn.DECIMAL(Data!$C165,2),_xlfn.DECIMAL(AH$6,2)),"")</f>
        <v/>
      </c>
      <c r="AI172" t="str">
        <f>IF(AND(ISNUMBER(AH172),OR(AH172=AH$7,COUNT(AH$9:AH$1008)=1)),_xlfn.BITAND(_xlfn.DECIMAL(Data!$C165,2),_xlfn.DECIMAL(AI$6,2)),"")</f>
        <v/>
      </c>
      <c r="AJ172" t="str">
        <f>IF(AND(ISNUMBER(AI172),OR(AI172=AI$7,COUNT(AI$9:AI$1008)=1)),_xlfn.BITAND(_xlfn.DECIMAL(Data!$C165,2),_xlfn.DECIMAL(AJ$6,2)),"")</f>
        <v/>
      </c>
      <c r="AK172" t="str">
        <f>IF(AND(ISNUMBER(AJ172),OR(AJ172=AJ$7,COUNT(AJ$9:AJ$1008)=1)),_xlfn.BITAND(_xlfn.DECIMAL(Data!$C165,2),_xlfn.DECIMAL(AK$6,2)),"")</f>
        <v/>
      </c>
      <c r="AL172" t="str">
        <f>IF(AND(ISNUMBER(AK172),OR(AK172=AK$7,COUNT(AK$9:AK$1008)=1)),_xlfn.BITAND(_xlfn.DECIMAL(Data!$C165,2),_xlfn.DECIMAL(AL$6,2)),"")</f>
        <v/>
      </c>
      <c r="AM172" t="str">
        <f>IF(AND(ISNUMBER(AL172),OR(AL172=AL$7,COUNT(AL$9:AL$1008)=1)),_xlfn.BITAND(_xlfn.DECIMAL(Data!$C165,2),_xlfn.DECIMAL(AM$6,2)),"")</f>
        <v/>
      </c>
      <c r="AN172" t="str">
        <f>IF(AND(ISNUMBER(AM172),OR(AM172=AM$7,COUNT(AM$9:AM$1008)=1)),_xlfn.BITAND(_xlfn.DECIMAL(Data!$C165,2),_xlfn.DECIMAL(AN$6,2)),"")</f>
        <v/>
      </c>
      <c r="AO172" t="str">
        <f t="shared" si="20"/>
        <v/>
      </c>
    </row>
    <row r="173" spans="15:41">
      <c r="O173">
        <f>_xlfn.BITAND(_xlfn.DECIMAL(Data!$C166,2),_xlfn.DECIMAL(O$6,2))</f>
        <v>2048</v>
      </c>
      <c r="P173">
        <f>IF(AND(ISNUMBER(O173),OR(O173=O$7,COUNT(O$9:O$1008)=1)),_xlfn.BITAND(_xlfn.DECIMAL(Data!$C166,2),_xlfn.DECIMAL(P$6,2)),"")</f>
        <v>0</v>
      </c>
      <c r="Q173" t="str">
        <f>IF(AND(ISNUMBER(P173),OR(P173=P$7,COUNT(P$9:P$1008)=1)),_xlfn.BITAND(_xlfn.DECIMAL(Data!$C166,2),_xlfn.DECIMAL(Q$6,2)),"")</f>
        <v/>
      </c>
      <c r="R173" t="str">
        <f>IF(AND(ISNUMBER(Q173),OR(Q173=Q$7,COUNT(Q$9:Q$1008)=1)),_xlfn.BITAND(_xlfn.DECIMAL(Data!$C166,2),_xlfn.DECIMAL(R$6,2)),"")</f>
        <v/>
      </c>
      <c r="S173" t="str">
        <f>IF(AND(ISNUMBER(R173),OR(R173=R$7,COUNT(R$9:R$1008)=1)),_xlfn.BITAND(_xlfn.DECIMAL(Data!$C166,2),_xlfn.DECIMAL(S$6,2)),"")</f>
        <v/>
      </c>
      <c r="T173" t="str">
        <f>IF(AND(ISNUMBER(S173),OR(S173=S$7,COUNT(S$9:S$1008)=1)),_xlfn.BITAND(_xlfn.DECIMAL(Data!$C166,2),_xlfn.DECIMAL(T$6,2)),"")</f>
        <v/>
      </c>
      <c r="U173" t="str">
        <f>IF(AND(ISNUMBER(T173),OR(T173=T$7,COUNT(T$9:T$1008)=1)),_xlfn.BITAND(_xlfn.DECIMAL(Data!$C166,2),_xlfn.DECIMAL(U$6,2)),"")</f>
        <v/>
      </c>
      <c r="V173" t="str">
        <f>IF(AND(ISNUMBER(U173),OR(U173=U$7,COUNT(U$9:U$1008)=1)),_xlfn.BITAND(_xlfn.DECIMAL(Data!$C166,2),_xlfn.DECIMAL(V$6,2)),"")</f>
        <v/>
      </c>
      <c r="W173" t="str">
        <f>IF(AND(ISNUMBER(V173),OR(V173=V$7,COUNT(V$9:V$1008)=1)),_xlfn.BITAND(_xlfn.DECIMAL(Data!$C166,2),_xlfn.DECIMAL(W$6,2)),"")</f>
        <v/>
      </c>
      <c r="X173" t="str">
        <f>IF(AND(ISNUMBER(W173),OR(W173=W$7,COUNT(W$9:W$1008)=1)),_xlfn.BITAND(_xlfn.DECIMAL(Data!$C166,2),_xlfn.DECIMAL(X$6,2)),"")</f>
        <v/>
      </c>
      <c r="Y173" t="str">
        <f>IF(AND(ISNUMBER(X173),OR(X173=X$7,COUNT(X$9:X$1008)=1)),_xlfn.BITAND(_xlfn.DECIMAL(Data!$C166,2),_xlfn.DECIMAL(Y$6,2)),"")</f>
        <v/>
      </c>
      <c r="Z173" t="str">
        <f>IF(AND(ISNUMBER(Y173),OR(Y173=Y$7,COUNT(Y$9:Y$1008)=1)),_xlfn.BITAND(_xlfn.DECIMAL(Data!$C166,2),_xlfn.DECIMAL(Z$6,2)),"")</f>
        <v/>
      </c>
      <c r="AA173" t="str">
        <f t="shared" si="19"/>
        <v/>
      </c>
      <c r="AC173">
        <f>_xlfn.BITAND(_xlfn.DECIMAL(Data!$C166,2),_xlfn.DECIMAL(AC$6,2))</f>
        <v>2048</v>
      </c>
      <c r="AD173" t="str">
        <f>IF(AND(ISNUMBER(AC173),OR(AC173=AC$7,COUNT(AC$9:AC$1008)=1)),_xlfn.BITAND(_xlfn.DECIMAL(Data!$C166,2),_xlfn.DECIMAL(AD$6,2)),"")</f>
        <v/>
      </c>
      <c r="AE173" t="str">
        <f>IF(AND(ISNUMBER(AD173),OR(AD173=AD$7,COUNT(AD$9:AD$1008)=1)),_xlfn.BITAND(_xlfn.DECIMAL(Data!$C166,2),_xlfn.DECIMAL(AE$6,2)),"")</f>
        <v/>
      </c>
      <c r="AF173" t="str">
        <f>IF(AND(ISNUMBER(AE173),OR(AE173=AE$7,COUNT(AE$9:AE$1008)=1)),_xlfn.BITAND(_xlfn.DECIMAL(Data!$C166,2),_xlfn.DECIMAL(AF$6,2)),"")</f>
        <v/>
      </c>
      <c r="AG173" t="str">
        <f>IF(AND(ISNUMBER(AF173),OR(AF173=AF$7,COUNT(AF$9:AF$1008)=1)),_xlfn.BITAND(_xlfn.DECIMAL(Data!$C166,2),_xlfn.DECIMAL(AG$6,2)),"")</f>
        <v/>
      </c>
      <c r="AH173" t="str">
        <f>IF(AND(ISNUMBER(AG173),OR(AG173=AG$7,COUNT(AG$9:AG$1008)=1)),_xlfn.BITAND(_xlfn.DECIMAL(Data!$C166,2),_xlfn.DECIMAL(AH$6,2)),"")</f>
        <v/>
      </c>
      <c r="AI173" t="str">
        <f>IF(AND(ISNUMBER(AH173),OR(AH173=AH$7,COUNT(AH$9:AH$1008)=1)),_xlfn.BITAND(_xlfn.DECIMAL(Data!$C166,2),_xlfn.DECIMAL(AI$6,2)),"")</f>
        <v/>
      </c>
      <c r="AJ173" t="str">
        <f>IF(AND(ISNUMBER(AI173),OR(AI173=AI$7,COUNT(AI$9:AI$1008)=1)),_xlfn.BITAND(_xlfn.DECIMAL(Data!$C166,2),_xlfn.DECIMAL(AJ$6,2)),"")</f>
        <v/>
      </c>
      <c r="AK173" t="str">
        <f>IF(AND(ISNUMBER(AJ173),OR(AJ173=AJ$7,COUNT(AJ$9:AJ$1008)=1)),_xlfn.BITAND(_xlfn.DECIMAL(Data!$C166,2),_xlfn.DECIMAL(AK$6,2)),"")</f>
        <v/>
      </c>
      <c r="AL173" t="str">
        <f>IF(AND(ISNUMBER(AK173),OR(AK173=AK$7,COUNT(AK$9:AK$1008)=1)),_xlfn.BITAND(_xlfn.DECIMAL(Data!$C166,2),_xlfn.DECIMAL(AL$6,2)),"")</f>
        <v/>
      </c>
      <c r="AM173" t="str">
        <f>IF(AND(ISNUMBER(AL173),OR(AL173=AL$7,COUNT(AL$9:AL$1008)=1)),_xlfn.BITAND(_xlfn.DECIMAL(Data!$C166,2),_xlfn.DECIMAL(AM$6,2)),"")</f>
        <v/>
      </c>
      <c r="AN173" t="str">
        <f>IF(AND(ISNUMBER(AM173),OR(AM173=AM$7,COUNT(AM$9:AM$1008)=1)),_xlfn.BITAND(_xlfn.DECIMAL(Data!$C166,2),_xlfn.DECIMAL(AN$6,2)),"")</f>
        <v/>
      </c>
      <c r="AO173" t="str">
        <f t="shared" si="20"/>
        <v/>
      </c>
    </row>
    <row r="174" spans="15:41">
      <c r="O174">
        <f>_xlfn.BITAND(_xlfn.DECIMAL(Data!$C167,2),_xlfn.DECIMAL(O$6,2))</f>
        <v>2048</v>
      </c>
      <c r="P174">
        <f>IF(AND(ISNUMBER(O174),OR(O174=O$7,COUNT(O$9:O$1008)=1)),_xlfn.BITAND(_xlfn.DECIMAL(Data!$C167,2),_xlfn.DECIMAL(P$6,2)),"")</f>
        <v>0</v>
      </c>
      <c r="Q174" t="str">
        <f>IF(AND(ISNUMBER(P174),OR(P174=P$7,COUNT(P$9:P$1008)=1)),_xlfn.BITAND(_xlfn.DECIMAL(Data!$C167,2),_xlfn.DECIMAL(Q$6,2)),"")</f>
        <v/>
      </c>
      <c r="R174" t="str">
        <f>IF(AND(ISNUMBER(Q174),OR(Q174=Q$7,COUNT(Q$9:Q$1008)=1)),_xlfn.BITAND(_xlfn.DECIMAL(Data!$C167,2),_xlfn.DECIMAL(R$6,2)),"")</f>
        <v/>
      </c>
      <c r="S174" t="str">
        <f>IF(AND(ISNUMBER(R174),OR(R174=R$7,COUNT(R$9:R$1008)=1)),_xlfn.BITAND(_xlfn.DECIMAL(Data!$C167,2),_xlfn.DECIMAL(S$6,2)),"")</f>
        <v/>
      </c>
      <c r="T174" t="str">
        <f>IF(AND(ISNUMBER(S174),OR(S174=S$7,COUNT(S$9:S$1008)=1)),_xlfn.BITAND(_xlfn.DECIMAL(Data!$C167,2),_xlfn.DECIMAL(T$6,2)),"")</f>
        <v/>
      </c>
      <c r="U174" t="str">
        <f>IF(AND(ISNUMBER(T174),OR(T174=T$7,COUNT(T$9:T$1008)=1)),_xlfn.BITAND(_xlfn.DECIMAL(Data!$C167,2),_xlfn.DECIMAL(U$6,2)),"")</f>
        <v/>
      </c>
      <c r="V174" t="str">
        <f>IF(AND(ISNUMBER(U174),OR(U174=U$7,COUNT(U$9:U$1008)=1)),_xlfn.BITAND(_xlfn.DECIMAL(Data!$C167,2),_xlfn.DECIMAL(V$6,2)),"")</f>
        <v/>
      </c>
      <c r="W174" t="str">
        <f>IF(AND(ISNUMBER(V174),OR(V174=V$7,COUNT(V$9:V$1008)=1)),_xlfn.BITAND(_xlfn.DECIMAL(Data!$C167,2),_xlfn.DECIMAL(W$6,2)),"")</f>
        <v/>
      </c>
      <c r="X174" t="str">
        <f>IF(AND(ISNUMBER(W174),OR(W174=W$7,COUNT(W$9:W$1008)=1)),_xlfn.BITAND(_xlfn.DECIMAL(Data!$C167,2),_xlfn.DECIMAL(X$6,2)),"")</f>
        <v/>
      </c>
      <c r="Y174" t="str">
        <f>IF(AND(ISNUMBER(X174),OR(X174=X$7,COUNT(X$9:X$1008)=1)),_xlfn.BITAND(_xlfn.DECIMAL(Data!$C167,2),_xlfn.DECIMAL(Y$6,2)),"")</f>
        <v/>
      </c>
      <c r="Z174" t="str">
        <f>IF(AND(ISNUMBER(Y174),OR(Y174=Y$7,COUNT(Y$9:Y$1008)=1)),_xlfn.BITAND(_xlfn.DECIMAL(Data!$C167,2),_xlfn.DECIMAL(Z$6,2)),"")</f>
        <v/>
      </c>
      <c r="AA174" t="str">
        <f t="shared" si="19"/>
        <v/>
      </c>
      <c r="AC174">
        <f>_xlfn.BITAND(_xlfn.DECIMAL(Data!$C167,2),_xlfn.DECIMAL(AC$6,2))</f>
        <v>2048</v>
      </c>
      <c r="AD174" t="str">
        <f>IF(AND(ISNUMBER(AC174),OR(AC174=AC$7,COUNT(AC$9:AC$1008)=1)),_xlfn.BITAND(_xlfn.DECIMAL(Data!$C167,2),_xlfn.DECIMAL(AD$6,2)),"")</f>
        <v/>
      </c>
      <c r="AE174" t="str">
        <f>IF(AND(ISNUMBER(AD174),OR(AD174=AD$7,COUNT(AD$9:AD$1008)=1)),_xlfn.BITAND(_xlfn.DECIMAL(Data!$C167,2),_xlfn.DECIMAL(AE$6,2)),"")</f>
        <v/>
      </c>
      <c r="AF174" t="str">
        <f>IF(AND(ISNUMBER(AE174),OR(AE174=AE$7,COUNT(AE$9:AE$1008)=1)),_xlfn.BITAND(_xlfn.DECIMAL(Data!$C167,2),_xlfn.DECIMAL(AF$6,2)),"")</f>
        <v/>
      </c>
      <c r="AG174" t="str">
        <f>IF(AND(ISNUMBER(AF174),OR(AF174=AF$7,COUNT(AF$9:AF$1008)=1)),_xlfn.BITAND(_xlfn.DECIMAL(Data!$C167,2),_xlfn.DECIMAL(AG$6,2)),"")</f>
        <v/>
      </c>
      <c r="AH174" t="str">
        <f>IF(AND(ISNUMBER(AG174),OR(AG174=AG$7,COUNT(AG$9:AG$1008)=1)),_xlfn.BITAND(_xlfn.DECIMAL(Data!$C167,2),_xlfn.DECIMAL(AH$6,2)),"")</f>
        <v/>
      </c>
      <c r="AI174" t="str">
        <f>IF(AND(ISNUMBER(AH174),OR(AH174=AH$7,COUNT(AH$9:AH$1008)=1)),_xlfn.BITAND(_xlfn.DECIMAL(Data!$C167,2),_xlfn.DECIMAL(AI$6,2)),"")</f>
        <v/>
      </c>
      <c r="AJ174" t="str">
        <f>IF(AND(ISNUMBER(AI174),OR(AI174=AI$7,COUNT(AI$9:AI$1008)=1)),_xlfn.BITAND(_xlfn.DECIMAL(Data!$C167,2),_xlfn.DECIMAL(AJ$6,2)),"")</f>
        <v/>
      </c>
      <c r="AK174" t="str">
        <f>IF(AND(ISNUMBER(AJ174),OR(AJ174=AJ$7,COUNT(AJ$9:AJ$1008)=1)),_xlfn.BITAND(_xlfn.DECIMAL(Data!$C167,2),_xlfn.DECIMAL(AK$6,2)),"")</f>
        <v/>
      </c>
      <c r="AL174" t="str">
        <f>IF(AND(ISNUMBER(AK174),OR(AK174=AK$7,COUNT(AK$9:AK$1008)=1)),_xlfn.BITAND(_xlfn.DECIMAL(Data!$C167,2),_xlfn.DECIMAL(AL$6,2)),"")</f>
        <v/>
      </c>
      <c r="AM174" t="str">
        <f>IF(AND(ISNUMBER(AL174),OR(AL174=AL$7,COUNT(AL$9:AL$1008)=1)),_xlfn.BITAND(_xlfn.DECIMAL(Data!$C167,2),_xlfn.DECIMAL(AM$6,2)),"")</f>
        <v/>
      </c>
      <c r="AN174" t="str">
        <f>IF(AND(ISNUMBER(AM174),OR(AM174=AM$7,COUNT(AM$9:AM$1008)=1)),_xlfn.BITAND(_xlfn.DECIMAL(Data!$C167,2),_xlfn.DECIMAL(AN$6,2)),"")</f>
        <v/>
      </c>
      <c r="AO174" t="str">
        <f t="shared" si="20"/>
        <v/>
      </c>
    </row>
    <row r="175" spans="15:41">
      <c r="O175">
        <f>_xlfn.BITAND(_xlfn.DECIMAL(Data!$C168,2),_xlfn.DECIMAL(O$6,2))</f>
        <v>2048</v>
      </c>
      <c r="P175">
        <f>IF(AND(ISNUMBER(O175),OR(O175=O$7,COUNT(O$9:O$1008)=1)),_xlfn.BITAND(_xlfn.DECIMAL(Data!$C168,2),_xlfn.DECIMAL(P$6,2)),"")</f>
        <v>0</v>
      </c>
      <c r="Q175" t="str">
        <f>IF(AND(ISNUMBER(P175),OR(P175=P$7,COUNT(P$9:P$1008)=1)),_xlfn.BITAND(_xlfn.DECIMAL(Data!$C168,2),_xlfn.DECIMAL(Q$6,2)),"")</f>
        <v/>
      </c>
      <c r="R175" t="str">
        <f>IF(AND(ISNUMBER(Q175),OR(Q175=Q$7,COUNT(Q$9:Q$1008)=1)),_xlfn.BITAND(_xlfn.DECIMAL(Data!$C168,2),_xlfn.DECIMAL(R$6,2)),"")</f>
        <v/>
      </c>
      <c r="S175" t="str">
        <f>IF(AND(ISNUMBER(R175),OR(R175=R$7,COUNT(R$9:R$1008)=1)),_xlfn.BITAND(_xlfn.DECIMAL(Data!$C168,2),_xlfn.DECIMAL(S$6,2)),"")</f>
        <v/>
      </c>
      <c r="T175" t="str">
        <f>IF(AND(ISNUMBER(S175),OR(S175=S$7,COUNT(S$9:S$1008)=1)),_xlfn.BITAND(_xlfn.DECIMAL(Data!$C168,2),_xlfn.DECIMAL(T$6,2)),"")</f>
        <v/>
      </c>
      <c r="U175" t="str">
        <f>IF(AND(ISNUMBER(T175),OR(T175=T$7,COUNT(T$9:T$1008)=1)),_xlfn.BITAND(_xlfn.DECIMAL(Data!$C168,2),_xlfn.DECIMAL(U$6,2)),"")</f>
        <v/>
      </c>
      <c r="V175" t="str">
        <f>IF(AND(ISNUMBER(U175),OR(U175=U$7,COUNT(U$9:U$1008)=1)),_xlfn.BITAND(_xlfn.DECIMAL(Data!$C168,2),_xlfn.DECIMAL(V$6,2)),"")</f>
        <v/>
      </c>
      <c r="W175" t="str">
        <f>IF(AND(ISNUMBER(V175),OR(V175=V$7,COUNT(V$9:V$1008)=1)),_xlfn.BITAND(_xlfn.DECIMAL(Data!$C168,2),_xlfn.DECIMAL(W$6,2)),"")</f>
        <v/>
      </c>
      <c r="X175" t="str">
        <f>IF(AND(ISNUMBER(W175),OR(W175=W$7,COUNT(W$9:W$1008)=1)),_xlfn.BITAND(_xlfn.DECIMAL(Data!$C168,2),_xlfn.DECIMAL(X$6,2)),"")</f>
        <v/>
      </c>
      <c r="Y175" t="str">
        <f>IF(AND(ISNUMBER(X175),OR(X175=X$7,COUNT(X$9:X$1008)=1)),_xlfn.BITAND(_xlfn.DECIMAL(Data!$C168,2),_xlfn.DECIMAL(Y$6,2)),"")</f>
        <v/>
      </c>
      <c r="Z175" t="str">
        <f>IF(AND(ISNUMBER(Y175),OR(Y175=Y$7,COUNT(Y$9:Y$1008)=1)),_xlfn.BITAND(_xlfn.DECIMAL(Data!$C168,2),_xlfn.DECIMAL(Z$6,2)),"")</f>
        <v/>
      </c>
      <c r="AA175" t="str">
        <f t="shared" si="19"/>
        <v/>
      </c>
      <c r="AC175">
        <f>_xlfn.BITAND(_xlfn.DECIMAL(Data!$C168,2),_xlfn.DECIMAL(AC$6,2))</f>
        <v>2048</v>
      </c>
      <c r="AD175" t="str">
        <f>IF(AND(ISNUMBER(AC175),OR(AC175=AC$7,COUNT(AC$9:AC$1008)=1)),_xlfn.BITAND(_xlfn.DECIMAL(Data!$C168,2),_xlfn.DECIMAL(AD$6,2)),"")</f>
        <v/>
      </c>
      <c r="AE175" t="str">
        <f>IF(AND(ISNUMBER(AD175),OR(AD175=AD$7,COUNT(AD$9:AD$1008)=1)),_xlfn.BITAND(_xlfn.DECIMAL(Data!$C168,2),_xlfn.DECIMAL(AE$6,2)),"")</f>
        <v/>
      </c>
      <c r="AF175" t="str">
        <f>IF(AND(ISNUMBER(AE175),OR(AE175=AE$7,COUNT(AE$9:AE$1008)=1)),_xlfn.BITAND(_xlfn.DECIMAL(Data!$C168,2),_xlfn.DECIMAL(AF$6,2)),"")</f>
        <v/>
      </c>
      <c r="AG175" t="str">
        <f>IF(AND(ISNUMBER(AF175),OR(AF175=AF$7,COUNT(AF$9:AF$1008)=1)),_xlfn.BITAND(_xlfn.DECIMAL(Data!$C168,2),_xlfn.DECIMAL(AG$6,2)),"")</f>
        <v/>
      </c>
      <c r="AH175" t="str">
        <f>IF(AND(ISNUMBER(AG175),OR(AG175=AG$7,COUNT(AG$9:AG$1008)=1)),_xlfn.BITAND(_xlfn.DECIMAL(Data!$C168,2),_xlfn.DECIMAL(AH$6,2)),"")</f>
        <v/>
      </c>
      <c r="AI175" t="str">
        <f>IF(AND(ISNUMBER(AH175),OR(AH175=AH$7,COUNT(AH$9:AH$1008)=1)),_xlfn.BITAND(_xlfn.DECIMAL(Data!$C168,2),_xlfn.DECIMAL(AI$6,2)),"")</f>
        <v/>
      </c>
      <c r="AJ175" t="str">
        <f>IF(AND(ISNUMBER(AI175),OR(AI175=AI$7,COUNT(AI$9:AI$1008)=1)),_xlfn.BITAND(_xlfn.DECIMAL(Data!$C168,2),_xlfn.DECIMAL(AJ$6,2)),"")</f>
        <v/>
      </c>
      <c r="AK175" t="str">
        <f>IF(AND(ISNUMBER(AJ175),OR(AJ175=AJ$7,COUNT(AJ$9:AJ$1008)=1)),_xlfn.BITAND(_xlfn.DECIMAL(Data!$C168,2),_xlfn.DECIMAL(AK$6,2)),"")</f>
        <v/>
      </c>
      <c r="AL175" t="str">
        <f>IF(AND(ISNUMBER(AK175),OR(AK175=AK$7,COUNT(AK$9:AK$1008)=1)),_xlfn.BITAND(_xlfn.DECIMAL(Data!$C168,2),_xlfn.DECIMAL(AL$6,2)),"")</f>
        <v/>
      </c>
      <c r="AM175" t="str">
        <f>IF(AND(ISNUMBER(AL175),OR(AL175=AL$7,COUNT(AL$9:AL$1008)=1)),_xlfn.BITAND(_xlfn.DECIMAL(Data!$C168,2),_xlfn.DECIMAL(AM$6,2)),"")</f>
        <v/>
      </c>
      <c r="AN175" t="str">
        <f>IF(AND(ISNUMBER(AM175),OR(AM175=AM$7,COUNT(AM$9:AM$1008)=1)),_xlfn.BITAND(_xlfn.DECIMAL(Data!$C168,2),_xlfn.DECIMAL(AN$6,2)),"")</f>
        <v/>
      </c>
      <c r="AO175" t="str">
        <f t="shared" si="20"/>
        <v/>
      </c>
    </row>
    <row r="176" spans="15:41">
      <c r="O176">
        <f>_xlfn.BITAND(_xlfn.DECIMAL(Data!$C169,2),_xlfn.DECIMAL(O$6,2))</f>
        <v>2048</v>
      </c>
      <c r="P176">
        <f>IF(AND(ISNUMBER(O176),OR(O176=O$7,COUNT(O$9:O$1008)=1)),_xlfn.BITAND(_xlfn.DECIMAL(Data!$C169,2),_xlfn.DECIMAL(P$6,2)),"")</f>
        <v>0</v>
      </c>
      <c r="Q176" t="str">
        <f>IF(AND(ISNUMBER(P176),OR(P176=P$7,COUNT(P$9:P$1008)=1)),_xlfn.BITAND(_xlfn.DECIMAL(Data!$C169,2),_xlfn.DECIMAL(Q$6,2)),"")</f>
        <v/>
      </c>
      <c r="R176" t="str">
        <f>IF(AND(ISNUMBER(Q176),OR(Q176=Q$7,COUNT(Q$9:Q$1008)=1)),_xlfn.BITAND(_xlfn.DECIMAL(Data!$C169,2),_xlfn.DECIMAL(R$6,2)),"")</f>
        <v/>
      </c>
      <c r="S176" t="str">
        <f>IF(AND(ISNUMBER(R176),OR(R176=R$7,COUNT(R$9:R$1008)=1)),_xlfn.BITAND(_xlfn.DECIMAL(Data!$C169,2),_xlfn.DECIMAL(S$6,2)),"")</f>
        <v/>
      </c>
      <c r="T176" t="str">
        <f>IF(AND(ISNUMBER(S176),OR(S176=S$7,COUNT(S$9:S$1008)=1)),_xlfn.BITAND(_xlfn.DECIMAL(Data!$C169,2),_xlfn.DECIMAL(T$6,2)),"")</f>
        <v/>
      </c>
      <c r="U176" t="str">
        <f>IF(AND(ISNUMBER(T176),OR(T176=T$7,COUNT(T$9:T$1008)=1)),_xlfn.BITAND(_xlfn.DECIMAL(Data!$C169,2),_xlfn.DECIMAL(U$6,2)),"")</f>
        <v/>
      </c>
      <c r="V176" t="str">
        <f>IF(AND(ISNUMBER(U176),OR(U176=U$7,COUNT(U$9:U$1008)=1)),_xlfn.BITAND(_xlfn.DECIMAL(Data!$C169,2),_xlfn.DECIMAL(V$6,2)),"")</f>
        <v/>
      </c>
      <c r="W176" t="str">
        <f>IF(AND(ISNUMBER(V176),OR(V176=V$7,COUNT(V$9:V$1008)=1)),_xlfn.BITAND(_xlfn.DECIMAL(Data!$C169,2),_xlfn.DECIMAL(W$6,2)),"")</f>
        <v/>
      </c>
      <c r="X176" t="str">
        <f>IF(AND(ISNUMBER(W176),OR(W176=W$7,COUNT(W$9:W$1008)=1)),_xlfn.BITAND(_xlfn.DECIMAL(Data!$C169,2),_xlfn.DECIMAL(X$6,2)),"")</f>
        <v/>
      </c>
      <c r="Y176" t="str">
        <f>IF(AND(ISNUMBER(X176),OR(X176=X$7,COUNT(X$9:X$1008)=1)),_xlfn.BITAND(_xlfn.DECIMAL(Data!$C169,2),_xlfn.DECIMAL(Y$6,2)),"")</f>
        <v/>
      </c>
      <c r="Z176" t="str">
        <f>IF(AND(ISNUMBER(Y176),OR(Y176=Y$7,COUNT(Y$9:Y$1008)=1)),_xlfn.BITAND(_xlfn.DECIMAL(Data!$C169,2),_xlfn.DECIMAL(Z$6,2)),"")</f>
        <v/>
      </c>
      <c r="AA176" t="str">
        <f t="shared" si="19"/>
        <v/>
      </c>
      <c r="AC176">
        <f>_xlfn.BITAND(_xlfn.DECIMAL(Data!$C169,2),_xlfn.DECIMAL(AC$6,2))</f>
        <v>2048</v>
      </c>
      <c r="AD176" t="str">
        <f>IF(AND(ISNUMBER(AC176),OR(AC176=AC$7,COUNT(AC$9:AC$1008)=1)),_xlfn.BITAND(_xlfn.DECIMAL(Data!$C169,2),_xlfn.DECIMAL(AD$6,2)),"")</f>
        <v/>
      </c>
      <c r="AE176" t="str">
        <f>IF(AND(ISNUMBER(AD176),OR(AD176=AD$7,COUNT(AD$9:AD$1008)=1)),_xlfn.BITAND(_xlfn.DECIMAL(Data!$C169,2),_xlfn.DECIMAL(AE$6,2)),"")</f>
        <v/>
      </c>
      <c r="AF176" t="str">
        <f>IF(AND(ISNUMBER(AE176),OR(AE176=AE$7,COUNT(AE$9:AE$1008)=1)),_xlfn.BITAND(_xlfn.DECIMAL(Data!$C169,2),_xlfn.DECIMAL(AF$6,2)),"")</f>
        <v/>
      </c>
      <c r="AG176" t="str">
        <f>IF(AND(ISNUMBER(AF176),OR(AF176=AF$7,COUNT(AF$9:AF$1008)=1)),_xlfn.BITAND(_xlfn.DECIMAL(Data!$C169,2),_xlfn.DECIMAL(AG$6,2)),"")</f>
        <v/>
      </c>
      <c r="AH176" t="str">
        <f>IF(AND(ISNUMBER(AG176),OR(AG176=AG$7,COUNT(AG$9:AG$1008)=1)),_xlfn.BITAND(_xlfn.DECIMAL(Data!$C169,2),_xlfn.DECIMAL(AH$6,2)),"")</f>
        <v/>
      </c>
      <c r="AI176" t="str">
        <f>IF(AND(ISNUMBER(AH176),OR(AH176=AH$7,COUNT(AH$9:AH$1008)=1)),_xlfn.BITAND(_xlfn.DECIMAL(Data!$C169,2),_xlfn.DECIMAL(AI$6,2)),"")</f>
        <v/>
      </c>
      <c r="AJ176" t="str">
        <f>IF(AND(ISNUMBER(AI176),OR(AI176=AI$7,COUNT(AI$9:AI$1008)=1)),_xlfn.BITAND(_xlfn.DECIMAL(Data!$C169,2),_xlfn.DECIMAL(AJ$6,2)),"")</f>
        <v/>
      </c>
      <c r="AK176" t="str">
        <f>IF(AND(ISNUMBER(AJ176),OR(AJ176=AJ$7,COUNT(AJ$9:AJ$1008)=1)),_xlfn.BITAND(_xlfn.DECIMAL(Data!$C169,2),_xlfn.DECIMAL(AK$6,2)),"")</f>
        <v/>
      </c>
      <c r="AL176" t="str">
        <f>IF(AND(ISNUMBER(AK176),OR(AK176=AK$7,COUNT(AK$9:AK$1008)=1)),_xlfn.BITAND(_xlfn.DECIMAL(Data!$C169,2),_xlfn.DECIMAL(AL$6,2)),"")</f>
        <v/>
      </c>
      <c r="AM176" t="str">
        <f>IF(AND(ISNUMBER(AL176),OR(AL176=AL$7,COUNT(AL$9:AL$1008)=1)),_xlfn.BITAND(_xlfn.DECIMAL(Data!$C169,2),_xlfn.DECIMAL(AM$6,2)),"")</f>
        <v/>
      </c>
      <c r="AN176" t="str">
        <f>IF(AND(ISNUMBER(AM176),OR(AM176=AM$7,COUNT(AM$9:AM$1008)=1)),_xlfn.BITAND(_xlfn.DECIMAL(Data!$C169,2),_xlfn.DECIMAL(AN$6,2)),"")</f>
        <v/>
      </c>
      <c r="AO176" t="str">
        <f t="shared" si="20"/>
        <v/>
      </c>
    </row>
    <row r="177" spans="15:41">
      <c r="O177">
        <f>_xlfn.BITAND(_xlfn.DECIMAL(Data!$C170,2),_xlfn.DECIMAL(O$6,2))</f>
        <v>2048</v>
      </c>
      <c r="P177">
        <f>IF(AND(ISNUMBER(O177),OR(O177=O$7,COUNT(O$9:O$1008)=1)),_xlfn.BITAND(_xlfn.DECIMAL(Data!$C170,2),_xlfn.DECIMAL(P$6,2)),"")</f>
        <v>0</v>
      </c>
      <c r="Q177" t="str">
        <f>IF(AND(ISNUMBER(P177),OR(P177=P$7,COUNT(P$9:P$1008)=1)),_xlfn.BITAND(_xlfn.DECIMAL(Data!$C170,2),_xlfn.DECIMAL(Q$6,2)),"")</f>
        <v/>
      </c>
      <c r="R177" t="str">
        <f>IF(AND(ISNUMBER(Q177),OR(Q177=Q$7,COUNT(Q$9:Q$1008)=1)),_xlfn.BITAND(_xlfn.DECIMAL(Data!$C170,2),_xlfn.DECIMAL(R$6,2)),"")</f>
        <v/>
      </c>
      <c r="S177" t="str">
        <f>IF(AND(ISNUMBER(R177),OR(R177=R$7,COUNT(R$9:R$1008)=1)),_xlfn.BITAND(_xlfn.DECIMAL(Data!$C170,2),_xlfn.DECIMAL(S$6,2)),"")</f>
        <v/>
      </c>
      <c r="T177" t="str">
        <f>IF(AND(ISNUMBER(S177),OR(S177=S$7,COUNT(S$9:S$1008)=1)),_xlfn.BITAND(_xlfn.DECIMAL(Data!$C170,2),_xlfn.DECIMAL(T$6,2)),"")</f>
        <v/>
      </c>
      <c r="U177" t="str">
        <f>IF(AND(ISNUMBER(T177),OR(T177=T$7,COUNT(T$9:T$1008)=1)),_xlfn.BITAND(_xlfn.DECIMAL(Data!$C170,2),_xlfn.DECIMAL(U$6,2)),"")</f>
        <v/>
      </c>
      <c r="V177" t="str">
        <f>IF(AND(ISNUMBER(U177),OR(U177=U$7,COUNT(U$9:U$1008)=1)),_xlfn.BITAND(_xlfn.DECIMAL(Data!$C170,2),_xlfn.DECIMAL(V$6,2)),"")</f>
        <v/>
      </c>
      <c r="W177" t="str">
        <f>IF(AND(ISNUMBER(V177),OR(V177=V$7,COUNT(V$9:V$1008)=1)),_xlfn.BITAND(_xlfn.DECIMAL(Data!$C170,2),_xlfn.DECIMAL(W$6,2)),"")</f>
        <v/>
      </c>
      <c r="X177" t="str">
        <f>IF(AND(ISNUMBER(W177),OR(W177=W$7,COUNT(W$9:W$1008)=1)),_xlfn.BITAND(_xlfn.DECIMAL(Data!$C170,2),_xlfn.DECIMAL(X$6,2)),"")</f>
        <v/>
      </c>
      <c r="Y177" t="str">
        <f>IF(AND(ISNUMBER(X177),OR(X177=X$7,COUNT(X$9:X$1008)=1)),_xlfn.BITAND(_xlfn.DECIMAL(Data!$C170,2),_xlfn.DECIMAL(Y$6,2)),"")</f>
        <v/>
      </c>
      <c r="Z177" t="str">
        <f>IF(AND(ISNUMBER(Y177),OR(Y177=Y$7,COUNT(Y$9:Y$1008)=1)),_xlfn.BITAND(_xlfn.DECIMAL(Data!$C170,2),_xlfn.DECIMAL(Z$6,2)),"")</f>
        <v/>
      </c>
      <c r="AA177" t="str">
        <f t="shared" si="19"/>
        <v/>
      </c>
      <c r="AC177">
        <f>_xlfn.BITAND(_xlfn.DECIMAL(Data!$C170,2),_xlfn.DECIMAL(AC$6,2))</f>
        <v>2048</v>
      </c>
      <c r="AD177" t="str">
        <f>IF(AND(ISNUMBER(AC177),OR(AC177=AC$7,COUNT(AC$9:AC$1008)=1)),_xlfn.BITAND(_xlfn.DECIMAL(Data!$C170,2),_xlfn.DECIMAL(AD$6,2)),"")</f>
        <v/>
      </c>
      <c r="AE177" t="str">
        <f>IF(AND(ISNUMBER(AD177),OR(AD177=AD$7,COUNT(AD$9:AD$1008)=1)),_xlfn.BITAND(_xlfn.DECIMAL(Data!$C170,2),_xlfn.DECIMAL(AE$6,2)),"")</f>
        <v/>
      </c>
      <c r="AF177" t="str">
        <f>IF(AND(ISNUMBER(AE177),OR(AE177=AE$7,COUNT(AE$9:AE$1008)=1)),_xlfn.BITAND(_xlfn.DECIMAL(Data!$C170,2),_xlfn.DECIMAL(AF$6,2)),"")</f>
        <v/>
      </c>
      <c r="AG177" t="str">
        <f>IF(AND(ISNUMBER(AF177),OR(AF177=AF$7,COUNT(AF$9:AF$1008)=1)),_xlfn.BITAND(_xlfn.DECIMAL(Data!$C170,2),_xlfn.DECIMAL(AG$6,2)),"")</f>
        <v/>
      </c>
      <c r="AH177" t="str">
        <f>IF(AND(ISNUMBER(AG177),OR(AG177=AG$7,COUNT(AG$9:AG$1008)=1)),_xlfn.BITAND(_xlfn.DECIMAL(Data!$C170,2),_xlfn.DECIMAL(AH$6,2)),"")</f>
        <v/>
      </c>
      <c r="AI177" t="str">
        <f>IF(AND(ISNUMBER(AH177),OR(AH177=AH$7,COUNT(AH$9:AH$1008)=1)),_xlfn.BITAND(_xlfn.DECIMAL(Data!$C170,2),_xlfn.DECIMAL(AI$6,2)),"")</f>
        <v/>
      </c>
      <c r="AJ177" t="str">
        <f>IF(AND(ISNUMBER(AI177),OR(AI177=AI$7,COUNT(AI$9:AI$1008)=1)),_xlfn.BITAND(_xlfn.DECIMAL(Data!$C170,2),_xlfn.DECIMAL(AJ$6,2)),"")</f>
        <v/>
      </c>
      <c r="AK177" t="str">
        <f>IF(AND(ISNUMBER(AJ177),OR(AJ177=AJ$7,COUNT(AJ$9:AJ$1008)=1)),_xlfn.BITAND(_xlfn.DECIMAL(Data!$C170,2),_xlfn.DECIMAL(AK$6,2)),"")</f>
        <v/>
      </c>
      <c r="AL177" t="str">
        <f>IF(AND(ISNUMBER(AK177),OR(AK177=AK$7,COUNT(AK$9:AK$1008)=1)),_xlfn.BITAND(_xlfn.DECIMAL(Data!$C170,2),_xlfn.DECIMAL(AL$6,2)),"")</f>
        <v/>
      </c>
      <c r="AM177" t="str">
        <f>IF(AND(ISNUMBER(AL177),OR(AL177=AL$7,COUNT(AL$9:AL$1008)=1)),_xlfn.BITAND(_xlfn.DECIMAL(Data!$C170,2),_xlfn.DECIMAL(AM$6,2)),"")</f>
        <v/>
      </c>
      <c r="AN177" t="str">
        <f>IF(AND(ISNUMBER(AM177),OR(AM177=AM$7,COUNT(AM$9:AM$1008)=1)),_xlfn.BITAND(_xlfn.DECIMAL(Data!$C170,2),_xlfn.DECIMAL(AN$6,2)),"")</f>
        <v/>
      </c>
      <c r="AO177" t="str">
        <f t="shared" si="20"/>
        <v/>
      </c>
    </row>
    <row r="178" spans="15:41">
      <c r="O178">
        <f>_xlfn.BITAND(_xlfn.DECIMAL(Data!$C171,2),_xlfn.DECIMAL(O$6,2))</f>
        <v>2048</v>
      </c>
      <c r="P178">
        <f>IF(AND(ISNUMBER(O178),OR(O178=O$7,COUNT(O$9:O$1008)=1)),_xlfn.BITAND(_xlfn.DECIMAL(Data!$C171,2),_xlfn.DECIMAL(P$6,2)),"")</f>
        <v>1024</v>
      </c>
      <c r="Q178">
        <f>IF(AND(ISNUMBER(P178),OR(P178=P$7,COUNT(P$9:P$1008)=1)),_xlfn.BITAND(_xlfn.DECIMAL(Data!$C171,2),_xlfn.DECIMAL(Q$6,2)),"")</f>
        <v>0</v>
      </c>
      <c r="R178">
        <f>IF(AND(ISNUMBER(Q178),OR(Q178=Q$7,COUNT(Q$9:Q$1008)=1)),_xlfn.BITAND(_xlfn.DECIMAL(Data!$C171,2),_xlfn.DECIMAL(R$6,2)),"")</f>
        <v>0</v>
      </c>
      <c r="S178" t="str">
        <f>IF(AND(ISNUMBER(R178),OR(R178=R$7,COUNT(R$9:R$1008)=1)),_xlfn.BITAND(_xlfn.DECIMAL(Data!$C171,2),_xlfn.DECIMAL(S$6,2)),"")</f>
        <v/>
      </c>
      <c r="T178" t="str">
        <f>IF(AND(ISNUMBER(S178),OR(S178=S$7,COUNT(S$9:S$1008)=1)),_xlfn.BITAND(_xlfn.DECIMAL(Data!$C171,2),_xlfn.DECIMAL(T$6,2)),"")</f>
        <v/>
      </c>
      <c r="U178" t="str">
        <f>IF(AND(ISNUMBER(T178),OR(T178=T$7,COUNT(T$9:T$1008)=1)),_xlfn.BITAND(_xlfn.DECIMAL(Data!$C171,2),_xlfn.DECIMAL(U$6,2)),"")</f>
        <v/>
      </c>
      <c r="V178" t="str">
        <f>IF(AND(ISNUMBER(U178),OR(U178=U$7,COUNT(U$9:U$1008)=1)),_xlfn.BITAND(_xlfn.DECIMAL(Data!$C171,2),_xlfn.DECIMAL(V$6,2)),"")</f>
        <v/>
      </c>
      <c r="W178" t="str">
        <f>IF(AND(ISNUMBER(V178),OR(V178=V$7,COUNT(V$9:V$1008)=1)),_xlfn.BITAND(_xlfn.DECIMAL(Data!$C171,2),_xlfn.DECIMAL(W$6,2)),"")</f>
        <v/>
      </c>
      <c r="X178" t="str">
        <f>IF(AND(ISNUMBER(W178),OR(W178=W$7,COUNT(W$9:W$1008)=1)),_xlfn.BITAND(_xlfn.DECIMAL(Data!$C171,2),_xlfn.DECIMAL(X$6,2)),"")</f>
        <v/>
      </c>
      <c r="Y178" t="str">
        <f>IF(AND(ISNUMBER(X178),OR(X178=X$7,COUNT(X$9:X$1008)=1)),_xlfn.BITAND(_xlfn.DECIMAL(Data!$C171,2),_xlfn.DECIMAL(Y$6,2)),"")</f>
        <v/>
      </c>
      <c r="Z178" t="str">
        <f>IF(AND(ISNUMBER(Y178),OR(Y178=Y$7,COUNT(Y$9:Y$1008)=1)),_xlfn.BITAND(_xlfn.DECIMAL(Data!$C171,2),_xlfn.DECIMAL(Z$6,2)),"")</f>
        <v/>
      </c>
      <c r="AA178" t="str">
        <f t="shared" si="19"/>
        <v/>
      </c>
      <c r="AC178">
        <f>_xlfn.BITAND(_xlfn.DECIMAL(Data!$C171,2),_xlfn.DECIMAL(AC$6,2))</f>
        <v>2048</v>
      </c>
      <c r="AD178" t="str">
        <f>IF(AND(ISNUMBER(AC178),OR(AC178=AC$7,COUNT(AC$9:AC$1008)=1)),_xlfn.BITAND(_xlfn.DECIMAL(Data!$C171,2),_xlfn.DECIMAL(AD$6,2)),"")</f>
        <v/>
      </c>
      <c r="AE178" t="str">
        <f>IF(AND(ISNUMBER(AD178),OR(AD178=AD$7,COUNT(AD$9:AD$1008)=1)),_xlfn.BITAND(_xlfn.DECIMAL(Data!$C171,2),_xlfn.DECIMAL(AE$6,2)),"")</f>
        <v/>
      </c>
      <c r="AF178" t="str">
        <f>IF(AND(ISNUMBER(AE178),OR(AE178=AE$7,COUNT(AE$9:AE$1008)=1)),_xlfn.BITAND(_xlfn.DECIMAL(Data!$C171,2),_xlfn.DECIMAL(AF$6,2)),"")</f>
        <v/>
      </c>
      <c r="AG178" t="str">
        <f>IF(AND(ISNUMBER(AF178),OR(AF178=AF$7,COUNT(AF$9:AF$1008)=1)),_xlfn.BITAND(_xlfn.DECIMAL(Data!$C171,2),_xlfn.DECIMAL(AG$6,2)),"")</f>
        <v/>
      </c>
      <c r="AH178" t="str">
        <f>IF(AND(ISNUMBER(AG178),OR(AG178=AG$7,COUNT(AG$9:AG$1008)=1)),_xlfn.BITAND(_xlfn.DECIMAL(Data!$C171,2),_xlfn.DECIMAL(AH$6,2)),"")</f>
        <v/>
      </c>
      <c r="AI178" t="str">
        <f>IF(AND(ISNUMBER(AH178),OR(AH178=AH$7,COUNT(AH$9:AH$1008)=1)),_xlfn.BITAND(_xlfn.DECIMAL(Data!$C171,2),_xlfn.DECIMAL(AI$6,2)),"")</f>
        <v/>
      </c>
      <c r="AJ178" t="str">
        <f>IF(AND(ISNUMBER(AI178),OR(AI178=AI$7,COUNT(AI$9:AI$1008)=1)),_xlfn.BITAND(_xlfn.DECIMAL(Data!$C171,2),_xlfn.DECIMAL(AJ$6,2)),"")</f>
        <v/>
      </c>
      <c r="AK178" t="str">
        <f>IF(AND(ISNUMBER(AJ178),OR(AJ178=AJ$7,COUNT(AJ$9:AJ$1008)=1)),_xlfn.BITAND(_xlfn.DECIMAL(Data!$C171,2),_xlfn.DECIMAL(AK$6,2)),"")</f>
        <v/>
      </c>
      <c r="AL178" t="str">
        <f>IF(AND(ISNUMBER(AK178),OR(AK178=AK$7,COUNT(AK$9:AK$1008)=1)),_xlfn.BITAND(_xlfn.DECIMAL(Data!$C171,2),_xlfn.DECIMAL(AL$6,2)),"")</f>
        <v/>
      </c>
      <c r="AM178" t="str">
        <f>IF(AND(ISNUMBER(AL178),OR(AL178=AL$7,COUNT(AL$9:AL$1008)=1)),_xlfn.BITAND(_xlfn.DECIMAL(Data!$C171,2),_xlfn.DECIMAL(AM$6,2)),"")</f>
        <v/>
      </c>
      <c r="AN178" t="str">
        <f>IF(AND(ISNUMBER(AM178),OR(AM178=AM$7,COUNT(AM$9:AM$1008)=1)),_xlfn.BITAND(_xlfn.DECIMAL(Data!$C171,2),_xlfn.DECIMAL(AN$6,2)),"")</f>
        <v/>
      </c>
      <c r="AO178" t="str">
        <f t="shared" si="20"/>
        <v/>
      </c>
    </row>
    <row r="179" spans="15:41">
      <c r="O179">
        <f>_xlfn.BITAND(_xlfn.DECIMAL(Data!$C172,2),_xlfn.DECIMAL(O$6,2))</f>
        <v>2048</v>
      </c>
      <c r="P179">
        <f>IF(AND(ISNUMBER(O179),OR(O179=O$7,COUNT(O$9:O$1008)=1)),_xlfn.BITAND(_xlfn.DECIMAL(Data!$C172,2),_xlfn.DECIMAL(P$6,2)),"")</f>
        <v>0</v>
      </c>
      <c r="Q179" t="str">
        <f>IF(AND(ISNUMBER(P179),OR(P179=P$7,COUNT(P$9:P$1008)=1)),_xlfn.BITAND(_xlfn.DECIMAL(Data!$C172,2),_xlfn.DECIMAL(Q$6,2)),"")</f>
        <v/>
      </c>
      <c r="R179" t="str">
        <f>IF(AND(ISNUMBER(Q179),OR(Q179=Q$7,COUNT(Q$9:Q$1008)=1)),_xlfn.BITAND(_xlfn.DECIMAL(Data!$C172,2),_xlfn.DECIMAL(R$6,2)),"")</f>
        <v/>
      </c>
      <c r="S179" t="str">
        <f>IF(AND(ISNUMBER(R179),OR(R179=R$7,COUNT(R$9:R$1008)=1)),_xlfn.BITAND(_xlfn.DECIMAL(Data!$C172,2),_xlfn.DECIMAL(S$6,2)),"")</f>
        <v/>
      </c>
      <c r="T179" t="str">
        <f>IF(AND(ISNUMBER(S179),OR(S179=S$7,COUNT(S$9:S$1008)=1)),_xlfn.BITAND(_xlfn.DECIMAL(Data!$C172,2),_xlfn.DECIMAL(T$6,2)),"")</f>
        <v/>
      </c>
      <c r="U179" t="str">
        <f>IF(AND(ISNUMBER(T179),OR(T179=T$7,COUNT(T$9:T$1008)=1)),_xlfn.BITAND(_xlfn.DECIMAL(Data!$C172,2),_xlfn.DECIMAL(U$6,2)),"")</f>
        <v/>
      </c>
      <c r="V179" t="str">
        <f>IF(AND(ISNUMBER(U179),OR(U179=U$7,COUNT(U$9:U$1008)=1)),_xlfn.BITAND(_xlfn.DECIMAL(Data!$C172,2),_xlfn.DECIMAL(V$6,2)),"")</f>
        <v/>
      </c>
      <c r="W179" t="str">
        <f>IF(AND(ISNUMBER(V179),OR(V179=V$7,COUNT(V$9:V$1008)=1)),_xlfn.BITAND(_xlfn.DECIMAL(Data!$C172,2),_xlfn.DECIMAL(W$6,2)),"")</f>
        <v/>
      </c>
      <c r="X179" t="str">
        <f>IF(AND(ISNUMBER(W179),OR(W179=W$7,COUNT(W$9:W$1008)=1)),_xlfn.BITAND(_xlfn.DECIMAL(Data!$C172,2),_xlfn.DECIMAL(X$6,2)),"")</f>
        <v/>
      </c>
      <c r="Y179" t="str">
        <f>IF(AND(ISNUMBER(X179),OR(X179=X$7,COUNT(X$9:X$1008)=1)),_xlfn.BITAND(_xlfn.DECIMAL(Data!$C172,2),_xlfn.DECIMAL(Y$6,2)),"")</f>
        <v/>
      </c>
      <c r="Z179" t="str">
        <f>IF(AND(ISNUMBER(Y179),OR(Y179=Y$7,COUNT(Y$9:Y$1008)=1)),_xlfn.BITAND(_xlfn.DECIMAL(Data!$C172,2),_xlfn.DECIMAL(Z$6,2)),"")</f>
        <v/>
      </c>
      <c r="AA179" t="str">
        <f t="shared" si="19"/>
        <v/>
      </c>
      <c r="AC179">
        <f>_xlfn.BITAND(_xlfn.DECIMAL(Data!$C172,2),_xlfn.DECIMAL(AC$6,2))</f>
        <v>2048</v>
      </c>
      <c r="AD179" t="str">
        <f>IF(AND(ISNUMBER(AC179),OR(AC179=AC$7,COUNT(AC$9:AC$1008)=1)),_xlfn.BITAND(_xlfn.DECIMAL(Data!$C172,2),_xlfn.DECIMAL(AD$6,2)),"")</f>
        <v/>
      </c>
      <c r="AE179" t="str">
        <f>IF(AND(ISNUMBER(AD179),OR(AD179=AD$7,COUNT(AD$9:AD$1008)=1)),_xlfn.BITAND(_xlfn.DECIMAL(Data!$C172,2),_xlfn.DECIMAL(AE$6,2)),"")</f>
        <v/>
      </c>
      <c r="AF179" t="str">
        <f>IF(AND(ISNUMBER(AE179),OR(AE179=AE$7,COUNT(AE$9:AE$1008)=1)),_xlfn.BITAND(_xlfn.DECIMAL(Data!$C172,2),_xlfn.DECIMAL(AF$6,2)),"")</f>
        <v/>
      </c>
      <c r="AG179" t="str">
        <f>IF(AND(ISNUMBER(AF179),OR(AF179=AF$7,COUNT(AF$9:AF$1008)=1)),_xlfn.BITAND(_xlfn.DECIMAL(Data!$C172,2),_xlfn.DECIMAL(AG$6,2)),"")</f>
        <v/>
      </c>
      <c r="AH179" t="str">
        <f>IF(AND(ISNUMBER(AG179),OR(AG179=AG$7,COUNT(AG$9:AG$1008)=1)),_xlfn.BITAND(_xlfn.DECIMAL(Data!$C172,2),_xlfn.DECIMAL(AH$6,2)),"")</f>
        <v/>
      </c>
      <c r="AI179" t="str">
        <f>IF(AND(ISNUMBER(AH179),OR(AH179=AH$7,COUNT(AH$9:AH$1008)=1)),_xlfn.BITAND(_xlfn.DECIMAL(Data!$C172,2),_xlfn.DECIMAL(AI$6,2)),"")</f>
        <v/>
      </c>
      <c r="AJ179" t="str">
        <f>IF(AND(ISNUMBER(AI179),OR(AI179=AI$7,COUNT(AI$9:AI$1008)=1)),_xlfn.BITAND(_xlfn.DECIMAL(Data!$C172,2),_xlfn.DECIMAL(AJ$6,2)),"")</f>
        <v/>
      </c>
      <c r="AK179" t="str">
        <f>IF(AND(ISNUMBER(AJ179),OR(AJ179=AJ$7,COUNT(AJ$9:AJ$1008)=1)),_xlfn.BITAND(_xlfn.DECIMAL(Data!$C172,2),_xlfn.DECIMAL(AK$6,2)),"")</f>
        <v/>
      </c>
      <c r="AL179" t="str">
        <f>IF(AND(ISNUMBER(AK179),OR(AK179=AK$7,COUNT(AK$9:AK$1008)=1)),_xlfn.BITAND(_xlfn.DECIMAL(Data!$C172,2),_xlfn.DECIMAL(AL$6,2)),"")</f>
        <v/>
      </c>
      <c r="AM179" t="str">
        <f>IF(AND(ISNUMBER(AL179),OR(AL179=AL$7,COUNT(AL$9:AL$1008)=1)),_xlfn.BITAND(_xlfn.DECIMAL(Data!$C172,2),_xlfn.DECIMAL(AM$6,2)),"")</f>
        <v/>
      </c>
      <c r="AN179" t="str">
        <f>IF(AND(ISNUMBER(AM179),OR(AM179=AM$7,COUNT(AM$9:AM$1008)=1)),_xlfn.BITAND(_xlfn.DECIMAL(Data!$C172,2),_xlfn.DECIMAL(AN$6,2)),"")</f>
        <v/>
      </c>
      <c r="AO179" t="str">
        <f t="shared" si="20"/>
        <v/>
      </c>
    </row>
    <row r="180" spans="15:41">
      <c r="O180">
        <f>_xlfn.BITAND(_xlfn.DECIMAL(Data!$C173,2),_xlfn.DECIMAL(O$6,2))</f>
        <v>0</v>
      </c>
      <c r="P180" t="str">
        <f>IF(AND(ISNUMBER(O180),OR(O180=O$7,COUNT(O$9:O$1008)=1)),_xlfn.BITAND(_xlfn.DECIMAL(Data!$C173,2),_xlfn.DECIMAL(P$6,2)),"")</f>
        <v/>
      </c>
      <c r="Q180" t="str">
        <f>IF(AND(ISNUMBER(P180),OR(P180=P$7,COUNT(P$9:P$1008)=1)),_xlfn.BITAND(_xlfn.DECIMAL(Data!$C173,2),_xlfn.DECIMAL(Q$6,2)),"")</f>
        <v/>
      </c>
      <c r="R180" t="str">
        <f>IF(AND(ISNUMBER(Q180),OR(Q180=Q$7,COUNT(Q$9:Q$1008)=1)),_xlfn.BITAND(_xlfn.DECIMAL(Data!$C173,2),_xlfn.DECIMAL(R$6,2)),"")</f>
        <v/>
      </c>
      <c r="S180" t="str">
        <f>IF(AND(ISNUMBER(R180),OR(R180=R$7,COUNT(R$9:R$1008)=1)),_xlfn.BITAND(_xlfn.DECIMAL(Data!$C173,2),_xlfn.DECIMAL(S$6,2)),"")</f>
        <v/>
      </c>
      <c r="T180" t="str">
        <f>IF(AND(ISNUMBER(S180),OR(S180=S$7,COUNT(S$9:S$1008)=1)),_xlfn.BITAND(_xlfn.DECIMAL(Data!$C173,2),_xlfn.DECIMAL(T$6,2)),"")</f>
        <v/>
      </c>
      <c r="U180" t="str">
        <f>IF(AND(ISNUMBER(T180),OR(T180=T$7,COUNT(T$9:T$1008)=1)),_xlfn.BITAND(_xlfn.DECIMAL(Data!$C173,2),_xlfn.DECIMAL(U$6,2)),"")</f>
        <v/>
      </c>
      <c r="V180" t="str">
        <f>IF(AND(ISNUMBER(U180),OR(U180=U$7,COUNT(U$9:U$1008)=1)),_xlfn.BITAND(_xlfn.DECIMAL(Data!$C173,2),_xlfn.DECIMAL(V$6,2)),"")</f>
        <v/>
      </c>
      <c r="W180" t="str">
        <f>IF(AND(ISNUMBER(V180),OR(V180=V$7,COUNT(V$9:V$1008)=1)),_xlfn.BITAND(_xlfn.DECIMAL(Data!$C173,2),_xlfn.DECIMAL(W$6,2)),"")</f>
        <v/>
      </c>
      <c r="X180" t="str">
        <f>IF(AND(ISNUMBER(W180),OR(W180=W$7,COUNT(W$9:W$1008)=1)),_xlfn.BITAND(_xlfn.DECIMAL(Data!$C173,2),_xlfn.DECIMAL(X$6,2)),"")</f>
        <v/>
      </c>
      <c r="Y180" t="str">
        <f>IF(AND(ISNUMBER(X180),OR(X180=X$7,COUNT(X$9:X$1008)=1)),_xlfn.BITAND(_xlfn.DECIMAL(Data!$C173,2),_xlfn.DECIMAL(Y$6,2)),"")</f>
        <v/>
      </c>
      <c r="Z180" t="str">
        <f>IF(AND(ISNUMBER(Y180),OR(Y180=Y$7,COUNT(Y$9:Y$1008)=1)),_xlfn.BITAND(_xlfn.DECIMAL(Data!$C173,2),_xlfn.DECIMAL(Z$6,2)),"")</f>
        <v/>
      </c>
      <c r="AA180" t="str">
        <f t="shared" si="19"/>
        <v/>
      </c>
      <c r="AC180">
        <f>_xlfn.BITAND(_xlfn.DECIMAL(Data!$C173,2),_xlfn.DECIMAL(AC$6,2))</f>
        <v>0</v>
      </c>
      <c r="AD180">
        <f>IF(AND(ISNUMBER(AC180),OR(AC180=AC$7,COUNT(AC$9:AC$1008)=1)),_xlfn.BITAND(_xlfn.DECIMAL(Data!$C173,2),_xlfn.DECIMAL(AD$6,2)),"")</f>
        <v>0</v>
      </c>
      <c r="AE180" t="str">
        <f>IF(AND(ISNUMBER(AD180),OR(AD180=AD$7,COUNT(AD$9:AD$1008)=1)),_xlfn.BITAND(_xlfn.DECIMAL(Data!$C173,2),_xlfn.DECIMAL(AE$6,2)),"")</f>
        <v/>
      </c>
      <c r="AF180" t="str">
        <f>IF(AND(ISNUMBER(AE180),OR(AE180=AE$7,COUNT(AE$9:AE$1008)=1)),_xlfn.BITAND(_xlfn.DECIMAL(Data!$C173,2),_xlfn.DECIMAL(AF$6,2)),"")</f>
        <v/>
      </c>
      <c r="AG180" t="str">
        <f>IF(AND(ISNUMBER(AF180),OR(AF180=AF$7,COUNT(AF$9:AF$1008)=1)),_xlfn.BITAND(_xlfn.DECIMAL(Data!$C173,2),_xlfn.DECIMAL(AG$6,2)),"")</f>
        <v/>
      </c>
      <c r="AH180" t="str">
        <f>IF(AND(ISNUMBER(AG180),OR(AG180=AG$7,COUNT(AG$9:AG$1008)=1)),_xlfn.BITAND(_xlfn.DECIMAL(Data!$C173,2),_xlfn.DECIMAL(AH$6,2)),"")</f>
        <v/>
      </c>
      <c r="AI180" t="str">
        <f>IF(AND(ISNUMBER(AH180),OR(AH180=AH$7,COUNT(AH$9:AH$1008)=1)),_xlfn.BITAND(_xlfn.DECIMAL(Data!$C173,2),_xlfn.DECIMAL(AI$6,2)),"")</f>
        <v/>
      </c>
      <c r="AJ180" t="str">
        <f>IF(AND(ISNUMBER(AI180),OR(AI180=AI$7,COUNT(AI$9:AI$1008)=1)),_xlfn.BITAND(_xlfn.DECIMAL(Data!$C173,2),_xlfn.DECIMAL(AJ$6,2)),"")</f>
        <v/>
      </c>
      <c r="AK180" t="str">
        <f>IF(AND(ISNUMBER(AJ180),OR(AJ180=AJ$7,COUNT(AJ$9:AJ$1008)=1)),_xlfn.BITAND(_xlfn.DECIMAL(Data!$C173,2),_xlfn.DECIMAL(AK$6,2)),"")</f>
        <v/>
      </c>
      <c r="AL180" t="str">
        <f>IF(AND(ISNUMBER(AK180),OR(AK180=AK$7,COUNT(AK$9:AK$1008)=1)),_xlfn.BITAND(_xlfn.DECIMAL(Data!$C173,2),_xlfn.DECIMAL(AL$6,2)),"")</f>
        <v/>
      </c>
      <c r="AM180" t="str">
        <f>IF(AND(ISNUMBER(AL180),OR(AL180=AL$7,COUNT(AL$9:AL$1008)=1)),_xlfn.BITAND(_xlfn.DECIMAL(Data!$C173,2),_xlfn.DECIMAL(AM$6,2)),"")</f>
        <v/>
      </c>
      <c r="AN180" t="str">
        <f>IF(AND(ISNUMBER(AM180),OR(AM180=AM$7,COUNT(AM$9:AM$1008)=1)),_xlfn.BITAND(_xlfn.DECIMAL(Data!$C173,2),_xlfn.DECIMAL(AN$6,2)),"")</f>
        <v/>
      </c>
      <c r="AO180" t="str">
        <f t="shared" si="20"/>
        <v/>
      </c>
    </row>
    <row r="181" spans="15:41">
      <c r="O181">
        <f>_xlfn.BITAND(_xlfn.DECIMAL(Data!$C174,2),_xlfn.DECIMAL(O$6,2))</f>
        <v>0</v>
      </c>
      <c r="P181" t="str">
        <f>IF(AND(ISNUMBER(O181),OR(O181=O$7,COUNT(O$9:O$1008)=1)),_xlfn.BITAND(_xlfn.DECIMAL(Data!$C174,2),_xlfn.DECIMAL(P$6,2)),"")</f>
        <v/>
      </c>
      <c r="Q181" t="str">
        <f>IF(AND(ISNUMBER(P181),OR(P181=P$7,COUNT(P$9:P$1008)=1)),_xlfn.BITAND(_xlfn.DECIMAL(Data!$C174,2),_xlfn.DECIMAL(Q$6,2)),"")</f>
        <v/>
      </c>
      <c r="R181" t="str">
        <f>IF(AND(ISNUMBER(Q181),OR(Q181=Q$7,COUNT(Q$9:Q$1008)=1)),_xlfn.BITAND(_xlfn.DECIMAL(Data!$C174,2),_xlfn.DECIMAL(R$6,2)),"")</f>
        <v/>
      </c>
      <c r="S181" t="str">
        <f>IF(AND(ISNUMBER(R181),OR(R181=R$7,COUNT(R$9:R$1008)=1)),_xlfn.BITAND(_xlfn.DECIMAL(Data!$C174,2),_xlfn.DECIMAL(S$6,2)),"")</f>
        <v/>
      </c>
      <c r="T181" t="str">
        <f>IF(AND(ISNUMBER(S181),OR(S181=S$7,COUNT(S$9:S$1008)=1)),_xlfn.BITAND(_xlfn.DECIMAL(Data!$C174,2),_xlfn.DECIMAL(T$6,2)),"")</f>
        <v/>
      </c>
      <c r="U181" t="str">
        <f>IF(AND(ISNUMBER(T181),OR(T181=T$7,COUNT(T$9:T$1008)=1)),_xlfn.BITAND(_xlfn.DECIMAL(Data!$C174,2),_xlfn.DECIMAL(U$6,2)),"")</f>
        <v/>
      </c>
      <c r="V181" t="str">
        <f>IF(AND(ISNUMBER(U181),OR(U181=U$7,COUNT(U$9:U$1008)=1)),_xlfn.BITAND(_xlfn.DECIMAL(Data!$C174,2),_xlfn.DECIMAL(V$6,2)),"")</f>
        <v/>
      </c>
      <c r="W181" t="str">
        <f>IF(AND(ISNUMBER(V181),OR(V181=V$7,COUNT(V$9:V$1008)=1)),_xlfn.BITAND(_xlfn.DECIMAL(Data!$C174,2),_xlfn.DECIMAL(W$6,2)),"")</f>
        <v/>
      </c>
      <c r="X181" t="str">
        <f>IF(AND(ISNUMBER(W181),OR(W181=W$7,COUNT(W$9:W$1008)=1)),_xlfn.BITAND(_xlfn.DECIMAL(Data!$C174,2),_xlfn.DECIMAL(X$6,2)),"")</f>
        <v/>
      </c>
      <c r="Y181" t="str">
        <f>IF(AND(ISNUMBER(X181),OR(X181=X$7,COUNT(X$9:X$1008)=1)),_xlfn.BITAND(_xlfn.DECIMAL(Data!$C174,2),_xlfn.DECIMAL(Y$6,2)),"")</f>
        <v/>
      </c>
      <c r="Z181" t="str">
        <f>IF(AND(ISNUMBER(Y181),OR(Y181=Y$7,COUNT(Y$9:Y$1008)=1)),_xlfn.BITAND(_xlfn.DECIMAL(Data!$C174,2),_xlfn.DECIMAL(Z$6,2)),"")</f>
        <v/>
      </c>
      <c r="AA181" t="str">
        <f t="shared" si="19"/>
        <v/>
      </c>
      <c r="AC181">
        <f>_xlfn.BITAND(_xlfn.DECIMAL(Data!$C174,2),_xlfn.DECIMAL(AC$6,2))</f>
        <v>0</v>
      </c>
      <c r="AD181">
        <f>IF(AND(ISNUMBER(AC181),OR(AC181=AC$7,COUNT(AC$9:AC$1008)=1)),_xlfn.BITAND(_xlfn.DECIMAL(Data!$C174,2),_xlfn.DECIMAL(AD$6,2)),"")</f>
        <v>0</v>
      </c>
      <c r="AE181" t="str">
        <f>IF(AND(ISNUMBER(AD181),OR(AD181=AD$7,COUNT(AD$9:AD$1008)=1)),_xlfn.BITAND(_xlfn.DECIMAL(Data!$C174,2),_xlfn.DECIMAL(AE$6,2)),"")</f>
        <v/>
      </c>
      <c r="AF181" t="str">
        <f>IF(AND(ISNUMBER(AE181),OR(AE181=AE$7,COUNT(AE$9:AE$1008)=1)),_xlfn.BITAND(_xlfn.DECIMAL(Data!$C174,2),_xlfn.DECIMAL(AF$6,2)),"")</f>
        <v/>
      </c>
      <c r="AG181" t="str">
        <f>IF(AND(ISNUMBER(AF181),OR(AF181=AF$7,COUNT(AF$9:AF$1008)=1)),_xlfn.BITAND(_xlfn.DECIMAL(Data!$C174,2),_xlfn.DECIMAL(AG$6,2)),"")</f>
        <v/>
      </c>
      <c r="AH181" t="str">
        <f>IF(AND(ISNUMBER(AG181),OR(AG181=AG$7,COUNT(AG$9:AG$1008)=1)),_xlfn.BITAND(_xlfn.DECIMAL(Data!$C174,2),_xlfn.DECIMAL(AH$6,2)),"")</f>
        <v/>
      </c>
      <c r="AI181" t="str">
        <f>IF(AND(ISNUMBER(AH181),OR(AH181=AH$7,COUNT(AH$9:AH$1008)=1)),_xlfn.BITAND(_xlfn.DECIMAL(Data!$C174,2),_xlfn.DECIMAL(AI$6,2)),"")</f>
        <v/>
      </c>
      <c r="AJ181" t="str">
        <f>IF(AND(ISNUMBER(AI181),OR(AI181=AI$7,COUNT(AI$9:AI$1008)=1)),_xlfn.BITAND(_xlfn.DECIMAL(Data!$C174,2),_xlfn.DECIMAL(AJ$6,2)),"")</f>
        <v/>
      </c>
      <c r="AK181" t="str">
        <f>IF(AND(ISNUMBER(AJ181),OR(AJ181=AJ$7,COUNT(AJ$9:AJ$1008)=1)),_xlfn.BITAND(_xlfn.DECIMAL(Data!$C174,2),_xlfn.DECIMAL(AK$6,2)),"")</f>
        <v/>
      </c>
      <c r="AL181" t="str">
        <f>IF(AND(ISNUMBER(AK181),OR(AK181=AK$7,COUNT(AK$9:AK$1008)=1)),_xlfn.BITAND(_xlfn.DECIMAL(Data!$C174,2),_xlfn.DECIMAL(AL$6,2)),"")</f>
        <v/>
      </c>
      <c r="AM181" t="str">
        <f>IF(AND(ISNUMBER(AL181),OR(AL181=AL$7,COUNT(AL$9:AL$1008)=1)),_xlfn.BITAND(_xlfn.DECIMAL(Data!$C174,2),_xlfn.DECIMAL(AM$6,2)),"")</f>
        <v/>
      </c>
      <c r="AN181" t="str">
        <f>IF(AND(ISNUMBER(AM181),OR(AM181=AM$7,COUNT(AM$9:AM$1008)=1)),_xlfn.BITAND(_xlfn.DECIMAL(Data!$C174,2),_xlfn.DECIMAL(AN$6,2)),"")</f>
        <v/>
      </c>
      <c r="AO181" t="str">
        <f t="shared" si="20"/>
        <v/>
      </c>
    </row>
    <row r="182" spans="15:41">
      <c r="O182">
        <f>_xlfn.BITAND(_xlfn.DECIMAL(Data!$C175,2),_xlfn.DECIMAL(O$6,2))</f>
        <v>2048</v>
      </c>
      <c r="P182">
        <f>IF(AND(ISNUMBER(O182),OR(O182=O$7,COUNT(O$9:O$1008)=1)),_xlfn.BITAND(_xlfn.DECIMAL(Data!$C175,2),_xlfn.DECIMAL(P$6,2)),"")</f>
        <v>1024</v>
      </c>
      <c r="Q182">
        <f>IF(AND(ISNUMBER(P182),OR(P182=P$7,COUNT(P$9:P$1008)=1)),_xlfn.BITAND(_xlfn.DECIMAL(Data!$C175,2),_xlfn.DECIMAL(Q$6,2)),"")</f>
        <v>0</v>
      </c>
      <c r="R182">
        <f>IF(AND(ISNUMBER(Q182),OR(Q182=Q$7,COUNT(Q$9:Q$1008)=1)),_xlfn.BITAND(_xlfn.DECIMAL(Data!$C175,2),_xlfn.DECIMAL(R$6,2)),"")</f>
        <v>0</v>
      </c>
      <c r="S182" t="str">
        <f>IF(AND(ISNUMBER(R182),OR(R182=R$7,COUNT(R$9:R$1008)=1)),_xlfn.BITAND(_xlfn.DECIMAL(Data!$C175,2),_xlfn.DECIMAL(S$6,2)),"")</f>
        <v/>
      </c>
      <c r="T182" t="str">
        <f>IF(AND(ISNUMBER(S182),OR(S182=S$7,COUNT(S$9:S$1008)=1)),_xlfn.BITAND(_xlfn.DECIMAL(Data!$C175,2),_xlfn.DECIMAL(T$6,2)),"")</f>
        <v/>
      </c>
      <c r="U182" t="str">
        <f>IF(AND(ISNUMBER(T182),OR(T182=T$7,COUNT(T$9:T$1008)=1)),_xlfn.BITAND(_xlfn.DECIMAL(Data!$C175,2),_xlfn.DECIMAL(U$6,2)),"")</f>
        <v/>
      </c>
      <c r="V182" t="str">
        <f>IF(AND(ISNUMBER(U182),OR(U182=U$7,COUNT(U$9:U$1008)=1)),_xlfn.BITAND(_xlfn.DECIMAL(Data!$C175,2),_xlfn.DECIMAL(V$6,2)),"")</f>
        <v/>
      </c>
      <c r="W182" t="str">
        <f>IF(AND(ISNUMBER(V182),OR(V182=V$7,COUNT(V$9:V$1008)=1)),_xlfn.BITAND(_xlfn.DECIMAL(Data!$C175,2),_xlfn.DECIMAL(W$6,2)),"")</f>
        <v/>
      </c>
      <c r="X182" t="str">
        <f>IF(AND(ISNUMBER(W182),OR(W182=W$7,COUNT(W$9:W$1008)=1)),_xlfn.BITAND(_xlfn.DECIMAL(Data!$C175,2),_xlfn.DECIMAL(X$6,2)),"")</f>
        <v/>
      </c>
      <c r="Y182" t="str">
        <f>IF(AND(ISNUMBER(X182),OR(X182=X$7,COUNT(X$9:X$1008)=1)),_xlfn.BITAND(_xlfn.DECIMAL(Data!$C175,2),_xlfn.DECIMAL(Y$6,2)),"")</f>
        <v/>
      </c>
      <c r="Z182" t="str">
        <f>IF(AND(ISNUMBER(Y182),OR(Y182=Y$7,COUNT(Y$9:Y$1008)=1)),_xlfn.BITAND(_xlfn.DECIMAL(Data!$C175,2),_xlfn.DECIMAL(Z$6,2)),"")</f>
        <v/>
      </c>
      <c r="AA182" t="str">
        <f t="shared" si="19"/>
        <v/>
      </c>
      <c r="AC182">
        <f>_xlfn.BITAND(_xlfn.DECIMAL(Data!$C175,2),_xlfn.DECIMAL(AC$6,2))</f>
        <v>2048</v>
      </c>
      <c r="AD182" t="str">
        <f>IF(AND(ISNUMBER(AC182),OR(AC182=AC$7,COUNT(AC$9:AC$1008)=1)),_xlfn.BITAND(_xlfn.DECIMAL(Data!$C175,2),_xlfn.DECIMAL(AD$6,2)),"")</f>
        <v/>
      </c>
      <c r="AE182" t="str">
        <f>IF(AND(ISNUMBER(AD182),OR(AD182=AD$7,COUNT(AD$9:AD$1008)=1)),_xlfn.BITAND(_xlfn.DECIMAL(Data!$C175,2),_xlfn.DECIMAL(AE$6,2)),"")</f>
        <v/>
      </c>
      <c r="AF182" t="str">
        <f>IF(AND(ISNUMBER(AE182),OR(AE182=AE$7,COUNT(AE$9:AE$1008)=1)),_xlfn.BITAND(_xlfn.DECIMAL(Data!$C175,2),_xlfn.DECIMAL(AF$6,2)),"")</f>
        <v/>
      </c>
      <c r="AG182" t="str">
        <f>IF(AND(ISNUMBER(AF182),OR(AF182=AF$7,COUNT(AF$9:AF$1008)=1)),_xlfn.BITAND(_xlfn.DECIMAL(Data!$C175,2),_xlfn.DECIMAL(AG$6,2)),"")</f>
        <v/>
      </c>
      <c r="AH182" t="str">
        <f>IF(AND(ISNUMBER(AG182),OR(AG182=AG$7,COUNT(AG$9:AG$1008)=1)),_xlfn.BITAND(_xlfn.DECIMAL(Data!$C175,2),_xlfn.DECIMAL(AH$6,2)),"")</f>
        <v/>
      </c>
      <c r="AI182" t="str">
        <f>IF(AND(ISNUMBER(AH182),OR(AH182=AH$7,COUNT(AH$9:AH$1008)=1)),_xlfn.BITAND(_xlfn.DECIMAL(Data!$C175,2),_xlfn.DECIMAL(AI$6,2)),"")</f>
        <v/>
      </c>
      <c r="AJ182" t="str">
        <f>IF(AND(ISNUMBER(AI182),OR(AI182=AI$7,COUNT(AI$9:AI$1008)=1)),_xlfn.BITAND(_xlfn.DECIMAL(Data!$C175,2),_xlfn.DECIMAL(AJ$6,2)),"")</f>
        <v/>
      </c>
      <c r="AK182" t="str">
        <f>IF(AND(ISNUMBER(AJ182),OR(AJ182=AJ$7,COUNT(AJ$9:AJ$1008)=1)),_xlfn.BITAND(_xlfn.DECIMAL(Data!$C175,2),_xlfn.DECIMAL(AK$6,2)),"")</f>
        <v/>
      </c>
      <c r="AL182" t="str">
        <f>IF(AND(ISNUMBER(AK182),OR(AK182=AK$7,COUNT(AK$9:AK$1008)=1)),_xlfn.BITAND(_xlfn.DECIMAL(Data!$C175,2),_xlfn.DECIMAL(AL$6,2)),"")</f>
        <v/>
      </c>
      <c r="AM182" t="str">
        <f>IF(AND(ISNUMBER(AL182),OR(AL182=AL$7,COUNT(AL$9:AL$1008)=1)),_xlfn.BITAND(_xlfn.DECIMAL(Data!$C175,2),_xlfn.DECIMAL(AM$6,2)),"")</f>
        <v/>
      </c>
      <c r="AN182" t="str">
        <f>IF(AND(ISNUMBER(AM182),OR(AM182=AM$7,COUNT(AM$9:AM$1008)=1)),_xlfn.BITAND(_xlfn.DECIMAL(Data!$C175,2),_xlfn.DECIMAL(AN$6,2)),"")</f>
        <v/>
      </c>
      <c r="AO182" t="str">
        <f t="shared" si="20"/>
        <v/>
      </c>
    </row>
    <row r="183" spans="15:41">
      <c r="O183">
        <f>_xlfn.BITAND(_xlfn.DECIMAL(Data!$C176,2),_xlfn.DECIMAL(O$6,2))</f>
        <v>2048</v>
      </c>
      <c r="P183">
        <f>IF(AND(ISNUMBER(O183),OR(O183=O$7,COUNT(O$9:O$1008)=1)),_xlfn.BITAND(_xlfn.DECIMAL(Data!$C176,2),_xlfn.DECIMAL(P$6,2)),"")</f>
        <v>0</v>
      </c>
      <c r="Q183" t="str">
        <f>IF(AND(ISNUMBER(P183),OR(P183=P$7,COUNT(P$9:P$1008)=1)),_xlfn.BITAND(_xlfn.DECIMAL(Data!$C176,2),_xlfn.DECIMAL(Q$6,2)),"")</f>
        <v/>
      </c>
      <c r="R183" t="str">
        <f>IF(AND(ISNUMBER(Q183),OR(Q183=Q$7,COUNT(Q$9:Q$1008)=1)),_xlfn.BITAND(_xlfn.DECIMAL(Data!$C176,2),_xlfn.DECIMAL(R$6,2)),"")</f>
        <v/>
      </c>
      <c r="S183" t="str">
        <f>IF(AND(ISNUMBER(R183),OR(R183=R$7,COUNT(R$9:R$1008)=1)),_xlfn.BITAND(_xlfn.DECIMAL(Data!$C176,2),_xlfn.DECIMAL(S$6,2)),"")</f>
        <v/>
      </c>
      <c r="T183" t="str">
        <f>IF(AND(ISNUMBER(S183),OR(S183=S$7,COUNT(S$9:S$1008)=1)),_xlfn.BITAND(_xlfn.DECIMAL(Data!$C176,2),_xlfn.DECIMAL(T$6,2)),"")</f>
        <v/>
      </c>
      <c r="U183" t="str">
        <f>IF(AND(ISNUMBER(T183),OR(T183=T$7,COUNT(T$9:T$1008)=1)),_xlfn.BITAND(_xlfn.DECIMAL(Data!$C176,2),_xlfn.DECIMAL(U$6,2)),"")</f>
        <v/>
      </c>
      <c r="V183" t="str">
        <f>IF(AND(ISNUMBER(U183),OR(U183=U$7,COUNT(U$9:U$1008)=1)),_xlfn.BITAND(_xlfn.DECIMAL(Data!$C176,2),_xlfn.DECIMAL(V$6,2)),"")</f>
        <v/>
      </c>
      <c r="W183" t="str">
        <f>IF(AND(ISNUMBER(V183),OR(V183=V$7,COUNT(V$9:V$1008)=1)),_xlfn.BITAND(_xlfn.DECIMAL(Data!$C176,2),_xlfn.DECIMAL(W$6,2)),"")</f>
        <v/>
      </c>
      <c r="X183" t="str">
        <f>IF(AND(ISNUMBER(W183),OR(W183=W$7,COUNT(W$9:W$1008)=1)),_xlfn.BITAND(_xlfn.DECIMAL(Data!$C176,2),_xlfn.DECIMAL(X$6,2)),"")</f>
        <v/>
      </c>
      <c r="Y183" t="str">
        <f>IF(AND(ISNUMBER(X183),OR(X183=X$7,COUNT(X$9:X$1008)=1)),_xlfn.BITAND(_xlfn.DECIMAL(Data!$C176,2),_xlfn.DECIMAL(Y$6,2)),"")</f>
        <v/>
      </c>
      <c r="Z183" t="str">
        <f>IF(AND(ISNUMBER(Y183),OR(Y183=Y$7,COUNT(Y$9:Y$1008)=1)),_xlfn.BITAND(_xlfn.DECIMAL(Data!$C176,2),_xlfn.DECIMAL(Z$6,2)),"")</f>
        <v/>
      </c>
      <c r="AA183" t="str">
        <f t="shared" si="19"/>
        <v/>
      </c>
      <c r="AC183">
        <f>_xlfn.BITAND(_xlfn.DECIMAL(Data!$C176,2),_xlfn.DECIMAL(AC$6,2))</f>
        <v>2048</v>
      </c>
      <c r="AD183" t="str">
        <f>IF(AND(ISNUMBER(AC183),OR(AC183=AC$7,COUNT(AC$9:AC$1008)=1)),_xlfn.BITAND(_xlfn.DECIMAL(Data!$C176,2),_xlfn.DECIMAL(AD$6,2)),"")</f>
        <v/>
      </c>
      <c r="AE183" t="str">
        <f>IF(AND(ISNUMBER(AD183),OR(AD183=AD$7,COUNT(AD$9:AD$1008)=1)),_xlfn.BITAND(_xlfn.DECIMAL(Data!$C176,2),_xlfn.DECIMAL(AE$6,2)),"")</f>
        <v/>
      </c>
      <c r="AF183" t="str">
        <f>IF(AND(ISNUMBER(AE183),OR(AE183=AE$7,COUNT(AE$9:AE$1008)=1)),_xlfn.BITAND(_xlfn.DECIMAL(Data!$C176,2),_xlfn.DECIMAL(AF$6,2)),"")</f>
        <v/>
      </c>
      <c r="AG183" t="str">
        <f>IF(AND(ISNUMBER(AF183),OR(AF183=AF$7,COUNT(AF$9:AF$1008)=1)),_xlfn.BITAND(_xlfn.DECIMAL(Data!$C176,2),_xlfn.DECIMAL(AG$6,2)),"")</f>
        <v/>
      </c>
      <c r="AH183" t="str">
        <f>IF(AND(ISNUMBER(AG183),OR(AG183=AG$7,COUNT(AG$9:AG$1008)=1)),_xlfn.BITAND(_xlfn.DECIMAL(Data!$C176,2),_xlfn.DECIMAL(AH$6,2)),"")</f>
        <v/>
      </c>
      <c r="AI183" t="str">
        <f>IF(AND(ISNUMBER(AH183),OR(AH183=AH$7,COUNT(AH$9:AH$1008)=1)),_xlfn.BITAND(_xlfn.DECIMAL(Data!$C176,2),_xlfn.DECIMAL(AI$6,2)),"")</f>
        <v/>
      </c>
      <c r="AJ183" t="str">
        <f>IF(AND(ISNUMBER(AI183),OR(AI183=AI$7,COUNT(AI$9:AI$1008)=1)),_xlfn.BITAND(_xlfn.DECIMAL(Data!$C176,2),_xlfn.DECIMAL(AJ$6,2)),"")</f>
        <v/>
      </c>
      <c r="AK183" t="str">
        <f>IF(AND(ISNUMBER(AJ183),OR(AJ183=AJ$7,COUNT(AJ$9:AJ$1008)=1)),_xlfn.BITAND(_xlfn.DECIMAL(Data!$C176,2),_xlfn.DECIMAL(AK$6,2)),"")</f>
        <v/>
      </c>
      <c r="AL183" t="str">
        <f>IF(AND(ISNUMBER(AK183),OR(AK183=AK$7,COUNT(AK$9:AK$1008)=1)),_xlfn.BITAND(_xlfn.DECIMAL(Data!$C176,2),_xlfn.DECIMAL(AL$6,2)),"")</f>
        <v/>
      </c>
      <c r="AM183" t="str">
        <f>IF(AND(ISNUMBER(AL183),OR(AL183=AL$7,COUNT(AL$9:AL$1008)=1)),_xlfn.BITAND(_xlfn.DECIMAL(Data!$C176,2),_xlfn.DECIMAL(AM$6,2)),"")</f>
        <v/>
      </c>
      <c r="AN183" t="str">
        <f>IF(AND(ISNUMBER(AM183),OR(AM183=AM$7,COUNT(AM$9:AM$1008)=1)),_xlfn.BITAND(_xlfn.DECIMAL(Data!$C176,2),_xlfn.DECIMAL(AN$6,2)),"")</f>
        <v/>
      </c>
      <c r="AO183" t="str">
        <f t="shared" si="20"/>
        <v/>
      </c>
    </row>
    <row r="184" spans="15:41">
      <c r="O184">
        <f>_xlfn.BITAND(_xlfn.DECIMAL(Data!$C177,2),_xlfn.DECIMAL(O$6,2))</f>
        <v>0</v>
      </c>
      <c r="P184" t="str">
        <f>IF(AND(ISNUMBER(O184),OR(O184=O$7,COUNT(O$9:O$1008)=1)),_xlfn.BITAND(_xlfn.DECIMAL(Data!$C177,2),_xlfn.DECIMAL(P$6,2)),"")</f>
        <v/>
      </c>
      <c r="Q184" t="str">
        <f>IF(AND(ISNUMBER(P184),OR(P184=P$7,COUNT(P$9:P$1008)=1)),_xlfn.BITAND(_xlfn.DECIMAL(Data!$C177,2),_xlfn.DECIMAL(Q$6,2)),"")</f>
        <v/>
      </c>
      <c r="R184" t="str">
        <f>IF(AND(ISNUMBER(Q184),OR(Q184=Q$7,COUNT(Q$9:Q$1008)=1)),_xlfn.BITAND(_xlfn.DECIMAL(Data!$C177,2),_xlfn.DECIMAL(R$6,2)),"")</f>
        <v/>
      </c>
      <c r="S184" t="str">
        <f>IF(AND(ISNUMBER(R184),OR(R184=R$7,COUNT(R$9:R$1008)=1)),_xlfn.BITAND(_xlfn.DECIMAL(Data!$C177,2),_xlfn.DECIMAL(S$6,2)),"")</f>
        <v/>
      </c>
      <c r="T184" t="str">
        <f>IF(AND(ISNUMBER(S184),OR(S184=S$7,COUNT(S$9:S$1008)=1)),_xlfn.BITAND(_xlfn.DECIMAL(Data!$C177,2),_xlfn.DECIMAL(T$6,2)),"")</f>
        <v/>
      </c>
      <c r="U184" t="str">
        <f>IF(AND(ISNUMBER(T184),OR(T184=T$7,COUNT(T$9:T$1008)=1)),_xlfn.BITAND(_xlfn.DECIMAL(Data!$C177,2),_xlfn.DECIMAL(U$6,2)),"")</f>
        <v/>
      </c>
      <c r="V184" t="str">
        <f>IF(AND(ISNUMBER(U184),OR(U184=U$7,COUNT(U$9:U$1008)=1)),_xlfn.BITAND(_xlfn.DECIMAL(Data!$C177,2),_xlfn.DECIMAL(V$6,2)),"")</f>
        <v/>
      </c>
      <c r="W184" t="str">
        <f>IF(AND(ISNUMBER(V184),OR(V184=V$7,COUNT(V$9:V$1008)=1)),_xlfn.BITAND(_xlfn.DECIMAL(Data!$C177,2),_xlfn.DECIMAL(W$6,2)),"")</f>
        <v/>
      </c>
      <c r="X184" t="str">
        <f>IF(AND(ISNUMBER(W184),OR(W184=W$7,COUNT(W$9:W$1008)=1)),_xlfn.BITAND(_xlfn.DECIMAL(Data!$C177,2),_xlfn.DECIMAL(X$6,2)),"")</f>
        <v/>
      </c>
      <c r="Y184" t="str">
        <f>IF(AND(ISNUMBER(X184),OR(X184=X$7,COUNT(X$9:X$1008)=1)),_xlfn.BITAND(_xlfn.DECIMAL(Data!$C177,2),_xlfn.DECIMAL(Y$6,2)),"")</f>
        <v/>
      </c>
      <c r="Z184" t="str">
        <f>IF(AND(ISNUMBER(Y184),OR(Y184=Y$7,COUNT(Y$9:Y$1008)=1)),_xlfn.BITAND(_xlfn.DECIMAL(Data!$C177,2),_xlfn.DECIMAL(Z$6,2)),"")</f>
        <v/>
      </c>
      <c r="AA184" t="str">
        <f t="shared" si="19"/>
        <v/>
      </c>
      <c r="AC184">
        <f>_xlfn.BITAND(_xlfn.DECIMAL(Data!$C177,2),_xlfn.DECIMAL(AC$6,2))</f>
        <v>0</v>
      </c>
      <c r="AD184">
        <f>IF(AND(ISNUMBER(AC184),OR(AC184=AC$7,COUNT(AC$9:AC$1008)=1)),_xlfn.BITAND(_xlfn.DECIMAL(Data!$C177,2),_xlfn.DECIMAL(AD$6,2)),"")</f>
        <v>0</v>
      </c>
      <c r="AE184" t="str">
        <f>IF(AND(ISNUMBER(AD184),OR(AD184=AD$7,COUNT(AD$9:AD$1008)=1)),_xlfn.BITAND(_xlfn.DECIMAL(Data!$C177,2),_xlfn.DECIMAL(AE$6,2)),"")</f>
        <v/>
      </c>
      <c r="AF184" t="str">
        <f>IF(AND(ISNUMBER(AE184),OR(AE184=AE$7,COUNT(AE$9:AE$1008)=1)),_xlfn.BITAND(_xlfn.DECIMAL(Data!$C177,2),_xlfn.DECIMAL(AF$6,2)),"")</f>
        <v/>
      </c>
      <c r="AG184" t="str">
        <f>IF(AND(ISNUMBER(AF184),OR(AF184=AF$7,COUNT(AF$9:AF$1008)=1)),_xlfn.BITAND(_xlfn.DECIMAL(Data!$C177,2),_xlfn.DECIMAL(AG$6,2)),"")</f>
        <v/>
      </c>
      <c r="AH184" t="str">
        <f>IF(AND(ISNUMBER(AG184),OR(AG184=AG$7,COUNT(AG$9:AG$1008)=1)),_xlfn.BITAND(_xlfn.DECIMAL(Data!$C177,2),_xlfn.DECIMAL(AH$6,2)),"")</f>
        <v/>
      </c>
      <c r="AI184" t="str">
        <f>IF(AND(ISNUMBER(AH184),OR(AH184=AH$7,COUNT(AH$9:AH$1008)=1)),_xlfn.BITAND(_xlfn.DECIMAL(Data!$C177,2),_xlfn.DECIMAL(AI$6,2)),"")</f>
        <v/>
      </c>
      <c r="AJ184" t="str">
        <f>IF(AND(ISNUMBER(AI184),OR(AI184=AI$7,COUNT(AI$9:AI$1008)=1)),_xlfn.BITAND(_xlfn.DECIMAL(Data!$C177,2),_xlfn.DECIMAL(AJ$6,2)),"")</f>
        <v/>
      </c>
      <c r="AK184" t="str">
        <f>IF(AND(ISNUMBER(AJ184),OR(AJ184=AJ$7,COUNT(AJ$9:AJ$1008)=1)),_xlfn.BITAND(_xlfn.DECIMAL(Data!$C177,2),_xlfn.DECIMAL(AK$6,2)),"")</f>
        <v/>
      </c>
      <c r="AL184" t="str">
        <f>IF(AND(ISNUMBER(AK184),OR(AK184=AK$7,COUNT(AK$9:AK$1008)=1)),_xlfn.BITAND(_xlfn.DECIMAL(Data!$C177,2),_xlfn.DECIMAL(AL$6,2)),"")</f>
        <v/>
      </c>
      <c r="AM184" t="str">
        <f>IF(AND(ISNUMBER(AL184),OR(AL184=AL$7,COUNT(AL$9:AL$1008)=1)),_xlfn.BITAND(_xlfn.DECIMAL(Data!$C177,2),_xlfn.DECIMAL(AM$6,2)),"")</f>
        <v/>
      </c>
      <c r="AN184" t="str">
        <f>IF(AND(ISNUMBER(AM184),OR(AM184=AM$7,COUNT(AM$9:AM$1008)=1)),_xlfn.BITAND(_xlfn.DECIMAL(Data!$C177,2),_xlfn.DECIMAL(AN$6,2)),"")</f>
        <v/>
      </c>
      <c r="AO184" t="str">
        <f t="shared" si="20"/>
        <v/>
      </c>
    </row>
    <row r="185" spans="15:41">
      <c r="O185">
        <f>_xlfn.BITAND(_xlfn.DECIMAL(Data!$C178,2),_xlfn.DECIMAL(O$6,2))</f>
        <v>2048</v>
      </c>
      <c r="P185">
        <f>IF(AND(ISNUMBER(O185),OR(O185=O$7,COUNT(O$9:O$1008)=1)),_xlfn.BITAND(_xlfn.DECIMAL(Data!$C178,2),_xlfn.DECIMAL(P$6,2)),"")</f>
        <v>1024</v>
      </c>
      <c r="Q185">
        <f>IF(AND(ISNUMBER(P185),OR(P185=P$7,COUNT(P$9:P$1008)=1)),_xlfn.BITAND(_xlfn.DECIMAL(Data!$C178,2),_xlfn.DECIMAL(Q$6,2)),"")</f>
        <v>512</v>
      </c>
      <c r="R185" t="str">
        <f>IF(AND(ISNUMBER(Q185),OR(Q185=Q$7,COUNT(Q$9:Q$1008)=1)),_xlfn.BITAND(_xlfn.DECIMAL(Data!$C178,2),_xlfn.DECIMAL(R$6,2)),"")</f>
        <v/>
      </c>
      <c r="S185" t="str">
        <f>IF(AND(ISNUMBER(R185),OR(R185=R$7,COUNT(R$9:R$1008)=1)),_xlfn.BITAND(_xlfn.DECIMAL(Data!$C178,2),_xlfn.DECIMAL(S$6,2)),"")</f>
        <v/>
      </c>
      <c r="T185" t="str">
        <f>IF(AND(ISNUMBER(S185),OR(S185=S$7,COUNT(S$9:S$1008)=1)),_xlfn.BITAND(_xlfn.DECIMAL(Data!$C178,2),_xlfn.DECIMAL(T$6,2)),"")</f>
        <v/>
      </c>
      <c r="U185" t="str">
        <f>IF(AND(ISNUMBER(T185),OR(T185=T$7,COUNT(T$9:T$1008)=1)),_xlfn.BITAND(_xlfn.DECIMAL(Data!$C178,2),_xlfn.DECIMAL(U$6,2)),"")</f>
        <v/>
      </c>
      <c r="V185" t="str">
        <f>IF(AND(ISNUMBER(U185),OR(U185=U$7,COUNT(U$9:U$1008)=1)),_xlfn.BITAND(_xlfn.DECIMAL(Data!$C178,2),_xlfn.DECIMAL(V$6,2)),"")</f>
        <v/>
      </c>
      <c r="W185" t="str">
        <f>IF(AND(ISNUMBER(V185),OR(V185=V$7,COUNT(V$9:V$1008)=1)),_xlfn.BITAND(_xlfn.DECIMAL(Data!$C178,2),_xlfn.DECIMAL(W$6,2)),"")</f>
        <v/>
      </c>
      <c r="X185" t="str">
        <f>IF(AND(ISNUMBER(W185),OR(W185=W$7,COUNT(W$9:W$1008)=1)),_xlfn.BITAND(_xlfn.DECIMAL(Data!$C178,2),_xlfn.DECIMAL(X$6,2)),"")</f>
        <v/>
      </c>
      <c r="Y185" t="str">
        <f>IF(AND(ISNUMBER(X185),OR(X185=X$7,COUNT(X$9:X$1008)=1)),_xlfn.BITAND(_xlfn.DECIMAL(Data!$C178,2),_xlfn.DECIMAL(Y$6,2)),"")</f>
        <v/>
      </c>
      <c r="Z185" t="str">
        <f>IF(AND(ISNUMBER(Y185),OR(Y185=Y$7,COUNT(Y$9:Y$1008)=1)),_xlfn.BITAND(_xlfn.DECIMAL(Data!$C178,2),_xlfn.DECIMAL(Z$6,2)),"")</f>
        <v/>
      </c>
      <c r="AA185" t="str">
        <f t="shared" si="19"/>
        <v/>
      </c>
      <c r="AC185">
        <f>_xlfn.BITAND(_xlfn.DECIMAL(Data!$C178,2),_xlfn.DECIMAL(AC$6,2))</f>
        <v>2048</v>
      </c>
      <c r="AD185" t="str">
        <f>IF(AND(ISNUMBER(AC185),OR(AC185=AC$7,COUNT(AC$9:AC$1008)=1)),_xlfn.BITAND(_xlfn.DECIMAL(Data!$C178,2),_xlfn.DECIMAL(AD$6,2)),"")</f>
        <v/>
      </c>
      <c r="AE185" t="str">
        <f>IF(AND(ISNUMBER(AD185),OR(AD185=AD$7,COUNT(AD$9:AD$1008)=1)),_xlfn.BITAND(_xlfn.DECIMAL(Data!$C178,2),_xlfn.DECIMAL(AE$6,2)),"")</f>
        <v/>
      </c>
      <c r="AF185" t="str">
        <f>IF(AND(ISNUMBER(AE185),OR(AE185=AE$7,COUNT(AE$9:AE$1008)=1)),_xlfn.BITAND(_xlfn.DECIMAL(Data!$C178,2),_xlfn.DECIMAL(AF$6,2)),"")</f>
        <v/>
      </c>
      <c r="AG185" t="str">
        <f>IF(AND(ISNUMBER(AF185),OR(AF185=AF$7,COUNT(AF$9:AF$1008)=1)),_xlfn.BITAND(_xlfn.DECIMAL(Data!$C178,2),_xlfn.DECIMAL(AG$6,2)),"")</f>
        <v/>
      </c>
      <c r="AH185" t="str">
        <f>IF(AND(ISNUMBER(AG185),OR(AG185=AG$7,COUNT(AG$9:AG$1008)=1)),_xlfn.BITAND(_xlfn.DECIMAL(Data!$C178,2),_xlfn.DECIMAL(AH$6,2)),"")</f>
        <v/>
      </c>
      <c r="AI185" t="str">
        <f>IF(AND(ISNUMBER(AH185),OR(AH185=AH$7,COUNT(AH$9:AH$1008)=1)),_xlfn.BITAND(_xlfn.DECIMAL(Data!$C178,2),_xlfn.DECIMAL(AI$6,2)),"")</f>
        <v/>
      </c>
      <c r="AJ185" t="str">
        <f>IF(AND(ISNUMBER(AI185),OR(AI185=AI$7,COUNT(AI$9:AI$1008)=1)),_xlfn.BITAND(_xlfn.DECIMAL(Data!$C178,2),_xlfn.DECIMAL(AJ$6,2)),"")</f>
        <v/>
      </c>
      <c r="AK185" t="str">
        <f>IF(AND(ISNUMBER(AJ185),OR(AJ185=AJ$7,COUNT(AJ$9:AJ$1008)=1)),_xlfn.BITAND(_xlfn.DECIMAL(Data!$C178,2),_xlfn.DECIMAL(AK$6,2)),"")</f>
        <v/>
      </c>
      <c r="AL185" t="str">
        <f>IF(AND(ISNUMBER(AK185),OR(AK185=AK$7,COUNT(AK$9:AK$1008)=1)),_xlfn.BITAND(_xlfn.DECIMAL(Data!$C178,2),_xlfn.DECIMAL(AL$6,2)),"")</f>
        <v/>
      </c>
      <c r="AM185" t="str">
        <f>IF(AND(ISNUMBER(AL185),OR(AL185=AL$7,COUNT(AL$9:AL$1008)=1)),_xlfn.BITAND(_xlfn.DECIMAL(Data!$C178,2),_xlfn.DECIMAL(AM$6,2)),"")</f>
        <v/>
      </c>
      <c r="AN185" t="str">
        <f>IF(AND(ISNUMBER(AM185),OR(AM185=AM$7,COUNT(AM$9:AM$1008)=1)),_xlfn.BITAND(_xlfn.DECIMAL(Data!$C178,2),_xlfn.DECIMAL(AN$6,2)),"")</f>
        <v/>
      </c>
      <c r="AO185" t="str">
        <f t="shared" si="20"/>
        <v/>
      </c>
    </row>
    <row r="186" spans="15:41">
      <c r="O186">
        <f>_xlfn.BITAND(_xlfn.DECIMAL(Data!$C179,2),_xlfn.DECIMAL(O$6,2))</f>
        <v>2048</v>
      </c>
      <c r="P186">
        <f>IF(AND(ISNUMBER(O186),OR(O186=O$7,COUNT(O$9:O$1008)=1)),_xlfn.BITAND(_xlfn.DECIMAL(Data!$C179,2),_xlfn.DECIMAL(P$6,2)),"")</f>
        <v>1024</v>
      </c>
      <c r="Q186">
        <f>IF(AND(ISNUMBER(P186),OR(P186=P$7,COUNT(P$9:P$1008)=1)),_xlfn.BITAND(_xlfn.DECIMAL(Data!$C179,2),_xlfn.DECIMAL(Q$6,2)),"")</f>
        <v>512</v>
      </c>
      <c r="R186" t="str">
        <f>IF(AND(ISNUMBER(Q186),OR(Q186=Q$7,COUNT(Q$9:Q$1008)=1)),_xlfn.BITAND(_xlfn.DECIMAL(Data!$C179,2),_xlfn.DECIMAL(R$6,2)),"")</f>
        <v/>
      </c>
      <c r="S186" t="str">
        <f>IF(AND(ISNUMBER(R186),OR(R186=R$7,COUNT(R$9:R$1008)=1)),_xlfn.BITAND(_xlfn.DECIMAL(Data!$C179,2),_xlfn.DECIMAL(S$6,2)),"")</f>
        <v/>
      </c>
      <c r="T186" t="str">
        <f>IF(AND(ISNUMBER(S186),OR(S186=S$7,COUNT(S$9:S$1008)=1)),_xlfn.BITAND(_xlfn.DECIMAL(Data!$C179,2),_xlfn.DECIMAL(T$6,2)),"")</f>
        <v/>
      </c>
      <c r="U186" t="str">
        <f>IF(AND(ISNUMBER(T186),OR(T186=T$7,COUNT(T$9:T$1008)=1)),_xlfn.BITAND(_xlfn.DECIMAL(Data!$C179,2),_xlfn.DECIMAL(U$6,2)),"")</f>
        <v/>
      </c>
      <c r="V186" t="str">
        <f>IF(AND(ISNUMBER(U186),OR(U186=U$7,COUNT(U$9:U$1008)=1)),_xlfn.BITAND(_xlfn.DECIMAL(Data!$C179,2),_xlfn.DECIMAL(V$6,2)),"")</f>
        <v/>
      </c>
      <c r="W186" t="str">
        <f>IF(AND(ISNUMBER(V186),OR(V186=V$7,COUNT(V$9:V$1008)=1)),_xlfn.BITAND(_xlfn.DECIMAL(Data!$C179,2),_xlfn.DECIMAL(W$6,2)),"")</f>
        <v/>
      </c>
      <c r="X186" t="str">
        <f>IF(AND(ISNUMBER(W186),OR(W186=W$7,COUNT(W$9:W$1008)=1)),_xlfn.BITAND(_xlfn.DECIMAL(Data!$C179,2),_xlfn.DECIMAL(X$6,2)),"")</f>
        <v/>
      </c>
      <c r="Y186" t="str">
        <f>IF(AND(ISNUMBER(X186),OR(X186=X$7,COUNT(X$9:X$1008)=1)),_xlfn.BITAND(_xlfn.DECIMAL(Data!$C179,2),_xlfn.DECIMAL(Y$6,2)),"")</f>
        <v/>
      </c>
      <c r="Z186" t="str">
        <f>IF(AND(ISNUMBER(Y186),OR(Y186=Y$7,COUNT(Y$9:Y$1008)=1)),_xlfn.BITAND(_xlfn.DECIMAL(Data!$C179,2),_xlfn.DECIMAL(Z$6,2)),"")</f>
        <v/>
      </c>
      <c r="AA186" t="str">
        <f t="shared" si="19"/>
        <v/>
      </c>
      <c r="AC186">
        <f>_xlfn.BITAND(_xlfn.DECIMAL(Data!$C179,2),_xlfn.DECIMAL(AC$6,2))</f>
        <v>2048</v>
      </c>
      <c r="AD186" t="str">
        <f>IF(AND(ISNUMBER(AC186),OR(AC186=AC$7,COUNT(AC$9:AC$1008)=1)),_xlfn.BITAND(_xlfn.DECIMAL(Data!$C179,2),_xlfn.DECIMAL(AD$6,2)),"")</f>
        <v/>
      </c>
      <c r="AE186" t="str">
        <f>IF(AND(ISNUMBER(AD186),OR(AD186=AD$7,COUNT(AD$9:AD$1008)=1)),_xlfn.BITAND(_xlfn.DECIMAL(Data!$C179,2),_xlfn.DECIMAL(AE$6,2)),"")</f>
        <v/>
      </c>
      <c r="AF186" t="str">
        <f>IF(AND(ISNUMBER(AE186),OR(AE186=AE$7,COUNT(AE$9:AE$1008)=1)),_xlfn.BITAND(_xlfn.DECIMAL(Data!$C179,2),_xlfn.DECIMAL(AF$6,2)),"")</f>
        <v/>
      </c>
      <c r="AG186" t="str">
        <f>IF(AND(ISNUMBER(AF186),OR(AF186=AF$7,COUNT(AF$9:AF$1008)=1)),_xlfn.BITAND(_xlfn.DECIMAL(Data!$C179,2),_xlfn.DECIMAL(AG$6,2)),"")</f>
        <v/>
      </c>
      <c r="AH186" t="str">
        <f>IF(AND(ISNUMBER(AG186),OR(AG186=AG$7,COUNT(AG$9:AG$1008)=1)),_xlfn.BITAND(_xlfn.DECIMAL(Data!$C179,2),_xlfn.DECIMAL(AH$6,2)),"")</f>
        <v/>
      </c>
      <c r="AI186" t="str">
        <f>IF(AND(ISNUMBER(AH186),OR(AH186=AH$7,COUNT(AH$9:AH$1008)=1)),_xlfn.BITAND(_xlfn.DECIMAL(Data!$C179,2),_xlfn.DECIMAL(AI$6,2)),"")</f>
        <v/>
      </c>
      <c r="AJ186" t="str">
        <f>IF(AND(ISNUMBER(AI186),OR(AI186=AI$7,COUNT(AI$9:AI$1008)=1)),_xlfn.BITAND(_xlfn.DECIMAL(Data!$C179,2),_xlfn.DECIMAL(AJ$6,2)),"")</f>
        <v/>
      </c>
      <c r="AK186" t="str">
        <f>IF(AND(ISNUMBER(AJ186),OR(AJ186=AJ$7,COUNT(AJ$9:AJ$1008)=1)),_xlfn.BITAND(_xlfn.DECIMAL(Data!$C179,2),_xlfn.DECIMAL(AK$6,2)),"")</f>
        <v/>
      </c>
      <c r="AL186" t="str">
        <f>IF(AND(ISNUMBER(AK186),OR(AK186=AK$7,COUNT(AK$9:AK$1008)=1)),_xlfn.BITAND(_xlfn.DECIMAL(Data!$C179,2),_xlfn.DECIMAL(AL$6,2)),"")</f>
        <v/>
      </c>
      <c r="AM186" t="str">
        <f>IF(AND(ISNUMBER(AL186),OR(AL186=AL$7,COUNT(AL$9:AL$1008)=1)),_xlfn.BITAND(_xlfn.DECIMAL(Data!$C179,2),_xlfn.DECIMAL(AM$6,2)),"")</f>
        <v/>
      </c>
      <c r="AN186" t="str">
        <f>IF(AND(ISNUMBER(AM186),OR(AM186=AM$7,COUNT(AM$9:AM$1008)=1)),_xlfn.BITAND(_xlfn.DECIMAL(Data!$C179,2),_xlfn.DECIMAL(AN$6,2)),"")</f>
        <v/>
      </c>
      <c r="AO186" t="str">
        <f t="shared" si="20"/>
        <v/>
      </c>
    </row>
    <row r="187" spans="15:41">
      <c r="O187">
        <f>_xlfn.BITAND(_xlfn.DECIMAL(Data!$C180,2),_xlfn.DECIMAL(O$6,2))</f>
        <v>0</v>
      </c>
      <c r="P187" t="str">
        <f>IF(AND(ISNUMBER(O187),OR(O187=O$7,COUNT(O$9:O$1008)=1)),_xlfn.BITAND(_xlfn.DECIMAL(Data!$C180,2),_xlfn.DECIMAL(P$6,2)),"")</f>
        <v/>
      </c>
      <c r="Q187" t="str">
        <f>IF(AND(ISNUMBER(P187),OR(P187=P$7,COUNT(P$9:P$1008)=1)),_xlfn.BITAND(_xlfn.DECIMAL(Data!$C180,2),_xlfn.DECIMAL(Q$6,2)),"")</f>
        <v/>
      </c>
      <c r="R187" t="str">
        <f>IF(AND(ISNUMBER(Q187),OR(Q187=Q$7,COUNT(Q$9:Q$1008)=1)),_xlfn.BITAND(_xlfn.DECIMAL(Data!$C180,2),_xlfn.DECIMAL(R$6,2)),"")</f>
        <v/>
      </c>
      <c r="S187" t="str">
        <f>IF(AND(ISNUMBER(R187),OR(R187=R$7,COUNT(R$9:R$1008)=1)),_xlfn.BITAND(_xlfn.DECIMAL(Data!$C180,2),_xlfn.DECIMAL(S$6,2)),"")</f>
        <v/>
      </c>
      <c r="T187" t="str">
        <f>IF(AND(ISNUMBER(S187),OR(S187=S$7,COUNT(S$9:S$1008)=1)),_xlfn.BITAND(_xlfn.DECIMAL(Data!$C180,2),_xlfn.DECIMAL(T$6,2)),"")</f>
        <v/>
      </c>
      <c r="U187" t="str">
        <f>IF(AND(ISNUMBER(T187),OR(T187=T$7,COUNT(T$9:T$1008)=1)),_xlfn.BITAND(_xlfn.DECIMAL(Data!$C180,2),_xlfn.DECIMAL(U$6,2)),"")</f>
        <v/>
      </c>
      <c r="V187" t="str">
        <f>IF(AND(ISNUMBER(U187),OR(U187=U$7,COUNT(U$9:U$1008)=1)),_xlfn.BITAND(_xlfn.DECIMAL(Data!$C180,2),_xlfn.DECIMAL(V$6,2)),"")</f>
        <v/>
      </c>
      <c r="W187" t="str">
        <f>IF(AND(ISNUMBER(V187),OR(V187=V$7,COUNT(V$9:V$1008)=1)),_xlfn.BITAND(_xlfn.DECIMAL(Data!$C180,2),_xlfn.DECIMAL(W$6,2)),"")</f>
        <v/>
      </c>
      <c r="X187" t="str">
        <f>IF(AND(ISNUMBER(W187),OR(W187=W$7,COUNT(W$9:W$1008)=1)),_xlfn.BITAND(_xlfn.DECIMAL(Data!$C180,2),_xlfn.DECIMAL(X$6,2)),"")</f>
        <v/>
      </c>
      <c r="Y187" t="str">
        <f>IF(AND(ISNUMBER(X187),OR(X187=X$7,COUNT(X$9:X$1008)=1)),_xlfn.BITAND(_xlfn.DECIMAL(Data!$C180,2),_xlfn.DECIMAL(Y$6,2)),"")</f>
        <v/>
      </c>
      <c r="Z187" t="str">
        <f>IF(AND(ISNUMBER(Y187),OR(Y187=Y$7,COUNT(Y$9:Y$1008)=1)),_xlfn.BITAND(_xlfn.DECIMAL(Data!$C180,2),_xlfn.DECIMAL(Z$6,2)),"")</f>
        <v/>
      </c>
      <c r="AA187" t="str">
        <f t="shared" si="19"/>
        <v/>
      </c>
      <c r="AC187">
        <f>_xlfn.BITAND(_xlfn.DECIMAL(Data!$C180,2),_xlfn.DECIMAL(AC$6,2))</f>
        <v>0</v>
      </c>
      <c r="AD187">
        <f>IF(AND(ISNUMBER(AC187),OR(AC187=AC$7,COUNT(AC$9:AC$1008)=1)),_xlfn.BITAND(_xlfn.DECIMAL(Data!$C180,2),_xlfn.DECIMAL(AD$6,2)),"")</f>
        <v>0</v>
      </c>
      <c r="AE187" t="str">
        <f>IF(AND(ISNUMBER(AD187),OR(AD187=AD$7,COUNT(AD$9:AD$1008)=1)),_xlfn.BITAND(_xlfn.DECIMAL(Data!$C180,2),_xlfn.DECIMAL(AE$6,2)),"")</f>
        <v/>
      </c>
      <c r="AF187" t="str">
        <f>IF(AND(ISNUMBER(AE187),OR(AE187=AE$7,COUNT(AE$9:AE$1008)=1)),_xlfn.BITAND(_xlfn.DECIMAL(Data!$C180,2),_xlfn.DECIMAL(AF$6,2)),"")</f>
        <v/>
      </c>
      <c r="AG187" t="str">
        <f>IF(AND(ISNUMBER(AF187),OR(AF187=AF$7,COUNT(AF$9:AF$1008)=1)),_xlfn.BITAND(_xlfn.DECIMAL(Data!$C180,2),_xlfn.DECIMAL(AG$6,2)),"")</f>
        <v/>
      </c>
      <c r="AH187" t="str">
        <f>IF(AND(ISNUMBER(AG187),OR(AG187=AG$7,COUNT(AG$9:AG$1008)=1)),_xlfn.BITAND(_xlfn.DECIMAL(Data!$C180,2),_xlfn.DECIMAL(AH$6,2)),"")</f>
        <v/>
      </c>
      <c r="AI187" t="str">
        <f>IF(AND(ISNUMBER(AH187),OR(AH187=AH$7,COUNT(AH$9:AH$1008)=1)),_xlfn.BITAND(_xlfn.DECIMAL(Data!$C180,2),_xlfn.DECIMAL(AI$6,2)),"")</f>
        <v/>
      </c>
      <c r="AJ187" t="str">
        <f>IF(AND(ISNUMBER(AI187),OR(AI187=AI$7,COUNT(AI$9:AI$1008)=1)),_xlfn.BITAND(_xlfn.DECIMAL(Data!$C180,2),_xlfn.DECIMAL(AJ$6,2)),"")</f>
        <v/>
      </c>
      <c r="AK187" t="str">
        <f>IF(AND(ISNUMBER(AJ187),OR(AJ187=AJ$7,COUNT(AJ$9:AJ$1008)=1)),_xlfn.BITAND(_xlfn.DECIMAL(Data!$C180,2),_xlfn.DECIMAL(AK$6,2)),"")</f>
        <v/>
      </c>
      <c r="AL187" t="str">
        <f>IF(AND(ISNUMBER(AK187),OR(AK187=AK$7,COUNT(AK$9:AK$1008)=1)),_xlfn.BITAND(_xlfn.DECIMAL(Data!$C180,2),_xlfn.DECIMAL(AL$6,2)),"")</f>
        <v/>
      </c>
      <c r="AM187" t="str">
        <f>IF(AND(ISNUMBER(AL187),OR(AL187=AL$7,COUNT(AL$9:AL$1008)=1)),_xlfn.BITAND(_xlfn.DECIMAL(Data!$C180,2),_xlfn.DECIMAL(AM$6,2)),"")</f>
        <v/>
      </c>
      <c r="AN187" t="str">
        <f>IF(AND(ISNUMBER(AM187),OR(AM187=AM$7,COUNT(AM$9:AM$1008)=1)),_xlfn.BITAND(_xlfn.DECIMAL(Data!$C180,2),_xlfn.DECIMAL(AN$6,2)),"")</f>
        <v/>
      </c>
      <c r="AO187" t="str">
        <f t="shared" si="20"/>
        <v/>
      </c>
    </row>
    <row r="188" spans="15:41">
      <c r="O188">
        <f>_xlfn.BITAND(_xlfn.DECIMAL(Data!$C181,2),_xlfn.DECIMAL(O$6,2))</f>
        <v>0</v>
      </c>
      <c r="P188" t="str">
        <f>IF(AND(ISNUMBER(O188),OR(O188=O$7,COUNT(O$9:O$1008)=1)),_xlfn.BITAND(_xlfn.DECIMAL(Data!$C181,2),_xlfn.DECIMAL(P$6,2)),"")</f>
        <v/>
      </c>
      <c r="Q188" t="str">
        <f>IF(AND(ISNUMBER(P188),OR(P188=P$7,COUNT(P$9:P$1008)=1)),_xlfn.BITAND(_xlfn.DECIMAL(Data!$C181,2),_xlfn.DECIMAL(Q$6,2)),"")</f>
        <v/>
      </c>
      <c r="R188" t="str">
        <f>IF(AND(ISNUMBER(Q188),OR(Q188=Q$7,COUNT(Q$9:Q$1008)=1)),_xlfn.BITAND(_xlfn.DECIMAL(Data!$C181,2),_xlfn.DECIMAL(R$6,2)),"")</f>
        <v/>
      </c>
      <c r="S188" t="str">
        <f>IF(AND(ISNUMBER(R188),OR(R188=R$7,COUNT(R$9:R$1008)=1)),_xlfn.BITAND(_xlfn.DECIMAL(Data!$C181,2),_xlfn.DECIMAL(S$6,2)),"")</f>
        <v/>
      </c>
      <c r="T188" t="str">
        <f>IF(AND(ISNUMBER(S188),OR(S188=S$7,COUNT(S$9:S$1008)=1)),_xlfn.BITAND(_xlfn.DECIMAL(Data!$C181,2),_xlfn.DECIMAL(T$6,2)),"")</f>
        <v/>
      </c>
      <c r="U188" t="str">
        <f>IF(AND(ISNUMBER(T188),OR(T188=T$7,COUNT(T$9:T$1008)=1)),_xlfn.BITAND(_xlfn.DECIMAL(Data!$C181,2),_xlfn.DECIMAL(U$6,2)),"")</f>
        <v/>
      </c>
      <c r="V188" t="str">
        <f>IF(AND(ISNUMBER(U188),OR(U188=U$7,COUNT(U$9:U$1008)=1)),_xlfn.BITAND(_xlfn.DECIMAL(Data!$C181,2),_xlfn.DECIMAL(V$6,2)),"")</f>
        <v/>
      </c>
      <c r="W188" t="str">
        <f>IF(AND(ISNUMBER(V188),OR(V188=V$7,COUNT(V$9:V$1008)=1)),_xlfn.BITAND(_xlfn.DECIMAL(Data!$C181,2),_xlfn.DECIMAL(W$6,2)),"")</f>
        <v/>
      </c>
      <c r="X188" t="str">
        <f>IF(AND(ISNUMBER(W188),OR(W188=W$7,COUNT(W$9:W$1008)=1)),_xlfn.BITAND(_xlfn.DECIMAL(Data!$C181,2),_xlfn.DECIMAL(X$6,2)),"")</f>
        <v/>
      </c>
      <c r="Y188" t="str">
        <f>IF(AND(ISNUMBER(X188),OR(X188=X$7,COUNT(X$9:X$1008)=1)),_xlfn.BITAND(_xlfn.DECIMAL(Data!$C181,2),_xlfn.DECIMAL(Y$6,2)),"")</f>
        <v/>
      </c>
      <c r="Z188" t="str">
        <f>IF(AND(ISNUMBER(Y188),OR(Y188=Y$7,COUNT(Y$9:Y$1008)=1)),_xlfn.BITAND(_xlfn.DECIMAL(Data!$C181,2),_xlfn.DECIMAL(Z$6,2)),"")</f>
        <v/>
      </c>
      <c r="AA188" t="str">
        <f t="shared" si="19"/>
        <v/>
      </c>
      <c r="AC188">
        <f>_xlfn.BITAND(_xlfn.DECIMAL(Data!$C181,2),_xlfn.DECIMAL(AC$6,2))</f>
        <v>0</v>
      </c>
      <c r="AD188">
        <f>IF(AND(ISNUMBER(AC188),OR(AC188=AC$7,COUNT(AC$9:AC$1008)=1)),_xlfn.BITAND(_xlfn.DECIMAL(Data!$C181,2),_xlfn.DECIMAL(AD$6,2)),"")</f>
        <v>0</v>
      </c>
      <c r="AE188" t="str">
        <f>IF(AND(ISNUMBER(AD188),OR(AD188=AD$7,COUNT(AD$9:AD$1008)=1)),_xlfn.BITAND(_xlfn.DECIMAL(Data!$C181,2),_xlfn.DECIMAL(AE$6,2)),"")</f>
        <v/>
      </c>
      <c r="AF188" t="str">
        <f>IF(AND(ISNUMBER(AE188),OR(AE188=AE$7,COUNT(AE$9:AE$1008)=1)),_xlfn.BITAND(_xlfn.DECIMAL(Data!$C181,2),_xlfn.DECIMAL(AF$6,2)),"")</f>
        <v/>
      </c>
      <c r="AG188" t="str">
        <f>IF(AND(ISNUMBER(AF188),OR(AF188=AF$7,COUNT(AF$9:AF$1008)=1)),_xlfn.BITAND(_xlfn.DECIMAL(Data!$C181,2),_xlfn.DECIMAL(AG$6,2)),"")</f>
        <v/>
      </c>
      <c r="AH188" t="str">
        <f>IF(AND(ISNUMBER(AG188),OR(AG188=AG$7,COUNT(AG$9:AG$1008)=1)),_xlfn.BITAND(_xlfn.DECIMAL(Data!$C181,2),_xlfn.DECIMAL(AH$6,2)),"")</f>
        <v/>
      </c>
      <c r="AI188" t="str">
        <f>IF(AND(ISNUMBER(AH188),OR(AH188=AH$7,COUNT(AH$9:AH$1008)=1)),_xlfn.BITAND(_xlfn.DECIMAL(Data!$C181,2),_xlfn.DECIMAL(AI$6,2)),"")</f>
        <v/>
      </c>
      <c r="AJ188" t="str">
        <f>IF(AND(ISNUMBER(AI188),OR(AI188=AI$7,COUNT(AI$9:AI$1008)=1)),_xlfn.BITAND(_xlfn.DECIMAL(Data!$C181,2),_xlfn.DECIMAL(AJ$6,2)),"")</f>
        <v/>
      </c>
      <c r="AK188" t="str">
        <f>IF(AND(ISNUMBER(AJ188),OR(AJ188=AJ$7,COUNT(AJ$9:AJ$1008)=1)),_xlfn.BITAND(_xlfn.DECIMAL(Data!$C181,2),_xlfn.DECIMAL(AK$6,2)),"")</f>
        <v/>
      </c>
      <c r="AL188" t="str">
        <f>IF(AND(ISNUMBER(AK188),OR(AK188=AK$7,COUNT(AK$9:AK$1008)=1)),_xlfn.BITAND(_xlfn.DECIMAL(Data!$C181,2),_xlfn.DECIMAL(AL$6,2)),"")</f>
        <v/>
      </c>
      <c r="AM188" t="str">
        <f>IF(AND(ISNUMBER(AL188),OR(AL188=AL$7,COUNT(AL$9:AL$1008)=1)),_xlfn.BITAND(_xlfn.DECIMAL(Data!$C181,2),_xlfn.DECIMAL(AM$6,2)),"")</f>
        <v/>
      </c>
      <c r="AN188" t="str">
        <f>IF(AND(ISNUMBER(AM188),OR(AM188=AM$7,COUNT(AM$9:AM$1008)=1)),_xlfn.BITAND(_xlfn.DECIMAL(Data!$C181,2),_xlfn.DECIMAL(AN$6,2)),"")</f>
        <v/>
      </c>
      <c r="AO188" t="str">
        <f t="shared" si="20"/>
        <v/>
      </c>
    </row>
    <row r="189" spans="15:41">
      <c r="O189">
        <f>_xlfn.BITAND(_xlfn.DECIMAL(Data!$C182,2),_xlfn.DECIMAL(O$6,2))</f>
        <v>2048</v>
      </c>
      <c r="P189">
        <f>IF(AND(ISNUMBER(O189),OR(O189=O$7,COUNT(O$9:O$1008)=1)),_xlfn.BITAND(_xlfn.DECIMAL(Data!$C182,2),_xlfn.DECIMAL(P$6,2)),"")</f>
        <v>1024</v>
      </c>
      <c r="Q189">
        <f>IF(AND(ISNUMBER(P189),OR(P189=P$7,COUNT(P$9:P$1008)=1)),_xlfn.BITAND(_xlfn.DECIMAL(Data!$C182,2),_xlfn.DECIMAL(Q$6,2)),"")</f>
        <v>0</v>
      </c>
      <c r="R189">
        <f>IF(AND(ISNUMBER(Q189),OR(Q189=Q$7,COUNT(Q$9:Q$1008)=1)),_xlfn.BITAND(_xlfn.DECIMAL(Data!$C182,2),_xlfn.DECIMAL(R$6,2)),"")</f>
        <v>256</v>
      </c>
      <c r="S189">
        <f>IF(AND(ISNUMBER(R189),OR(R189=R$7,COUNT(R$9:R$1008)=1)),_xlfn.BITAND(_xlfn.DECIMAL(Data!$C182,2),_xlfn.DECIMAL(S$6,2)),"")</f>
        <v>0</v>
      </c>
      <c r="T189">
        <f>IF(AND(ISNUMBER(S189),OR(S189=S$7,COUNT(S$9:S$1008)=1)),_xlfn.BITAND(_xlfn.DECIMAL(Data!$C182,2),_xlfn.DECIMAL(T$6,2)),"")</f>
        <v>0</v>
      </c>
      <c r="U189" t="str">
        <f>IF(AND(ISNUMBER(T189),OR(T189=T$7,COUNT(T$9:T$1008)=1)),_xlfn.BITAND(_xlfn.DECIMAL(Data!$C182,2),_xlfn.DECIMAL(U$6,2)),"")</f>
        <v/>
      </c>
      <c r="V189" t="str">
        <f>IF(AND(ISNUMBER(U189),OR(U189=U$7,COUNT(U$9:U$1008)=1)),_xlfn.BITAND(_xlfn.DECIMAL(Data!$C182,2),_xlfn.DECIMAL(V$6,2)),"")</f>
        <v/>
      </c>
      <c r="W189" t="str">
        <f>IF(AND(ISNUMBER(V189),OR(V189=V$7,COUNT(V$9:V$1008)=1)),_xlfn.BITAND(_xlfn.DECIMAL(Data!$C182,2),_xlfn.DECIMAL(W$6,2)),"")</f>
        <v/>
      </c>
      <c r="X189" t="str">
        <f>IF(AND(ISNUMBER(W189),OR(W189=W$7,COUNT(W$9:W$1008)=1)),_xlfn.BITAND(_xlfn.DECIMAL(Data!$C182,2),_xlfn.DECIMAL(X$6,2)),"")</f>
        <v/>
      </c>
      <c r="Y189" t="str">
        <f>IF(AND(ISNUMBER(X189),OR(X189=X$7,COUNT(X$9:X$1008)=1)),_xlfn.BITAND(_xlfn.DECIMAL(Data!$C182,2),_xlfn.DECIMAL(Y$6,2)),"")</f>
        <v/>
      </c>
      <c r="Z189" t="str">
        <f>IF(AND(ISNUMBER(Y189),OR(Y189=Y$7,COUNT(Y$9:Y$1008)=1)),_xlfn.BITAND(_xlfn.DECIMAL(Data!$C182,2),_xlfn.DECIMAL(Z$6,2)),"")</f>
        <v/>
      </c>
      <c r="AA189" t="str">
        <f t="shared" si="19"/>
        <v/>
      </c>
      <c r="AC189">
        <f>_xlfn.BITAND(_xlfn.DECIMAL(Data!$C182,2),_xlfn.DECIMAL(AC$6,2))</f>
        <v>2048</v>
      </c>
      <c r="AD189" t="str">
        <f>IF(AND(ISNUMBER(AC189),OR(AC189=AC$7,COUNT(AC$9:AC$1008)=1)),_xlfn.BITAND(_xlfn.DECIMAL(Data!$C182,2),_xlfn.DECIMAL(AD$6,2)),"")</f>
        <v/>
      </c>
      <c r="AE189" t="str">
        <f>IF(AND(ISNUMBER(AD189),OR(AD189=AD$7,COUNT(AD$9:AD$1008)=1)),_xlfn.BITAND(_xlfn.DECIMAL(Data!$C182,2),_xlfn.DECIMAL(AE$6,2)),"")</f>
        <v/>
      </c>
      <c r="AF189" t="str">
        <f>IF(AND(ISNUMBER(AE189),OR(AE189=AE$7,COUNT(AE$9:AE$1008)=1)),_xlfn.BITAND(_xlfn.DECIMAL(Data!$C182,2),_xlfn.DECIMAL(AF$6,2)),"")</f>
        <v/>
      </c>
      <c r="AG189" t="str">
        <f>IF(AND(ISNUMBER(AF189),OR(AF189=AF$7,COUNT(AF$9:AF$1008)=1)),_xlfn.BITAND(_xlfn.DECIMAL(Data!$C182,2),_xlfn.DECIMAL(AG$6,2)),"")</f>
        <v/>
      </c>
      <c r="AH189" t="str">
        <f>IF(AND(ISNUMBER(AG189),OR(AG189=AG$7,COUNT(AG$9:AG$1008)=1)),_xlfn.BITAND(_xlfn.DECIMAL(Data!$C182,2),_xlfn.DECIMAL(AH$6,2)),"")</f>
        <v/>
      </c>
      <c r="AI189" t="str">
        <f>IF(AND(ISNUMBER(AH189),OR(AH189=AH$7,COUNT(AH$9:AH$1008)=1)),_xlfn.BITAND(_xlfn.DECIMAL(Data!$C182,2),_xlfn.DECIMAL(AI$6,2)),"")</f>
        <v/>
      </c>
      <c r="AJ189" t="str">
        <f>IF(AND(ISNUMBER(AI189),OR(AI189=AI$7,COUNT(AI$9:AI$1008)=1)),_xlfn.BITAND(_xlfn.DECIMAL(Data!$C182,2),_xlfn.DECIMAL(AJ$6,2)),"")</f>
        <v/>
      </c>
      <c r="AK189" t="str">
        <f>IF(AND(ISNUMBER(AJ189),OR(AJ189=AJ$7,COUNT(AJ$9:AJ$1008)=1)),_xlfn.BITAND(_xlfn.DECIMAL(Data!$C182,2),_xlfn.DECIMAL(AK$6,2)),"")</f>
        <v/>
      </c>
      <c r="AL189" t="str">
        <f>IF(AND(ISNUMBER(AK189),OR(AK189=AK$7,COUNT(AK$9:AK$1008)=1)),_xlfn.BITAND(_xlfn.DECIMAL(Data!$C182,2),_xlfn.DECIMAL(AL$6,2)),"")</f>
        <v/>
      </c>
      <c r="AM189" t="str">
        <f>IF(AND(ISNUMBER(AL189),OR(AL189=AL$7,COUNT(AL$9:AL$1008)=1)),_xlfn.BITAND(_xlfn.DECIMAL(Data!$C182,2),_xlfn.DECIMAL(AM$6,2)),"")</f>
        <v/>
      </c>
      <c r="AN189" t="str">
        <f>IF(AND(ISNUMBER(AM189),OR(AM189=AM$7,COUNT(AM$9:AM$1008)=1)),_xlfn.BITAND(_xlfn.DECIMAL(Data!$C182,2),_xlfn.DECIMAL(AN$6,2)),"")</f>
        <v/>
      </c>
      <c r="AO189" t="str">
        <f t="shared" si="20"/>
        <v/>
      </c>
    </row>
    <row r="190" spans="15:41">
      <c r="O190">
        <f>_xlfn.BITAND(_xlfn.DECIMAL(Data!$C183,2),_xlfn.DECIMAL(O$6,2))</f>
        <v>0</v>
      </c>
      <c r="P190" t="str">
        <f>IF(AND(ISNUMBER(O190),OR(O190=O$7,COUNT(O$9:O$1008)=1)),_xlfn.BITAND(_xlfn.DECIMAL(Data!$C183,2),_xlfn.DECIMAL(P$6,2)),"")</f>
        <v/>
      </c>
      <c r="Q190" t="str">
        <f>IF(AND(ISNUMBER(P190),OR(P190=P$7,COUNT(P$9:P$1008)=1)),_xlfn.BITAND(_xlfn.DECIMAL(Data!$C183,2),_xlfn.DECIMAL(Q$6,2)),"")</f>
        <v/>
      </c>
      <c r="R190" t="str">
        <f>IF(AND(ISNUMBER(Q190),OR(Q190=Q$7,COUNT(Q$9:Q$1008)=1)),_xlfn.BITAND(_xlfn.DECIMAL(Data!$C183,2),_xlfn.DECIMAL(R$6,2)),"")</f>
        <v/>
      </c>
      <c r="S190" t="str">
        <f>IF(AND(ISNUMBER(R190),OR(R190=R$7,COUNT(R$9:R$1008)=1)),_xlfn.BITAND(_xlfn.DECIMAL(Data!$C183,2),_xlfn.DECIMAL(S$6,2)),"")</f>
        <v/>
      </c>
      <c r="T190" t="str">
        <f>IF(AND(ISNUMBER(S190),OR(S190=S$7,COUNT(S$9:S$1008)=1)),_xlfn.BITAND(_xlfn.DECIMAL(Data!$C183,2),_xlfn.DECIMAL(T$6,2)),"")</f>
        <v/>
      </c>
      <c r="U190" t="str">
        <f>IF(AND(ISNUMBER(T190),OR(T190=T$7,COUNT(T$9:T$1008)=1)),_xlfn.BITAND(_xlfn.DECIMAL(Data!$C183,2),_xlfn.DECIMAL(U$6,2)),"")</f>
        <v/>
      </c>
      <c r="V190" t="str">
        <f>IF(AND(ISNUMBER(U190),OR(U190=U$7,COUNT(U$9:U$1008)=1)),_xlfn.BITAND(_xlfn.DECIMAL(Data!$C183,2),_xlfn.DECIMAL(V$6,2)),"")</f>
        <v/>
      </c>
      <c r="W190" t="str">
        <f>IF(AND(ISNUMBER(V190),OR(V190=V$7,COUNT(V$9:V$1008)=1)),_xlfn.BITAND(_xlfn.DECIMAL(Data!$C183,2),_xlfn.DECIMAL(W$6,2)),"")</f>
        <v/>
      </c>
      <c r="X190" t="str">
        <f>IF(AND(ISNUMBER(W190),OR(W190=W$7,COUNT(W$9:W$1008)=1)),_xlfn.BITAND(_xlfn.DECIMAL(Data!$C183,2),_xlfn.DECIMAL(X$6,2)),"")</f>
        <v/>
      </c>
      <c r="Y190" t="str">
        <f>IF(AND(ISNUMBER(X190),OR(X190=X$7,COUNT(X$9:X$1008)=1)),_xlfn.BITAND(_xlfn.DECIMAL(Data!$C183,2),_xlfn.DECIMAL(Y$6,2)),"")</f>
        <v/>
      </c>
      <c r="Z190" t="str">
        <f>IF(AND(ISNUMBER(Y190),OR(Y190=Y$7,COUNT(Y$9:Y$1008)=1)),_xlfn.BITAND(_xlfn.DECIMAL(Data!$C183,2),_xlfn.DECIMAL(Z$6,2)),"")</f>
        <v/>
      </c>
      <c r="AA190" t="str">
        <f t="shared" si="19"/>
        <v/>
      </c>
      <c r="AC190">
        <f>_xlfn.BITAND(_xlfn.DECIMAL(Data!$C183,2),_xlfn.DECIMAL(AC$6,2))</f>
        <v>0</v>
      </c>
      <c r="AD190">
        <f>IF(AND(ISNUMBER(AC190),OR(AC190=AC$7,COUNT(AC$9:AC$1008)=1)),_xlfn.BITAND(_xlfn.DECIMAL(Data!$C183,2),_xlfn.DECIMAL(AD$6,2)),"")</f>
        <v>1024</v>
      </c>
      <c r="AE190">
        <f>IF(AND(ISNUMBER(AD190),OR(AD190=AD$7,COUNT(AD$9:AD$1008)=1)),_xlfn.BITAND(_xlfn.DECIMAL(Data!$C183,2),_xlfn.DECIMAL(AE$6,2)),"")</f>
        <v>512</v>
      </c>
      <c r="AF190" t="str">
        <f>IF(AND(ISNUMBER(AE190),OR(AE190=AE$7,COUNT(AE$9:AE$1008)=1)),_xlfn.BITAND(_xlfn.DECIMAL(Data!$C183,2),_xlfn.DECIMAL(AF$6,2)),"")</f>
        <v/>
      </c>
      <c r="AG190" t="str">
        <f>IF(AND(ISNUMBER(AF190),OR(AF190=AF$7,COUNT(AF$9:AF$1008)=1)),_xlfn.BITAND(_xlfn.DECIMAL(Data!$C183,2),_xlfn.DECIMAL(AG$6,2)),"")</f>
        <v/>
      </c>
      <c r="AH190" t="str">
        <f>IF(AND(ISNUMBER(AG190),OR(AG190=AG$7,COUNT(AG$9:AG$1008)=1)),_xlfn.BITAND(_xlfn.DECIMAL(Data!$C183,2),_xlfn.DECIMAL(AH$6,2)),"")</f>
        <v/>
      </c>
      <c r="AI190" t="str">
        <f>IF(AND(ISNUMBER(AH190),OR(AH190=AH$7,COUNT(AH$9:AH$1008)=1)),_xlfn.BITAND(_xlfn.DECIMAL(Data!$C183,2),_xlfn.DECIMAL(AI$6,2)),"")</f>
        <v/>
      </c>
      <c r="AJ190" t="str">
        <f>IF(AND(ISNUMBER(AI190),OR(AI190=AI$7,COUNT(AI$9:AI$1008)=1)),_xlfn.BITAND(_xlfn.DECIMAL(Data!$C183,2),_xlfn.DECIMAL(AJ$6,2)),"")</f>
        <v/>
      </c>
      <c r="AK190" t="str">
        <f>IF(AND(ISNUMBER(AJ190),OR(AJ190=AJ$7,COUNT(AJ$9:AJ$1008)=1)),_xlfn.BITAND(_xlfn.DECIMAL(Data!$C183,2),_xlfn.DECIMAL(AK$6,2)),"")</f>
        <v/>
      </c>
      <c r="AL190" t="str">
        <f>IF(AND(ISNUMBER(AK190),OR(AK190=AK$7,COUNT(AK$9:AK$1008)=1)),_xlfn.BITAND(_xlfn.DECIMAL(Data!$C183,2),_xlfn.DECIMAL(AL$6,2)),"")</f>
        <v/>
      </c>
      <c r="AM190" t="str">
        <f>IF(AND(ISNUMBER(AL190),OR(AL190=AL$7,COUNT(AL$9:AL$1008)=1)),_xlfn.BITAND(_xlfn.DECIMAL(Data!$C183,2),_xlfn.DECIMAL(AM$6,2)),"")</f>
        <v/>
      </c>
      <c r="AN190" t="str">
        <f>IF(AND(ISNUMBER(AM190),OR(AM190=AM$7,COUNT(AM$9:AM$1008)=1)),_xlfn.BITAND(_xlfn.DECIMAL(Data!$C183,2),_xlfn.DECIMAL(AN$6,2)),"")</f>
        <v/>
      </c>
      <c r="AO190" t="str">
        <f t="shared" si="20"/>
        <v/>
      </c>
    </row>
    <row r="191" spans="15:41">
      <c r="O191">
        <f>_xlfn.BITAND(_xlfn.DECIMAL(Data!$C184,2),_xlfn.DECIMAL(O$6,2))</f>
        <v>0</v>
      </c>
      <c r="P191" t="str">
        <f>IF(AND(ISNUMBER(O191),OR(O191=O$7,COUNT(O$9:O$1008)=1)),_xlfn.BITAND(_xlfn.DECIMAL(Data!$C184,2),_xlfn.DECIMAL(P$6,2)),"")</f>
        <v/>
      </c>
      <c r="Q191" t="str">
        <f>IF(AND(ISNUMBER(P191),OR(P191=P$7,COUNT(P$9:P$1008)=1)),_xlfn.BITAND(_xlfn.DECIMAL(Data!$C184,2),_xlfn.DECIMAL(Q$6,2)),"")</f>
        <v/>
      </c>
      <c r="R191" t="str">
        <f>IF(AND(ISNUMBER(Q191),OR(Q191=Q$7,COUNT(Q$9:Q$1008)=1)),_xlfn.BITAND(_xlfn.DECIMAL(Data!$C184,2),_xlfn.DECIMAL(R$6,2)),"")</f>
        <v/>
      </c>
      <c r="S191" t="str">
        <f>IF(AND(ISNUMBER(R191),OR(R191=R$7,COUNT(R$9:R$1008)=1)),_xlfn.BITAND(_xlfn.DECIMAL(Data!$C184,2),_xlfn.DECIMAL(S$6,2)),"")</f>
        <v/>
      </c>
      <c r="T191" t="str">
        <f>IF(AND(ISNUMBER(S191),OR(S191=S$7,COUNT(S$9:S$1008)=1)),_xlfn.BITAND(_xlfn.DECIMAL(Data!$C184,2),_xlfn.DECIMAL(T$6,2)),"")</f>
        <v/>
      </c>
      <c r="U191" t="str">
        <f>IF(AND(ISNUMBER(T191),OR(T191=T$7,COUNT(T$9:T$1008)=1)),_xlfn.BITAND(_xlfn.DECIMAL(Data!$C184,2),_xlfn.DECIMAL(U$6,2)),"")</f>
        <v/>
      </c>
      <c r="V191" t="str">
        <f>IF(AND(ISNUMBER(U191),OR(U191=U$7,COUNT(U$9:U$1008)=1)),_xlfn.BITAND(_xlfn.DECIMAL(Data!$C184,2),_xlfn.DECIMAL(V$6,2)),"")</f>
        <v/>
      </c>
      <c r="W191" t="str">
        <f>IF(AND(ISNUMBER(V191),OR(V191=V$7,COUNT(V$9:V$1008)=1)),_xlfn.BITAND(_xlfn.DECIMAL(Data!$C184,2),_xlfn.DECIMAL(W$6,2)),"")</f>
        <v/>
      </c>
      <c r="X191" t="str">
        <f>IF(AND(ISNUMBER(W191),OR(W191=W$7,COUNT(W$9:W$1008)=1)),_xlfn.BITAND(_xlfn.DECIMAL(Data!$C184,2),_xlfn.DECIMAL(X$6,2)),"")</f>
        <v/>
      </c>
      <c r="Y191" t="str">
        <f>IF(AND(ISNUMBER(X191),OR(X191=X$7,COUNT(X$9:X$1008)=1)),_xlfn.BITAND(_xlfn.DECIMAL(Data!$C184,2),_xlfn.DECIMAL(Y$6,2)),"")</f>
        <v/>
      </c>
      <c r="Z191" t="str">
        <f>IF(AND(ISNUMBER(Y191),OR(Y191=Y$7,COUNT(Y$9:Y$1008)=1)),_xlfn.BITAND(_xlfn.DECIMAL(Data!$C184,2),_xlfn.DECIMAL(Z$6,2)),"")</f>
        <v/>
      </c>
      <c r="AA191" t="str">
        <f t="shared" si="19"/>
        <v/>
      </c>
      <c r="AC191">
        <f>_xlfn.BITAND(_xlfn.DECIMAL(Data!$C184,2),_xlfn.DECIMAL(AC$6,2))</f>
        <v>0</v>
      </c>
      <c r="AD191">
        <f>IF(AND(ISNUMBER(AC191),OR(AC191=AC$7,COUNT(AC$9:AC$1008)=1)),_xlfn.BITAND(_xlfn.DECIMAL(Data!$C184,2),_xlfn.DECIMAL(AD$6,2)),"")</f>
        <v>0</v>
      </c>
      <c r="AE191" t="str">
        <f>IF(AND(ISNUMBER(AD191),OR(AD191=AD$7,COUNT(AD$9:AD$1008)=1)),_xlfn.BITAND(_xlfn.DECIMAL(Data!$C184,2),_xlfn.DECIMAL(AE$6,2)),"")</f>
        <v/>
      </c>
      <c r="AF191" t="str">
        <f>IF(AND(ISNUMBER(AE191),OR(AE191=AE$7,COUNT(AE$9:AE$1008)=1)),_xlfn.BITAND(_xlfn.DECIMAL(Data!$C184,2),_xlfn.DECIMAL(AF$6,2)),"")</f>
        <v/>
      </c>
      <c r="AG191" t="str">
        <f>IF(AND(ISNUMBER(AF191),OR(AF191=AF$7,COUNT(AF$9:AF$1008)=1)),_xlfn.BITAND(_xlfn.DECIMAL(Data!$C184,2),_xlfn.DECIMAL(AG$6,2)),"")</f>
        <v/>
      </c>
      <c r="AH191" t="str">
        <f>IF(AND(ISNUMBER(AG191),OR(AG191=AG$7,COUNT(AG$9:AG$1008)=1)),_xlfn.BITAND(_xlfn.DECIMAL(Data!$C184,2),_xlfn.DECIMAL(AH$6,2)),"")</f>
        <v/>
      </c>
      <c r="AI191" t="str">
        <f>IF(AND(ISNUMBER(AH191),OR(AH191=AH$7,COUNT(AH$9:AH$1008)=1)),_xlfn.BITAND(_xlfn.DECIMAL(Data!$C184,2),_xlfn.DECIMAL(AI$6,2)),"")</f>
        <v/>
      </c>
      <c r="AJ191" t="str">
        <f>IF(AND(ISNUMBER(AI191),OR(AI191=AI$7,COUNT(AI$9:AI$1008)=1)),_xlfn.BITAND(_xlfn.DECIMAL(Data!$C184,2),_xlfn.DECIMAL(AJ$6,2)),"")</f>
        <v/>
      </c>
      <c r="AK191" t="str">
        <f>IF(AND(ISNUMBER(AJ191),OR(AJ191=AJ$7,COUNT(AJ$9:AJ$1008)=1)),_xlfn.BITAND(_xlfn.DECIMAL(Data!$C184,2),_xlfn.DECIMAL(AK$6,2)),"")</f>
        <v/>
      </c>
      <c r="AL191" t="str">
        <f>IF(AND(ISNUMBER(AK191),OR(AK191=AK$7,COUNT(AK$9:AK$1008)=1)),_xlfn.BITAND(_xlfn.DECIMAL(Data!$C184,2),_xlfn.DECIMAL(AL$6,2)),"")</f>
        <v/>
      </c>
      <c r="AM191" t="str">
        <f>IF(AND(ISNUMBER(AL191),OR(AL191=AL$7,COUNT(AL$9:AL$1008)=1)),_xlfn.BITAND(_xlfn.DECIMAL(Data!$C184,2),_xlfn.DECIMAL(AM$6,2)),"")</f>
        <v/>
      </c>
      <c r="AN191" t="str">
        <f>IF(AND(ISNUMBER(AM191),OR(AM191=AM$7,COUNT(AM$9:AM$1008)=1)),_xlfn.BITAND(_xlfn.DECIMAL(Data!$C184,2),_xlfn.DECIMAL(AN$6,2)),"")</f>
        <v/>
      </c>
      <c r="AO191" t="str">
        <f t="shared" si="20"/>
        <v/>
      </c>
    </row>
    <row r="192" spans="15:41">
      <c r="O192">
        <f>_xlfn.BITAND(_xlfn.DECIMAL(Data!$C185,2),_xlfn.DECIMAL(O$6,2))</f>
        <v>0</v>
      </c>
      <c r="P192" t="str">
        <f>IF(AND(ISNUMBER(O192),OR(O192=O$7,COUNT(O$9:O$1008)=1)),_xlfn.BITAND(_xlfn.DECIMAL(Data!$C185,2),_xlfn.DECIMAL(P$6,2)),"")</f>
        <v/>
      </c>
      <c r="Q192" t="str">
        <f>IF(AND(ISNUMBER(P192),OR(P192=P$7,COUNT(P$9:P$1008)=1)),_xlfn.BITAND(_xlfn.DECIMAL(Data!$C185,2),_xlfn.DECIMAL(Q$6,2)),"")</f>
        <v/>
      </c>
      <c r="R192" t="str">
        <f>IF(AND(ISNUMBER(Q192),OR(Q192=Q$7,COUNT(Q$9:Q$1008)=1)),_xlfn.BITAND(_xlfn.DECIMAL(Data!$C185,2),_xlfn.DECIMAL(R$6,2)),"")</f>
        <v/>
      </c>
      <c r="S192" t="str">
        <f>IF(AND(ISNUMBER(R192),OR(R192=R$7,COUNT(R$9:R$1008)=1)),_xlfn.BITAND(_xlfn.DECIMAL(Data!$C185,2),_xlfn.DECIMAL(S$6,2)),"")</f>
        <v/>
      </c>
      <c r="T192" t="str">
        <f>IF(AND(ISNUMBER(S192),OR(S192=S$7,COUNT(S$9:S$1008)=1)),_xlfn.BITAND(_xlfn.DECIMAL(Data!$C185,2),_xlfn.DECIMAL(T$6,2)),"")</f>
        <v/>
      </c>
      <c r="U192" t="str">
        <f>IF(AND(ISNUMBER(T192),OR(T192=T$7,COUNT(T$9:T$1008)=1)),_xlfn.BITAND(_xlfn.DECIMAL(Data!$C185,2),_xlfn.DECIMAL(U$6,2)),"")</f>
        <v/>
      </c>
      <c r="V192" t="str">
        <f>IF(AND(ISNUMBER(U192),OR(U192=U$7,COUNT(U$9:U$1008)=1)),_xlfn.BITAND(_xlfn.DECIMAL(Data!$C185,2),_xlfn.DECIMAL(V$6,2)),"")</f>
        <v/>
      </c>
      <c r="W192" t="str">
        <f>IF(AND(ISNUMBER(V192),OR(V192=V$7,COUNT(V$9:V$1008)=1)),_xlfn.BITAND(_xlfn.DECIMAL(Data!$C185,2),_xlfn.DECIMAL(W$6,2)),"")</f>
        <v/>
      </c>
      <c r="X192" t="str">
        <f>IF(AND(ISNUMBER(W192),OR(W192=W$7,COUNT(W$9:W$1008)=1)),_xlfn.BITAND(_xlfn.DECIMAL(Data!$C185,2),_xlfn.DECIMAL(X$6,2)),"")</f>
        <v/>
      </c>
      <c r="Y192" t="str">
        <f>IF(AND(ISNUMBER(X192),OR(X192=X$7,COUNT(X$9:X$1008)=1)),_xlfn.BITAND(_xlfn.DECIMAL(Data!$C185,2),_xlfn.DECIMAL(Y$6,2)),"")</f>
        <v/>
      </c>
      <c r="Z192" t="str">
        <f>IF(AND(ISNUMBER(Y192),OR(Y192=Y$7,COUNT(Y$9:Y$1008)=1)),_xlfn.BITAND(_xlfn.DECIMAL(Data!$C185,2),_xlfn.DECIMAL(Z$6,2)),"")</f>
        <v/>
      </c>
      <c r="AA192" t="str">
        <f t="shared" si="19"/>
        <v/>
      </c>
      <c r="AC192">
        <f>_xlfn.BITAND(_xlfn.DECIMAL(Data!$C185,2),_xlfn.DECIMAL(AC$6,2))</f>
        <v>0</v>
      </c>
      <c r="AD192">
        <f>IF(AND(ISNUMBER(AC192),OR(AC192=AC$7,COUNT(AC$9:AC$1008)=1)),_xlfn.BITAND(_xlfn.DECIMAL(Data!$C185,2),_xlfn.DECIMAL(AD$6,2)),"")</f>
        <v>1024</v>
      </c>
      <c r="AE192">
        <f>IF(AND(ISNUMBER(AD192),OR(AD192=AD$7,COUNT(AD$9:AD$1008)=1)),_xlfn.BITAND(_xlfn.DECIMAL(Data!$C185,2),_xlfn.DECIMAL(AE$6,2)),"")</f>
        <v>512</v>
      </c>
      <c r="AF192" t="str">
        <f>IF(AND(ISNUMBER(AE192),OR(AE192=AE$7,COUNT(AE$9:AE$1008)=1)),_xlfn.BITAND(_xlfn.DECIMAL(Data!$C185,2),_xlfn.DECIMAL(AF$6,2)),"")</f>
        <v/>
      </c>
      <c r="AG192" t="str">
        <f>IF(AND(ISNUMBER(AF192),OR(AF192=AF$7,COUNT(AF$9:AF$1008)=1)),_xlfn.BITAND(_xlfn.DECIMAL(Data!$C185,2),_xlfn.DECIMAL(AG$6,2)),"")</f>
        <v/>
      </c>
      <c r="AH192" t="str">
        <f>IF(AND(ISNUMBER(AG192),OR(AG192=AG$7,COUNT(AG$9:AG$1008)=1)),_xlfn.BITAND(_xlfn.DECIMAL(Data!$C185,2),_xlfn.DECIMAL(AH$6,2)),"")</f>
        <v/>
      </c>
      <c r="AI192" t="str">
        <f>IF(AND(ISNUMBER(AH192),OR(AH192=AH$7,COUNT(AH$9:AH$1008)=1)),_xlfn.BITAND(_xlfn.DECIMAL(Data!$C185,2),_xlfn.DECIMAL(AI$6,2)),"")</f>
        <v/>
      </c>
      <c r="AJ192" t="str">
        <f>IF(AND(ISNUMBER(AI192),OR(AI192=AI$7,COUNT(AI$9:AI$1008)=1)),_xlfn.BITAND(_xlfn.DECIMAL(Data!$C185,2),_xlfn.DECIMAL(AJ$6,2)),"")</f>
        <v/>
      </c>
      <c r="AK192" t="str">
        <f>IF(AND(ISNUMBER(AJ192),OR(AJ192=AJ$7,COUNT(AJ$9:AJ$1008)=1)),_xlfn.BITAND(_xlfn.DECIMAL(Data!$C185,2),_xlfn.DECIMAL(AK$6,2)),"")</f>
        <v/>
      </c>
      <c r="AL192" t="str">
        <f>IF(AND(ISNUMBER(AK192),OR(AK192=AK$7,COUNT(AK$9:AK$1008)=1)),_xlfn.BITAND(_xlfn.DECIMAL(Data!$C185,2),_xlfn.DECIMAL(AL$6,2)),"")</f>
        <v/>
      </c>
      <c r="AM192" t="str">
        <f>IF(AND(ISNUMBER(AL192),OR(AL192=AL$7,COUNT(AL$9:AL$1008)=1)),_xlfn.BITAND(_xlfn.DECIMAL(Data!$C185,2),_xlfn.DECIMAL(AM$6,2)),"")</f>
        <v/>
      </c>
      <c r="AN192" t="str">
        <f>IF(AND(ISNUMBER(AM192),OR(AM192=AM$7,COUNT(AM$9:AM$1008)=1)),_xlfn.BITAND(_xlfn.DECIMAL(Data!$C185,2),_xlfn.DECIMAL(AN$6,2)),"")</f>
        <v/>
      </c>
      <c r="AO192" t="str">
        <f t="shared" si="20"/>
        <v/>
      </c>
    </row>
    <row r="193" spans="15:41">
      <c r="O193">
        <f>_xlfn.BITAND(_xlfn.DECIMAL(Data!$C186,2),_xlfn.DECIMAL(O$6,2))</f>
        <v>2048</v>
      </c>
      <c r="P193">
        <f>IF(AND(ISNUMBER(O193),OR(O193=O$7,COUNT(O$9:O$1008)=1)),_xlfn.BITAND(_xlfn.DECIMAL(Data!$C186,2),_xlfn.DECIMAL(P$6,2)),"")</f>
        <v>1024</v>
      </c>
      <c r="Q193">
        <f>IF(AND(ISNUMBER(P193),OR(P193=P$7,COUNT(P$9:P$1008)=1)),_xlfn.BITAND(_xlfn.DECIMAL(Data!$C186,2),_xlfn.DECIMAL(Q$6,2)),"")</f>
        <v>0</v>
      </c>
      <c r="R193">
        <f>IF(AND(ISNUMBER(Q193),OR(Q193=Q$7,COUNT(Q$9:Q$1008)=1)),_xlfn.BITAND(_xlfn.DECIMAL(Data!$C186,2),_xlfn.DECIMAL(R$6,2)),"")</f>
        <v>0</v>
      </c>
      <c r="S193" t="str">
        <f>IF(AND(ISNUMBER(R193),OR(R193=R$7,COUNT(R$9:R$1008)=1)),_xlfn.BITAND(_xlfn.DECIMAL(Data!$C186,2),_xlfn.DECIMAL(S$6,2)),"")</f>
        <v/>
      </c>
      <c r="T193" t="str">
        <f>IF(AND(ISNUMBER(S193),OR(S193=S$7,COUNT(S$9:S$1008)=1)),_xlfn.BITAND(_xlfn.DECIMAL(Data!$C186,2),_xlfn.DECIMAL(T$6,2)),"")</f>
        <v/>
      </c>
      <c r="U193" t="str">
        <f>IF(AND(ISNUMBER(T193),OR(T193=T$7,COUNT(T$9:T$1008)=1)),_xlfn.BITAND(_xlfn.DECIMAL(Data!$C186,2),_xlfn.DECIMAL(U$6,2)),"")</f>
        <v/>
      </c>
      <c r="V193" t="str">
        <f>IF(AND(ISNUMBER(U193),OR(U193=U$7,COUNT(U$9:U$1008)=1)),_xlfn.BITAND(_xlfn.DECIMAL(Data!$C186,2),_xlfn.DECIMAL(V$6,2)),"")</f>
        <v/>
      </c>
      <c r="W193" t="str">
        <f>IF(AND(ISNUMBER(V193),OR(V193=V$7,COUNT(V$9:V$1008)=1)),_xlfn.BITAND(_xlfn.DECIMAL(Data!$C186,2),_xlfn.DECIMAL(W$6,2)),"")</f>
        <v/>
      </c>
      <c r="X193" t="str">
        <f>IF(AND(ISNUMBER(W193),OR(W193=W$7,COUNT(W$9:W$1008)=1)),_xlfn.BITAND(_xlfn.DECIMAL(Data!$C186,2),_xlfn.DECIMAL(X$6,2)),"")</f>
        <v/>
      </c>
      <c r="Y193" t="str">
        <f>IF(AND(ISNUMBER(X193),OR(X193=X$7,COUNT(X$9:X$1008)=1)),_xlfn.BITAND(_xlfn.DECIMAL(Data!$C186,2),_xlfn.DECIMAL(Y$6,2)),"")</f>
        <v/>
      </c>
      <c r="Z193" t="str">
        <f>IF(AND(ISNUMBER(Y193),OR(Y193=Y$7,COUNT(Y$9:Y$1008)=1)),_xlfn.BITAND(_xlfn.DECIMAL(Data!$C186,2),_xlfn.DECIMAL(Z$6,2)),"")</f>
        <v/>
      </c>
      <c r="AA193" t="str">
        <f t="shared" si="19"/>
        <v/>
      </c>
      <c r="AC193">
        <f>_xlfn.BITAND(_xlfn.DECIMAL(Data!$C186,2),_xlfn.DECIMAL(AC$6,2))</f>
        <v>2048</v>
      </c>
      <c r="AD193" t="str">
        <f>IF(AND(ISNUMBER(AC193),OR(AC193=AC$7,COUNT(AC$9:AC$1008)=1)),_xlfn.BITAND(_xlfn.DECIMAL(Data!$C186,2),_xlfn.DECIMAL(AD$6,2)),"")</f>
        <v/>
      </c>
      <c r="AE193" t="str">
        <f>IF(AND(ISNUMBER(AD193),OR(AD193=AD$7,COUNT(AD$9:AD$1008)=1)),_xlfn.BITAND(_xlfn.DECIMAL(Data!$C186,2),_xlfn.DECIMAL(AE$6,2)),"")</f>
        <v/>
      </c>
      <c r="AF193" t="str">
        <f>IF(AND(ISNUMBER(AE193),OR(AE193=AE$7,COUNT(AE$9:AE$1008)=1)),_xlfn.BITAND(_xlfn.DECIMAL(Data!$C186,2),_xlfn.DECIMAL(AF$6,2)),"")</f>
        <v/>
      </c>
      <c r="AG193" t="str">
        <f>IF(AND(ISNUMBER(AF193),OR(AF193=AF$7,COUNT(AF$9:AF$1008)=1)),_xlfn.BITAND(_xlfn.DECIMAL(Data!$C186,2),_xlfn.DECIMAL(AG$6,2)),"")</f>
        <v/>
      </c>
      <c r="AH193" t="str">
        <f>IF(AND(ISNUMBER(AG193),OR(AG193=AG$7,COUNT(AG$9:AG$1008)=1)),_xlfn.BITAND(_xlfn.DECIMAL(Data!$C186,2),_xlfn.DECIMAL(AH$6,2)),"")</f>
        <v/>
      </c>
      <c r="AI193" t="str">
        <f>IF(AND(ISNUMBER(AH193),OR(AH193=AH$7,COUNT(AH$9:AH$1008)=1)),_xlfn.BITAND(_xlfn.DECIMAL(Data!$C186,2),_xlfn.DECIMAL(AI$6,2)),"")</f>
        <v/>
      </c>
      <c r="AJ193" t="str">
        <f>IF(AND(ISNUMBER(AI193),OR(AI193=AI$7,COUNT(AI$9:AI$1008)=1)),_xlfn.BITAND(_xlfn.DECIMAL(Data!$C186,2),_xlfn.DECIMAL(AJ$6,2)),"")</f>
        <v/>
      </c>
      <c r="AK193" t="str">
        <f>IF(AND(ISNUMBER(AJ193),OR(AJ193=AJ$7,COUNT(AJ$9:AJ$1008)=1)),_xlfn.BITAND(_xlfn.DECIMAL(Data!$C186,2),_xlfn.DECIMAL(AK$6,2)),"")</f>
        <v/>
      </c>
      <c r="AL193" t="str">
        <f>IF(AND(ISNUMBER(AK193),OR(AK193=AK$7,COUNT(AK$9:AK$1008)=1)),_xlfn.BITAND(_xlfn.DECIMAL(Data!$C186,2),_xlfn.DECIMAL(AL$6,2)),"")</f>
        <v/>
      </c>
      <c r="AM193" t="str">
        <f>IF(AND(ISNUMBER(AL193),OR(AL193=AL$7,COUNT(AL$9:AL$1008)=1)),_xlfn.BITAND(_xlfn.DECIMAL(Data!$C186,2),_xlfn.DECIMAL(AM$6,2)),"")</f>
        <v/>
      </c>
      <c r="AN193" t="str">
        <f>IF(AND(ISNUMBER(AM193),OR(AM193=AM$7,COUNT(AM$9:AM$1008)=1)),_xlfn.BITAND(_xlfn.DECIMAL(Data!$C186,2),_xlfn.DECIMAL(AN$6,2)),"")</f>
        <v/>
      </c>
      <c r="AO193" t="str">
        <f t="shared" si="20"/>
        <v/>
      </c>
    </row>
    <row r="194" spans="15:41">
      <c r="O194">
        <f>_xlfn.BITAND(_xlfn.DECIMAL(Data!$C187,2),_xlfn.DECIMAL(O$6,2))</f>
        <v>0</v>
      </c>
      <c r="P194" t="str">
        <f>IF(AND(ISNUMBER(O194),OR(O194=O$7,COUNT(O$9:O$1008)=1)),_xlfn.BITAND(_xlfn.DECIMAL(Data!$C187,2),_xlfn.DECIMAL(P$6,2)),"")</f>
        <v/>
      </c>
      <c r="Q194" t="str">
        <f>IF(AND(ISNUMBER(P194),OR(P194=P$7,COUNT(P$9:P$1008)=1)),_xlfn.BITAND(_xlfn.DECIMAL(Data!$C187,2),_xlfn.DECIMAL(Q$6,2)),"")</f>
        <v/>
      </c>
      <c r="R194" t="str">
        <f>IF(AND(ISNUMBER(Q194),OR(Q194=Q$7,COUNT(Q$9:Q$1008)=1)),_xlfn.BITAND(_xlfn.DECIMAL(Data!$C187,2),_xlfn.DECIMAL(R$6,2)),"")</f>
        <v/>
      </c>
      <c r="S194" t="str">
        <f>IF(AND(ISNUMBER(R194),OR(R194=R$7,COUNT(R$9:R$1008)=1)),_xlfn.BITAND(_xlfn.DECIMAL(Data!$C187,2),_xlfn.DECIMAL(S$6,2)),"")</f>
        <v/>
      </c>
      <c r="T194" t="str">
        <f>IF(AND(ISNUMBER(S194),OR(S194=S$7,COUNT(S$9:S$1008)=1)),_xlfn.BITAND(_xlfn.DECIMAL(Data!$C187,2),_xlfn.DECIMAL(T$6,2)),"")</f>
        <v/>
      </c>
      <c r="U194" t="str">
        <f>IF(AND(ISNUMBER(T194),OR(T194=T$7,COUNT(T$9:T$1008)=1)),_xlfn.BITAND(_xlfn.DECIMAL(Data!$C187,2),_xlfn.DECIMAL(U$6,2)),"")</f>
        <v/>
      </c>
      <c r="V194" t="str">
        <f>IF(AND(ISNUMBER(U194),OR(U194=U$7,COUNT(U$9:U$1008)=1)),_xlfn.BITAND(_xlfn.DECIMAL(Data!$C187,2),_xlfn.DECIMAL(V$6,2)),"")</f>
        <v/>
      </c>
      <c r="W194" t="str">
        <f>IF(AND(ISNUMBER(V194),OR(V194=V$7,COUNT(V$9:V$1008)=1)),_xlfn.BITAND(_xlfn.DECIMAL(Data!$C187,2),_xlfn.DECIMAL(W$6,2)),"")</f>
        <v/>
      </c>
      <c r="X194" t="str">
        <f>IF(AND(ISNUMBER(W194),OR(W194=W$7,COUNT(W$9:W$1008)=1)),_xlfn.BITAND(_xlfn.DECIMAL(Data!$C187,2),_xlfn.DECIMAL(X$6,2)),"")</f>
        <v/>
      </c>
      <c r="Y194" t="str">
        <f>IF(AND(ISNUMBER(X194),OR(X194=X$7,COUNT(X$9:X$1008)=1)),_xlfn.BITAND(_xlfn.DECIMAL(Data!$C187,2),_xlfn.DECIMAL(Y$6,2)),"")</f>
        <v/>
      </c>
      <c r="Z194" t="str">
        <f>IF(AND(ISNUMBER(Y194),OR(Y194=Y$7,COUNT(Y$9:Y$1008)=1)),_xlfn.BITAND(_xlfn.DECIMAL(Data!$C187,2),_xlfn.DECIMAL(Z$6,2)),"")</f>
        <v/>
      </c>
      <c r="AA194" t="str">
        <f t="shared" si="19"/>
        <v/>
      </c>
      <c r="AC194">
        <f>_xlfn.BITAND(_xlfn.DECIMAL(Data!$C187,2),_xlfn.DECIMAL(AC$6,2))</f>
        <v>0</v>
      </c>
      <c r="AD194">
        <f>IF(AND(ISNUMBER(AC194),OR(AC194=AC$7,COUNT(AC$9:AC$1008)=1)),_xlfn.BITAND(_xlfn.DECIMAL(Data!$C187,2),_xlfn.DECIMAL(AD$6,2)),"")</f>
        <v>0</v>
      </c>
      <c r="AE194" t="str">
        <f>IF(AND(ISNUMBER(AD194),OR(AD194=AD$7,COUNT(AD$9:AD$1008)=1)),_xlfn.BITAND(_xlfn.DECIMAL(Data!$C187,2),_xlfn.DECIMAL(AE$6,2)),"")</f>
        <v/>
      </c>
      <c r="AF194" t="str">
        <f>IF(AND(ISNUMBER(AE194),OR(AE194=AE$7,COUNT(AE$9:AE$1008)=1)),_xlfn.BITAND(_xlfn.DECIMAL(Data!$C187,2),_xlfn.DECIMAL(AF$6,2)),"")</f>
        <v/>
      </c>
      <c r="AG194" t="str">
        <f>IF(AND(ISNUMBER(AF194),OR(AF194=AF$7,COUNT(AF$9:AF$1008)=1)),_xlfn.BITAND(_xlfn.DECIMAL(Data!$C187,2),_xlfn.DECIMAL(AG$6,2)),"")</f>
        <v/>
      </c>
      <c r="AH194" t="str">
        <f>IF(AND(ISNUMBER(AG194),OR(AG194=AG$7,COUNT(AG$9:AG$1008)=1)),_xlfn.BITAND(_xlfn.DECIMAL(Data!$C187,2),_xlfn.DECIMAL(AH$6,2)),"")</f>
        <v/>
      </c>
      <c r="AI194" t="str">
        <f>IF(AND(ISNUMBER(AH194),OR(AH194=AH$7,COUNT(AH$9:AH$1008)=1)),_xlfn.BITAND(_xlfn.DECIMAL(Data!$C187,2),_xlfn.DECIMAL(AI$6,2)),"")</f>
        <v/>
      </c>
      <c r="AJ194" t="str">
        <f>IF(AND(ISNUMBER(AI194),OR(AI194=AI$7,COUNT(AI$9:AI$1008)=1)),_xlfn.BITAND(_xlfn.DECIMAL(Data!$C187,2),_xlfn.DECIMAL(AJ$6,2)),"")</f>
        <v/>
      </c>
      <c r="AK194" t="str">
        <f>IF(AND(ISNUMBER(AJ194),OR(AJ194=AJ$7,COUNT(AJ$9:AJ$1008)=1)),_xlfn.BITAND(_xlfn.DECIMAL(Data!$C187,2),_xlfn.DECIMAL(AK$6,2)),"")</f>
        <v/>
      </c>
      <c r="AL194" t="str">
        <f>IF(AND(ISNUMBER(AK194),OR(AK194=AK$7,COUNT(AK$9:AK$1008)=1)),_xlfn.BITAND(_xlfn.DECIMAL(Data!$C187,2),_xlfn.DECIMAL(AL$6,2)),"")</f>
        <v/>
      </c>
      <c r="AM194" t="str">
        <f>IF(AND(ISNUMBER(AL194),OR(AL194=AL$7,COUNT(AL$9:AL$1008)=1)),_xlfn.BITAND(_xlfn.DECIMAL(Data!$C187,2),_xlfn.DECIMAL(AM$6,2)),"")</f>
        <v/>
      </c>
      <c r="AN194" t="str">
        <f>IF(AND(ISNUMBER(AM194),OR(AM194=AM$7,COUNT(AM$9:AM$1008)=1)),_xlfn.BITAND(_xlfn.DECIMAL(Data!$C187,2),_xlfn.DECIMAL(AN$6,2)),"")</f>
        <v/>
      </c>
      <c r="AO194" t="str">
        <f t="shared" si="20"/>
        <v/>
      </c>
    </row>
    <row r="195" spans="15:41">
      <c r="O195">
        <f>_xlfn.BITAND(_xlfn.DECIMAL(Data!$C188,2),_xlfn.DECIMAL(O$6,2))</f>
        <v>0</v>
      </c>
      <c r="P195" t="str">
        <f>IF(AND(ISNUMBER(O195),OR(O195=O$7,COUNT(O$9:O$1008)=1)),_xlfn.BITAND(_xlfn.DECIMAL(Data!$C188,2),_xlfn.DECIMAL(P$6,2)),"")</f>
        <v/>
      </c>
      <c r="Q195" t="str">
        <f>IF(AND(ISNUMBER(P195),OR(P195=P$7,COUNT(P$9:P$1008)=1)),_xlfn.BITAND(_xlfn.DECIMAL(Data!$C188,2),_xlfn.DECIMAL(Q$6,2)),"")</f>
        <v/>
      </c>
      <c r="R195" t="str">
        <f>IF(AND(ISNUMBER(Q195),OR(Q195=Q$7,COUNT(Q$9:Q$1008)=1)),_xlfn.BITAND(_xlfn.DECIMAL(Data!$C188,2),_xlfn.DECIMAL(R$6,2)),"")</f>
        <v/>
      </c>
      <c r="S195" t="str">
        <f>IF(AND(ISNUMBER(R195),OR(R195=R$7,COUNT(R$9:R$1008)=1)),_xlfn.BITAND(_xlfn.DECIMAL(Data!$C188,2),_xlfn.DECIMAL(S$6,2)),"")</f>
        <v/>
      </c>
      <c r="T195" t="str">
        <f>IF(AND(ISNUMBER(S195),OR(S195=S$7,COUNT(S$9:S$1008)=1)),_xlfn.BITAND(_xlfn.DECIMAL(Data!$C188,2),_xlfn.DECIMAL(T$6,2)),"")</f>
        <v/>
      </c>
      <c r="U195" t="str">
        <f>IF(AND(ISNUMBER(T195),OR(T195=T$7,COUNT(T$9:T$1008)=1)),_xlfn.BITAND(_xlfn.DECIMAL(Data!$C188,2),_xlfn.DECIMAL(U$6,2)),"")</f>
        <v/>
      </c>
      <c r="V195" t="str">
        <f>IF(AND(ISNUMBER(U195),OR(U195=U$7,COUNT(U$9:U$1008)=1)),_xlfn.BITAND(_xlfn.DECIMAL(Data!$C188,2),_xlfn.DECIMAL(V$6,2)),"")</f>
        <v/>
      </c>
      <c r="W195" t="str">
        <f>IF(AND(ISNUMBER(V195),OR(V195=V$7,COUNT(V$9:V$1008)=1)),_xlfn.BITAND(_xlfn.DECIMAL(Data!$C188,2),_xlfn.DECIMAL(W$6,2)),"")</f>
        <v/>
      </c>
      <c r="X195" t="str">
        <f>IF(AND(ISNUMBER(W195),OR(W195=W$7,COUNT(W$9:W$1008)=1)),_xlfn.BITAND(_xlfn.DECIMAL(Data!$C188,2),_xlfn.DECIMAL(X$6,2)),"")</f>
        <v/>
      </c>
      <c r="Y195" t="str">
        <f>IF(AND(ISNUMBER(X195),OR(X195=X$7,COUNT(X$9:X$1008)=1)),_xlfn.BITAND(_xlfn.DECIMAL(Data!$C188,2),_xlfn.DECIMAL(Y$6,2)),"")</f>
        <v/>
      </c>
      <c r="Z195" t="str">
        <f>IF(AND(ISNUMBER(Y195),OR(Y195=Y$7,COUNT(Y$9:Y$1008)=1)),_xlfn.BITAND(_xlfn.DECIMAL(Data!$C188,2),_xlfn.DECIMAL(Z$6,2)),"")</f>
        <v/>
      </c>
      <c r="AA195" t="str">
        <f t="shared" si="19"/>
        <v/>
      </c>
      <c r="AC195">
        <f>_xlfn.BITAND(_xlfn.DECIMAL(Data!$C188,2),_xlfn.DECIMAL(AC$6,2))</f>
        <v>0</v>
      </c>
      <c r="AD195">
        <f>IF(AND(ISNUMBER(AC195),OR(AC195=AC$7,COUNT(AC$9:AC$1008)=1)),_xlfn.BITAND(_xlfn.DECIMAL(Data!$C188,2),_xlfn.DECIMAL(AD$6,2)),"")</f>
        <v>0</v>
      </c>
      <c r="AE195" t="str">
        <f>IF(AND(ISNUMBER(AD195),OR(AD195=AD$7,COUNT(AD$9:AD$1008)=1)),_xlfn.BITAND(_xlfn.DECIMAL(Data!$C188,2),_xlfn.DECIMAL(AE$6,2)),"")</f>
        <v/>
      </c>
      <c r="AF195" t="str">
        <f>IF(AND(ISNUMBER(AE195),OR(AE195=AE$7,COUNT(AE$9:AE$1008)=1)),_xlfn.BITAND(_xlfn.DECIMAL(Data!$C188,2),_xlfn.DECIMAL(AF$6,2)),"")</f>
        <v/>
      </c>
      <c r="AG195" t="str">
        <f>IF(AND(ISNUMBER(AF195),OR(AF195=AF$7,COUNT(AF$9:AF$1008)=1)),_xlfn.BITAND(_xlfn.DECIMAL(Data!$C188,2),_xlfn.DECIMAL(AG$6,2)),"")</f>
        <v/>
      </c>
      <c r="AH195" t="str">
        <f>IF(AND(ISNUMBER(AG195),OR(AG195=AG$7,COUNT(AG$9:AG$1008)=1)),_xlfn.BITAND(_xlfn.DECIMAL(Data!$C188,2),_xlfn.DECIMAL(AH$6,2)),"")</f>
        <v/>
      </c>
      <c r="AI195" t="str">
        <f>IF(AND(ISNUMBER(AH195),OR(AH195=AH$7,COUNT(AH$9:AH$1008)=1)),_xlfn.BITAND(_xlfn.DECIMAL(Data!$C188,2),_xlfn.DECIMAL(AI$6,2)),"")</f>
        <v/>
      </c>
      <c r="AJ195" t="str">
        <f>IF(AND(ISNUMBER(AI195),OR(AI195=AI$7,COUNT(AI$9:AI$1008)=1)),_xlfn.BITAND(_xlfn.DECIMAL(Data!$C188,2),_xlfn.DECIMAL(AJ$6,2)),"")</f>
        <v/>
      </c>
      <c r="AK195" t="str">
        <f>IF(AND(ISNUMBER(AJ195),OR(AJ195=AJ$7,COUNT(AJ$9:AJ$1008)=1)),_xlfn.BITAND(_xlfn.DECIMAL(Data!$C188,2),_xlfn.DECIMAL(AK$6,2)),"")</f>
        <v/>
      </c>
      <c r="AL195" t="str">
        <f>IF(AND(ISNUMBER(AK195),OR(AK195=AK$7,COUNT(AK$9:AK$1008)=1)),_xlfn.BITAND(_xlfn.DECIMAL(Data!$C188,2),_xlfn.DECIMAL(AL$6,2)),"")</f>
        <v/>
      </c>
      <c r="AM195" t="str">
        <f>IF(AND(ISNUMBER(AL195),OR(AL195=AL$7,COUNT(AL$9:AL$1008)=1)),_xlfn.BITAND(_xlfn.DECIMAL(Data!$C188,2),_xlfn.DECIMAL(AM$6,2)),"")</f>
        <v/>
      </c>
      <c r="AN195" t="str">
        <f>IF(AND(ISNUMBER(AM195),OR(AM195=AM$7,COUNT(AM$9:AM$1008)=1)),_xlfn.BITAND(_xlfn.DECIMAL(Data!$C188,2),_xlfn.DECIMAL(AN$6,2)),"")</f>
        <v/>
      </c>
      <c r="AO195" t="str">
        <f t="shared" si="20"/>
        <v/>
      </c>
    </row>
    <row r="196" spans="15:41">
      <c r="O196">
        <f>_xlfn.BITAND(_xlfn.DECIMAL(Data!$C189,2),_xlfn.DECIMAL(O$6,2))</f>
        <v>0</v>
      </c>
      <c r="P196" t="str">
        <f>IF(AND(ISNUMBER(O196),OR(O196=O$7,COUNT(O$9:O$1008)=1)),_xlfn.BITAND(_xlfn.DECIMAL(Data!$C189,2),_xlfn.DECIMAL(P$6,2)),"")</f>
        <v/>
      </c>
      <c r="Q196" t="str">
        <f>IF(AND(ISNUMBER(P196),OR(P196=P$7,COUNT(P$9:P$1008)=1)),_xlfn.BITAND(_xlfn.DECIMAL(Data!$C189,2),_xlfn.DECIMAL(Q$6,2)),"")</f>
        <v/>
      </c>
      <c r="R196" t="str">
        <f>IF(AND(ISNUMBER(Q196),OR(Q196=Q$7,COUNT(Q$9:Q$1008)=1)),_xlfn.BITAND(_xlfn.DECIMAL(Data!$C189,2),_xlfn.DECIMAL(R$6,2)),"")</f>
        <v/>
      </c>
      <c r="S196" t="str">
        <f>IF(AND(ISNUMBER(R196),OR(R196=R$7,COUNT(R$9:R$1008)=1)),_xlfn.BITAND(_xlfn.DECIMAL(Data!$C189,2),_xlfn.DECIMAL(S$6,2)),"")</f>
        <v/>
      </c>
      <c r="T196" t="str">
        <f>IF(AND(ISNUMBER(S196),OR(S196=S$7,COUNT(S$9:S$1008)=1)),_xlfn.BITAND(_xlfn.DECIMAL(Data!$C189,2),_xlfn.DECIMAL(T$6,2)),"")</f>
        <v/>
      </c>
      <c r="U196" t="str">
        <f>IF(AND(ISNUMBER(T196),OR(T196=T$7,COUNT(T$9:T$1008)=1)),_xlfn.BITAND(_xlfn.DECIMAL(Data!$C189,2),_xlfn.DECIMAL(U$6,2)),"")</f>
        <v/>
      </c>
      <c r="V196" t="str">
        <f>IF(AND(ISNUMBER(U196),OR(U196=U$7,COUNT(U$9:U$1008)=1)),_xlfn.BITAND(_xlfn.DECIMAL(Data!$C189,2),_xlfn.DECIMAL(V$6,2)),"")</f>
        <v/>
      </c>
      <c r="W196" t="str">
        <f>IF(AND(ISNUMBER(V196),OR(V196=V$7,COUNT(V$9:V$1008)=1)),_xlfn.BITAND(_xlfn.DECIMAL(Data!$C189,2),_xlfn.DECIMAL(W$6,2)),"")</f>
        <v/>
      </c>
      <c r="X196" t="str">
        <f>IF(AND(ISNUMBER(W196),OR(W196=W$7,COUNT(W$9:W$1008)=1)),_xlfn.BITAND(_xlfn.DECIMAL(Data!$C189,2),_xlfn.DECIMAL(X$6,2)),"")</f>
        <v/>
      </c>
      <c r="Y196" t="str">
        <f>IF(AND(ISNUMBER(X196),OR(X196=X$7,COUNT(X$9:X$1008)=1)),_xlfn.BITAND(_xlfn.DECIMAL(Data!$C189,2),_xlfn.DECIMAL(Y$6,2)),"")</f>
        <v/>
      </c>
      <c r="Z196" t="str">
        <f>IF(AND(ISNUMBER(Y196),OR(Y196=Y$7,COUNT(Y$9:Y$1008)=1)),_xlfn.BITAND(_xlfn.DECIMAL(Data!$C189,2),_xlfn.DECIMAL(Z$6,2)),"")</f>
        <v/>
      </c>
      <c r="AA196" t="str">
        <f t="shared" si="19"/>
        <v/>
      </c>
      <c r="AC196">
        <f>_xlfn.BITAND(_xlfn.DECIMAL(Data!$C189,2),_xlfn.DECIMAL(AC$6,2))</f>
        <v>0</v>
      </c>
      <c r="AD196">
        <f>IF(AND(ISNUMBER(AC196),OR(AC196=AC$7,COUNT(AC$9:AC$1008)=1)),_xlfn.BITAND(_xlfn.DECIMAL(Data!$C189,2),_xlfn.DECIMAL(AD$6,2)),"")</f>
        <v>1024</v>
      </c>
      <c r="AE196">
        <f>IF(AND(ISNUMBER(AD196),OR(AD196=AD$7,COUNT(AD$9:AD$1008)=1)),_xlfn.BITAND(_xlfn.DECIMAL(Data!$C189,2),_xlfn.DECIMAL(AE$6,2)),"")</f>
        <v>0</v>
      </c>
      <c r="AF196">
        <f>IF(AND(ISNUMBER(AE196),OR(AE196=AE$7,COUNT(AE$9:AE$1008)=1)),_xlfn.BITAND(_xlfn.DECIMAL(Data!$C189,2),_xlfn.DECIMAL(AF$6,2)),"")</f>
        <v>256</v>
      </c>
      <c r="AG196" t="str">
        <f>IF(AND(ISNUMBER(AF196),OR(AF196=AF$7,COUNT(AF$9:AF$1008)=1)),_xlfn.BITAND(_xlfn.DECIMAL(Data!$C189,2),_xlfn.DECIMAL(AG$6,2)),"")</f>
        <v/>
      </c>
      <c r="AH196" t="str">
        <f>IF(AND(ISNUMBER(AG196),OR(AG196=AG$7,COUNT(AG$9:AG$1008)=1)),_xlfn.BITAND(_xlfn.DECIMAL(Data!$C189,2),_xlfn.DECIMAL(AH$6,2)),"")</f>
        <v/>
      </c>
      <c r="AI196" t="str">
        <f>IF(AND(ISNUMBER(AH196),OR(AH196=AH$7,COUNT(AH$9:AH$1008)=1)),_xlfn.BITAND(_xlfn.DECIMAL(Data!$C189,2),_xlfn.DECIMAL(AI$6,2)),"")</f>
        <v/>
      </c>
      <c r="AJ196" t="str">
        <f>IF(AND(ISNUMBER(AI196),OR(AI196=AI$7,COUNT(AI$9:AI$1008)=1)),_xlfn.BITAND(_xlfn.DECIMAL(Data!$C189,2),_xlfn.DECIMAL(AJ$6,2)),"")</f>
        <v/>
      </c>
      <c r="AK196" t="str">
        <f>IF(AND(ISNUMBER(AJ196),OR(AJ196=AJ$7,COUNT(AJ$9:AJ$1008)=1)),_xlfn.BITAND(_xlfn.DECIMAL(Data!$C189,2),_xlfn.DECIMAL(AK$6,2)),"")</f>
        <v/>
      </c>
      <c r="AL196" t="str">
        <f>IF(AND(ISNUMBER(AK196),OR(AK196=AK$7,COUNT(AK$9:AK$1008)=1)),_xlfn.BITAND(_xlfn.DECIMAL(Data!$C189,2),_xlfn.DECIMAL(AL$6,2)),"")</f>
        <v/>
      </c>
      <c r="AM196" t="str">
        <f>IF(AND(ISNUMBER(AL196),OR(AL196=AL$7,COUNT(AL$9:AL$1008)=1)),_xlfn.BITAND(_xlfn.DECIMAL(Data!$C189,2),_xlfn.DECIMAL(AM$6,2)),"")</f>
        <v/>
      </c>
      <c r="AN196" t="str">
        <f>IF(AND(ISNUMBER(AM196),OR(AM196=AM$7,COUNT(AM$9:AM$1008)=1)),_xlfn.BITAND(_xlfn.DECIMAL(Data!$C189,2),_xlfn.DECIMAL(AN$6,2)),"")</f>
        <v/>
      </c>
      <c r="AO196" t="str">
        <f t="shared" si="20"/>
        <v/>
      </c>
    </row>
    <row r="197" spans="15:41">
      <c r="O197">
        <f>_xlfn.BITAND(_xlfn.DECIMAL(Data!$C190,2),_xlfn.DECIMAL(O$6,2))</f>
        <v>2048</v>
      </c>
      <c r="P197">
        <f>IF(AND(ISNUMBER(O197),OR(O197=O$7,COUNT(O$9:O$1008)=1)),_xlfn.BITAND(_xlfn.DECIMAL(Data!$C190,2),_xlfn.DECIMAL(P$6,2)),"")</f>
        <v>1024</v>
      </c>
      <c r="Q197">
        <f>IF(AND(ISNUMBER(P197),OR(P197=P$7,COUNT(P$9:P$1008)=1)),_xlfn.BITAND(_xlfn.DECIMAL(Data!$C190,2),_xlfn.DECIMAL(Q$6,2)),"")</f>
        <v>0</v>
      </c>
      <c r="R197">
        <f>IF(AND(ISNUMBER(Q197),OR(Q197=Q$7,COUNT(Q$9:Q$1008)=1)),_xlfn.BITAND(_xlfn.DECIMAL(Data!$C190,2),_xlfn.DECIMAL(R$6,2)),"")</f>
        <v>0</v>
      </c>
      <c r="S197" t="str">
        <f>IF(AND(ISNUMBER(R197),OR(R197=R$7,COUNT(R$9:R$1008)=1)),_xlfn.BITAND(_xlfn.DECIMAL(Data!$C190,2),_xlfn.DECIMAL(S$6,2)),"")</f>
        <v/>
      </c>
      <c r="T197" t="str">
        <f>IF(AND(ISNUMBER(S197),OR(S197=S$7,COUNT(S$9:S$1008)=1)),_xlfn.BITAND(_xlfn.DECIMAL(Data!$C190,2),_xlfn.DECIMAL(T$6,2)),"")</f>
        <v/>
      </c>
      <c r="U197" t="str">
        <f>IF(AND(ISNUMBER(T197),OR(T197=T$7,COUNT(T$9:T$1008)=1)),_xlfn.BITAND(_xlfn.DECIMAL(Data!$C190,2),_xlfn.DECIMAL(U$6,2)),"")</f>
        <v/>
      </c>
      <c r="V197" t="str">
        <f>IF(AND(ISNUMBER(U197),OR(U197=U$7,COUNT(U$9:U$1008)=1)),_xlfn.BITAND(_xlfn.DECIMAL(Data!$C190,2),_xlfn.DECIMAL(V$6,2)),"")</f>
        <v/>
      </c>
      <c r="W197" t="str">
        <f>IF(AND(ISNUMBER(V197),OR(V197=V$7,COUNT(V$9:V$1008)=1)),_xlfn.BITAND(_xlfn.DECIMAL(Data!$C190,2),_xlfn.DECIMAL(W$6,2)),"")</f>
        <v/>
      </c>
      <c r="X197" t="str">
        <f>IF(AND(ISNUMBER(W197),OR(W197=W$7,COUNT(W$9:W$1008)=1)),_xlfn.BITAND(_xlfn.DECIMAL(Data!$C190,2),_xlfn.DECIMAL(X$6,2)),"")</f>
        <v/>
      </c>
      <c r="Y197" t="str">
        <f>IF(AND(ISNUMBER(X197),OR(X197=X$7,COUNT(X$9:X$1008)=1)),_xlfn.BITAND(_xlfn.DECIMAL(Data!$C190,2),_xlfn.DECIMAL(Y$6,2)),"")</f>
        <v/>
      </c>
      <c r="Z197" t="str">
        <f>IF(AND(ISNUMBER(Y197),OR(Y197=Y$7,COUNT(Y$9:Y$1008)=1)),_xlfn.BITAND(_xlfn.DECIMAL(Data!$C190,2),_xlfn.DECIMAL(Z$6,2)),"")</f>
        <v/>
      </c>
      <c r="AA197" t="str">
        <f t="shared" si="19"/>
        <v/>
      </c>
      <c r="AC197">
        <f>_xlfn.BITAND(_xlfn.DECIMAL(Data!$C190,2),_xlfn.DECIMAL(AC$6,2))</f>
        <v>2048</v>
      </c>
      <c r="AD197" t="str">
        <f>IF(AND(ISNUMBER(AC197),OR(AC197=AC$7,COUNT(AC$9:AC$1008)=1)),_xlfn.BITAND(_xlfn.DECIMAL(Data!$C190,2),_xlfn.DECIMAL(AD$6,2)),"")</f>
        <v/>
      </c>
      <c r="AE197" t="str">
        <f>IF(AND(ISNUMBER(AD197),OR(AD197=AD$7,COUNT(AD$9:AD$1008)=1)),_xlfn.BITAND(_xlfn.DECIMAL(Data!$C190,2),_xlfn.DECIMAL(AE$6,2)),"")</f>
        <v/>
      </c>
      <c r="AF197" t="str">
        <f>IF(AND(ISNUMBER(AE197),OR(AE197=AE$7,COUNT(AE$9:AE$1008)=1)),_xlfn.BITAND(_xlfn.DECIMAL(Data!$C190,2),_xlfn.DECIMAL(AF$6,2)),"")</f>
        <v/>
      </c>
      <c r="AG197" t="str">
        <f>IF(AND(ISNUMBER(AF197),OR(AF197=AF$7,COUNT(AF$9:AF$1008)=1)),_xlfn.BITAND(_xlfn.DECIMAL(Data!$C190,2),_xlfn.DECIMAL(AG$6,2)),"")</f>
        <v/>
      </c>
      <c r="AH197" t="str">
        <f>IF(AND(ISNUMBER(AG197),OR(AG197=AG$7,COUNT(AG$9:AG$1008)=1)),_xlfn.BITAND(_xlfn.DECIMAL(Data!$C190,2),_xlfn.DECIMAL(AH$6,2)),"")</f>
        <v/>
      </c>
      <c r="AI197" t="str">
        <f>IF(AND(ISNUMBER(AH197),OR(AH197=AH$7,COUNT(AH$9:AH$1008)=1)),_xlfn.BITAND(_xlfn.DECIMAL(Data!$C190,2),_xlfn.DECIMAL(AI$6,2)),"")</f>
        <v/>
      </c>
      <c r="AJ197" t="str">
        <f>IF(AND(ISNUMBER(AI197),OR(AI197=AI$7,COUNT(AI$9:AI$1008)=1)),_xlfn.BITAND(_xlfn.DECIMAL(Data!$C190,2),_xlfn.DECIMAL(AJ$6,2)),"")</f>
        <v/>
      </c>
      <c r="AK197" t="str">
        <f>IF(AND(ISNUMBER(AJ197),OR(AJ197=AJ$7,COUNT(AJ$9:AJ$1008)=1)),_xlfn.BITAND(_xlfn.DECIMAL(Data!$C190,2),_xlfn.DECIMAL(AK$6,2)),"")</f>
        <v/>
      </c>
      <c r="AL197" t="str">
        <f>IF(AND(ISNUMBER(AK197),OR(AK197=AK$7,COUNT(AK$9:AK$1008)=1)),_xlfn.BITAND(_xlfn.DECIMAL(Data!$C190,2),_xlfn.DECIMAL(AL$6,2)),"")</f>
        <v/>
      </c>
      <c r="AM197" t="str">
        <f>IF(AND(ISNUMBER(AL197),OR(AL197=AL$7,COUNT(AL$9:AL$1008)=1)),_xlfn.BITAND(_xlfn.DECIMAL(Data!$C190,2),_xlfn.DECIMAL(AM$6,2)),"")</f>
        <v/>
      </c>
      <c r="AN197" t="str">
        <f>IF(AND(ISNUMBER(AM197),OR(AM197=AM$7,COUNT(AM$9:AM$1008)=1)),_xlfn.BITAND(_xlfn.DECIMAL(Data!$C190,2),_xlfn.DECIMAL(AN$6,2)),"")</f>
        <v/>
      </c>
      <c r="AO197" t="str">
        <f t="shared" si="20"/>
        <v/>
      </c>
    </row>
    <row r="198" spans="15:41">
      <c r="O198">
        <f>_xlfn.BITAND(_xlfn.DECIMAL(Data!$C191,2),_xlfn.DECIMAL(O$6,2))</f>
        <v>2048</v>
      </c>
      <c r="P198">
        <f>IF(AND(ISNUMBER(O198),OR(O198=O$7,COUNT(O$9:O$1008)=1)),_xlfn.BITAND(_xlfn.DECIMAL(Data!$C191,2),_xlfn.DECIMAL(P$6,2)),"")</f>
        <v>1024</v>
      </c>
      <c r="Q198">
        <f>IF(AND(ISNUMBER(P198),OR(P198=P$7,COUNT(P$9:P$1008)=1)),_xlfn.BITAND(_xlfn.DECIMAL(Data!$C191,2),_xlfn.DECIMAL(Q$6,2)),"")</f>
        <v>512</v>
      </c>
      <c r="R198" t="str">
        <f>IF(AND(ISNUMBER(Q198),OR(Q198=Q$7,COUNT(Q$9:Q$1008)=1)),_xlfn.BITAND(_xlfn.DECIMAL(Data!$C191,2),_xlfn.DECIMAL(R$6,2)),"")</f>
        <v/>
      </c>
      <c r="S198" t="str">
        <f>IF(AND(ISNUMBER(R198),OR(R198=R$7,COUNT(R$9:R$1008)=1)),_xlfn.BITAND(_xlfn.DECIMAL(Data!$C191,2),_xlfn.DECIMAL(S$6,2)),"")</f>
        <v/>
      </c>
      <c r="T198" t="str">
        <f>IF(AND(ISNUMBER(S198),OR(S198=S$7,COUNT(S$9:S$1008)=1)),_xlfn.BITAND(_xlfn.DECIMAL(Data!$C191,2),_xlfn.DECIMAL(T$6,2)),"")</f>
        <v/>
      </c>
      <c r="U198" t="str">
        <f>IF(AND(ISNUMBER(T198),OR(T198=T$7,COUNT(T$9:T$1008)=1)),_xlfn.BITAND(_xlfn.DECIMAL(Data!$C191,2),_xlfn.DECIMAL(U$6,2)),"")</f>
        <v/>
      </c>
      <c r="V198" t="str">
        <f>IF(AND(ISNUMBER(U198),OR(U198=U$7,COUNT(U$9:U$1008)=1)),_xlfn.BITAND(_xlfn.DECIMAL(Data!$C191,2),_xlfn.DECIMAL(V$6,2)),"")</f>
        <v/>
      </c>
      <c r="W198" t="str">
        <f>IF(AND(ISNUMBER(V198),OR(V198=V$7,COUNT(V$9:V$1008)=1)),_xlfn.BITAND(_xlfn.DECIMAL(Data!$C191,2),_xlfn.DECIMAL(W$6,2)),"")</f>
        <v/>
      </c>
      <c r="X198" t="str">
        <f>IF(AND(ISNUMBER(W198),OR(W198=W$7,COUNT(W$9:W$1008)=1)),_xlfn.BITAND(_xlfn.DECIMAL(Data!$C191,2),_xlfn.DECIMAL(X$6,2)),"")</f>
        <v/>
      </c>
      <c r="Y198" t="str">
        <f>IF(AND(ISNUMBER(X198),OR(X198=X$7,COUNT(X$9:X$1008)=1)),_xlfn.BITAND(_xlfn.DECIMAL(Data!$C191,2),_xlfn.DECIMAL(Y$6,2)),"")</f>
        <v/>
      </c>
      <c r="Z198" t="str">
        <f>IF(AND(ISNUMBER(Y198),OR(Y198=Y$7,COUNT(Y$9:Y$1008)=1)),_xlfn.BITAND(_xlfn.DECIMAL(Data!$C191,2),_xlfn.DECIMAL(Z$6,2)),"")</f>
        <v/>
      </c>
      <c r="AA198" t="str">
        <f t="shared" si="19"/>
        <v/>
      </c>
      <c r="AC198">
        <f>_xlfn.BITAND(_xlfn.DECIMAL(Data!$C191,2),_xlfn.DECIMAL(AC$6,2))</f>
        <v>2048</v>
      </c>
      <c r="AD198" t="str">
        <f>IF(AND(ISNUMBER(AC198),OR(AC198=AC$7,COUNT(AC$9:AC$1008)=1)),_xlfn.BITAND(_xlfn.DECIMAL(Data!$C191,2),_xlfn.DECIMAL(AD$6,2)),"")</f>
        <v/>
      </c>
      <c r="AE198" t="str">
        <f>IF(AND(ISNUMBER(AD198),OR(AD198=AD$7,COUNT(AD$9:AD$1008)=1)),_xlfn.BITAND(_xlfn.DECIMAL(Data!$C191,2),_xlfn.DECIMAL(AE$6,2)),"")</f>
        <v/>
      </c>
      <c r="AF198" t="str">
        <f>IF(AND(ISNUMBER(AE198),OR(AE198=AE$7,COUNT(AE$9:AE$1008)=1)),_xlfn.BITAND(_xlfn.DECIMAL(Data!$C191,2),_xlfn.DECIMAL(AF$6,2)),"")</f>
        <v/>
      </c>
      <c r="AG198" t="str">
        <f>IF(AND(ISNUMBER(AF198),OR(AF198=AF$7,COUNT(AF$9:AF$1008)=1)),_xlfn.BITAND(_xlfn.DECIMAL(Data!$C191,2),_xlfn.DECIMAL(AG$6,2)),"")</f>
        <v/>
      </c>
      <c r="AH198" t="str">
        <f>IF(AND(ISNUMBER(AG198),OR(AG198=AG$7,COUNT(AG$9:AG$1008)=1)),_xlfn.BITAND(_xlfn.DECIMAL(Data!$C191,2),_xlfn.DECIMAL(AH$6,2)),"")</f>
        <v/>
      </c>
      <c r="AI198" t="str">
        <f>IF(AND(ISNUMBER(AH198),OR(AH198=AH$7,COUNT(AH$9:AH$1008)=1)),_xlfn.BITAND(_xlfn.DECIMAL(Data!$C191,2),_xlfn.DECIMAL(AI$6,2)),"")</f>
        <v/>
      </c>
      <c r="AJ198" t="str">
        <f>IF(AND(ISNUMBER(AI198),OR(AI198=AI$7,COUNT(AI$9:AI$1008)=1)),_xlfn.BITAND(_xlfn.DECIMAL(Data!$C191,2),_xlfn.DECIMAL(AJ$6,2)),"")</f>
        <v/>
      </c>
      <c r="AK198" t="str">
        <f>IF(AND(ISNUMBER(AJ198),OR(AJ198=AJ$7,COUNT(AJ$9:AJ$1008)=1)),_xlfn.BITAND(_xlfn.DECIMAL(Data!$C191,2),_xlfn.DECIMAL(AK$6,2)),"")</f>
        <v/>
      </c>
      <c r="AL198" t="str">
        <f>IF(AND(ISNUMBER(AK198),OR(AK198=AK$7,COUNT(AK$9:AK$1008)=1)),_xlfn.BITAND(_xlfn.DECIMAL(Data!$C191,2),_xlfn.DECIMAL(AL$6,2)),"")</f>
        <v/>
      </c>
      <c r="AM198" t="str">
        <f>IF(AND(ISNUMBER(AL198),OR(AL198=AL$7,COUNT(AL$9:AL$1008)=1)),_xlfn.BITAND(_xlfn.DECIMAL(Data!$C191,2),_xlfn.DECIMAL(AM$6,2)),"")</f>
        <v/>
      </c>
      <c r="AN198" t="str">
        <f>IF(AND(ISNUMBER(AM198),OR(AM198=AM$7,COUNT(AM$9:AM$1008)=1)),_xlfn.BITAND(_xlfn.DECIMAL(Data!$C191,2),_xlfn.DECIMAL(AN$6,2)),"")</f>
        <v/>
      </c>
      <c r="AO198" t="str">
        <f t="shared" si="20"/>
        <v/>
      </c>
    </row>
    <row r="199" spans="15:41">
      <c r="O199">
        <f>_xlfn.BITAND(_xlfn.DECIMAL(Data!$C192,2),_xlfn.DECIMAL(O$6,2))</f>
        <v>0</v>
      </c>
      <c r="P199" t="str">
        <f>IF(AND(ISNUMBER(O199),OR(O199=O$7,COUNT(O$9:O$1008)=1)),_xlfn.BITAND(_xlfn.DECIMAL(Data!$C192,2),_xlfn.DECIMAL(P$6,2)),"")</f>
        <v/>
      </c>
      <c r="Q199" t="str">
        <f>IF(AND(ISNUMBER(P199),OR(P199=P$7,COUNT(P$9:P$1008)=1)),_xlfn.BITAND(_xlfn.DECIMAL(Data!$C192,2),_xlfn.DECIMAL(Q$6,2)),"")</f>
        <v/>
      </c>
      <c r="R199" t="str">
        <f>IF(AND(ISNUMBER(Q199),OR(Q199=Q$7,COUNT(Q$9:Q$1008)=1)),_xlfn.BITAND(_xlfn.DECIMAL(Data!$C192,2),_xlfn.DECIMAL(R$6,2)),"")</f>
        <v/>
      </c>
      <c r="S199" t="str">
        <f>IF(AND(ISNUMBER(R199),OR(R199=R$7,COUNT(R$9:R$1008)=1)),_xlfn.BITAND(_xlfn.DECIMAL(Data!$C192,2),_xlfn.DECIMAL(S$6,2)),"")</f>
        <v/>
      </c>
      <c r="T199" t="str">
        <f>IF(AND(ISNUMBER(S199),OR(S199=S$7,COUNT(S$9:S$1008)=1)),_xlfn.BITAND(_xlfn.DECIMAL(Data!$C192,2),_xlfn.DECIMAL(T$6,2)),"")</f>
        <v/>
      </c>
      <c r="U199" t="str">
        <f>IF(AND(ISNUMBER(T199),OR(T199=T$7,COUNT(T$9:T$1008)=1)),_xlfn.BITAND(_xlfn.DECIMAL(Data!$C192,2),_xlfn.DECIMAL(U$6,2)),"")</f>
        <v/>
      </c>
      <c r="V199" t="str">
        <f>IF(AND(ISNUMBER(U199),OR(U199=U$7,COUNT(U$9:U$1008)=1)),_xlfn.BITAND(_xlfn.DECIMAL(Data!$C192,2),_xlfn.DECIMAL(V$6,2)),"")</f>
        <v/>
      </c>
      <c r="W199" t="str">
        <f>IF(AND(ISNUMBER(V199),OR(V199=V$7,COUNT(V$9:V$1008)=1)),_xlfn.BITAND(_xlfn.DECIMAL(Data!$C192,2),_xlfn.DECIMAL(W$6,2)),"")</f>
        <v/>
      </c>
      <c r="X199" t="str">
        <f>IF(AND(ISNUMBER(W199),OR(W199=W$7,COUNT(W$9:W$1008)=1)),_xlfn.BITAND(_xlfn.DECIMAL(Data!$C192,2),_xlfn.DECIMAL(X$6,2)),"")</f>
        <v/>
      </c>
      <c r="Y199" t="str">
        <f>IF(AND(ISNUMBER(X199),OR(X199=X$7,COUNT(X$9:X$1008)=1)),_xlfn.BITAND(_xlfn.DECIMAL(Data!$C192,2),_xlfn.DECIMAL(Y$6,2)),"")</f>
        <v/>
      </c>
      <c r="Z199" t="str">
        <f>IF(AND(ISNUMBER(Y199),OR(Y199=Y$7,COUNT(Y$9:Y$1008)=1)),_xlfn.BITAND(_xlfn.DECIMAL(Data!$C192,2),_xlfn.DECIMAL(Z$6,2)),"")</f>
        <v/>
      </c>
      <c r="AA199" t="str">
        <f t="shared" si="19"/>
        <v/>
      </c>
      <c r="AC199">
        <f>_xlfn.BITAND(_xlfn.DECIMAL(Data!$C192,2),_xlfn.DECIMAL(AC$6,2))</f>
        <v>0</v>
      </c>
      <c r="AD199">
        <f>IF(AND(ISNUMBER(AC199),OR(AC199=AC$7,COUNT(AC$9:AC$1008)=1)),_xlfn.BITAND(_xlfn.DECIMAL(Data!$C192,2),_xlfn.DECIMAL(AD$6,2)),"")</f>
        <v>1024</v>
      </c>
      <c r="AE199">
        <f>IF(AND(ISNUMBER(AD199),OR(AD199=AD$7,COUNT(AD$9:AD$1008)=1)),_xlfn.BITAND(_xlfn.DECIMAL(Data!$C192,2),_xlfn.DECIMAL(AE$6,2)),"")</f>
        <v>512</v>
      </c>
      <c r="AF199" t="str">
        <f>IF(AND(ISNUMBER(AE199),OR(AE199=AE$7,COUNT(AE$9:AE$1008)=1)),_xlfn.BITAND(_xlfn.DECIMAL(Data!$C192,2),_xlfn.DECIMAL(AF$6,2)),"")</f>
        <v/>
      </c>
      <c r="AG199" t="str">
        <f>IF(AND(ISNUMBER(AF199),OR(AF199=AF$7,COUNT(AF$9:AF$1008)=1)),_xlfn.BITAND(_xlfn.DECIMAL(Data!$C192,2),_xlfn.DECIMAL(AG$6,2)),"")</f>
        <v/>
      </c>
      <c r="AH199" t="str">
        <f>IF(AND(ISNUMBER(AG199),OR(AG199=AG$7,COUNT(AG$9:AG$1008)=1)),_xlfn.BITAND(_xlfn.DECIMAL(Data!$C192,2),_xlfn.DECIMAL(AH$6,2)),"")</f>
        <v/>
      </c>
      <c r="AI199" t="str">
        <f>IF(AND(ISNUMBER(AH199),OR(AH199=AH$7,COUNT(AH$9:AH$1008)=1)),_xlfn.BITAND(_xlfn.DECIMAL(Data!$C192,2),_xlfn.DECIMAL(AI$6,2)),"")</f>
        <v/>
      </c>
      <c r="AJ199" t="str">
        <f>IF(AND(ISNUMBER(AI199),OR(AI199=AI$7,COUNT(AI$9:AI$1008)=1)),_xlfn.BITAND(_xlfn.DECIMAL(Data!$C192,2),_xlfn.DECIMAL(AJ$6,2)),"")</f>
        <v/>
      </c>
      <c r="AK199" t="str">
        <f>IF(AND(ISNUMBER(AJ199),OR(AJ199=AJ$7,COUNT(AJ$9:AJ$1008)=1)),_xlfn.BITAND(_xlfn.DECIMAL(Data!$C192,2),_xlfn.DECIMAL(AK$6,2)),"")</f>
        <v/>
      </c>
      <c r="AL199" t="str">
        <f>IF(AND(ISNUMBER(AK199),OR(AK199=AK$7,COUNT(AK$9:AK$1008)=1)),_xlfn.BITAND(_xlfn.DECIMAL(Data!$C192,2),_xlfn.DECIMAL(AL$6,2)),"")</f>
        <v/>
      </c>
      <c r="AM199" t="str">
        <f>IF(AND(ISNUMBER(AL199),OR(AL199=AL$7,COUNT(AL$9:AL$1008)=1)),_xlfn.BITAND(_xlfn.DECIMAL(Data!$C192,2),_xlfn.DECIMAL(AM$6,2)),"")</f>
        <v/>
      </c>
      <c r="AN199" t="str">
        <f>IF(AND(ISNUMBER(AM199),OR(AM199=AM$7,COUNT(AM$9:AM$1008)=1)),_xlfn.BITAND(_xlfn.DECIMAL(Data!$C192,2),_xlfn.DECIMAL(AN$6,2)),"")</f>
        <v/>
      </c>
      <c r="AO199" t="str">
        <f t="shared" si="20"/>
        <v/>
      </c>
    </row>
    <row r="200" spans="15:41">
      <c r="O200">
        <f>_xlfn.BITAND(_xlfn.DECIMAL(Data!$C193,2),_xlfn.DECIMAL(O$6,2))</f>
        <v>0</v>
      </c>
      <c r="P200" t="str">
        <f>IF(AND(ISNUMBER(O200),OR(O200=O$7,COUNT(O$9:O$1008)=1)),_xlfn.BITAND(_xlfn.DECIMAL(Data!$C193,2),_xlfn.DECIMAL(P$6,2)),"")</f>
        <v/>
      </c>
      <c r="Q200" t="str">
        <f>IF(AND(ISNUMBER(P200),OR(P200=P$7,COUNT(P$9:P$1008)=1)),_xlfn.BITAND(_xlfn.DECIMAL(Data!$C193,2),_xlfn.DECIMAL(Q$6,2)),"")</f>
        <v/>
      </c>
      <c r="R200" t="str">
        <f>IF(AND(ISNUMBER(Q200),OR(Q200=Q$7,COUNT(Q$9:Q$1008)=1)),_xlfn.BITAND(_xlfn.DECIMAL(Data!$C193,2),_xlfn.DECIMAL(R$6,2)),"")</f>
        <v/>
      </c>
      <c r="S200" t="str">
        <f>IF(AND(ISNUMBER(R200),OR(R200=R$7,COUNT(R$9:R$1008)=1)),_xlfn.BITAND(_xlfn.DECIMAL(Data!$C193,2),_xlfn.DECIMAL(S$6,2)),"")</f>
        <v/>
      </c>
      <c r="T200" t="str">
        <f>IF(AND(ISNUMBER(S200),OR(S200=S$7,COUNT(S$9:S$1008)=1)),_xlfn.BITAND(_xlfn.DECIMAL(Data!$C193,2),_xlfn.DECIMAL(T$6,2)),"")</f>
        <v/>
      </c>
      <c r="U200" t="str">
        <f>IF(AND(ISNUMBER(T200),OR(T200=T$7,COUNT(T$9:T$1008)=1)),_xlfn.BITAND(_xlfn.DECIMAL(Data!$C193,2),_xlfn.DECIMAL(U$6,2)),"")</f>
        <v/>
      </c>
      <c r="V200" t="str">
        <f>IF(AND(ISNUMBER(U200),OR(U200=U$7,COUNT(U$9:U$1008)=1)),_xlfn.BITAND(_xlfn.DECIMAL(Data!$C193,2),_xlfn.DECIMAL(V$6,2)),"")</f>
        <v/>
      </c>
      <c r="W200" t="str">
        <f>IF(AND(ISNUMBER(V200),OR(V200=V$7,COUNT(V$9:V$1008)=1)),_xlfn.BITAND(_xlfn.DECIMAL(Data!$C193,2),_xlfn.DECIMAL(W$6,2)),"")</f>
        <v/>
      </c>
      <c r="X200" t="str">
        <f>IF(AND(ISNUMBER(W200),OR(W200=W$7,COUNT(W$9:W$1008)=1)),_xlfn.BITAND(_xlfn.DECIMAL(Data!$C193,2),_xlfn.DECIMAL(X$6,2)),"")</f>
        <v/>
      </c>
      <c r="Y200" t="str">
        <f>IF(AND(ISNUMBER(X200),OR(X200=X$7,COUNT(X$9:X$1008)=1)),_xlfn.BITAND(_xlfn.DECIMAL(Data!$C193,2),_xlfn.DECIMAL(Y$6,2)),"")</f>
        <v/>
      </c>
      <c r="Z200" t="str">
        <f>IF(AND(ISNUMBER(Y200),OR(Y200=Y$7,COUNT(Y$9:Y$1008)=1)),_xlfn.BITAND(_xlfn.DECIMAL(Data!$C193,2),_xlfn.DECIMAL(Z$6,2)),"")</f>
        <v/>
      </c>
      <c r="AA200" t="str">
        <f t="shared" si="19"/>
        <v/>
      </c>
      <c r="AC200">
        <f>_xlfn.BITAND(_xlfn.DECIMAL(Data!$C193,2),_xlfn.DECIMAL(AC$6,2))</f>
        <v>0</v>
      </c>
      <c r="AD200">
        <f>IF(AND(ISNUMBER(AC200),OR(AC200=AC$7,COUNT(AC$9:AC$1008)=1)),_xlfn.BITAND(_xlfn.DECIMAL(Data!$C193,2),_xlfn.DECIMAL(AD$6,2)),"")</f>
        <v>1024</v>
      </c>
      <c r="AE200">
        <f>IF(AND(ISNUMBER(AD200),OR(AD200=AD$7,COUNT(AD$9:AD$1008)=1)),_xlfn.BITAND(_xlfn.DECIMAL(Data!$C193,2),_xlfn.DECIMAL(AE$6,2)),"")</f>
        <v>0</v>
      </c>
      <c r="AF200">
        <f>IF(AND(ISNUMBER(AE200),OR(AE200=AE$7,COUNT(AE$9:AE$1008)=1)),_xlfn.BITAND(_xlfn.DECIMAL(Data!$C193,2),_xlfn.DECIMAL(AF$6,2)),"")</f>
        <v>0</v>
      </c>
      <c r="AG200">
        <f>IF(AND(ISNUMBER(AF200),OR(AF200=AF$7,COUNT(AF$9:AF$1008)=1)),_xlfn.BITAND(_xlfn.DECIMAL(Data!$C193,2),_xlfn.DECIMAL(AG$6,2)),"")</f>
        <v>0</v>
      </c>
      <c r="AH200" t="str">
        <f>IF(AND(ISNUMBER(AG200),OR(AG200=AG$7,COUNT(AG$9:AG$1008)=1)),_xlfn.BITAND(_xlfn.DECIMAL(Data!$C193,2),_xlfn.DECIMAL(AH$6,2)),"")</f>
        <v/>
      </c>
      <c r="AI200" t="str">
        <f>IF(AND(ISNUMBER(AH200),OR(AH200=AH$7,COUNT(AH$9:AH$1008)=1)),_xlfn.BITAND(_xlfn.DECIMAL(Data!$C193,2),_xlfn.DECIMAL(AI$6,2)),"")</f>
        <v/>
      </c>
      <c r="AJ200" t="str">
        <f>IF(AND(ISNUMBER(AI200),OR(AI200=AI$7,COUNT(AI$9:AI$1008)=1)),_xlfn.BITAND(_xlfn.DECIMAL(Data!$C193,2),_xlfn.DECIMAL(AJ$6,2)),"")</f>
        <v/>
      </c>
      <c r="AK200" t="str">
        <f>IF(AND(ISNUMBER(AJ200),OR(AJ200=AJ$7,COUNT(AJ$9:AJ$1008)=1)),_xlfn.BITAND(_xlfn.DECIMAL(Data!$C193,2),_xlfn.DECIMAL(AK$6,2)),"")</f>
        <v/>
      </c>
      <c r="AL200" t="str">
        <f>IF(AND(ISNUMBER(AK200),OR(AK200=AK$7,COUNT(AK$9:AK$1008)=1)),_xlfn.BITAND(_xlfn.DECIMAL(Data!$C193,2),_xlfn.DECIMAL(AL$6,2)),"")</f>
        <v/>
      </c>
      <c r="AM200" t="str">
        <f>IF(AND(ISNUMBER(AL200),OR(AL200=AL$7,COUNT(AL$9:AL$1008)=1)),_xlfn.BITAND(_xlfn.DECIMAL(Data!$C193,2),_xlfn.DECIMAL(AM$6,2)),"")</f>
        <v/>
      </c>
      <c r="AN200" t="str">
        <f>IF(AND(ISNUMBER(AM200),OR(AM200=AM$7,COUNT(AM$9:AM$1008)=1)),_xlfn.BITAND(_xlfn.DECIMAL(Data!$C193,2),_xlfn.DECIMAL(AN$6,2)),"")</f>
        <v/>
      </c>
      <c r="AO200" t="str">
        <f t="shared" si="20"/>
        <v/>
      </c>
    </row>
    <row r="201" spans="15:41">
      <c r="O201">
        <f>_xlfn.BITAND(_xlfn.DECIMAL(Data!$C194,2),_xlfn.DECIMAL(O$6,2))</f>
        <v>2048</v>
      </c>
      <c r="P201">
        <f>IF(AND(ISNUMBER(O201),OR(O201=O$7,COUNT(O$9:O$1008)=1)),_xlfn.BITAND(_xlfn.DECIMAL(Data!$C194,2),_xlfn.DECIMAL(P$6,2)),"")</f>
        <v>0</v>
      </c>
      <c r="Q201" t="str">
        <f>IF(AND(ISNUMBER(P201),OR(P201=P$7,COUNT(P$9:P$1008)=1)),_xlfn.BITAND(_xlfn.DECIMAL(Data!$C194,2),_xlfn.DECIMAL(Q$6,2)),"")</f>
        <v/>
      </c>
      <c r="R201" t="str">
        <f>IF(AND(ISNUMBER(Q201),OR(Q201=Q$7,COUNT(Q$9:Q$1008)=1)),_xlfn.BITAND(_xlfn.DECIMAL(Data!$C194,2),_xlfn.DECIMAL(R$6,2)),"")</f>
        <v/>
      </c>
      <c r="S201" t="str">
        <f>IF(AND(ISNUMBER(R201),OR(R201=R$7,COUNT(R$9:R$1008)=1)),_xlfn.BITAND(_xlfn.DECIMAL(Data!$C194,2),_xlfn.DECIMAL(S$6,2)),"")</f>
        <v/>
      </c>
      <c r="T201" t="str">
        <f>IF(AND(ISNUMBER(S201),OR(S201=S$7,COUNT(S$9:S$1008)=1)),_xlfn.BITAND(_xlfn.DECIMAL(Data!$C194,2),_xlfn.DECIMAL(T$6,2)),"")</f>
        <v/>
      </c>
      <c r="U201" t="str">
        <f>IF(AND(ISNUMBER(T201),OR(T201=T$7,COUNT(T$9:T$1008)=1)),_xlfn.BITAND(_xlfn.DECIMAL(Data!$C194,2),_xlfn.DECIMAL(U$6,2)),"")</f>
        <v/>
      </c>
      <c r="V201" t="str">
        <f>IF(AND(ISNUMBER(U201),OR(U201=U$7,COUNT(U$9:U$1008)=1)),_xlfn.BITAND(_xlfn.DECIMAL(Data!$C194,2),_xlfn.DECIMAL(V$6,2)),"")</f>
        <v/>
      </c>
      <c r="W201" t="str">
        <f>IF(AND(ISNUMBER(V201),OR(V201=V$7,COUNT(V$9:V$1008)=1)),_xlfn.BITAND(_xlfn.DECIMAL(Data!$C194,2),_xlfn.DECIMAL(W$6,2)),"")</f>
        <v/>
      </c>
      <c r="X201" t="str">
        <f>IF(AND(ISNUMBER(W201),OR(W201=W$7,COUNT(W$9:W$1008)=1)),_xlfn.BITAND(_xlfn.DECIMAL(Data!$C194,2),_xlfn.DECIMAL(X$6,2)),"")</f>
        <v/>
      </c>
      <c r="Y201" t="str">
        <f>IF(AND(ISNUMBER(X201),OR(X201=X$7,COUNT(X$9:X$1008)=1)),_xlfn.BITAND(_xlfn.DECIMAL(Data!$C194,2),_xlfn.DECIMAL(Y$6,2)),"")</f>
        <v/>
      </c>
      <c r="Z201" t="str">
        <f>IF(AND(ISNUMBER(Y201),OR(Y201=Y$7,COUNT(Y$9:Y$1008)=1)),_xlfn.BITAND(_xlfn.DECIMAL(Data!$C194,2),_xlfn.DECIMAL(Z$6,2)),"")</f>
        <v/>
      </c>
      <c r="AA201" t="str">
        <f t="shared" si="19"/>
        <v/>
      </c>
      <c r="AC201">
        <f>_xlfn.BITAND(_xlfn.DECIMAL(Data!$C194,2),_xlfn.DECIMAL(AC$6,2))</f>
        <v>2048</v>
      </c>
      <c r="AD201" t="str">
        <f>IF(AND(ISNUMBER(AC201),OR(AC201=AC$7,COUNT(AC$9:AC$1008)=1)),_xlfn.BITAND(_xlfn.DECIMAL(Data!$C194,2),_xlfn.DECIMAL(AD$6,2)),"")</f>
        <v/>
      </c>
      <c r="AE201" t="str">
        <f>IF(AND(ISNUMBER(AD201),OR(AD201=AD$7,COUNT(AD$9:AD$1008)=1)),_xlfn.BITAND(_xlfn.DECIMAL(Data!$C194,2),_xlfn.DECIMAL(AE$6,2)),"")</f>
        <v/>
      </c>
      <c r="AF201" t="str">
        <f>IF(AND(ISNUMBER(AE201),OR(AE201=AE$7,COUNT(AE$9:AE$1008)=1)),_xlfn.BITAND(_xlfn.DECIMAL(Data!$C194,2),_xlfn.DECIMAL(AF$6,2)),"")</f>
        <v/>
      </c>
      <c r="AG201" t="str">
        <f>IF(AND(ISNUMBER(AF201),OR(AF201=AF$7,COUNT(AF$9:AF$1008)=1)),_xlfn.BITAND(_xlfn.DECIMAL(Data!$C194,2),_xlfn.DECIMAL(AG$6,2)),"")</f>
        <v/>
      </c>
      <c r="AH201" t="str">
        <f>IF(AND(ISNUMBER(AG201),OR(AG201=AG$7,COUNT(AG$9:AG$1008)=1)),_xlfn.BITAND(_xlfn.DECIMAL(Data!$C194,2),_xlfn.DECIMAL(AH$6,2)),"")</f>
        <v/>
      </c>
      <c r="AI201" t="str">
        <f>IF(AND(ISNUMBER(AH201),OR(AH201=AH$7,COUNT(AH$9:AH$1008)=1)),_xlfn.BITAND(_xlfn.DECIMAL(Data!$C194,2),_xlfn.DECIMAL(AI$6,2)),"")</f>
        <v/>
      </c>
      <c r="AJ201" t="str">
        <f>IF(AND(ISNUMBER(AI201),OR(AI201=AI$7,COUNT(AI$9:AI$1008)=1)),_xlfn.BITAND(_xlfn.DECIMAL(Data!$C194,2),_xlfn.DECIMAL(AJ$6,2)),"")</f>
        <v/>
      </c>
      <c r="AK201" t="str">
        <f>IF(AND(ISNUMBER(AJ201),OR(AJ201=AJ$7,COUNT(AJ$9:AJ$1008)=1)),_xlfn.BITAND(_xlfn.DECIMAL(Data!$C194,2),_xlfn.DECIMAL(AK$6,2)),"")</f>
        <v/>
      </c>
      <c r="AL201" t="str">
        <f>IF(AND(ISNUMBER(AK201),OR(AK201=AK$7,COUNT(AK$9:AK$1008)=1)),_xlfn.BITAND(_xlfn.DECIMAL(Data!$C194,2),_xlfn.DECIMAL(AL$6,2)),"")</f>
        <v/>
      </c>
      <c r="AM201" t="str">
        <f>IF(AND(ISNUMBER(AL201),OR(AL201=AL$7,COUNT(AL$9:AL$1008)=1)),_xlfn.BITAND(_xlfn.DECIMAL(Data!$C194,2),_xlfn.DECIMAL(AM$6,2)),"")</f>
        <v/>
      </c>
      <c r="AN201" t="str">
        <f>IF(AND(ISNUMBER(AM201),OR(AM201=AM$7,COUNT(AM$9:AM$1008)=1)),_xlfn.BITAND(_xlfn.DECIMAL(Data!$C194,2),_xlfn.DECIMAL(AN$6,2)),"")</f>
        <v/>
      </c>
      <c r="AO201" t="str">
        <f t="shared" si="20"/>
        <v/>
      </c>
    </row>
    <row r="202" spans="15:41">
      <c r="O202">
        <f>_xlfn.BITAND(_xlfn.DECIMAL(Data!$C195,2),_xlfn.DECIMAL(O$6,2))</f>
        <v>2048</v>
      </c>
      <c r="P202">
        <f>IF(AND(ISNUMBER(O202),OR(O202=O$7,COUNT(O$9:O$1008)=1)),_xlfn.BITAND(_xlfn.DECIMAL(Data!$C195,2),_xlfn.DECIMAL(P$6,2)),"")</f>
        <v>0</v>
      </c>
      <c r="Q202" t="str">
        <f>IF(AND(ISNUMBER(P202),OR(P202=P$7,COUNT(P$9:P$1008)=1)),_xlfn.BITAND(_xlfn.DECIMAL(Data!$C195,2),_xlfn.DECIMAL(Q$6,2)),"")</f>
        <v/>
      </c>
      <c r="R202" t="str">
        <f>IF(AND(ISNUMBER(Q202),OR(Q202=Q$7,COUNT(Q$9:Q$1008)=1)),_xlfn.BITAND(_xlfn.DECIMAL(Data!$C195,2),_xlfn.DECIMAL(R$6,2)),"")</f>
        <v/>
      </c>
      <c r="S202" t="str">
        <f>IF(AND(ISNUMBER(R202),OR(R202=R$7,COUNT(R$9:R$1008)=1)),_xlfn.BITAND(_xlfn.DECIMAL(Data!$C195,2),_xlfn.DECIMAL(S$6,2)),"")</f>
        <v/>
      </c>
      <c r="T202" t="str">
        <f>IF(AND(ISNUMBER(S202),OR(S202=S$7,COUNT(S$9:S$1008)=1)),_xlfn.BITAND(_xlfn.DECIMAL(Data!$C195,2),_xlfn.DECIMAL(T$6,2)),"")</f>
        <v/>
      </c>
      <c r="U202" t="str">
        <f>IF(AND(ISNUMBER(T202),OR(T202=T$7,COUNT(T$9:T$1008)=1)),_xlfn.BITAND(_xlfn.DECIMAL(Data!$C195,2),_xlfn.DECIMAL(U$6,2)),"")</f>
        <v/>
      </c>
      <c r="V202" t="str">
        <f>IF(AND(ISNUMBER(U202),OR(U202=U$7,COUNT(U$9:U$1008)=1)),_xlfn.BITAND(_xlfn.DECIMAL(Data!$C195,2),_xlfn.DECIMAL(V$6,2)),"")</f>
        <v/>
      </c>
      <c r="W202" t="str">
        <f>IF(AND(ISNUMBER(V202),OR(V202=V$7,COUNT(V$9:V$1008)=1)),_xlfn.BITAND(_xlfn.DECIMAL(Data!$C195,2),_xlfn.DECIMAL(W$6,2)),"")</f>
        <v/>
      </c>
      <c r="X202" t="str">
        <f>IF(AND(ISNUMBER(W202),OR(W202=W$7,COUNT(W$9:W$1008)=1)),_xlfn.BITAND(_xlfn.DECIMAL(Data!$C195,2),_xlfn.DECIMAL(X$6,2)),"")</f>
        <v/>
      </c>
      <c r="Y202" t="str">
        <f>IF(AND(ISNUMBER(X202),OR(X202=X$7,COUNT(X$9:X$1008)=1)),_xlfn.BITAND(_xlfn.DECIMAL(Data!$C195,2),_xlfn.DECIMAL(Y$6,2)),"")</f>
        <v/>
      </c>
      <c r="Z202" t="str">
        <f>IF(AND(ISNUMBER(Y202),OR(Y202=Y$7,COUNT(Y$9:Y$1008)=1)),_xlfn.BITAND(_xlfn.DECIMAL(Data!$C195,2),_xlfn.DECIMAL(Z$6,2)),"")</f>
        <v/>
      </c>
      <c r="AA202" t="str">
        <f t="shared" ref="AA202:AA265" si="21">IF(Z202=Z$7,SUM(O202:Z202),"")</f>
        <v/>
      </c>
      <c r="AC202">
        <f>_xlfn.BITAND(_xlfn.DECIMAL(Data!$C195,2),_xlfn.DECIMAL(AC$6,2))</f>
        <v>2048</v>
      </c>
      <c r="AD202" t="str">
        <f>IF(AND(ISNUMBER(AC202),OR(AC202=AC$7,COUNT(AC$9:AC$1008)=1)),_xlfn.BITAND(_xlfn.DECIMAL(Data!$C195,2),_xlfn.DECIMAL(AD$6,2)),"")</f>
        <v/>
      </c>
      <c r="AE202" t="str">
        <f>IF(AND(ISNUMBER(AD202),OR(AD202=AD$7,COUNT(AD$9:AD$1008)=1)),_xlfn.BITAND(_xlfn.DECIMAL(Data!$C195,2),_xlfn.DECIMAL(AE$6,2)),"")</f>
        <v/>
      </c>
      <c r="AF202" t="str">
        <f>IF(AND(ISNUMBER(AE202),OR(AE202=AE$7,COUNT(AE$9:AE$1008)=1)),_xlfn.BITAND(_xlfn.DECIMAL(Data!$C195,2),_xlfn.DECIMAL(AF$6,2)),"")</f>
        <v/>
      </c>
      <c r="AG202" t="str">
        <f>IF(AND(ISNUMBER(AF202),OR(AF202=AF$7,COUNT(AF$9:AF$1008)=1)),_xlfn.BITAND(_xlfn.DECIMAL(Data!$C195,2),_xlfn.DECIMAL(AG$6,2)),"")</f>
        <v/>
      </c>
      <c r="AH202" t="str">
        <f>IF(AND(ISNUMBER(AG202),OR(AG202=AG$7,COUNT(AG$9:AG$1008)=1)),_xlfn.BITAND(_xlfn.DECIMAL(Data!$C195,2),_xlfn.DECIMAL(AH$6,2)),"")</f>
        <v/>
      </c>
      <c r="AI202" t="str">
        <f>IF(AND(ISNUMBER(AH202),OR(AH202=AH$7,COUNT(AH$9:AH$1008)=1)),_xlfn.BITAND(_xlfn.DECIMAL(Data!$C195,2),_xlfn.DECIMAL(AI$6,2)),"")</f>
        <v/>
      </c>
      <c r="AJ202" t="str">
        <f>IF(AND(ISNUMBER(AI202),OR(AI202=AI$7,COUNT(AI$9:AI$1008)=1)),_xlfn.BITAND(_xlfn.DECIMAL(Data!$C195,2),_xlfn.DECIMAL(AJ$6,2)),"")</f>
        <v/>
      </c>
      <c r="AK202" t="str">
        <f>IF(AND(ISNUMBER(AJ202),OR(AJ202=AJ$7,COUNT(AJ$9:AJ$1008)=1)),_xlfn.BITAND(_xlfn.DECIMAL(Data!$C195,2),_xlfn.DECIMAL(AK$6,2)),"")</f>
        <v/>
      </c>
      <c r="AL202" t="str">
        <f>IF(AND(ISNUMBER(AK202),OR(AK202=AK$7,COUNT(AK$9:AK$1008)=1)),_xlfn.BITAND(_xlfn.DECIMAL(Data!$C195,2),_xlfn.DECIMAL(AL$6,2)),"")</f>
        <v/>
      </c>
      <c r="AM202" t="str">
        <f>IF(AND(ISNUMBER(AL202),OR(AL202=AL$7,COUNT(AL$9:AL$1008)=1)),_xlfn.BITAND(_xlfn.DECIMAL(Data!$C195,2),_xlfn.DECIMAL(AM$6,2)),"")</f>
        <v/>
      </c>
      <c r="AN202" t="str">
        <f>IF(AND(ISNUMBER(AM202),OR(AM202=AM$7,COUNT(AM$9:AM$1008)=1)),_xlfn.BITAND(_xlfn.DECIMAL(Data!$C195,2),_xlfn.DECIMAL(AN$6,2)),"")</f>
        <v/>
      </c>
      <c r="AO202" t="str">
        <f t="shared" ref="AO202:AO265" si="22">IF(AND(ISNUMBER(AN202),OR(AN202=AN$7,$AN$4=1)),SUM(AC202:AN202),"")</f>
        <v/>
      </c>
    </row>
    <row r="203" spans="15:41">
      <c r="O203">
        <f>_xlfn.BITAND(_xlfn.DECIMAL(Data!$C196,2),_xlfn.DECIMAL(O$6,2))</f>
        <v>0</v>
      </c>
      <c r="P203" t="str">
        <f>IF(AND(ISNUMBER(O203),OR(O203=O$7,COUNT(O$9:O$1008)=1)),_xlfn.BITAND(_xlfn.DECIMAL(Data!$C196,2),_xlfn.DECIMAL(P$6,2)),"")</f>
        <v/>
      </c>
      <c r="Q203" t="str">
        <f>IF(AND(ISNUMBER(P203),OR(P203=P$7,COUNT(P$9:P$1008)=1)),_xlfn.BITAND(_xlfn.DECIMAL(Data!$C196,2),_xlfn.DECIMAL(Q$6,2)),"")</f>
        <v/>
      </c>
      <c r="R203" t="str">
        <f>IF(AND(ISNUMBER(Q203),OR(Q203=Q$7,COUNT(Q$9:Q$1008)=1)),_xlfn.BITAND(_xlfn.DECIMAL(Data!$C196,2),_xlfn.DECIMAL(R$6,2)),"")</f>
        <v/>
      </c>
      <c r="S203" t="str">
        <f>IF(AND(ISNUMBER(R203),OR(R203=R$7,COUNT(R$9:R$1008)=1)),_xlfn.BITAND(_xlfn.DECIMAL(Data!$C196,2),_xlfn.DECIMAL(S$6,2)),"")</f>
        <v/>
      </c>
      <c r="T203" t="str">
        <f>IF(AND(ISNUMBER(S203),OR(S203=S$7,COUNT(S$9:S$1008)=1)),_xlfn.BITAND(_xlfn.DECIMAL(Data!$C196,2),_xlfn.DECIMAL(T$6,2)),"")</f>
        <v/>
      </c>
      <c r="U203" t="str">
        <f>IF(AND(ISNUMBER(T203),OR(T203=T$7,COUNT(T$9:T$1008)=1)),_xlfn.BITAND(_xlfn.DECIMAL(Data!$C196,2),_xlfn.DECIMAL(U$6,2)),"")</f>
        <v/>
      </c>
      <c r="V203" t="str">
        <f>IF(AND(ISNUMBER(U203),OR(U203=U$7,COUNT(U$9:U$1008)=1)),_xlfn.BITAND(_xlfn.DECIMAL(Data!$C196,2),_xlfn.DECIMAL(V$6,2)),"")</f>
        <v/>
      </c>
      <c r="W203" t="str">
        <f>IF(AND(ISNUMBER(V203),OR(V203=V$7,COUNT(V$9:V$1008)=1)),_xlfn.BITAND(_xlfn.DECIMAL(Data!$C196,2),_xlfn.DECIMAL(W$6,2)),"")</f>
        <v/>
      </c>
      <c r="X203" t="str">
        <f>IF(AND(ISNUMBER(W203),OR(W203=W$7,COUNT(W$9:W$1008)=1)),_xlfn.BITAND(_xlfn.DECIMAL(Data!$C196,2),_xlfn.DECIMAL(X$6,2)),"")</f>
        <v/>
      </c>
      <c r="Y203" t="str">
        <f>IF(AND(ISNUMBER(X203),OR(X203=X$7,COUNT(X$9:X$1008)=1)),_xlfn.BITAND(_xlfn.DECIMAL(Data!$C196,2),_xlfn.DECIMAL(Y$6,2)),"")</f>
        <v/>
      </c>
      <c r="Z203" t="str">
        <f>IF(AND(ISNUMBER(Y203),OR(Y203=Y$7,COUNT(Y$9:Y$1008)=1)),_xlfn.BITAND(_xlfn.DECIMAL(Data!$C196,2),_xlfn.DECIMAL(Z$6,2)),"")</f>
        <v/>
      </c>
      <c r="AA203" t="str">
        <f t="shared" si="21"/>
        <v/>
      </c>
      <c r="AC203">
        <f>_xlfn.BITAND(_xlfn.DECIMAL(Data!$C196,2),_xlfn.DECIMAL(AC$6,2))</f>
        <v>0</v>
      </c>
      <c r="AD203">
        <f>IF(AND(ISNUMBER(AC203),OR(AC203=AC$7,COUNT(AC$9:AC$1008)=1)),_xlfn.BITAND(_xlfn.DECIMAL(Data!$C196,2),_xlfn.DECIMAL(AD$6,2)),"")</f>
        <v>0</v>
      </c>
      <c r="AE203" t="str">
        <f>IF(AND(ISNUMBER(AD203),OR(AD203=AD$7,COUNT(AD$9:AD$1008)=1)),_xlfn.BITAND(_xlfn.DECIMAL(Data!$C196,2),_xlfn.DECIMAL(AE$6,2)),"")</f>
        <v/>
      </c>
      <c r="AF203" t="str">
        <f>IF(AND(ISNUMBER(AE203),OR(AE203=AE$7,COUNT(AE$9:AE$1008)=1)),_xlfn.BITAND(_xlfn.DECIMAL(Data!$C196,2),_xlfn.DECIMAL(AF$6,2)),"")</f>
        <v/>
      </c>
      <c r="AG203" t="str">
        <f>IF(AND(ISNUMBER(AF203),OR(AF203=AF$7,COUNT(AF$9:AF$1008)=1)),_xlfn.BITAND(_xlfn.DECIMAL(Data!$C196,2),_xlfn.DECIMAL(AG$6,2)),"")</f>
        <v/>
      </c>
      <c r="AH203" t="str">
        <f>IF(AND(ISNUMBER(AG203),OR(AG203=AG$7,COUNT(AG$9:AG$1008)=1)),_xlfn.BITAND(_xlfn.DECIMAL(Data!$C196,2),_xlfn.DECIMAL(AH$6,2)),"")</f>
        <v/>
      </c>
      <c r="AI203" t="str">
        <f>IF(AND(ISNUMBER(AH203),OR(AH203=AH$7,COUNT(AH$9:AH$1008)=1)),_xlfn.BITAND(_xlfn.DECIMAL(Data!$C196,2),_xlfn.DECIMAL(AI$6,2)),"")</f>
        <v/>
      </c>
      <c r="AJ203" t="str">
        <f>IF(AND(ISNUMBER(AI203),OR(AI203=AI$7,COUNT(AI$9:AI$1008)=1)),_xlfn.BITAND(_xlfn.DECIMAL(Data!$C196,2),_xlfn.DECIMAL(AJ$6,2)),"")</f>
        <v/>
      </c>
      <c r="AK203" t="str">
        <f>IF(AND(ISNUMBER(AJ203),OR(AJ203=AJ$7,COUNT(AJ$9:AJ$1008)=1)),_xlfn.BITAND(_xlfn.DECIMAL(Data!$C196,2),_xlfn.DECIMAL(AK$6,2)),"")</f>
        <v/>
      </c>
      <c r="AL203" t="str">
        <f>IF(AND(ISNUMBER(AK203),OR(AK203=AK$7,COUNT(AK$9:AK$1008)=1)),_xlfn.BITAND(_xlfn.DECIMAL(Data!$C196,2),_xlfn.DECIMAL(AL$6,2)),"")</f>
        <v/>
      </c>
      <c r="AM203" t="str">
        <f>IF(AND(ISNUMBER(AL203),OR(AL203=AL$7,COUNT(AL$9:AL$1008)=1)),_xlfn.BITAND(_xlfn.DECIMAL(Data!$C196,2),_xlfn.DECIMAL(AM$6,2)),"")</f>
        <v/>
      </c>
      <c r="AN203" t="str">
        <f>IF(AND(ISNUMBER(AM203),OR(AM203=AM$7,COUNT(AM$9:AM$1008)=1)),_xlfn.BITAND(_xlfn.DECIMAL(Data!$C196,2),_xlfn.DECIMAL(AN$6,2)),"")</f>
        <v/>
      </c>
      <c r="AO203" t="str">
        <f t="shared" si="22"/>
        <v/>
      </c>
    </row>
    <row r="204" spans="15:41">
      <c r="O204">
        <f>_xlfn.BITAND(_xlfn.DECIMAL(Data!$C197,2),_xlfn.DECIMAL(O$6,2))</f>
        <v>0</v>
      </c>
      <c r="P204" t="str">
        <f>IF(AND(ISNUMBER(O204),OR(O204=O$7,COUNT(O$9:O$1008)=1)),_xlfn.BITAND(_xlfn.DECIMAL(Data!$C197,2),_xlfn.DECIMAL(P$6,2)),"")</f>
        <v/>
      </c>
      <c r="Q204" t="str">
        <f>IF(AND(ISNUMBER(P204),OR(P204=P$7,COUNT(P$9:P$1008)=1)),_xlfn.BITAND(_xlfn.DECIMAL(Data!$C197,2),_xlfn.DECIMAL(Q$6,2)),"")</f>
        <v/>
      </c>
      <c r="R204" t="str">
        <f>IF(AND(ISNUMBER(Q204),OR(Q204=Q$7,COUNT(Q$9:Q$1008)=1)),_xlfn.BITAND(_xlfn.DECIMAL(Data!$C197,2),_xlfn.DECIMAL(R$6,2)),"")</f>
        <v/>
      </c>
      <c r="S204" t="str">
        <f>IF(AND(ISNUMBER(R204),OR(R204=R$7,COUNT(R$9:R$1008)=1)),_xlfn.BITAND(_xlfn.DECIMAL(Data!$C197,2),_xlfn.DECIMAL(S$6,2)),"")</f>
        <v/>
      </c>
      <c r="T204" t="str">
        <f>IF(AND(ISNUMBER(S204),OR(S204=S$7,COUNT(S$9:S$1008)=1)),_xlfn.BITAND(_xlfn.DECIMAL(Data!$C197,2),_xlfn.DECIMAL(T$6,2)),"")</f>
        <v/>
      </c>
      <c r="U204" t="str">
        <f>IF(AND(ISNUMBER(T204),OR(T204=T$7,COUNT(T$9:T$1008)=1)),_xlfn.BITAND(_xlfn.DECIMAL(Data!$C197,2),_xlfn.DECIMAL(U$6,2)),"")</f>
        <v/>
      </c>
      <c r="V204" t="str">
        <f>IF(AND(ISNUMBER(U204),OR(U204=U$7,COUNT(U$9:U$1008)=1)),_xlfn.BITAND(_xlfn.DECIMAL(Data!$C197,2),_xlfn.DECIMAL(V$6,2)),"")</f>
        <v/>
      </c>
      <c r="W204" t="str">
        <f>IF(AND(ISNUMBER(V204),OR(V204=V$7,COUNT(V$9:V$1008)=1)),_xlfn.BITAND(_xlfn.DECIMAL(Data!$C197,2),_xlfn.DECIMAL(W$6,2)),"")</f>
        <v/>
      </c>
      <c r="X204" t="str">
        <f>IF(AND(ISNUMBER(W204),OR(W204=W$7,COUNT(W$9:W$1008)=1)),_xlfn.BITAND(_xlfn.DECIMAL(Data!$C197,2),_xlfn.DECIMAL(X$6,2)),"")</f>
        <v/>
      </c>
      <c r="Y204" t="str">
        <f>IF(AND(ISNUMBER(X204),OR(X204=X$7,COUNT(X$9:X$1008)=1)),_xlfn.BITAND(_xlfn.DECIMAL(Data!$C197,2),_xlfn.DECIMAL(Y$6,2)),"")</f>
        <v/>
      </c>
      <c r="Z204" t="str">
        <f>IF(AND(ISNUMBER(Y204),OR(Y204=Y$7,COUNT(Y$9:Y$1008)=1)),_xlfn.BITAND(_xlfn.DECIMAL(Data!$C197,2),_xlfn.DECIMAL(Z$6,2)),"")</f>
        <v/>
      </c>
      <c r="AA204" t="str">
        <f t="shared" si="21"/>
        <v/>
      </c>
      <c r="AC204">
        <f>_xlfn.BITAND(_xlfn.DECIMAL(Data!$C197,2),_xlfn.DECIMAL(AC$6,2))</f>
        <v>0</v>
      </c>
      <c r="AD204">
        <f>IF(AND(ISNUMBER(AC204),OR(AC204=AC$7,COUNT(AC$9:AC$1008)=1)),_xlfn.BITAND(_xlfn.DECIMAL(Data!$C197,2),_xlfn.DECIMAL(AD$6,2)),"")</f>
        <v>1024</v>
      </c>
      <c r="AE204">
        <f>IF(AND(ISNUMBER(AD204),OR(AD204=AD$7,COUNT(AD$9:AD$1008)=1)),_xlfn.BITAND(_xlfn.DECIMAL(Data!$C197,2),_xlfn.DECIMAL(AE$6,2)),"")</f>
        <v>512</v>
      </c>
      <c r="AF204" t="str">
        <f>IF(AND(ISNUMBER(AE204),OR(AE204=AE$7,COUNT(AE$9:AE$1008)=1)),_xlfn.BITAND(_xlfn.DECIMAL(Data!$C197,2),_xlfn.DECIMAL(AF$6,2)),"")</f>
        <v/>
      </c>
      <c r="AG204" t="str">
        <f>IF(AND(ISNUMBER(AF204),OR(AF204=AF$7,COUNT(AF$9:AF$1008)=1)),_xlfn.BITAND(_xlfn.DECIMAL(Data!$C197,2),_xlfn.DECIMAL(AG$6,2)),"")</f>
        <v/>
      </c>
      <c r="AH204" t="str">
        <f>IF(AND(ISNUMBER(AG204),OR(AG204=AG$7,COUNT(AG$9:AG$1008)=1)),_xlfn.BITAND(_xlfn.DECIMAL(Data!$C197,2),_xlfn.DECIMAL(AH$6,2)),"")</f>
        <v/>
      </c>
      <c r="AI204" t="str">
        <f>IF(AND(ISNUMBER(AH204),OR(AH204=AH$7,COUNT(AH$9:AH$1008)=1)),_xlfn.BITAND(_xlfn.DECIMAL(Data!$C197,2),_xlfn.DECIMAL(AI$6,2)),"")</f>
        <v/>
      </c>
      <c r="AJ204" t="str">
        <f>IF(AND(ISNUMBER(AI204),OR(AI204=AI$7,COUNT(AI$9:AI$1008)=1)),_xlfn.BITAND(_xlfn.DECIMAL(Data!$C197,2),_xlfn.DECIMAL(AJ$6,2)),"")</f>
        <v/>
      </c>
      <c r="AK204" t="str">
        <f>IF(AND(ISNUMBER(AJ204),OR(AJ204=AJ$7,COUNT(AJ$9:AJ$1008)=1)),_xlfn.BITAND(_xlfn.DECIMAL(Data!$C197,2),_xlfn.DECIMAL(AK$6,2)),"")</f>
        <v/>
      </c>
      <c r="AL204" t="str">
        <f>IF(AND(ISNUMBER(AK204),OR(AK204=AK$7,COUNT(AK$9:AK$1008)=1)),_xlfn.BITAND(_xlfn.DECIMAL(Data!$C197,2),_xlfn.DECIMAL(AL$6,2)),"")</f>
        <v/>
      </c>
      <c r="AM204" t="str">
        <f>IF(AND(ISNUMBER(AL204),OR(AL204=AL$7,COUNT(AL$9:AL$1008)=1)),_xlfn.BITAND(_xlfn.DECIMAL(Data!$C197,2),_xlfn.DECIMAL(AM$6,2)),"")</f>
        <v/>
      </c>
      <c r="AN204" t="str">
        <f>IF(AND(ISNUMBER(AM204),OR(AM204=AM$7,COUNT(AM$9:AM$1008)=1)),_xlfn.BITAND(_xlfn.DECIMAL(Data!$C197,2),_xlfn.DECIMAL(AN$6,2)),"")</f>
        <v/>
      </c>
      <c r="AO204" t="str">
        <f t="shared" si="22"/>
        <v/>
      </c>
    </row>
    <row r="205" spans="15:41">
      <c r="O205">
        <f>_xlfn.BITAND(_xlfn.DECIMAL(Data!$C198,2),_xlfn.DECIMAL(O$6,2))</f>
        <v>2048</v>
      </c>
      <c r="P205">
        <f>IF(AND(ISNUMBER(O205),OR(O205=O$7,COUNT(O$9:O$1008)=1)),_xlfn.BITAND(_xlfn.DECIMAL(Data!$C198,2),_xlfn.DECIMAL(P$6,2)),"")</f>
        <v>0</v>
      </c>
      <c r="Q205" t="str">
        <f>IF(AND(ISNUMBER(P205),OR(P205=P$7,COUNT(P$9:P$1008)=1)),_xlfn.BITAND(_xlfn.DECIMAL(Data!$C198,2),_xlfn.DECIMAL(Q$6,2)),"")</f>
        <v/>
      </c>
      <c r="R205" t="str">
        <f>IF(AND(ISNUMBER(Q205),OR(Q205=Q$7,COUNT(Q$9:Q$1008)=1)),_xlfn.BITAND(_xlfn.DECIMAL(Data!$C198,2),_xlfn.DECIMAL(R$6,2)),"")</f>
        <v/>
      </c>
      <c r="S205" t="str">
        <f>IF(AND(ISNUMBER(R205),OR(R205=R$7,COUNT(R$9:R$1008)=1)),_xlfn.BITAND(_xlfn.DECIMAL(Data!$C198,2),_xlfn.DECIMAL(S$6,2)),"")</f>
        <v/>
      </c>
      <c r="T205" t="str">
        <f>IF(AND(ISNUMBER(S205),OR(S205=S$7,COUNT(S$9:S$1008)=1)),_xlfn.BITAND(_xlfn.DECIMAL(Data!$C198,2),_xlfn.DECIMAL(T$6,2)),"")</f>
        <v/>
      </c>
      <c r="U205" t="str">
        <f>IF(AND(ISNUMBER(T205),OR(T205=T$7,COUNT(T$9:T$1008)=1)),_xlfn.BITAND(_xlfn.DECIMAL(Data!$C198,2),_xlfn.DECIMAL(U$6,2)),"")</f>
        <v/>
      </c>
      <c r="V205" t="str">
        <f>IF(AND(ISNUMBER(U205),OR(U205=U$7,COUNT(U$9:U$1008)=1)),_xlfn.BITAND(_xlfn.DECIMAL(Data!$C198,2),_xlfn.DECIMAL(V$6,2)),"")</f>
        <v/>
      </c>
      <c r="W205" t="str">
        <f>IF(AND(ISNUMBER(V205),OR(V205=V$7,COUNT(V$9:V$1008)=1)),_xlfn.BITAND(_xlfn.DECIMAL(Data!$C198,2),_xlfn.DECIMAL(W$6,2)),"")</f>
        <v/>
      </c>
      <c r="X205" t="str">
        <f>IF(AND(ISNUMBER(W205),OR(W205=W$7,COUNT(W$9:W$1008)=1)),_xlfn.BITAND(_xlfn.DECIMAL(Data!$C198,2),_xlfn.DECIMAL(X$6,2)),"")</f>
        <v/>
      </c>
      <c r="Y205" t="str">
        <f>IF(AND(ISNUMBER(X205),OR(X205=X$7,COUNT(X$9:X$1008)=1)),_xlfn.BITAND(_xlfn.DECIMAL(Data!$C198,2),_xlfn.DECIMAL(Y$6,2)),"")</f>
        <v/>
      </c>
      <c r="Z205" t="str">
        <f>IF(AND(ISNUMBER(Y205),OR(Y205=Y$7,COUNT(Y$9:Y$1008)=1)),_xlfn.BITAND(_xlfn.DECIMAL(Data!$C198,2),_xlfn.DECIMAL(Z$6,2)),"")</f>
        <v/>
      </c>
      <c r="AA205" t="str">
        <f t="shared" si="21"/>
        <v/>
      </c>
      <c r="AC205">
        <f>_xlfn.BITAND(_xlfn.DECIMAL(Data!$C198,2),_xlfn.DECIMAL(AC$6,2))</f>
        <v>2048</v>
      </c>
      <c r="AD205" t="str">
        <f>IF(AND(ISNUMBER(AC205),OR(AC205=AC$7,COUNT(AC$9:AC$1008)=1)),_xlfn.BITAND(_xlfn.DECIMAL(Data!$C198,2),_xlfn.DECIMAL(AD$6,2)),"")</f>
        <v/>
      </c>
      <c r="AE205" t="str">
        <f>IF(AND(ISNUMBER(AD205),OR(AD205=AD$7,COUNT(AD$9:AD$1008)=1)),_xlfn.BITAND(_xlfn.DECIMAL(Data!$C198,2),_xlfn.DECIMAL(AE$6,2)),"")</f>
        <v/>
      </c>
      <c r="AF205" t="str">
        <f>IF(AND(ISNUMBER(AE205),OR(AE205=AE$7,COUNT(AE$9:AE$1008)=1)),_xlfn.BITAND(_xlfn.DECIMAL(Data!$C198,2),_xlfn.DECIMAL(AF$6,2)),"")</f>
        <v/>
      </c>
      <c r="AG205" t="str">
        <f>IF(AND(ISNUMBER(AF205),OR(AF205=AF$7,COUNT(AF$9:AF$1008)=1)),_xlfn.BITAND(_xlfn.DECIMAL(Data!$C198,2),_xlfn.DECIMAL(AG$6,2)),"")</f>
        <v/>
      </c>
      <c r="AH205" t="str">
        <f>IF(AND(ISNUMBER(AG205),OR(AG205=AG$7,COUNT(AG$9:AG$1008)=1)),_xlfn.BITAND(_xlfn.DECIMAL(Data!$C198,2),_xlfn.DECIMAL(AH$6,2)),"")</f>
        <v/>
      </c>
      <c r="AI205" t="str">
        <f>IF(AND(ISNUMBER(AH205),OR(AH205=AH$7,COUNT(AH$9:AH$1008)=1)),_xlfn.BITAND(_xlfn.DECIMAL(Data!$C198,2),_xlfn.DECIMAL(AI$6,2)),"")</f>
        <v/>
      </c>
      <c r="AJ205" t="str">
        <f>IF(AND(ISNUMBER(AI205),OR(AI205=AI$7,COUNT(AI$9:AI$1008)=1)),_xlfn.BITAND(_xlfn.DECIMAL(Data!$C198,2),_xlfn.DECIMAL(AJ$6,2)),"")</f>
        <v/>
      </c>
      <c r="AK205" t="str">
        <f>IF(AND(ISNUMBER(AJ205),OR(AJ205=AJ$7,COUNT(AJ$9:AJ$1008)=1)),_xlfn.BITAND(_xlfn.DECIMAL(Data!$C198,2),_xlfn.DECIMAL(AK$6,2)),"")</f>
        <v/>
      </c>
      <c r="AL205" t="str">
        <f>IF(AND(ISNUMBER(AK205),OR(AK205=AK$7,COUNT(AK$9:AK$1008)=1)),_xlfn.BITAND(_xlfn.DECIMAL(Data!$C198,2),_xlfn.DECIMAL(AL$6,2)),"")</f>
        <v/>
      </c>
      <c r="AM205" t="str">
        <f>IF(AND(ISNUMBER(AL205),OR(AL205=AL$7,COUNT(AL$9:AL$1008)=1)),_xlfn.BITAND(_xlfn.DECIMAL(Data!$C198,2),_xlfn.DECIMAL(AM$6,2)),"")</f>
        <v/>
      </c>
      <c r="AN205" t="str">
        <f>IF(AND(ISNUMBER(AM205),OR(AM205=AM$7,COUNT(AM$9:AM$1008)=1)),_xlfn.BITAND(_xlfn.DECIMAL(Data!$C198,2),_xlfn.DECIMAL(AN$6,2)),"")</f>
        <v/>
      </c>
      <c r="AO205" t="str">
        <f t="shared" si="22"/>
        <v/>
      </c>
    </row>
    <row r="206" spans="15:41">
      <c r="O206">
        <f>_xlfn.BITAND(_xlfn.DECIMAL(Data!$C199,2),_xlfn.DECIMAL(O$6,2))</f>
        <v>0</v>
      </c>
      <c r="P206" t="str">
        <f>IF(AND(ISNUMBER(O206),OR(O206=O$7,COUNT(O$9:O$1008)=1)),_xlfn.BITAND(_xlfn.DECIMAL(Data!$C199,2),_xlfn.DECIMAL(P$6,2)),"")</f>
        <v/>
      </c>
      <c r="Q206" t="str">
        <f>IF(AND(ISNUMBER(P206),OR(P206=P$7,COUNT(P$9:P$1008)=1)),_xlfn.BITAND(_xlfn.DECIMAL(Data!$C199,2),_xlfn.DECIMAL(Q$6,2)),"")</f>
        <v/>
      </c>
      <c r="R206" t="str">
        <f>IF(AND(ISNUMBER(Q206),OR(Q206=Q$7,COUNT(Q$9:Q$1008)=1)),_xlfn.BITAND(_xlfn.DECIMAL(Data!$C199,2),_xlfn.DECIMAL(R$6,2)),"")</f>
        <v/>
      </c>
      <c r="S206" t="str">
        <f>IF(AND(ISNUMBER(R206),OR(R206=R$7,COUNT(R$9:R$1008)=1)),_xlfn.BITAND(_xlfn.DECIMAL(Data!$C199,2),_xlfn.DECIMAL(S$6,2)),"")</f>
        <v/>
      </c>
      <c r="T206" t="str">
        <f>IF(AND(ISNUMBER(S206),OR(S206=S$7,COUNT(S$9:S$1008)=1)),_xlfn.BITAND(_xlfn.DECIMAL(Data!$C199,2),_xlfn.DECIMAL(T$6,2)),"")</f>
        <v/>
      </c>
      <c r="U206" t="str">
        <f>IF(AND(ISNUMBER(T206),OR(T206=T$7,COUNT(T$9:T$1008)=1)),_xlfn.BITAND(_xlfn.DECIMAL(Data!$C199,2),_xlfn.DECIMAL(U$6,2)),"")</f>
        <v/>
      </c>
      <c r="V206" t="str">
        <f>IF(AND(ISNUMBER(U206),OR(U206=U$7,COUNT(U$9:U$1008)=1)),_xlfn.BITAND(_xlfn.DECIMAL(Data!$C199,2),_xlfn.DECIMAL(V$6,2)),"")</f>
        <v/>
      </c>
      <c r="W206" t="str">
        <f>IF(AND(ISNUMBER(V206),OR(V206=V$7,COUNT(V$9:V$1008)=1)),_xlfn.BITAND(_xlfn.DECIMAL(Data!$C199,2),_xlfn.DECIMAL(W$6,2)),"")</f>
        <v/>
      </c>
      <c r="X206" t="str">
        <f>IF(AND(ISNUMBER(W206),OR(W206=W$7,COUNT(W$9:W$1008)=1)),_xlfn.BITAND(_xlfn.DECIMAL(Data!$C199,2),_xlfn.DECIMAL(X$6,2)),"")</f>
        <v/>
      </c>
      <c r="Y206" t="str">
        <f>IF(AND(ISNUMBER(X206),OR(X206=X$7,COUNT(X$9:X$1008)=1)),_xlfn.BITAND(_xlfn.DECIMAL(Data!$C199,2),_xlfn.DECIMAL(Y$6,2)),"")</f>
        <v/>
      </c>
      <c r="Z206" t="str">
        <f>IF(AND(ISNUMBER(Y206),OR(Y206=Y$7,COUNT(Y$9:Y$1008)=1)),_xlfn.BITAND(_xlfn.DECIMAL(Data!$C199,2),_xlfn.DECIMAL(Z$6,2)),"")</f>
        <v/>
      </c>
      <c r="AA206" t="str">
        <f t="shared" si="21"/>
        <v/>
      </c>
      <c r="AC206">
        <f>_xlfn.BITAND(_xlfn.DECIMAL(Data!$C199,2),_xlfn.DECIMAL(AC$6,2))</f>
        <v>0</v>
      </c>
      <c r="AD206">
        <f>IF(AND(ISNUMBER(AC206),OR(AC206=AC$7,COUNT(AC$9:AC$1008)=1)),_xlfn.BITAND(_xlfn.DECIMAL(Data!$C199,2),_xlfn.DECIMAL(AD$6,2)),"")</f>
        <v>1024</v>
      </c>
      <c r="AE206">
        <f>IF(AND(ISNUMBER(AD206),OR(AD206=AD$7,COUNT(AD$9:AD$1008)=1)),_xlfn.BITAND(_xlfn.DECIMAL(Data!$C199,2),_xlfn.DECIMAL(AE$6,2)),"")</f>
        <v>512</v>
      </c>
      <c r="AF206" t="str">
        <f>IF(AND(ISNUMBER(AE206),OR(AE206=AE$7,COUNT(AE$9:AE$1008)=1)),_xlfn.BITAND(_xlfn.DECIMAL(Data!$C199,2),_xlfn.DECIMAL(AF$6,2)),"")</f>
        <v/>
      </c>
      <c r="AG206" t="str">
        <f>IF(AND(ISNUMBER(AF206),OR(AF206=AF$7,COUNT(AF$9:AF$1008)=1)),_xlfn.BITAND(_xlfn.DECIMAL(Data!$C199,2),_xlfn.DECIMAL(AG$6,2)),"")</f>
        <v/>
      </c>
      <c r="AH206" t="str">
        <f>IF(AND(ISNUMBER(AG206),OR(AG206=AG$7,COUNT(AG$9:AG$1008)=1)),_xlfn.BITAND(_xlfn.DECIMAL(Data!$C199,2),_xlfn.DECIMAL(AH$6,2)),"")</f>
        <v/>
      </c>
      <c r="AI206" t="str">
        <f>IF(AND(ISNUMBER(AH206),OR(AH206=AH$7,COUNT(AH$9:AH$1008)=1)),_xlfn.BITAND(_xlfn.DECIMAL(Data!$C199,2),_xlfn.DECIMAL(AI$6,2)),"")</f>
        <v/>
      </c>
      <c r="AJ206" t="str">
        <f>IF(AND(ISNUMBER(AI206),OR(AI206=AI$7,COUNT(AI$9:AI$1008)=1)),_xlfn.BITAND(_xlfn.DECIMAL(Data!$C199,2),_xlfn.DECIMAL(AJ$6,2)),"")</f>
        <v/>
      </c>
      <c r="AK206" t="str">
        <f>IF(AND(ISNUMBER(AJ206),OR(AJ206=AJ$7,COUNT(AJ$9:AJ$1008)=1)),_xlfn.BITAND(_xlfn.DECIMAL(Data!$C199,2),_xlfn.DECIMAL(AK$6,2)),"")</f>
        <v/>
      </c>
      <c r="AL206" t="str">
        <f>IF(AND(ISNUMBER(AK206),OR(AK206=AK$7,COUNT(AK$9:AK$1008)=1)),_xlfn.BITAND(_xlfn.DECIMAL(Data!$C199,2),_xlfn.DECIMAL(AL$6,2)),"")</f>
        <v/>
      </c>
      <c r="AM206" t="str">
        <f>IF(AND(ISNUMBER(AL206),OR(AL206=AL$7,COUNT(AL$9:AL$1008)=1)),_xlfn.BITAND(_xlfn.DECIMAL(Data!$C199,2),_xlfn.DECIMAL(AM$6,2)),"")</f>
        <v/>
      </c>
      <c r="AN206" t="str">
        <f>IF(AND(ISNUMBER(AM206),OR(AM206=AM$7,COUNT(AM$9:AM$1008)=1)),_xlfn.BITAND(_xlfn.DECIMAL(Data!$C199,2),_xlfn.DECIMAL(AN$6,2)),"")</f>
        <v/>
      </c>
      <c r="AO206" t="str">
        <f t="shared" si="22"/>
        <v/>
      </c>
    </row>
    <row r="207" spans="15:41">
      <c r="O207">
        <f>_xlfn.BITAND(_xlfn.DECIMAL(Data!$C200,2),_xlfn.DECIMAL(O$6,2))</f>
        <v>2048</v>
      </c>
      <c r="P207">
        <f>IF(AND(ISNUMBER(O207),OR(O207=O$7,COUNT(O$9:O$1008)=1)),_xlfn.BITAND(_xlfn.DECIMAL(Data!$C200,2),_xlfn.DECIMAL(P$6,2)),"")</f>
        <v>0</v>
      </c>
      <c r="Q207" t="str">
        <f>IF(AND(ISNUMBER(P207),OR(P207=P$7,COUNT(P$9:P$1008)=1)),_xlfn.BITAND(_xlfn.DECIMAL(Data!$C200,2),_xlfn.DECIMAL(Q$6,2)),"")</f>
        <v/>
      </c>
      <c r="R207" t="str">
        <f>IF(AND(ISNUMBER(Q207),OR(Q207=Q$7,COUNT(Q$9:Q$1008)=1)),_xlfn.BITAND(_xlfn.DECIMAL(Data!$C200,2),_xlfn.DECIMAL(R$6,2)),"")</f>
        <v/>
      </c>
      <c r="S207" t="str">
        <f>IF(AND(ISNUMBER(R207),OR(R207=R$7,COUNT(R$9:R$1008)=1)),_xlfn.BITAND(_xlfn.DECIMAL(Data!$C200,2),_xlfn.DECIMAL(S$6,2)),"")</f>
        <v/>
      </c>
      <c r="T207" t="str">
        <f>IF(AND(ISNUMBER(S207),OR(S207=S$7,COUNT(S$9:S$1008)=1)),_xlfn.BITAND(_xlfn.DECIMAL(Data!$C200,2),_xlfn.DECIMAL(T$6,2)),"")</f>
        <v/>
      </c>
      <c r="U207" t="str">
        <f>IF(AND(ISNUMBER(T207),OR(T207=T$7,COUNT(T$9:T$1008)=1)),_xlfn.BITAND(_xlfn.DECIMAL(Data!$C200,2),_xlfn.DECIMAL(U$6,2)),"")</f>
        <v/>
      </c>
      <c r="V207" t="str">
        <f>IF(AND(ISNUMBER(U207),OR(U207=U$7,COUNT(U$9:U$1008)=1)),_xlfn.BITAND(_xlfn.DECIMAL(Data!$C200,2),_xlfn.DECIMAL(V$6,2)),"")</f>
        <v/>
      </c>
      <c r="W207" t="str">
        <f>IF(AND(ISNUMBER(V207),OR(V207=V$7,COUNT(V$9:V$1008)=1)),_xlfn.BITAND(_xlfn.DECIMAL(Data!$C200,2),_xlfn.DECIMAL(W$6,2)),"")</f>
        <v/>
      </c>
      <c r="X207" t="str">
        <f>IF(AND(ISNUMBER(W207),OR(W207=W$7,COUNT(W$9:W$1008)=1)),_xlfn.BITAND(_xlfn.DECIMAL(Data!$C200,2),_xlfn.DECIMAL(X$6,2)),"")</f>
        <v/>
      </c>
      <c r="Y207" t="str">
        <f>IF(AND(ISNUMBER(X207),OR(X207=X$7,COUNT(X$9:X$1008)=1)),_xlfn.BITAND(_xlfn.DECIMAL(Data!$C200,2),_xlfn.DECIMAL(Y$6,2)),"")</f>
        <v/>
      </c>
      <c r="Z207" t="str">
        <f>IF(AND(ISNUMBER(Y207),OR(Y207=Y$7,COUNT(Y$9:Y$1008)=1)),_xlfn.BITAND(_xlfn.DECIMAL(Data!$C200,2),_xlfn.DECIMAL(Z$6,2)),"")</f>
        <v/>
      </c>
      <c r="AA207" t="str">
        <f t="shared" si="21"/>
        <v/>
      </c>
      <c r="AC207">
        <f>_xlfn.BITAND(_xlfn.DECIMAL(Data!$C200,2),_xlfn.DECIMAL(AC$6,2))</f>
        <v>2048</v>
      </c>
      <c r="AD207" t="str">
        <f>IF(AND(ISNUMBER(AC207),OR(AC207=AC$7,COUNT(AC$9:AC$1008)=1)),_xlfn.BITAND(_xlfn.DECIMAL(Data!$C200,2),_xlfn.DECIMAL(AD$6,2)),"")</f>
        <v/>
      </c>
      <c r="AE207" t="str">
        <f>IF(AND(ISNUMBER(AD207),OR(AD207=AD$7,COUNT(AD$9:AD$1008)=1)),_xlfn.BITAND(_xlfn.DECIMAL(Data!$C200,2),_xlfn.DECIMAL(AE$6,2)),"")</f>
        <v/>
      </c>
      <c r="AF207" t="str">
        <f>IF(AND(ISNUMBER(AE207),OR(AE207=AE$7,COUNT(AE$9:AE$1008)=1)),_xlfn.BITAND(_xlfn.DECIMAL(Data!$C200,2),_xlfn.DECIMAL(AF$6,2)),"")</f>
        <v/>
      </c>
      <c r="AG207" t="str">
        <f>IF(AND(ISNUMBER(AF207),OR(AF207=AF$7,COUNT(AF$9:AF$1008)=1)),_xlfn.BITAND(_xlfn.DECIMAL(Data!$C200,2),_xlfn.DECIMAL(AG$6,2)),"")</f>
        <v/>
      </c>
      <c r="AH207" t="str">
        <f>IF(AND(ISNUMBER(AG207),OR(AG207=AG$7,COUNT(AG$9:AG$1008)=1)),_xlfn.BITAND(_xlfn.DECIMAL(Data!$C200,2),_xlfn.DECIMAL(AH$6,2)),"")</f>
        <v/>
      </c>
      <c r="AI207" t="str">
        <f>IF(AND(ISNUMBER(AH207),OR(AH207=AH$7,COUNT(AH$9:AH$1008)=1)),_xlfn.BITAND(_xlfn.DECIMAL(Data!$C200,2),_xlfn.DECIMAL(AI$6,2)),"")</f>
        <v/>
      </c>
      <c r="AJ207" t="str">
        <f>IF(AND(ISNUMBER(AI207),OR(AI207=AI$7,COUNT(AI$9:AI$1008)=1)),_xlfn.BITAND(_xlfn.DECIMAL(Data!$C200,2),_xlfn.DECIMAL(AJ$6,2)),"")</f>
        <v/>
      </c>
      <c r="AK207" t="str">
        <f>IF(AND(ISNUMBER(AJ207),OR(AJ207=AJ$7,COUNT(AJ$9:AJ$1008)=1)),_xlfn.BITAND(_xlfn.DECIMAL(Data!$C200,2),_xlfn.DECIMAL(AK$6,2)),"")</f>
        <v/>
      </c>
      <c r="AL207" t="str">
        <f>IF(AND(ISNUMBER(AK207),OR(AK207=AK$7,COUNT(AK$9:AK$1008)=1)),_xlfn.BITAND(_xlfn.DECIMAL(Data!$C200,2),_xlfn.DECIMAL(AL$6,2)),"")</f>
        <v/>
      </c>
      <c r="AM207" t="str">
        <f>IF(AND(ISNUMBER(AL207),OR(AL207=AL$7,COUNT(AL$9:AL$1008)=1)),_xlfn.BITAND(_xlfn.DECIMAL(Data!$C200,2),_xlfn.DECIMAL(AM$6,2)),"")</f>
        <v/>
      </c>
      <c r="AN207" t="str">
        <f>IF(AND(ISNUMBER(AM207),OR(AM207=AM$7,COUNT(AM$9:AM$1008)=1)),_xlfn.BITAND(_xlfn.DECIMAL(Data!$C200,2),_xlfn.DECIMAL(AN$6,2)),"")</f>
        <v/>
      </c>
      <c r="AO207" t="str">
        <f t="shared" si="22"/>
        <v/>
      </c>
    </row>
    <row r="208" spans="15:41">
      <c r="O208">
        <f>_xlfn.BITAND(_xlfn.DECIMAL(Data!$C201,2),_xlfn.DECIMAL(O$6,2))</f>
        <v>0</v>
      </c>
      <c r="P208" t="str">
        <f>IF(AND(ISNUMBER(O208),OR(O208=O$7,COUNT(O$9:O$1008)=1)),_xlfn.BITAND(_xlfn.DECIMAL(Data!$C201,2),_xlfn.DECIMAL(P$6,2)),"")</f>
        <v/>
      </c>
      <c r="Q208" t="str">
        <f>IF(AND(ISNUMBER(P208),OR(P208=P$7,COUNT(P$9:P$1008)=1)),_xlfn.BITAND(_xlfn.DECIMAL(Data!$C201,2),_xlfn.DECIMAL(Q$6,2)),"")</f>
        <v/>
      </c>
      <c r="R208" t="str">
        <f>IF(AND(ISNUMBER(Q208),OR(Q208=Q$7,COUNT(Q$9:Q$1008)=1)),_xlfn.BITAND(_xlfn.DECIMAL(Data!$C201,2),_xlfn.DECIMAL(R$6,2)),"")</f>
        <v/>
      </c>
      <c r="S208" t="str">
        <f>IF(AND(ISNUMBER(R208),OR(R208=R$7,COUNT(R$9:R$1008)=1)),_xlfn.BITAND(_xlfn.DECIMAL(Data!$C201,2),_xlfn.DECIMAL(S$6,2)),"")</f>
        <v/>
      </c>
      <c r="T208" t="str">
        <f>IF(AND(ISNUMBER(S208),OR(S208=S$7,COUNT(S$9:S$1008)=1)),_xlfn.BITAND(_xlfn.DECIMAL(Data!$C201,2),_xlfn.DECIMAL(T$6,2)),"")</f>
        <v/>
      </c>
      <c r="U208" t="str">
        <f>IF(AND(ISNUMBER(T208),OR(T208=T$7,COUNT(T$9:T$1008)=1)),_xlfn.BITAND(_xlfn.DECIMAL(Data!$C201,2),_xlfn.DECIMAL(U$6,2)),"")</f>
        <v/>
      </c>
      <c r="V208" t="str">
        <f>IF(AND(ISNUMBER(U208),OR(U208=U$7,COUNT(U$9:U$1008)=1)),_xlfn.BITAND(_xlfn.DECIMAL(Data!$C201,2),_xlfn.DECIMAL(V$6,2)),"")</f>
        <v/>
      </c>
      <c r="W208" t="str">
        <f>IF(AND(ISNUMBER(V208),OR(V208=V$7,COUNT(V$9:V$1008)=1)),_xlfn.BITAND(_xlfn.DECIMAL(Data!$C201,2),_xlfn.DECIMAL(W$6,2)),"")</f>
        <v/>
      </c>
      <c r="X208" t="str">
        <f>IF(AND(ISNUMBER(W208),OR(W208=W$7,COUNT(W$9:W$1008)=1)),_xlfn.BITAND(_xlfn.DECIMAL(Data!$C201,2),_xlfn.DECIMAL(X$6,2)),"")</f>
        <v/>
      </c>
      <c r="Y208" t="str">
        <f>IF(AND(ISNUMBER(X208),OR(X208=X$7,COUNT(X$9:X$1008)=1)),_xlfn.BITAND(_xlfn.DECIMAL(Data!$C201,2),_xlfn.DECIMAL(Y$6,2)),"")</f>
        <v/>
      </c>
      <c r="Z208" t="str">
        <f>IF(AND(ISNUMBER(Y208),OR(Y208=Y$7,COUNT(Y$9:Y$1008)=1)),_xlfn.BITAND(_xlfn.DECIMAL(Data!$C201,2),_xlfn.DECIMAL(Z$6,2)),"")</f>
        <v/>
      </c>
      <c r="AA208" t="str">
        <f t="shared" si="21"/>
        <v/>
      </c>
      <c r="AC208">
        <f>_xlfn.BITAND(_xlfn.DECIMAL(Data!$C201,2),_xlfn.DECIMAL(AC$6,2))</f>
        <v>0</v>
      </c>
      <c r="AD208">
        <f>IF(AND(ISNUMBER(AC208),OR(AC208=AC$7,COUNT(AC$9:AC$1008)=1)),_xlfn.BITAND(_xlfn.DECIMAL(Data!$C201,2),_xlfn.DECIMAL(AD$6,2)),"")</f>
        <v>1024</v>
      </c>
      <c r="AE208">
        <f>IF(AND(ISNUMBER(AD208),OR(AD208=AD$7,COUNT(AD$9:AD$1008)=1)),_xlfn.BITAND(_xlfn.DECIMAL(Data!$C201,2),_xlfn.DECIMAL(AE$6,2)),"")</f>
        <v>0</v>
      </c>
      <c r="AF208">
        <f>IF(AND(ISNUMBER(AE208),OR(AE208=AE$7,COUNT(AE$9:AE$1008)=1)),_xlfn.BITAND(_xlfn.DECIMAL(Data!$C201,2),_xlfn.DECIMAL(AF$6,2)),"")</f>
        <v>0</v>
      </c>
      <c r="AG208">
        <f>IF(AND(ISNUMBER(AF208),OR(AF208=AF$7,COUNT(AF$9:AF$1008)=1)),_xlfn.BITAND(_xlfn.DECIMAL(Data!$C201,2),_xlfn.DECIMAL(AG$6,2)),"")</f>
        <v>128</v>
      </c>
      <c r="AH208">
        <f>IF(AND(ISNUMBER(AG208),OR(AG208=AG$7,COUNT(AG$9:AG$1008)=1)),_xlfn.BITAND(_xlfn.DECIMAL(Data!$C201,2),_xlfn.DECIMAL(AH$6,2)),"")</f>
        <v>64</v>
      </c>
      <c r="AI208">
        <f>IF(AND(ISNUMBER(AH208),OR(AH208=AH$7,COUNT(AH$9:AH$1008)=1)),_xlfn.BITAND(_xlfn.DECIMAL(Data!$C201,2),_xlfn.DECIMAL(AI$6,2)),"")</f>
        <v>0</v>
      </c>
      <c r="AJ208" t="str">
        <f>IF(AND(ISNUMBER(AI208),OR(AI208=AI$7,COUNT(AI$9:AI$1008)=1)),_xlfn.BITAND(_xlfn.DECIMAL(Data!$C201,2),_xlfn.DECIMAL(AJ$6,2)),"")</f>
        <v/>
      </c>
      <c r="AK208" t="str">
        <f>IF(AND(ISNUMBER(AJ208),OR(AJ208=AJ$7,COUNT(AJ$9:AJ$1008)=1)),_xlfn.BITAND(_xlfn.DECIMAL(Data!$C201,2),_xlfn.DECIMAL(AK$6,2)),"")</f>
        <v/>
      </c>
      <c r="AL208" t="str">
        <f>IF(AND(ISNUMBER(AK208),OR(AK208=AK$7,COUNT(AK$9:AK$1008)=1)),_xlfn.BITAND(_xlfn.DECIMAL(Data!$C201,2),_xlfn.DECIMAL(AL$6,2)),"")</f>
        <v/>
      </c>
      <c r="AM208" t="str">
        <f>IF(AND(ISNUMBER(AL208),OR(AL208=AL$7,COUNT(AL$9:AL$1008)=1)),_xlfn.BITAND(_xlfn.DECIMAL(Data!$C201,2),_xlfn.DECIMAL(AM$6,2)),"")</f>
        <v/>
      </c>
      <c r="AN208" t="str">
        <f>IF(AND(ISNUMBER(AM208),OR(AM208=AM$7,COUNT(AM$9:AM$1008)=1)),_xlfn.BITAND(_xlfn.DECIMAL(Data!$C201,2),_xlfn.DECIMAL(AN$6,2)),"")</f>
        <v/>
      </c>
      <c r="AO208" t="str">
        <f t="shared" si="22"/>
        <v/>
      </c>
    </row>
    <row r="209" spans="15:41">
      <c r="O209">
        <f>_xlfn.BITAND(_xlfn.DECIMAL(Data!$C202,2),_xlfn.DECIMAL(O$6,2))</f>
        <v>2048</v>
      </c>
      <c r="P209">
        <f>IF(AND(ISNUMBER(O209),OR(O209=O$7,COUNT(O$9:O$1008)=1)),_xlfn.BITAND(_xlfn.DECIMAL(Data!$C202,2),_xlfn.DECIMAL(P$6,2)),"")</f>
        <v>0</v>
      </c>
      <c r="Q209" t="str">
        <f>IF(AND(ISNUMBER(P209),OR(P209=P$7,COUNT(P$9:P$1008)=1)),_xlfn.BITAND(_xlfn.DECIMAL(Data!$C202,2),_xlfn.DECIMAL(Q$6,2)),"")</f>
        <v/>
      </c>
      <c r="R209" t="str">
        <f>IF(AND(ISNUMBER(Q209),OR(Q209=Q$7,COUNT(Q$9:Q$1008)=1)),_xlfn.BITAND(_xlfn.DECIMAL(Data!$C202,2),_xlfn.DECIMAL(R$6,2)),"")</f>
        <v/>
      </c>
      <c r="S209" t="str">
        <f>IF(AND(ISNUMBER(R209),OR(R209=R$7,COUNT(R$9:R$1008)=1)),_xlfn.BITAND(_xlfn.DECIMAL(Data!$C202,2),_xlfn.DECIMAL(S$6,2)),"")</f>
        <v/>
      </c>
      <c r="T209" t="str">
        <f>IF(AND(ISNUMBER(S209),OR(S209=S$7,COUNT(S$9:S$1008)=1)),_xlfn.BITAND(_xlfn.DECIMAL(Data!$C202,2),_xlfn.DECIMAL(T$6,2)),"")</f>
        <v/>
      </c>
      <c r="U209" t="str">
        <f>IF(AND(ISNUMBER(T209),OR(T209=T$7,COUNT(T$9:T$1008)=1)),_xlfn.BITAND(_xlfn.DECIMAL(Data!$C202,2),_xlfn.DECIMAL(U$6,2)),"")</f>
        <v/>
      </c>
      <c r="V209" t="str">
        <f>IF(AND(ISNUMBER(U209),OR(U209=U$7,COUNT(U$9:U$1008)=1)),_xlfn.BITAND(_xlfn.DECIMAL(Data!$C202,2),_xlfn.DECIMAL(V$6,2)),"")</f>
        <v/>
      </c>
      <c r="W209" t="str">
        <f>IF(AND(ISNUMBER(V209),OR(V209=V$7,COUNT(V$9:V$1008)=1)),_xlfn.BITAND(_xlfn.DECIMAL(Data!$C202,2),_xlfn.DECIMAL(W$6,2)),"")</f>
        <v/>
      </c>
      <c r="X209" t="str">
        <f>IF(AND(ISNUMBER(W209),OR(W209=W$7,COUNT(W$9:W$1008)=1)),_xlfn.BITAND(_xlfn.DECIMAL(Data!$C202,2),_xlfn.DECIMAL(X$6,2)),"")</f>
        <v/>
      </c>
      <c r="Y209" t="str">
        <f>IF(AND(ISNUMBER(X209),OR(X209=X$7,COUNT(X$9:X$1008)=1)),_xlfn.BITAND(_xlfn.DECIMAL(Data!$C202,2),_xlfn.DECIMAL(Y$6,2)),"")</f>
        <v/>
      </c>
      <c r="Z209" t="str">
        <f>IF(AND(ISNUMBER(Y209),OR(Y209=Y$7,COUNT(Y$9:Y$1008)=1)),_xlfn.BITAND(_xlfn.DECIMAL(Data!$C202,2),_xlfn.DECIMAL(Z$6,2)),"")</f>
        <v/>
      </c>
      <c r="AA209" t="str">
        <f t="shared" si="21"/>
        <v/>
      </c>
      <c r="AC209">
        <f>_xlfn.BITAND(_xlfn.DECIMAL(Data!$C202,2),_xlfn.DECIMAL(AC$6,2))</f>
        <v>2048</v>
      </c>
      <c r="AD209" t="str">
        <f>IF(AND(ISNUMBER(AC209),OR(AC209=AC$7,COUNT(AC$9:AC$1008)=1)),_xlfn.BITAND(_xlfn.DECIMAL(Data!$C202,2),_xlfn.DECIMAL(AD$6,2)),"")</f>
        <v/>
      </c>
      <c r="AE209" t="str">
        <f>IF(AND(ISNUMBER(AD209),OR(AD209=AD$7,COUNT(AD$9:AD$1008)=1)),_xlfn.BITAND(_xlfn.DECIMAL(Data!$C202,2),_xlfn.DECIMAL(AE$6,2)),"")</f>
        <v/>
      </c>
      <c r="AF209" t="str">
        <f>IF(AND(ISNUMBER(AE209),OR(AE209=AE$7,COUNT(AE$9:AE$1008)=1)),_xlfn.BITAND(_xlfn.DECIMAL(Data!$C202,2),_xlfn.DECIMAL(AF$6,2)),"")</f>
        <v/>
      </c>
      <c r="AG209" t="str">
        <f>IF(AND(ISNUMBER(AF209),OR(AF209=AF$7,COUNT(AF$9:AF$1008)=1)),_xlfn.BITAND(_xlfn.DECIMAL(Data!$C202,2),_xlfn.DECIMAL(AG$6,2)),"")</f>
        <v/>
      </c>
      <c r="AH209" t="str">
        <f>IF(AND(ISNUMBER(AG209),OR(AG209=AG$7,COUNT(AG$9:AG$1008)=1)),_xlfn.BITAND(_xlfn.DECIMAL(Data!$C202,2),_xlfn.DECIMAL(AH$6,2)),"")</f>
        <v/>
      </c>
      <c r="AI209" t="str">
        <f>IF(AND(ISNUMBER(AH209),OR(AH209=AH$7,COUNT(AH$9:AH$1008)=1)),_xlfn.BITAND(_xlfn.DECIMAL(Data!$C202,2),_xlfn.DECIMAL(AI$6,2)),"")</f>
        <v/>
      </c>
      <c r="AJ209" t="str">
        <f>IF(AND(ISNUMBER(AI209),OR(AI209=AI$7,COUNT(AI$9:AI$1008)=1)),_xlfn.BITAND(_xlfn.DECIMAL(Data!$C202,2),_xlfn.DECIMAL(AJ$6,2)),"")</f>
        <v/>
      </c>
      <c r="AK209" t="str">
        <f>IF(AND(ISNUMBER(AJ209),OR(AJ209=AJ$7,COUNT(AJ$9:AJ$1008)=1)),_xlfn.BITAND(_xlfn.DECIMAL(Data!$C202,2),_xlfn.DECIMAL(AK$6,2)),"")</f>
        <v/>
      </c>
      <c r="AL209" t="str">
        <f>IF(AND(ISNUMBER(AK209),OR(AK209=AK$7,COUNT(AK$9:AK$1008)=1)),_xlfn.BITAND(_xlfn.DECIMAL(Data!$C202,2),_xlfn.DECIMAL(AL$6,2)),"")</f>
        <v/>
      </c>
      <c r="AM209" t="str">
        <f>IF(AND(ISNUMBER(AL209),OR(AL209=AL$7,COUNT(AL$9:AL$1008)=1)),_xlfn.BITAND(_xlfn.DECIMAL(Data!$C202,2),_xlfn.DECIMAL(AM$6,2)),"")</f>
        <v/>
      </c>
      <c r="AN209" t="str">
        <f>IF(AND(ISNUMBER(AM209),OR(AM209=AM$7,COUNT(AM$9:AM$1008)=1)),_xlfn.BITAND(_xlfn.DECIMAL(Data!$C202,2),_xlfn.DECIMAL(AN$6,2)),"")</f>
        <v/>
      </c>
      <c r="AO209" t="str">
        <f t="shared" si="22"/>
        <v/>
      </c>
    </row>
    <row r="210" spans="15:41">
      <c r="O210">
        <f>_xlfn.BITAND(_xlfn.DECIMAL(Data!$C203,2),_xlfn.DECIMAL(O$6,2))</f>
        <v>0</v>
      </c>
      <c r="P210" t="str">
        <f>IF(AND(ISNUMBER(O210),OR(O210=O$7,COUNT(O$9:O$1008)=1)),_xlfn.BITAND(_xlfn.DECIMAL(Data!$C203,2),_xlfn.DECIMAL(P$6,2)),"")</f>
        <v/>
      </c>
      <c r="Q210" t="str">
        <f>IF(AND(ISNUMBER(P210),OR(P210=P$7,COUNT(P$9:P$1008)=1)),_xlfn.BITAND(_xlfn.DECIMAL(Data!$C203,2),_xlfn.DECIMAL(Q$6,2)),"")</f>
        <v/>
      </c>
      <c r="R210" t="str">
        <f>IF(AND(ISNUMBER(Q210),OR(Q210=Q$7,COUNT(Q$9:Q$1008)=1)),_xlfn.BITAND(_xlfn.DECIMAL(Data!$C203,2),_xlfn.DECIMAL(R$6,2)),"")</f>
        <v/>
      </c>
      <c r="S210" t="str">
        <f>IF(AND(ISNUMBER(R210),OR(R210=R$7,COUNT(R$9:R$1008)=1)),_xlfn.BITAND(_xlfn.DECIMAL(Data!$C203,2),_xlfn.DECIMAL(S$6,2)),"")</f>
        <v/>
      </c>
      <c r="T210" t="str">
        <f>IF(AND(ISNUMBER(S210),OR(S210=S$7,COUNT(S$9:S$1008)=1)),_xlfn.BITAND(_xlfn.DECIMAL(Data!$C203,2),_xlfn.DECIMAL(T$6,2)),"")</f>
        <v/>
      </c>
      <c r="U210" t="str">
        <f>IF(AND(ISNUMBER(T210),OR(T210=T$7,COUNT(T$9:T$1008)=1)),_xlfn.BITAND(_xlfn.DECIMAL(Data!$C203,2),_xlfn.DECIMAL(U$6,2)),"")</f>
        <v/>
      </c>
      <c r="V210" t="str">
        <f>IF(AND(ISNUMBER(U210),OR(U210=U$7,COUNT(U$9:U$1008)=1)),_xlfn.BITAND(_xlfn.DECIMAL(Data!$C203,2),_xlfn.DECIMAL(V$6,2)),"")</f>
        <v/>
      </c>
      <c r="W210" t="str">
        <f>IF(AND(ISNUMBER(V210),OR(V210=V$7,COUNT(V$9:V$1008)=1)),_xlfn.BITAND(_xlfn.DECIMAL(Data!$C203,2),_xlfn.DECIMAL(W$6,2)),"")</f>
        <v/>
      </c>
      <c r="X210" t="str">
        <f>IF(AND(ISNUMBER(W210),OR(W210=W$7,COUNT(W$9:W$1008)=1)),_xlfn.BITAND(_xlfn.DECIMAL(Data!$C203,2),_xlfn.DECIMAL(X$6,2)),"")</f>
        <v/>
      </c>
      <c r="Y210" t="str">
        <f>IF(AND(ISNUMBER(X210),OR(X210=X$7,COUNT(X$9:X$1008)=1)),_xlfn.BITAND(_xlfn.DECIMAL(Data!$C203,2),_xlfn.DECIMAL(Y$6,2)),"")</f>
        <v/>
      </c>
      <c r="Z210" t="str">
        <f>IF(AND(ISNUMBER(Y210),OR(Y210=Y$7,COUNT(Y$9:Y$1008)=1)),_xlfn.BITAND(_xlfn.DECIMAL(Data!$C203,2),_xlfn.DECIMAL(Z$6,2)),"")</f>
        <v/>
      </c>
      <c r="AA210" t="str">
        <f t="shared" si="21"/>
        <v/>
      </c>
      <c r="AC210">
        <f>_xlfn.BITAND(_xlfn.DECIMAL(Data!$C203,2),_xlfn.DECIMAL(AC$6,2))</f>
        <v>0</v>
      </c>
      <c r="AD210">
        <f>IF(AND(ISNUMBER(AC210),OR(AC210=AC$7,COUNT(AC$9:AC$1008)=1)),_xlfn.BITAND(_xlfn.DECIMAL(Data!$C203,2),_xlfn.DECIMAL(AD$6,2)),"")</f>
        <v>1024</v>
      </c>
      <c r="AE210">
        <f>IF(AND(ISNUMBER(AD210),OR(AD210=AD$7,COUNT(AD$9:AD$1008)=1)),_xlfn.BITAND(_xlfn.DECIMAL(Data!$C203,2),_xlfn.DECIMAL(AE$6,2)),"")</f>
        <v>0</v>
      </c>
      <c r="AF210">
        <f>IF(AND(ISNUMBER(AE210),OR(AE210=AE$7,COUNT(AE$9:AE$1008)=1)),_xlfn.BITAND(_xlfn.DECIMAL(Data!$C203,2),_xlfn.DECIMAL(AF$6,2)),"")</f>
        <v>0</v>
      </c>
      <c r="AG210">
        <f>IF(AND(ISNUMBER(AF210),OR(AF210=AF$7,COUNT(AF$9:AF$1008)=1)),_xlfn.BITAND(_xlfn.DECIMAL(Data!$C203,2),_xlfn.DECIMAL(AG$6,2)),"")</f>
        <v>128</v>
      </c>
      <c r="AH210">
        <f>IF(AND(ISNUMBER(AG210),OR(AG210=AG$7,COUNT(AG$9:AG$1008)=1)),_xlfn.BITAND(_xlfn.DECIMAL(Data!$C203,2),_xlfn.DECIMAL(AH$6,2)),"")</f>
        <v>0</v>
      </c>
      <c r="AI210" t="str">
        <f>IF(AND(ISNUMBER(AH210),OR(AH210=AH$7,COUNT(AH$9:AH$1008)=1)),_xlfn.BITAND(_xlfn.DECIMAL(Data!$C203,2),_xlfn.DECIMAL(AI$6,2)),"")</f>
        <v/>
      </c>
      <c r="AJ210" t="str">
        <f>IF(AND(ISNUMBER(AI210),OR(AI210=AI$7,COUNT(AI$9:AI$1008)=1)),_xlfn.BITAND(_xlfn.DECIMAL(Data!$C203,2),_xlfn.DECIMAL(AJ$6,2)),"")</f>
        <v/>
      </c>
      <c r="AK210" t="str">
        <f>IF(AND(ISNUMBER(AJ210),OR(AJ210=AJ$7,COUNT(AJ$9:AJ$1008)=1)),_xlfn.BITAND(_xlfn.DECIMAL(Data!$C203,2),_xlfn.DECIMAL(AK$6,2)),"")</f>
        <v/>
      </c>
      <c r="AL210" t="str">
        <f>IF(AND(ISNUMBER(AK210),OR(AK210=AK$7,COUNT(AK$9:AK$1008)=1)),_xlfn.BITAND(_xlfn.DECIMAL(Data!$C203,2),_xlfn.DECIMAL(AL$6,2)),"")</f>
        <v/>
      </c>
      <c r="AM210" t="str">
        <f>IF(AND(ISNUMBER(AL210),OR(AL210=AL$7,COUNT(AL$9:AL$1008)=1)),_xlfn.BITAND(_xlfn.DECIMAL(Data!$C203,2),_xlfn.DECIMAL(AM$6,2)),"")</f>
        <v/>
      </c>
      <c r="AN210" t="str">
        <f>IF(AND(ISNUMBER(AM210),OR(AM210=AM$7,COUNT(AM$9:AM$1008)=1)),_xlfn.BITAND(_xlfn.DECIMAL(Data!$C203,2),_xlfn.DECIMAL(AN$6,2)),"")</f>
        <v/>
      </c>
      <c r="AO210" t="str">
        <f t="shared" si="22"/>
        <v/>
      </c>
    </row>
    <row r="211" spans="15:41">
      <c r="O211">
        <f>_xlfn.BITAND(_xlfn.DECIMAL(Data!$C204,2),_xlfn.DECIMAL(O$6,2))</f>
        <v>2048</v>
      </c>
      <c r="P211">
        <f>IF(AND(ISNUMBER(O211),OR(O211=O$7,COUNT(O$9:O$1008)=1)),_xlfn.BITAND(_xlfn.DECIMAL(Data!$C204,2),_xlfn.DECIMAL(P$6,2)),"")</f>
        <v>0</v>
      </c>
      <c r="Q211" t="str">
        <f>IF(AND(ISNUMBER(P211),OR(P211=P$7,COUNT(P$9:P$1008)=1)),_xlfn.BITAND(_xlfn.DECIMAL(Data!$C204,2),_xlfn.DECIMAL(Q$6,2)),"")</f>
        <v/>
      </c>
      <c r="R211" t="str">
        <f>IF(AND(ISNUMBER(Q211),OR(Q211=Q$7,COUNT(Q$9:Q$1008)=1)),_xlfn.BITAND(_xlfn.DECIMAL(Data!$C204,2),_xlfn.DECIMAL(R$6,2)),"")</f>
        <v/>
      </c>
      <c r="S211" t="str">
        <f>IF(AND(ISNUMBER(R211),OR(R211=R$7,COUNT(R$9:R$1008)=1)),_xlfn.BITAND(_xlfn.DECIMAL(Data!$C204,2),_xlfn.DECIMAL(S$6,2)),"")</f>
        <v/>
      </c>
      <c r="T211" t="str">
        <f>IF(AND(ISNUMBER(S211),OR(S211=S$7,COUNT(S$9:S$1008)=1)),_xlfn.BITAND(_xlfn.DECIMAL(Data!$C204,2),_xlfn.DECIMAL(T$6,2)),"")</f>
        <v/>
      </c>
      <c r="U211" t="str">
        <f>IF(AND(ISNUMBER(T211),OR(T211=T$7,COUNT(T$9:T$1008)=1)),_xlfn.BITAND(_xlfn.DECIMAL(Data!$C204,2),_xlfn.DECIMAL(U$6,2)),"")</f>
        <v/>
      </c>
      <c r="V211" t="str">
        <f>IF(AND(ISNUMBER(U211),OR(U211=U$7,COUNT(U$9:U$1008)=1)),_xlfn.BITAND(_xlfn.DECIMAL(Data!$C204,2),_xlfn.DECIMAL(V$6,2)),"")</f>
        <v/>
      </c>
      <c r="W211" t="str">
        <f>IF(AND(ISNUMBER(V211),OR(V211=V$7,COUNT(V$9:V$1008)=1)),_xlfn.BITAND(_xlfn.DECIMAL(Data!$C204,2),_xlfn.DECIMAL(W$6,2)),"")</f>
        <v/>
      </c>
      <c r="X211" t="str">
        <f>IF(AND(ISNUMBER(W211),OR(W211=W$7,COUNT(W$9:W$1008)=1)),_xlfn.BITAND(_xlfn.DECIMAL(Data!$C204,2),_xlfn.DECIMAL(X$6,2)),"")</f>
        <v/>
      </c>
      <c r="Y211" t="str">
        <f>IF(AND(ISNUMBER(X211),OR(X211=X$7,COUNT(X$9:X$1008)=1)),_xlfn.BITAND(_xlfn.DECIMAL(Data!$C204,2),_xlfn.DECIMAL(Y$6,2)),"")</f>
        <v/>
      </c>
      <c r="Z211" t="str">
        <f>IF(AND(ISNUMBER(Y211),OR(Y211=Y$7,COUNT(Y$9:Y$1008)=1)),_xlfn.BITAND(_xlfn.DECIMAL(Data!$C204,2),_xlfn.DECIMAL(Z$6,2)),"")</f>
        <v/>
      </c>
      <c r="AA211" t="str">
        <f t="shared" si="21"/>
        <v/>
      </c>
      <c r="AC211">
        <f>_xlfn.BITAND(_xlfn.DECIMAL(Data!$C204,2),_xlfn.DECIMAL(AC$6,2))</f>
        <v>2048</v>
      </c>
      <c r="AD211" t="str">
        <f>IF(AND(ISNUMBER(AC211),OR(AC211=AC$7,COUNT(AC$9:AC$1008)=1)),_xlfn.BITAND(_xlfn.DECIMAL(Data!$C204,2),_xlfn.DECIMAL(AD$6,2)),"")</f>
        <v/>
      </c>
      <c r="AE211" t="str">
        <f>IF(AND(ISNUMBER(AD211),OR(AD211=AD$7,COUNT(AD$9:AD$1008)=1)),_xlfn.BITAND(_xlfn.DECIMAL(Data!$C204,2),_xlfn.DECIMAL(AE$6,2)),"")</f>
        <v/>
      </c>
      <c r="AF211" t="str">
        <f>IF(AND(ISNUMBER(AE211),OR(AE211=AE$7,COUNT(AE$9:AE$1008)=1)),_xlfn.BITAND(_xlfn.DECIMAL(Data!$C204,2),_xlfn.DECIMAL(AF$6,2)),"")</f>
        <v/>
      </c>
      <c r="AG211" t="str">
        <f>IF(AND(ISNUMBER(AF211),OR(AF211=AF$7,COUNT(AF$9:AF$1008)=1)),_xlfn.BITAND(_xlfn.DECIMAL(Data!$C204,2),_xlfn.DECIMAL(AG$6,2)),"")</f>
        <v/>
      </c>
      <c r="AH211" t="str">
        <f>IF(AND(ISNUMBER(AG211),OR(AG211=AG$7,COUNT(AG$9:AG$1008)=1)),_xlfn.BITAND(_xlfn.DECIMAL(Data!$C204,2),_xlfn.DECIMAL(AH$6,2)),"")</f>
        <v/>
      </c>
      <c r="AI211" t="str">
        <f>IF(AND(ISNUMBER(AH211),OR(AH211=AH$7,COUNT(AH$9:AH$1008)=1)),_xlfn.BITAND(_xlfn.DECIMAL(Data!$C204,2),_xlfn.DECIMAL(AI$6,2)),"")</f>
        <v/>
      </c>
      <c r="AJ211" t="str">
        <f>IF(AND(ISNUMBER(AI211),OR(AI211=AI$7,COUNT(AI$9:AI$1008)=1)),_xlfn.BITAND(_xlfn.DECIMAL(Data!$C204,2),_xlfn.DECIMAL(AJ$6,2)),"")</f>
        <v/>
      </c>
      <c r="AK211" t="str">
        <f>IF(AND(ISNUMBER(AJ211),OR(AJ211=AJ$7,COUNT(AJ$9:AJ$1008)=1)),_xlfn.BITAND(_xlfn.DECIMAL(Data!$C204,2),_xlfn.DECIMAL(AK$6,2)),"")</f>
        <v/>
      </c>
      <c r="AL211" t="str">
        <f>IF(AND(ISNUMBER(AK211),OR(AK211=AK$7,COUNT(AK$9:AK$1008)=1)),_xlfn.BITAND(_xlfn.DECIMAL(Data!$C204,2),_xlfn.DECIMAL(AL$6,2)),"")</f>
        <v/>
      </c>
      <c r="AM211" t="str">
        <f>IF(AND(ISNUMBER(AL211),OR(AL211=AL$7,COUNT(AL$9:AL$1008)=1)),_xlfn.BITAND(_xlfn.DECIMAL(Data!$C204,2),_xlfn.DECIMAL(AM$6,2)),"")</f>
        <v/>
      </c>
      <c r="AN211" t="str">
        <f>IF(AND(ISNUMBER(AM211),OR(AM211=AM$7,COUNT(AM$9:AM$1008)=1)),_xlfn.BITAND(_xlfn.DECIMAL(Data!$C204,2),_xlfn.DECIMAL(AN$6,2)),"")</f>
        <v/>
      </c>
      <c r="AO211" t="str">
        <f t="shared" si="22"/>
        <v/>
      </c>
    </row>
    <row r="212" spans="15:41">
      <c r="O212">
        <f>_xlfn.BITAND(_xlfn.DECIMAL(Data!$C205,2),_xlfn.DECIMAL(O$6,2))</f>
        <v>0</v>
      </c>
      <c r="P212" t="str">
        <f>IF(AND(ISNUMBER(O212),OR(O212=O$7,COUNT(O$9:O$1008)=1)),_xlfn.BITAND(_xlfn.DECIMAL(Data!$C205,2),_xlfn.DECIMAL(P$6,2)),"")</f>
        <v/>
      </c>
      <c r="Q212" t="str">
        <f>IF(AND(ISNUMBER(P212),OR(P212=P$7,COUNT(P$9:P$1008)=1)),_xlfn.BITAND(_xlfn.DECIMAL(Data!$C205,2),_xlfn.DECIMAL(Q$6,2)),"")</f>
        <v/>
      </c>
      <c r="R212" t="str">
        <f>IF(AND(ISNUMBER(Q212),OR(Q212=Q$7,COUNT(Q$9:Q$1008)=1)),_xlfn.BITAND(_xlfn.DECIMAL(Data!$C205,2),_xlfn.DECIMAL(R$6,2)),"")</f>
        <v/>
      </c>
      <c r="S212" t="str">
        <f>IF(AND(ISNUMBER(R212),OR(R212=R$7,COUNT(R$9:R$1008)=1)),_xlfn.BITAND(_xlfn.DECIMAL(Data!$C205,2),_xlfn.DECIMAL(S$6,2)),"")</f>
        <v/>
      </c>
      <c r="T212" t="str">
        <f>IF(AND(ISNUMBER(S212),OR(S212=S$7,COUNT(S$9:S$1008)=1)),_xlfn.BITAND(_xlfn.DECIMAL(Data!$C205,2),_xlfn.DECIMAL(T$6,2)),"")</f>
        <v/>
      </c>
      <c r="U212" t="str">
        <f>IF(AND(ISNUMBER(T212),OR(T212=T$7,COUNT(T$9:T$1008)=1)),_xlfn.BITAND(_xlfn.DECIMAL(Data!$C205,2),_xlfn.DECIMAL(U$6,2)),"")</f>
        <v/>
      </c>
      <c r="V212" t="str">
        <f>IF(AND(ISNUMBER(U212),OR(U212=U$7,COUNT(U$9:U$1008)=1)),_xlfn.BITAND(_xlfn.DECIMAL(Data!$C205,2),_xlfn.DECIMAL(V$6,2)),"")</f>
        <v/>
      </c>
      <c r="W212" t="str">
        <f>IF(AND(ISNUMBER(V212),OR(V212=V$7,COUNT(V$9:V$1008)=1)),_xlfn.BITAND(_xlfn.DECIMAL(Data!$C205,2),_xlfn.DECIMAL(W$6,2)),"")</f>
        <v/>
      </c>
      <c r="X212" t="str">
        <f>IF(AND(ISNUMBER(W212),OR(W212=W$7,COUNT(W$9:W$1008)=1)),_xlfn.BITAND(_xlfn.DECIMAL(Data!$C205,2),_xlfn.DECIMAL(X$6,2)),"")</f>
        <v/>
      </c>
      <c r="Y212" t="str">
        <f>IF(AND(ISNUMBER(X212),OR(X212=X$7,COUNT(X$9:X$1008)=1)),_xlfn.BITAND(_xlfn.DECIMAL(Data!$C205,2),_xlfn.DECIMAL(Y$6,2)),"")</f>
        <v/>
      </c>
      <c r="Z212" t="str">
        <f>IF(AND(ISNUMBER(Y212),OR(Y212=Y$7,COUNT(Y$9:Y$1008)=1)),_xlfn.BITAND(_xlfn.DECIMAL(Data!$C205,2),_xlfn.DECIMAL(Z$6,2)),"")</f>
        <v/>
      </c>
      <c r="AA212" t="str">
        <f t="shared" si="21"/>
        <v/>
      </c>
      <c r="AC212">
        <f>_xlfn.BITAND(_xlfn.DECIMAL(Data!$C205,2),_xlfn.DECIMAL(AC$6,2))</f>
        <v>0</v>
      </c>
      <c r="AD212">
        <f>IF(AND(ISNUMBER(AC212),OR(AC212=AC$7,COUNT(AC$9:AC$1008)=1)),_xlfn.BITAND(_xlfn.DECIMAL(Data!$C205,2),_xlfn.DECIMAL(AD$6,2)),"")</f>
        <v>0</v>
      </c>
      <c r="AE212" t="str">
        <f>IF(AND(ISNUMBER(AD212),OR(AD212=AD$7,COUNT(AD$9:AD$1008)=1)),_xlfn.BITAND(_xlfn.DECIMAL(Data!$C205,2),_xlfn.DECIMAL(AE$6,2)),"")</f>
        <v/>
      </c>
      <c r="AF212" t="str">
        <f>IF(AND(ISNUMBER(AE212),OR(AE212=AE$7,COUNT(AE$9:AE$1008)=1)),_xlfn.BITAND(_xlfn.DECIMAL(Data!$C205,2),_xlfn.DECIMAL(AF$6,2)),"")</f>
        <v/>
      </c>
      <c r="AG212" t="str">
        <f>IF(AND(ISNUMBER(AF212),OR(AF212=AF$7,COUNT(AF$9:AF$1008)=1)),_xlfn.BITAND(_xlfn.DECIMAL(Data!$C205,2),_xlfn.DECIMAL(AG$6,2)),"")</f>
        <v/>
      </c>
      <c r="AH212" t="str">
        <f>IF(AND(ISNUMBER(AG212),OR(AG212=AG$7,COUNT(AG$9:AG$1008)=1)),_xlfn.BITAND(_xlfn.DECIMAL(Data!$C205,2),_xlfn.DECIMAL(AH$6,2)),"")</f>
        <v/>
      </c>
      <c r="AI212" t="str">
        <f>IF(AND(ISNUMBER(AH212),OR(AH212=AH$7,COUNT(AH$9:AH$1008)=1)),_xlfn.BITAND(_xlfn.DECIMAL(Data!$C205,2),_xlfn.DECIMAL(AI$6,2)),"")</f>
        <v/>
      </c>
      <c r="AJ212" t="str">
        <f>IF(AND(ISNUMBER(AI212),OR(AI212=AI$7,COUNT(AI$9:AI$1008)=1)),_xlfn.BITAND(_xlfn.DECIMAL(Data!$C205,2),_xlfn.DECIMAL(AJ$6,2)),"")</f>
        <v/>
      </c>
      <c r="AK212" t="str">
        <f>IF(AND(ISNUMBER(AJ212),OR(AJ212=AJ$7,COUNT(AJ$9:AJ$1008)=1)),_xlfn.BITAND(_xlfn.DECIMAL(Data!$C205,2),_xlfn.DECIMAL(AK$6,2)),"")</f>
        <v/>
      </c>
      <c r="AL212" t="str">
        <f>IF(AND(ISNUMBER(AK212),OR(AK212=AK$7,COUNT(AK$9:AK$1008)=1)),_xlfn.BITAND(_xlfn.DECIMAL(Data!$C205,2),_xlfn.DECIMAL(AL$6,2)),"")</f>
        <v/>
      </c>
      <c r="AM212" t="str">
        <f>IF(AND(ISNUMBER(AL212),OR(AL212=AL$7,COUNT(AL$9:AL$1008)=1)),_xlfn.BITAND(_xlfn.DECIMAL(Data!$C205,2),_xlfn.DECIMAL(AM$6,2)),"")</f>
        <v/>
      </c>
      <c r="AN212" t="str">
        <f>IF(AND(ISNUMBER(AM212),OR(AM212=AM$7,COUNT(AM$9:AM$1008)=1)),_xlfn.BITAND(_xlfn.DECIMAL(Data!$C205,2),_xlfn.DECIMAL(AN$6,2)),"")</f>
        <v/>
      </c>
      <c r="AO212" t="str">
        <f t="shared" si="22"/>
        <v/>
      </c>
    </row>
    <row r="213" spans="15:41">
      <c r="O213">
        <f>_xlfn.BITAND(_xlfn.DECIMAL(Data!$C206,2),_xlfn.DECIMAL(O$6,2))</f>
        <v>0</v>
      </c>
      <c r="P213" t="str">
        <f>IF(AND(ISNUMBER(O213),OR(O213=O$7,COUNT(O$9:O$1008)=1)),_xlfn.BITAND(_xlfn.DECIMAL(Data!$C206,2),_xlfn.DECIMAL(P$6,2)),"")</f>
        <v/>
      </c>
      <c r="Q213" t="str">
        <f>IF(AND(ISNUMBER(P213),OR(P213=P$7,COUNT(P$9:P$1008)=1)),_xlfn.BITAND(_xlfn.DECIMAL(Data!$C206,2),_xlfn.DECIMAL(Q$6,2)),"")</f>
        <v/>
      </c>
      <c r="R213" t="str">
        <f>IF(AND(ISNUMBER(Q213),OR(Q213=Q$7,COUNT(Q$9:Q$1008)=1)),_xlfn.BITAND(_xlfn.DECIMAL(Data!$C206,2),_xlfn.DECIMAL(R$6,2)),"")</f>
        <v/>
      </c>
      <c r="S213" t="str">
        <f>IF(AND(ISNUMBER(R213),OR(R213=R$7,COUNT(R$9:R$1008)=1)),_xlfn.BITAND(_xlfn.DECIMAL(Data!$C206,2),_xlfn.DECIMAL(S$6,2)),"")</f>
        <v/>
      </c>
      <c r="T213" t="str">
        <f>IF(AND(ISNUMBER(S213),OR(S213=S$7,COUNT(S$9:S$1008)=1)),_xlfn.BITAND(_xlfn.DECIMAL(Data!$C206,2),_xlfn.DECIMAL(T$6,2)),"")</f>
        <v/>
      </c>
      <c r="U213" t="str">
        <f>IF(AND(ISNUMBER(T213),OR(T213=T$7,COUNT(T$9:T$1008)=1)),_xlfn.BITAND(_xlfn.DECIMAL(Data!$C206,2),_xlfn.DECIMAL(U$6,2)),"")</f>
        <v/>
      </c>
      <c r="V213" t="str">
        <f>IF(AND(ISNUMBER(U213),OR(U213=U$7,COUNT(U$9:U$1008)=1)),_xlfn.BITAND(_xlfn.DECIMAL(Data!$C206,2),_xlfn.DECIMAL(V$6,2)),"")</f>
        <v/>
      </c>
      <c r="W213" t="str">
        <f>IF(AND(ISNUMBER(V213),OR(V213=V$7,COUNT(V$9:V$1008)=1)),_xlfn.BITAND(_xlfn.DECIMAL(Data!$C206,2),_xlfn.DECIMAL(W$6,2)),"")</f>
        <v/>
      </c>
      <c r="X213" t="str">
        <f>IF(AND(ISNUMBER(W213),OR(W213=W$7,COUNT(W$9:W$1008)=1)),_xlfn.BITAND(_xlfn.DECIMAL(Data!$C206,2),_xlfn.DECIMAL(X$6,2)),"")</f>
        <v/>
      </c>
      <c r="Y213" t="str">
        <f>IF(AND(ISNUMBER(X213),OR(X213=X$7,COUNT(X$9:X$1008)=1)),_xlfn.BITAND(_xlfn.DECIMAL(Data!$C206,2),_xlfn.DECIMAL(Y$6,2)),"")</f>
        <v/>
      </c>
      <c r="Z213" t="str">
        <f>IF(AND(ISNUMBER(Y213),OR(Y213=Y$7,COUNT(Y$9:Y$1008)=1)),_xlfn.BITAND(_xlfn.DECIMAL(Data!$C206,2),_xlfn.DECIMAL(Z$6,2)),"")</f>
        <v/>
      </c>
      <c r="AA213" t="str">
        <f t="shared" si="21"/>
        <v/>
      </c>
      <c r="AC213">
        <f>_xlfn.BITAND(_xlfn.DECIMAL(Data!$C206,2),_xlfn.DECIMAL(AC$6,2))</f>
        <v>0</v>
      </c>
      <c r="AD213">
        <f>IF(AND(ISNUMBER(AC213),OR(AC213=AC$7,COUNT(AC$9:AC$1008)=1)),_xlfn.BITAND(_xlfn.DECIMAL(Data!$C206,2),_xlfn.DECIMAL(AD$6,2)),"")</f>
        <v>0</v>
      </c>
      <c r="AE213" t="str">
        <f>IF(AND(ISNUMBER(AD213),OR(AD213=AD$7,COUNT(AD$9:AD$1008)=1)),_xlfn.BITAND(_xlfn.DECIMAL(Data!$C206,2),_xlfn.DECIMAL(AE$6,2)),"")</f>
        <v/>
      </c>
      <c r="AF213" t="str">
        <f>IF(AND(ISNUMBER(AE213),OR(AE213=AE$7,COUNT(AE$9:AE$1008)=1)),_xlfn.BITAND(_xlfn.DECIMAL(Data!$C206,2),_xlfn.DECIMAL(AF$6,2)),"")</f>
        <v/>
      </c>
      <c r="AG213" t="str">
        <f>IF(AND(ISNUMBER(AF213),OR(AF213=AF$7,COUNT(AF$9:AF$1008)=1)),_xlfn.BITAND(_xlfn.DECIMAL(Data!$C206,2),_xlfn.DECIMAL(AG$6,2)),"")</f>
        <v/>
      </c>
      <c r="AH213" t="str">
        <f>IF(AND(ISNUMBER(AG213),OR(AG213=AG$7,COUNT(AG$9:AG$1008)=1)),_xlfn.BITAND(_xlfn.DECIMAL(Data!$C206,2),_xlfn.DECIMAL(AH$6,2)),"")</f>
        <v/>
      </c>
      <c r="AI213" t="str">
        <f>IF(AND(ISNUMBER(AH213),OR(AH213=AH$7,COUNT(AH$9:AH$1008)=1)),_xlfn.BITAND(_xlfn.DECIMAL(Data!$C206,2),_xlfn.DECIMAL(AI$6,2)),"")</f>
        <v/>
      </c>
      <c r="AJ213" t="str">
        <f>IF(AND(ISNUMBER(AI213),OR(AI213=AI$7,COUNT(AI$9:AI$1008)=1)),_xlfn.BITAND(_xlfn.DECIMAL(Data!$C206,2),_xlfn.DECIMAL(AJ$6,2)),"")</f>
        <v/>
      </c>
      <c r="AK213" t="str">
        <f>IF(AND(ISNUMBER(AJ213),OR(AJ213=AJ$7,COUNT(AJ$9:AJ$1008)=1)),_xlfn.BITAND(_xlfn.DECIMAL(Data!$C206,2),_xlfn.DECIMAL(AK$6,2)),"")</f>
        <v/>
      </c>
      <c r="AL213" t="str">
        <f>IF(AND(ISNUMBER(AK213),OR(AK213=AK$7,COUNT(AK$9:AK$1008)=1)),_xlfn.BITAND(_xlfn.DECIMAL(Data!$C206,2),_xlfn.DECIMAL(AL$6,2)),"")</f>
        <v/>
      </c>
      <c r="AM213" t="str">
        <f>IF(AND(ISNUMBER(AL213),OR(AL213=AL$7,COUNT(AL$9:AL$1008)=1)),_xlfn.BITAND(_xlfn.DECIMAL(Data!$C206,2),_xlfn.DECIMAL(AM$6,2)),"")</f>
        <v/>
      </c>
      <c r="AN213" t="str">
        <f>IF(AND(ISNUMBER(AM213),OR(AM213=AM$7,COUNT(AM$9:AM$1008)=1)),_xlfn.BITAND(_xlfn.DECIMAL(Data!$C206,2),_xlfn.DECIMAL(AN$6,2)),"")</f>
        <v/>
      </c>
      <c r="AO213" t="str">
        <f t="shared" si="22"/>
        <v/>
      </c>
    </row>
    <row r="214" spans="15:41">
      <c r="O214">
        <f>_xlfn.BITAND(_xlfn.DECIMAL(Data!$C207,2),_xlfn.DECIMAL(O$6,2))</f>
        <v>0</v>
      </c>
      <c r="P214" t="str">
        <f>IF(AND(ISNUMBER(O214),OR(O214=O$7,COUNT(O$9:O$1008)=1)),_xlfn.BITAND(_xlfn.DECIMAL(Data!$C207,2),_xlfn.DECIMAL(P$6,2)),"")</f>
        <v/>
      </c>
      <c r="Q214" t="str">
        <f>IF(AND(ISNUMBER(P214),OR(P214=P$7,COUNT(P$9:P$1008)=1)),_xlfn.BITAND(_xlfn.DECIMAL(Data!$C207,2),_xlfn.DECIMAL(Q$6,2)),"")</f>
        <v/>
      </c>
      <c r="R214" t="str">
        <f>IF(AND(ISNUMBER(Q214),OR(Q214=Q$7,COUNT(Q$9:Q$1008)=1)),_xlfn.BITAND(_xlfn.DECIMAL(Data!$C207,2),_xlfn.DECIMAL(R$6,2)),"")</f>
        <v/>
      </c>
      <c r="S214" t="str">
        <f>IF(AND(ISNUMBER(R214),OR(R214=R$7,COUNT(R$9:R$1008)=1)),_xlfn.BITAND(_xlfn.DECIMAL(Data!$C207,2),_xlfn.DECIMAL(S$6,2)),"")</f>
        <v/>
      </c>
      <c r="T214" t="str">
        <f>IF(AND(ISNUMBER(S214),OR(S214=S$7,COUNT(S$9:S$1008)=1)),_xlfn.BITAND(_xlfn.DECIMAL(Data!$C207,2),_xlfn.DECIMAL(T$6,2)),"")</f>
        <v/>
      </c>
      <c r="U214" t="str">
        <f>IF(AND(ISNUMBER(T214),OR(T214=T$7,COUNT(T$9:T$1008)=1)),_xlfn.BITAND(_xlfn.DECIMAL(Data!$C207,2),_xlfn.DECIMAL(U$6,2)),"")</f>
        <v/>
      </c>
      <c r="V214" t="str">
        <f>IF(AND(ISNUMBER(U214),OR(U214=U$7,COUNT(U$9:U$1008)=1)),_xlfn.BITAND(_xlfn.DECIMAL(Data!$C207,2),_xlfn.DECIMAL(V$6,2)),"")</f>
        <v/>
      </c>
      <c r="W214" t="str">
        <f>IF(AND(ISNUMBER(V214),OR(V214=V$7,COUNT(V$9:V$1008)=1)),_xlfn.BITAND(_xlfn.DECIMAL(Data!$C207,2),_xlfn.DECIMAL(W$6,2)),"")</f>
        <v/>
      </c>
      <c r="X214" t="str">
        <f>IF(AND(ISNUMBER(W214),OR(W214=W$7,COUNT(W$9:W$1008)=1)),_xlfn.BITAND(_xlfn.DECIMAL(Data!$C207,2),_xlfn.DECIMAL(X$6,2)),"")</f>
        <v/>
      </c>
      <c r="Y214" t="str">
        <f>IF(AND(ISNUMBER(X214),OR(X214=X$7,COUNT(X$9:X$1008)=1)),_xlfn.BITAND(_xlfn.DECIMAL(Data!$C207,2),_xlfn.DECIMAL(Y$6,2)),"")</f>
        <v/>
      </c>
      <c r="Z214" t="str">
        <f>IF(AND(ISNUMBER(Y214),OR(Y214=Y$7,COUNT(Y$9:Y$1008)=1)),_xlfn.BITAND(_xlfn.DECIMAL(Data!$C207,2),_xlfn.DECIMAL(Z$6,2)),"")</f>
        <v/>
      </c>
      <c r="AA214" t="str">
        <f t="shared" si="21"/>
        <v/>
      </c>
      <c r="AC214">
        <f>_xlfn.BITAND(_xlfn.DECIMAL(Data!$C207,2),_xlfn.DECIMAL(AC$6,2))</f>
        <v>0</v>
      </c>
      <c r="AD214">
        <f>IF(AND(ISNUMBER(AC214),OR(AC214=AC$7,COUNT(AC$9:AC$1008)=1)),_xlfn.BITAND(_xlfn.DECIMAL(Data!$C207,2),_xlfn.DECIMAL(AD$6,2)),"")</f>
        <v>1024</v>
      </c>
      <c r="AE214">
        <f>IF(AND(ISNUMBER(AD214),OR(AD214=AD$7,COUNT(AD$9:AD$1008)=1)),_xlfn.BITAND(_xlfn.DECIMAL(Data!$C207,2),_xlfn.DECIMAL(AE$6,2)),"")</f>
        <v>512</v>
      </c>
      <c r="AF214" t="str">
        <f>IF(AND(ISNUMBER(AE214),OR(AE214=AE$7,COUNT(AE$9:AE$1008)=1)),_xlfn.BITAND(_xlfn.DECIMAL(Data!$C207,2),_xlfn.DECIMAL(AF$6,2)),"")</f>
        <v/>
      </c>
      <c r="AG214" t="str">
        <f>IF(AND(ISNUMBER(AF214),OR(AF214=AF$7,COUNT(AF$9:AF$1008)=1)),_xlfn.BITAND(_xlfn.DECIMAL(Data!$C207,2),_xlfn.DECIMAL(AG$6,2)),"")</f>
        <v/>
      </c>
      <c r="AH214" t="str">
        <f>IF(AND(ISNUMBER(AG214),OR(AG214=AG$7,COUNT(AG$9:AG$1008)=1)),_xlfn.BITAND(_xlfn.DECIMAL(Data!$C207,2),_xlfn.DECIMAL(AH$6,2)),"")</f>
        <v/>
      </c>
      <c r="AI214" t="str">
        <f>IF(AND(ISNUMBER(AH214),OR(AH214=AH$7,COUNT(AH$9:AH$1008)=1)),_xlfn.BITAND(_xlfn.DECIMAL(Data!$C207,2),_xlfn.DECIMAL(AI$6,2)),"")</f>
        <v/>
      </c>
      <c r="AJ214" t="str">
        <f>IF(AND(ISNUMBER(AI214),OR(AI214=AI$7,COUNT(AI$9:AI$1008)=1)),_xlfn.BITAND(_xlfn.DECIMAL(Data!$C207,2),_xlfn.DECIMAL(AJ$6,2)),"")</f>
        <v/>
      </c>
      <c r="AK214" t="str">
        <f>IF(AND(ISNUMBER(AJ214),OR(AJ214=AJ$7,COUNT(AJ$9:AJ$1008)=1)),_xlfn.BITAND(_xlfn.DECIMAL(Data!$C207,2),_xlfn.DECIMAL(AK$6,2)),"")</f>
        <v/>
      </c>
      <c r="AL214" t="str">
        <f>IF(AND(ISNUMBER(AK214),OR(AK214=AK$7,COUNT(AK$9:AK$1008)=1)),_xlfn.BITAND(_xlfn.DECIMAL(Data!$C207,2),_xlfn.DECIMAL(AL$6,2)),"")</f>
        <v/>
      </c>
      <c r="AM214" t="str">
        <f>IF(AND(ISNUMBER(AL214),OR(AL214=AL$7,COUNT(AL$9:AL$1008)=1)),_xlfn.BITAND(_xlfn.DECIMAL(Data!$C207,2),_xlfn.DECIMAL(AM$6,2)),"")</f>
        <v/>
      </c>
      <c r="AN214" t="str">
        <f>IF(AND(ISNUMBER(AM214),OR(AM214=AM$7,COUNT(AM$9:AM$1008)=1)),_xlfn.BITAND(_xlfn.DECIMAL(Data!$C207,2),_xlfn.DECIMAL(AN$6,2)),"")</f>
        <v/>
      </c>
      <c r="AO214" t="str">
        <f t="shared" si="22"/>
        <v/>
      </c>
    </row>
    <row r="215" spans="15:41">
      <c r="O215">
        <f>_xlfn.BITAND(_xlfn.DECIMAL(Data!$C208,2),_xlfn.DECIMAL(O$6,2))</f>
        <v>0</v>
      </c>
      <c r="P215" t="str">
        <f>IF(AND(ISNUMBER(O215),OR(O215=O$7,COUNT(O$9:O$1008)=1)),_xlfn.BITAND(_xlfn.DECIMAL(Data!$C208,2),_xlfn.DECIMAL(P$6,2)),"")</f>
        <v/>
      </c>
      <c r="Q215" t="str">
        <f>IF(AND(ISNUMBER(P215),OR(P215=P$7,COUNT(P$9:P$1008)=1)),_xlfn.BITAND(_xlfn.DECIMAL(Data!$C208,2),_xlfn.DECIMAL(Q$6,2)),"")</f>
        <v/>
      </c>
      <c r="R215" t="str">
        <f>IF(AND(ISNUMBER(Q215),OR(Q215=Q$7,COUNT(Q$9:Q$1008)=1)),_xlfn.BITAND(_xlfn.DECIMAL(Data!$C208,2),_xlfn.DECIMAL(R$6,2)),"")</f>
        <v/>
      </c>
      <c r="S215" t="str">
        <f>IF(AND(ISNUMBER(R215),OR(R215=R$7,COUNT(R$9:R$1008)=1)),_xlfn.BITAND(_xlfn.DECIMAL(Data!$C208,2),_xlfn.DECIMAL(S$6,2)),"")</f>
        <v/>
      </c>
      <c r="T215" t="str">
        <f>IF(AND(ISNUMBER(S215),OR(S215=S$7,COUNT(S$9:S$1008)=1)),_xlfn.BITAND(_xlfn.DECIMAL(Data!$C208,2),_xlfn.DECIMAL(T$6,2)),"")</f>
        <v/>
      </c>
      <c r="U215" t="str">
        <f>IF(AND(ISNUMBER(T215),OR(T215=T$7,COUNT(T$9:T$1008)=1)),_xlfn.BITAND(_xlfn.DECIMAL(Data!$C208,2),_xlfn.DECIMAL(U$6,2)),"")</f>
        <v/>
      </c>
      <c r="V215" t="str">
        <f>IF(AND(ISNUMBER(U215),OR(U215=U$7,COUNT(U$9:U$1008)=1)),_xlfn.BITAND(_xlfn.DECIMAL(Data!$C208,2),_xlfn.DECIMAL(V$6,2)),"")</f>
        <v/>
      </c>
      <c r="W215" t="str">
        <f>IF(AND(ISNUMBER(V215),OR(V215=V$7,COUNT(V$9:V$1008)=1)),_xlfn.BITAND(_xlfn.DECIMAL(Data!$C208,2),_xlfn.DECIMAL(W$6,2)),"")</f>
        <v/>
      </c>
      <c r="X215" t="str">
        <f>IF(AND(ISNUMBER(W215),OR(W215=W$7,COUNT(W$9:W$1008)=1)),_xlfn.BITAND(_xlfn.DECIMAL(Data!$C208,2),_xlfn.DECIMAL(X$6,2)),"")</f>
        <v/>
      </c>
      <c r="Y215" t="str">
        <f>IF(AND(ISNUMBER(X215),OR(X215=X$7,COUNT(X$9:X$1008)=1)),_xlfn.BITAND(_xlfn.DECIMAL(Data!$C208,2),_xlfn.DECIMAL(Y$6,2)),"")</f>
        <v/>
      </c>
      <c r="Z215" t="str">
        <f>IF(AND(ISNUMBER(Y215),OR(Y215=Y$7,COUNT(Y$9:Y$1008)=1)),_xlfn.BITAND(_xlfn.DECIMAL(Data!$C208,2),_xlfn.DECIMAL(Z$6,2)),"")</f>
        <v/>
      </c>
      <c r="AA215" t="str">
        <f t="shared" si="21"/>
        <v/>
      </c>
      <c r="AC215">
        <f>_xlfn.BITAND(_xlfn.DECIMAL(Data!$C208,2),_xlfn.DECIMAL(AC$6,2))</f>
        <v>0</v>
      </c>
      <c r="AD215">
        <f>IF(AND(ISNUMBER(AC215),OR(AC215=AC$7,COUNT(AC$9:AC$1008)=1)),_xlfn.BITAND(_xlfn.DECIMAL(Data!$C208,2),_xlfn.DECIMAL(AD$6,2)),"")</f>
        <v>0</v>
      </c>
      <c r="AE215" t="str">
        <f>IF(AND(ISNUMBER(AD215),OR(AD215=AD$7,COUNT(AD$9:AD$1008)=1)),_xlfn.BITAND(_xlfn.DECIMAL(Data!$C208,2),_xlfn.DECIMAL(AE$6,2)),"")</f>
        <v/>
      </c>
      <c r="AF215" t="str">
        <f>IF(AND(ISNUMBER(AE215),OR(AE215=AE$7,COUNT(AE$9:AE$1008)=1)),_xlfn.BITAND(_xlfn.DECIMAL(Data!$C208,2),_xlfn.DECIMAL(AF$6,2)),"")</f>
        <v/>
      </c>
      <c r="AG215" t="str">
        <f>IF(AND(ISNUMBER(AF215),OR(AF215=AF$7,COUNT(AF$9:AF$1008)=1)),_xlfn.BITAND(_xlfn.DECIMAL(Data!$C208,2),_xlfn.DECIMAL(AG$6,2)),"")</f>
        <v/>
      </c>
      <c r="AH215" t="str">
        <f>IF(AND(ISNUMBER(AG215),OR(AG215=AG$7,COUNT(AG$9:AG$1008)=1)),_xlfn.BITAND(_xlfn.DECIMAL(Data!$C208,2),_xlfn.DECIMAL(AH$6,2)),"")</f>
        <v/>
      </c>
      <c r="AI215" t="str">
        <f>IF(AND(ISNUMBER(AH215),OR(AH215=AH$7,COUNT(AH$9:AH$1008)=1)),_xlfn.BITAND(_xlfn.DECIMAL(Data!$C208,2),_xlfn.DECIMAL(AI$6,2)),"")</f>
        <v/>
      </c>
      <c r="AJ215" t="str">
        <f>IF(AND(ISNUMBER(AI215),OR(AI215=AI$7,COUNT(AI$9:AI$1008)=1)),_xlfn.BITAND(_xlfn.DECIMAL(Data!$C208,2),_xlfn.DECIMAL(AJ$6,2)),"")</f>
        <v/>
      </c>
      <c r="AK215" t="str">
        <f>IF(AND(ISNUMBER(AJ215),OR(AJ215=AJ$7,COUNT(AJ$9:AJ$1008)=1)),_xlfn.BITAND(_xlfn.DECIMAL(Data!$C208,2),_xlfn.DECIMAL(AK$6,2)),"")</f>
        <v/>
      </c>
      <c r="AL215" t="str">
        <f>IF(AND(ISNUMBER(AK215),OR(AK215=AK$7,COUNT(AK$9:AK$1008)=1)),_xlfn.BITAND(_xlfn.DECIMAL(Data!$C208,2),_xlfn.DECIMAL(AL$6,2)),"")</f>
        <v/>
      </c>
      <c r="AM215" t="str">
        <f>IF(AND(ISNUMBER(AL215),OR(AL215=AL$7,COUNT(AL$9:AL$1008)=1)),_xlfn.BITAND(_xlfn.DECIMAL(Data!$C208,2),_xlfn.DECIMAL(AM$6,2)),"")</f>
        <v/>
      </c>
      <c r="AN215" t="str">
        <f>IF(AND(ISNUMBER(AM215),OR(AM215=AM$7,COUNT(AM$9:AM$1008)=1)),_xlfn.BITAND(_xlfn.DECIMAL(Data!$C208,2),_xlfn.DECIMAL(AN$6,2)),"")</f>
        <v/>
      </c>
      <c r="AO215" t="str">
        <f t="shared" si="22"/>
        <v/>
      </c>
    </row>
    <row r="216" spans="15:41">
      <c r="O216">
        <f>_xlfn.BITAND(_xlfn.DECIMAL(Data!$C209,2),_xlfn.DECIMAL(O$6,2))</f>
        <v>2048</v>
      </c>
      <c r="P216">
        <f>IF(AND(ISNUMBER(O216),OR(O216=O$7,COUNT(O$9:O$1008)=1)),_xlfn.BITAND(_xlfn.DECIMAL(Data!$C209,2),_xlfn.DECIMAL(P$6,2)),"")</f>
        <v>1024</v>
      </c>
      <c r="Q216">
        <f>IF(AND(ISNUMBER(P216),OR(P216=P$7,COUNT(P$9:P$1008)=1)),_xlfn.BITAND(_xlfn.DECIMAL(Data!$C209,2),_xlfn.DECIMAL(Q$6,2)),"")</f>
        <v>0</v>
      </c>
      <c r="R216">
        <f>IF(AND(ISNUMBER(Q216),OR(Q216=Q$7,COUNT(Q$9:Q$1008)=1)),_xlfn.BITAND(_xlfn.DECIMAL(Data!$C209,2),_xlfn.DECIMAL(R$6,2)),"")</f>
        <v>0</v>
      </c>
      <c r="S216" t="str">
        <f>IF(AND(ISNUMBER(R216),OR(R216=R$7,COUNT(R$9:R$1008)=1)),_xlfn.BITAND(_xlfn.DECIMAL(Data!$C209,2),_xlfn.DECIMAL(S$6,2)),"")</f>
        <v/>
      </c>
      <c r="T216" t="str">
        <f>IF(AND(ISNUMBER(S216),OR(S216=S$7,COUNT(S$9:S$1008)=1)),_xlfn.BITAND(_xlfn.DECIMAL(Data!$C209,2),_xlfn.DECIMAL(T$6,2)),"")</f>
        <v/>
      </c>
      <c r="U216" t="str">
        <f>IF(AND(ISNUMBER(T216),OR(T216=T$7,COUNT(T$9:T$1008)=1)),_xlfn.BITAND(_xlfn.DECIMAL(Data!$C209,2),_xlfn.DECIMAL(U$6,2)),"")</f>
        <v/>
      </c>
      <c r="V216" t="str">
        <f>IF(AND(ISNUMBER(U216),OR(U216=U$7,COUNT(U$9:U$1008)=1)),_xlfn.BITAND(_xlfn.DECIMAL(Data!$C209,2),_xlfn.DECIMAL(V$6,2)),"")</f>
        <v/>
      </c>
      <c r="W216" t="str">
        <f>IF(AND(ISNUMBER(V216),OR(V216=V$7,COUNT(V$9:V$1008)=1)),_xlfn.BITAND(_xlfn.DECIMAL(Data!$C209,2),_xlfn.DECIMAL(W$6,2)),"")</f>
        <v/>
      </c>
      <c r="X216" t="str">
        <f>IF(AND(ISNUMBER(W216),OR(W216=W$7,COUNT(W$9:W$1008)=1)),_xlfn.BITAND(_xlfn.DECIMAL(Data!$C209,2),_xlfn.DECIMAL(X$6,2)),"")</f>
        <v/>
      </c>
      <c r="Y216" t="str">
        <f>IF(AND(ISNUMBER(X216),OR(X216=X$7,COUNT(X$9:X$1008)=1)),_xlfn.BITAND(_xlfn.DECIMAL(Data!$C209,2),_xlfn.DECIMAL(Y$6,2)),"")</f>
        <v/>
      </c>
      <c r="Z216" t="str">
        <f>IF(AND(ISNUMBER(Y216),OR(Y216=Y$7,COUNT(Y$9:Y$1008)=1)),_xlfn.BITAND(_xlfn.DECIMAL(Data!$C209,2),_xlfn.DECIMAL(Z$6,2)),"")</f>
        <v/>
      </c>
      <c r="AA216" t="str">
        <f t="shared" si="21"/>
        <v/>
      </c>
      <c r="AC216">
        <f>_xlfn.BITAND(_xlfn.DECIMAL(Data!$C209,2),_xlfn.DECIMAL(AC$6,2))</f>
        <v>2048</v>
      </c>
      <c r="AD216" t="str">
        <f>IF(AND(ISNUMBER(AC216),OR(AC216=AC$7,COUNT(AC$9:AC$1008)=1)),_xlfn.BITAND(_xlfn.DECIMAL(Data!$C209,2),_xlfn.DECIMAL(AD$6,2)),"")</f>
        <v/>
      </c>
      <c r="AE216" t="str">
        <f>IF(AND(ISNUMBER(AD216),OR(AD216=AD$7,COUNT(AD$9:AD$1008)=1)),_xlfn.BITAND(_xlfn.DECIMAL(Data!$C209,2),_xlfn.DECIMAL(AE$6,2)),"")</f>
        <v/>
      </c>
      <c r="AF216" t="str">
        <f>IF(AND(ISNUMBER(AE216),OR(AE216=AE$7,COUNT(AE$9:AE$1008)=1)),_xlfn.BITAND(_xlfn.DECIMAL(Data!$C209,2),_xlfn.DECIMAL(AF$6,2)),"")</f>
        <v/>
      </c>
      <c r="AG216" t="str">
        <f>IF(AND(ISNUMBER(AF216),OR(AF216=AF$7,COUNT(AF$9:AF$1008)=1)),_xlfn.BITAND(_xlfn.DECIMAL(Data!$C209,2),_xlfn.DECIMAL(AG$6,2)),"")</f>
        <v/>
      </c>
      <c r="AH216" t="str">
        <f>IF(AND(ISNUMBER(AG216),OR(AG216=AG$7,COUNT(AG$9:AG$1008)=1)),_xlfn.BITAND(_xlfn.DECIMAL(Data!$C209,2),_xlfn.DECIMAL(AH$6,2)),"")</f>
        <v/>
      </c>
      <c r="AI216" t="str">
        <f>IF(AND(ISNUMBER(AH216),OR(AH216=AH$7,COUNT(AH$9:AH$1008)=1)),_xlfn.BITAND(_xlfn.DECIMAL(Data!$C209,2),_xlfn.DECIMAL(AI$6,2)),"")</f>
        <v/>
      </c>
      <c r="AJ216" t="str">
        <f>IF(AND(ISNUMBER(AI216),OR(AI216=AI$7,COUNT(AI$9:AI$1008)=1)),_xlfn.BITAND(_xlfn.DECIMAL(Data!$C209,2),_xlfn.DECIMAL(AJ$6,2)),"")</f>
        <v/>
      </c>
      <c r="AK216" t="str">
        <f>IF(AND(ISNUMBER(AJ216),OR(AJ216=AJ$7,COUNT(AJ$9:AJ$1008)=1)),_xlfn.BITAND(_xlfn.DECIMAL(Data!$C209,2),_xlfn.DECIMAL(AK$6,2)),"")</f>
        <v/>
      </c>
      <c r="AL216" t="str">
        <f>IF(AND(ISNUMBER(AK216),OR(AK216=AK$7,COUNT(AK$9:AK$1008)=1)),_xlfn.BITAND(_xlfn.DECIMAL(Data!$C209,2),_xlfn.DECIMAL(AL$6,2)),"")</f>
        <v/>
      </c>
      <c r="AM216" t="str">
        <f>IF(AND(ISNUMBER(AL216),OR(AL216=AL$7,COUNT(AL$9:AL$1008)=1)),_xlfn.BITAND(_xlfn.DECIMAL(Data!$C209,2),_xlfn.DECIMAL(AM$6,2)),"")</f>
        <v/>
      </c>
      <c r="AN216" t="str">
        <f>IF(AND(ISNUMBER(AM216),OR(AM216=AM$7,COUNT(AM$9:AM$1008)=1)),_xlfn.BITAND(_xlfn.DECIMAL(Data!$C209,2),_xlfn.DECIMAL(AN$6,2)),"")</f>
        <v/>
      </c>
      <c r="AO216" t="str">
        <f t="shared" si="22"/>
        <v/>
      </c>
    </row>
    <row r="217" spans="15:41">
      <c r="O217">
        <f>_xlfn.BITAND(_xlfn.DECIMAL(Data!$C210,2),_xlfn.DECIMAL(O$6,2))</f>
        <v>2048</v>
      </c>
      <c r="P217">
        <f>IF(AND(ISNUMBER(O217),OR(O217=O$7,COUNT(O$9:O$1008)=1)),_xlfn.BITAND(_xlfn.DECIMAL(Data!$C210,2),_xlfn.DECIMAL(P$6,2)),"")</f>
        <v>0</v>
      </c>
      <c r="Q217" t="str">
        <f>IF(AND(ISNUMBER(P217),OR(P217=P$7,COUNT(P$9:P$1008)=1)),_xlfn.BITAND(_xlfn.DECIMAL(Data!$C210,2),_xlfn.DECIMAL(Q$6,2)),"")</f>
        <v/>
      </c>
      <c r="R217" t="str">
        <f>IF(AND(ISNUMBER(Q217),OR(Q217=Q$7,COUNT(Q$9:Q$1008)=1)),_xlfn.BITAND(_xlfn.DECIMAL(Data!$C210,2),_xlfn.DECIMAL(R$6,2)),"")</f>
        <v/>
      </c>
      <c r="S217" t="str">
        <f>IF(AND(ISNUMBER(R217),OR(R217=R$7,COUNT(R$9:R$1008)=1)),_xlfn.BITAND(_xlfn.DECIMAL(Data!$C210,2),_xlfn.DECIMAL(S$6,2)),"")</f>
        <v/>
      </c>
      <c r="T217" t="str">
        <f>IF(AND(ISNUMBER(S217),OR(S217=S$7,COUNT(S$9:S$1008)=1)),_xlfn.BITAND(_xlfn.DECIMAL(Data!$C210,2),_xlfn.DECIMAL(T$6,2)),"")</f>
        <v/>
      </c>
      <c r="U217" t="str">
        <f>IF(AND(ISNUMBER(T217),OR(T217=T$7,COUNT(T$9:T$1008)=1)),_xlfn.BITAND(_xlfn.DECIMAL(Data!$C210,2),_xlfn.DECIMAL(U$6,2)),"")</f>
        <v/>
      </c>
      <c r="V217" t="str">
        <f>IF(AND(ISNUMBER(U217),OR(U217=U$7,COUNT(U$9:U$1008)=1)),_xlfn.BITAND(_xlfn.DECIMAL(Data!$C210,2),_xlfn.DECIMAL(V$6,2)),"")</f>
        <v/>
      </c>
      <c r="W217" t="str">
        <f>IF(AND(ISNUMBER(V217),OR(V217=V$7,COUNT(V$9:V$1008)=1)),_xlfn.BITAND(_xlfn.DECIMAL(Data!$C210,2),_xlfn.DECIMAL(W$6,2)),"")</f>
        <v/>
      </c>
      <c r="X217" t="str">
        <f>IF(AND(ISNUMBER(W217),OR(W217=W$7,COUNT(W$9:W$1008)=1)),_xlfn.BITAND(_xlfn.DECIMAL(Data!$C210,2),_xlfn.DECIMAL(X$6,2)),"")</f>
        <v/>
      </c>
      <c r="Y217" t="str">
        <f>IF(AND(ISNUMBER(X217),OR(X217=X$7,COUNT(X$9:X$1008)=1)),_xlfn.BITAND(_xlfn.DECIMAL(Data!$C210,2),_xlfn.DECIMAL(Y$6,2)),"")</f>
        <v/>
      </c>
      <c r="Z217" t="str">
        <f>IF(AND(ISNUMBER(Y217),OR(Y217=Y$7,COUNT(Y$9:Y$1008)=1)),_xlfn.BITAND(_xlfn.DECIMAL(Data!$C210,2),_xlfn.DECIMAL(Z$6,2)),"")</f>
        <v/>
      </c>
      <c r="AA217" t="str">
        <f t="shared" si="21"/>
        <v/>
      </c>
      <c r="AC217">
        <f>_xlfn.BITAND(_xlfn.DECIMAL(Data!$C210,2),_xlfn.DECIMAL(AC$6,2))</f>
        <v>2048</v>
      </c>
      <c r="AD217" t="str">
        <f>IF(AND(ISNUMBER(AC217),OR(AC217=AC$7,COUNT(AC$9:AC$1008)=1)),_xlfn.BITAND(_xlfn.DECIMAL(Data!$C210,2),_xlfn.DECIMAL(AD$6,2)),"")</f>
        <v/>
      </c>
      <c r="AE217" t="str">
        <f>IF(AND(ISNUMBER(AD217),OR(AD217=AD$7,COUNT(AD$9:AD$1008)=1)),_xlfn.BITAND(_xlfn.DECIMAL(Data!$C210,2),_xlfn.DECIMAL(AE$6,2)),"")</f>
        <v/>
      </c>
      <c r="AF217" t="str">
        <f>IF(AND(ISNUMBER(AE217),OR(AE217=AE$7,COUNT(AE$9:AE$1008)=1)),_xlfn.BITAND(_xlfn.DECIMAL(Data!$C210,2),_xlfn.DECIMAL(AF$6,2)),"")</f>
        <v/>
      </c>
      <c r="AG217" t="str">
        <f>IF(AND(ISNUMBER(AF217),OR(AF217=AF$7,COUNT(AF$9:AF$1008)=1)),_xlfn.BITAND(_xlfn.DECIMAL(Data!$C210,2),_xlfn.DECIMAL(AG$6,2)),"")</f>
        <v/>
      </c>
      <c r="AH217" t="str">
        <f>IF(AND(ISNUMBER(AG217),OR(AG217=AG$7,COUNT(AG$9:AG$1008)=1)),_xlfn.BITAND(_xlfn.DECIMAL(Data!$C210,2),_xlfn.DECIMAL(AH$6,2)),"")</f>
        <v/>
      </c>
      <c r="AI217" t="str">
        <f>IF(AND(ISNUMBER(AH217),OR(AH217=AH$7,COUNT(AH$9:AH$1008)=1)),_xlfn.BITAND(_xlfn.DECIMAL(Data!$C210,2),_xlfn.DECIMAL(AI$6,2)),"")</f>
        <v/>
      </c>
      <c r="AJ217" t="str">
        <f>IF(AND(ISNUMBER(AI217),OR(AI217=AI$7,COUNT(AI$9:AI$1008)=1)),_xlfn.BITAND(_xlfn.DECIMAL(Data!$C210,2),_xlfn.DECIMAL(AJ$6,2)),"")</f>
        <v/>
      </c>
      <c r="AK217" t="str">
        <f>IF(AND(ISNUMBER(AJ217),OR(AJ217=AJ$7,COUNT(AJ$9:AJ$1008)=1)),_xlfn.BITAND(_xlfn.DECIMAL(Data!$C210,2),_xlfn.DECIMAL(AK$6,2)),"")</f>
        <v/>
      </c>
      <c r="AL217" t="str">
        <f>IF(AND(ISNUMBER(AK217),OR(AK217=AK$7,COUNT(AK$9:AK$1008)=1)),_xlfn.BITAND(_xlfn.DECIMAL(Data!$C210,2),_xlfn.DECIMAL(AL$6,2)),"")</f>
        <v/>
      </c>
      <c r="AM217" t="str">
        <f>IF(AND(ISNUMBER(AL217),OR(AL217=AL$7,COUNT(AL$9:AL$1008)=1)),_xlfn.BITAND(_xlfn.DECIMAL(Data!$C210,2),_xlfn.DECIMAL(AM$6,2)),"")</f>
        <v/>
      </c>
      <c r="AN217" t="str">
        <f>IF(AND(ISNUMBER(AM217),OR(AM217=AM$7,COUNT(AM$9:AM$1008)=1)),_xlfn.BITAND(_xlfn.DECIMAL(Data!$C210,2),_xlfn.DECIMAL(AN$6,2)),"")</f>
        <v/>
      </c>
      <c r="AO217" t="str">
        <f t="shared" si="22"/>
        <v/>
      </c>
    </row>
    <row r="218" spans="15:41">
      <c r="O218">
        <f>_xlfn.BITAND(_xlfn.DECIMAL(Data!$C211,2),_xlfn.DECIMAL(O$6,2))</f>
        <v>0</v>
      </c>
      <c r="P218" t="str">
        <f>IF(AND(ISNUMBER(O218),OR(O218=O$7,COUNT(O$9:O$1008)=1)),_xlfn.BITAND(_xlfn.DECIMAL(Data!$C211,2),_xlfn.DECIMAL(P$6,2)),"")</f>
        <v/>
      </c>
      <c r="Q218" t="str">
        <f>IF(AND(ISNUMBER(P218),OR(P218=P$7,COUNT(P$9:P$1008)=1)),_xlfn.BITAND(_xlfn.DECIMAL(Data!$C211,2),_xlfn.DECIMAL(Q$6,2)),"")</f>
        <v/>
      </c>
      <c r="R218" t="str">
        <f>IF(AND(ISNUMBER(Q218),OR(Q218=Q$7,COUNT(Q$9:Q$1008)=1)),_xlfn.BITAND(_xlfn.DECIMAL(Data!$C211,2),_xlfn.DECIMAL(R$6,2)),"")</f>
        <v/>
      </c>
      <c r="S218" t="str">
        <f>IF(AND(ISNUMBER(R218),OR(R218=R$7,COUNT(R$9:R$1008)=1)),_xlfn.BITAND(_xlfn.DECIMAL(Data!$C211,2),_xlfn.DECIMAL(S$6,2)),"")</f>
        <v/>
      </c>
      <c r="T218" t="str">
        <f>IF(AND(ISNUMBER(S218),OR(S218=S$7,COUNT(S$9:S$1008)=1)),_xlfn.BITAND(_xlfn.DECIMAL(Data!$C211,2),_xlfn.DECIMAL(T$6,2)),"")</f>
        <v/>
      </c>
      <c r="U218" t="str">
        <f>IF(AND(ISNUMBER(T218),OR(T218=T$7,COUNT(T$9:T$1008)=1)),_xlfn.BITAND(_xlfn.DECIMAL(Data!$C211,2),_xlfn.DECIMAL(U$6,2)),"")</f>
        <v/>
      </c>
      <c r="V218" t="str">
        <f>IF(AND(ISNUMBER(U218),OR(U218=U$7,COUNT(U$9:U$1008)=1)),_xlfn.BITAND(_xlfn.DECIMAL(Data!$C211,2),_xlfn.DECIMAL(V$6,2)),"")</f>
        <v/>
      </c>
      <c r="W218" t="str">
        <f>IF(AND(ISNUMBER(V218),OR(V218=V$7,COUNT(V$9:V$1008)=1)),_xlfn.BITAND(_xlfn.DECIMAL(Data!$C211,2),_xlfn.DECIMAL(W$6,2)),"")</f>
        <v/>
      </c>
      <c r="X218" t="str">
        <f>IF(AND(ISNUMBER(W218),OR(W218=W$7,COUNT(W$9:W$1008)=1)),_xlfn.BITAND(_xlfn.DECIMAL(Data!$C211,2),_xlfn.DECIMAL(X$6,2)),"")</f>
        <v/>
      </c>
      <c r="Y218" t="str">
        <f>IF(AND(ISNUMBER(X218),OR(X218=X$7,COUNT(X$9:X$1008)=1)),_xlfn.BITAND(_xlfn.DECIMAL(Data!$C211,2),_xlfn.DECIMAL(Y$6,2)),"")</f>
        <v/>
      </c>
      <c r="Z218" t="str">
        <f>IF(AND(ISNUMBER(Y218),OR(Y218=Y$7,COUNT(Y$9:Y$1008)=1)),_xlfn.BITAND(_xlfn.DECIMAL(Data!$C211,2),_xlfn.DECIMAL(Z$6,2)),"")</f>
        <v/>
      </c>
      <c r="AA218" t="str">
        <f t="shared" si="21"/>
        <v/>
      </c>
      <c r="AC218">
        <f>_xlfn.BITAND(_xlfn.DECIMAL(Data!$C211,2),_xlfn.DECIMAL(AC$6,2))</f>
        <v>0</v>
      </c>
      <c r="AD218">
        <f>IF(AND(ISNUMBER(AC218),OR(AC218=AC$7,COUNT(AC$9:AC$1008)=1)),_xlfn.BITAND(_xlfn.DECIMAL(Data!$C211,2),_xlfn.DECIMAL(AD$6,2)),"")</f>
        <v>0</v>
      </c>
      <c r="AE218" t="str">
        <f>IF(AND(ISNUMBER(AD218),OR(AD218=AD$7,COUNT(AD$9:AD$1008)=1)),_xlfn.BITAND(_xlfn.DECIMAL(Data!$C211,2),_xlfn.DECIMAL(AE$6,2)),"")</f>
        <v/>
      </c>
      <c r="AF218" t="str">
        <f>IF(AND(ISNUMBER(AE218),OR(AE218=AE$7,COUNT(AE$9:AE$1008)=1)),_xlfn.BITAND(_xlfn.DECIMAL(Data!$C211,2),_xlfn.DECIMAL(AF$6,2)),"")</f>
        <v/>
      </c>
      <c r="AG218" t="str">
        <f>IF(AND(ISNUMBER(AF218),OR(AF218=AF$7,COUNT(AF$9:AF$1008)=1)),_xlfn.BITAND(_xlfn.DECIMAL(Data!$C211,2),_xlfn.DECIMAL(AG$6,2)),"")</f>
        <v/>
      </c>
      <c r="AH218" t="str">
        <f>IF(AND(ISNUMBER(AG218),OR(AG218=AG$7,COUNT(AG$9:AG$1008)=1)),_xlfn.BITAND(_xlfn.DECIMAL(Data!$C211,2),_xlfn.DECIMAL(AH$6,2)),"")</f>
        <v/>
      </c>
      <c r="AI218" t="str">
        <f>IF(AND(ISNUMBER(AH218),OR(AH218=AH$7,COUNT(AH$9:AH$1008)=1)),_xlfn.BITAND(_xlfn.DECIMAL(Data!$C211,2),_xlfn.DECIMAL(AI$6,2)),"")</f>
        <v/>
      </c>
      <c r="AJ218" t="str">
        <f>IF(AND(ISNUMBER(AI218),OR(AI218=AI$7,COUNT(AI$9:AI$1008)=1)),_xlfn.BITAND(_xlfn.DECIMAL(Data!$C211,2),_xlfn.DECIMAL(AJ$6,2)),"")</f>
        <v/>
      </c>
      <c r="AK218" t="str">
        <f>IF(AND(ISNUMBER(AJ218),OR(AJ218=AJ$7,COUNT(AJ$9:AJ$1008)=1)),_xlfn.BITAND(_xlfn.DECIMAL(Data!$C211,2),_xlfn.DECIMAL(AK$6,2)),"")</f>
        <v/>
      </c>
      <c r="AL218" t="str">
        <f>IF(AND(ISNUMBER(AK218),OR(AK218=AK$7,COUNT(AK$9:AK$1008)=1)),_xlfn.BITAND(_xlfn.DECIMAL(Data!$C211,2),_xlfn.DECIMAL(AL$6,2)),"")</f>
        <v/>
      </c>
      <c r="AM218" t="str">
        <f>IF(AND(ISNUMBER(AL218),OR(AL218=AL$7,COUNT(AL$9:AL$1008)=1)),_xlfn.BITAND(_xlfn.DECIMAL(Data!$C211,2),_xlfn.DECIMAL(AM$6,2)),"")</f>
        <v/>
      </c>
      <c r="AN218" t="str">
        <f>IF(AND(ISNUMBER(AM218),OR(AM218=AM$7,COUNT(AM$9:AM$1008)=1)),_xlfn.BITAND(_xlfn.DECIMAL(Data!$C211,2),_xlfn.DECIMAL(AN$6,2)),"")</f>
        <v/>
      </c>
      <c r="AO218" t="str">
        <f t="shared" si="22"/>
        <v/>
      </c>
    </row>
    <row r="219" spans="15:41">
      <c r="O219">
        <f>_xlfn.BITAND(_xlfn.DECIMAL(Data!$C212,2),_xlfn.DECIMAL(O$6,2))</f>
        <v>2048</v>
      </c>
      <c r="P219">
        <f>IF(AND(ISNUMBER(O219),OR(O219=O$7,COUNT(O$9:O$1008)=1)),_xlfn.BITAND(_xlfn.DECIMAL(Data!$C212,2),_xlfn.DECIMAL(P$6,2)),"")</f>
        <v>1024</v>
      </c>
      <c r="Q219">
        <f>IF(AND(ISNUMBER(P219),OR(P219=P$7,COUNT(P$9:P$1008)=1)),_xlfn.BITAND(_xlfn.DECIMAL(Data!$C212,2),_xlfn.DECIMAL(Q$6,2)),"")</f>
        <v>512</v>
      </c>
      <c r="R219" t="str">
        <f>IF(AND(ISNUMBER(Q219),OR(Q219=Q$7,COUNT(Q$9:Q$1008)=1)),_xlfn.BITAND(_xlfn.DECIMAL(Data!$C212,2),_xlfn.DECIMAL(R$6,2)),"")</f>
        <v/>
      </c>
      <c r="S219" t="str">
        <f>IF(AND(ISNUMBER(R219),OR(R219=R$7,COUNT(R$9:R$1008)=1)),_xlfn.BITAND(_xlfn.DECIMAL(Data!$C212,2),_xlfn.DECIMAL(S$6,2)),"")</f>
        <v/>
      </c>
      <c r="T219" t="str">
        <f>IF(AND(ISNUMBER(S219),OR(S219=S$7,COUNT(S$9:S$1008)=1)),_xlfn.BITAND(_xlfn.DECIMAL(Data!$C212,2),_xlfn.DECIMAL(T$6,2)),"")</f>
        <v/>
      </c>
      <c r="U219" t="str">
        <f>IF(AND(ISNUMBER(T219),OR(T219=T$7,COUNT(T$9:T$1008)=1)),_xlfn.BITAND(_xlfn.DECIMAL(Data!$C212,2),_xlfn.DECIMAL(U$6,2)),"")</f>
        <v/>
      </c>
      <c r="V219" t="str">
        <f>IF(AND(ISNUMBER(U219),OR(U219=U$7,COUNT(U$9:U$1008)=1)),_xlfn.BITAND(_xlfn.DECIMAL(Data!$C212,2),_xlfn.DECIMAL(V$6,2)),"")</f>
        <v/>
      </c>
      <c r="W219" t="str">
        <f>IF(AND(ISNUMBER(V219),OR(V219=V$7,COUNT(V$9:V$1008)=1)),_xlfn.BITAND(_xlfn.DECIMAL(Data!$C212,2),_xlfn.DECIMAL(W$6,2)),"")</f>
        <v/>
      </c>
      <c r="X219" t="str">
        <f>IF(AND(ISNUMBER(W219),OR(W219=W$7,COUNT(W$9:W$1008)=1)),_xlfn.BITAND(_xlfn.DECIMAL(Data!$C212,2),_xlfn.DECIMAL(X$6,2)),"")</f>
        <v/>
      </c>
      <c r="Y219" t="str">
        <f>IF(AND(ISNUMBER(X219),OR(X219=X$7,COUNT(X$9:X$1008)=1)),_xlfn.BITAND(_xlfn.DECIMAL(Data!$C212,2),_xlfn.DECIMAL(Y$6,2)),"")</f>
        <v/>
      </c>
      <c r="Z219" t="str">
        <f>IF(AND(ISNUMBER(Y219),OR(Y219=Y$7,COUNT(Y$9:Y$1008)=1)),_xlfn.BITAND(_xlfn.DECIMAL(Data!$C212,2),_xlfn.DECIMAL(Z$6,2)),"")</f>
        <v/>
      </c>
      <c r="AA219" t="str">
        <f t="shared" si="21"/>
        <v/>
      </c>
      <c r="AC219">
        <f>_xlfn.BITAND(_xlfn.DECIMAL(Data!$C212,2),_xlfn.DECIMAL(AC$6,2))</f>
        <v>2048</v>
      </c>
      <c r="AD219" t="str">
        <f>IF(AND(ISNUMBER(AC219),OR(AC219=AC$7,COUNT(AC$9:AC$1008)=1)),_xlfn.BITAND(_xlfn.DECIMAL(Data!$C212,2),_xlfn.DECIMAL(AD$6,2)),"")</f>
        <v/>
      </c>
      <c r="AE219" t="str">
        <f>IF(AND(ISNUMBER(AD219),OR(AD219=AD$7,COUNT(AD$9:AD$1008)=1)),_xlfn.BITAND(_xlfn.DECIMAL(Data!$C212,2),_xlfn.DECIMAL(AE$6,2)),"")</f>
        <v/>
      </c>
      <c r="AF219" t="str">
        <f>IF(AND(ISNUMBER(AE219),OR(AE219=AE$7,COUNT(AE$9:AE$1008)=1)),_xlfn.BITAND(_xlfn.DECIMAL(Data!$C212,2),_xlfn.DECIMAL(AF$6,2)),"")</f>
        <v/>
      </c>
      <c r="AG219" t="str">
        <f>IF(AND(ISNUMBER(AF219),OR(AF219=AF$7,COUNT(AF$9:AF$1008)=1)),_xlfn.BITAND(_xlfn.DECIMAL(Data!$C212,2),_xlfn.DECIMAL(AG$6,2)),"")</f>
        <v/>
      </c>
      <c r="AH219" t="str">
        <f>IF(AND(ISNUMBER(AG219),OR(AG219=AG$7,COUNT(AG$9:AG$1008)=1)),_xlfn.BITAND(_xlfn.DECIMAL(Data!$C212,2),_xlfn.DECIMAL(AH$6,2)),"")</f>
        <v/>
      </c>
      <c r="AI219" t="str">
        <f>IF(AND(ISNUMBER(AH219),OR(AH219=AH$7,COUNT(AH$9:AH$1008)=1)),_xlfn.BITAND(_xlfn.DECIMAL(Data!$C212,2),_xlfn.DECIMAL(AI$6,2)),"")</f>
        <v/>
      </c>
      <c r="AJ219" t="str">
        <f>IF(AND(ISNUMBER(AI219),OR(AI219=AI$7,COUNT(AI$9:AI$1008)=1)),_xlfn.BITAND(_xlfn.DECIMAL(Data!$C212,2),_xlfn.DECIMAL(AJ$6,2)),"")</f>
        <v/>
      </c>
      <c r="AK219" t="str">
        <f>IF(AND(ISNUMBER(AJ219),OR(AJ219=AJ$7,COUNT(AJ$9:AJ$1008)=1)),_xlfn.BITAND(_xlfn.DECIMAL(Data!$C212,2),_xlfn.DECIMAL(AK$6,2)),"")</f>
        <v/>
      </c>
      <c r="AL219" t="str">
        <f>IF(AND(ISNUMBER(AK219),OR(AK219=AK$7,COUNT(AK$9:AK$1008)=1)),_xlfn.BITAND(_xlfn.DECIMAL(Data!$C212,2),_xlfn.DECIMAL(AL$6,2)),"")</f>
        <v/>
      </c>
      <c r="AM219" t="str">
        <f>IF(AND(ISNUMBER(AL219),OR(AL219=AL$7,COUNT(AL$9:AL$1008)=1)),_xlfn.BITAND(_xlfn.DECIMAL(Data!$C212,2),_xlfn.DECIMAL(AM$6,2)),"")</f>
        <v/>
      </c>
      <c r="AN219" t="str">
        <f>IF(AND(ISNUMBER(AM219),OR(AM219=AM$7,COUNT(AM$9:AM$1008)=1)),_xlfn.BITAND(_xlfn.DECIMAL(Data!$C212,2),_xlfn.DECIMAL(AN$6,2)),"")</f>
        <v/>
      </c>
      <c r="AO219" t="str">
        <f t="shared" si="22"/>
        <v/>
      </c>
    </row>
    <row r="220" spans="15:41">
      <c r="O220">
        <f>_xlfn.BITAND(_xlfn.DECIMAL(Data!$C213,2),_xlfn.DECIMAL(O$6,2))</f>
        <v>0</v>
      </c>
      <c r="P220" t="str">
        <f>IF(AND(ISNUMBER(O220),OR(O220=O$7,COUNT(O$9:O$1008)=1)),_xlfn.BITAND(_xlfn.DECIMAL(Data!$C213,2),_xlfn.DECIMAL(P$6,2)),"")</f>
        <v/>
      </c>
      <c r="Q220" t="str">
        <f>IF(AND(ISNUMBER(P220),OR(P220=P$7,COUNT(P$9:P$1008)=1)),_xlfn.BITAND(_xlfn.DECIMAL(Data!$C213,2),_xlfn.DECIMAL(Q$6,2)),"")</f>
        <v/>
      </c>
      <c r="R220" t="str">
        <f>IF(AND(ISNUMBER(Q220),OR(Q220=Q$7,COUNT(Q$9:Q$1008)=1)),_xlfn.BITAND(_xlfn.DECIMAL(Data!$C213,2),_xlfn.DECIMAL(R$6,2)),"")</f>
        <v/>
      </c>
      <c r="S220" t="str">
        <f>IF(AND(ISNUMBER(R220),OR(R220=R$7,COUNT(R$9:R$1008)=1)),_xlfn.BITAND(_xlfn.DECIMAL(Data!$C213,2),_xlfn.DECIMAL(S$6,2)),"")</f>
        <v/>
      </c>
      <c r="T220" t="str">
        <f>IF(AND(ISNUMBER(S220),OR(S220=S$7,COUNT(S$9:S$1008)=1)),_xlfn.BITAND(_xlfn.DECIMAL(Data!$C213,2),_xlfn.DECIMAL(T$6,2)),"")</f>
        <v/>
      </c>
      <c r="U220" t="str">
        <f>IF(AND(ISNUMBER(T220),OR(T220=T$7,COUNT(T$9:T$1008)=1)),_xlfn.BITAND(_xlfn.DECIMAL(Data!$C213,2),_xlfn.DECIMAL(U$6,2)),"")</f>
        <v/>
      </c>
      <c r="V220" t="str">
        <f>IF(AND(ISNUMBER(U220),OR(U220=U$7,COUNT(U$9:U$1008)=1)),_xlfn.BITAND(_xlfn.DECIMAL(Data!$C213,2),_xlfn.DECIMAL(V$6,2)),"")</f>
        <v/>
      </c>
      <c r="W220" t="str">
        <f>IF(AND(ISNUMBER(V220),OR(V220=V$7,COUNT(V$9:V$1008)=1)),_xlfn.BITAND(_xlfn.DECIMAL(Data!$C213,2),_xlfn.DECIMAL(W$6,2)),"")</f>
        <v/>
      </c>
      <c r="X220" t="str">
        <f>IF(AND(ISNUMBER(W220),OR(W220=W$7,COUNT(W$9:W$1008)=1)),_xlfn.BITAND(_xlfn.DECIMAL(Data!$C213,2),_xlfn.DECIMAL(X$6,2)),"")</f>
        <v/>
      </c>
      <c r="Y220" t="str">
        <f>IF(AND(ISNUMBER(X220),OR(X220=X$7,COUNT(X$9:X$1008)=1)),_xlfn.BITAND(_xlfn.DECIMAL(Data!$C213,2),_xlfn.DECIMAL(Y$6,2)),"")</f>
        <v/>
      </c>
      <c r="Z220" t="str">
        <f>IF(AND(ISNUMBER(Y220),OR(Y220=Y$7,COUNT(Y$9:Y$1008)=1)),_xlfn.BITAND(_xlfn.DECIMAL(Data!$C213,2),_xlfn.DECIMAL(Z$6,2)),"")</f>
        <v/>
      </c>
      <c r="AA220" t="str">
        <f t="shared" si="21"/>
        <v/>
      </c>
      <c r="AC220">
        <f>_xlfn.BITAND(_xlfn.DECIMAL(Data!$C213,2),_xlfn.DECIMAL(AC$6,2))</f>
        <v>0</v>
      </c>
      <c r="AD220">
        <f>IF(AND(ISNUMBER(AC220),OR(AC220=AC$7,COUNT(AC$9:AC$1008)=1)),_xlfn.BITAND(_xlfn.DECIMAL(Data!$C213,2),_xlfn.DECIMAL(AD$6,2)),"")</f>
        <v>1024</v>
      </c>
      <c r="AE220">
        <f>IF(AND(ISNUMBER(AD220),OR(AD220=AD$7,COUNT(AD$9:AD$1008)=1)),_xlfn.BITAND(_xlfn.DECIMAL(Data!$C213,2),_xlfn.DECIMAL(AE$6,2)),"")</f>
        <v>512</v>
      </c>
      <c r="AF220" t="str">
        <f>IF(AND(ISNUMBER(AE220),OR(AE220=AE$7,COUNT(AE$9:AE$1008)=1)),_xlfn.BITAND(_xlfn.DECIMAL(Data!$C213,2),_xlfn.DECIMAL(AF$6,2)),"")</f>
        <v/>
      </c>
      <c r="AG220" t="str">
        <f>IF(AND(ISNUMBER(AF220),OR(AF220=AF$7,COUNT(AF$9:AF$1008)=1)),_xlfn.BITAND(_xlfn.DECIMAL(Data!$C213,2),_xlfn.DECIMAL(AG$6,2)),"")</f>
        <v/>
      </c>
      <c r="AH220" t="str">
        <f>IF(AND(ISNUMBER(AG220),OR(AG220=AG$7,COUNT(AG$9:AG$1008)=1)),_xlfn.BITAND(_xlfn.DECIMAL(Data!$C213,2),_xlfn.DECIMAL(AH$6,2)),"")</f>
        <v/>
      </c>
      <c r="AI220" t="str">
        <f>IF(AND(ISNUMBER(AH220),OR(AH220=AH$7,COUNT(AH$9:AH$1008)=1)),_xlfn.BITAND(_xlfn.DECIMAL(Data!$C213,2),_xlfn.DECIMAL(AI$6,2)),"")</f>
        <v/>
      </c>
      <c r="AJ220" t="str">
        <f>IF(AND(ISNUMBER(AI220),OR(AI220=AI$7,COUNT(AI$9:AI$1008)=1)),_xlfn.BITAND(_xlfn.DECIMAL(Data!$C213,2),_xlfn.DECIMAL(AJ$6,2)),"")</f>
        <v/>
      </c>
      <c r="AK220" t="str">
        <f>IF(AND(ISNUMBER(AJ220),OR(AJ220=AJ$7,COUNT(AJ$9:AJ$1008)=1)),_xlfn.BITAND(_xlfn.DECIMAL(Data!$C213,2),_xlfn.DECIMAL(AK$6,2)),"")</f>
        <v/>
      </c>
      <c r="AL220" t="str">
        <f>IF(AND(ISNUMBER(AK220),OR(AK220=AK$7,COUNT(AK$9:AK$1008)=1)),_xlfn.BITAND(_xlfn.DECIMAL(Data!$C213,2),_xlfn.DECIMAL(AL$6,2)),"")</f>
        <v/>
      </c>
      <c r="AM220" t="str">
        <f>IF(AND(ISNUMBER(AL220),OR(AL220=AL$7,COUNT(AL$9:AL$1008)=1)),_xlfn.BITAND(_xlfn.DECIMAL(Data!$C213,2),_xlfn.DECIMAL(AM$6,2)),"")</f>
        <v/>
      </c>
      <c r="AN220" t="str">
        <f>IF(AND(ISNUMBER(AM220),OR(AM220=AM$7,COUNT(AM$9:AM$1008)=1)),_xlfn.BITAND(_xlfn.DECIMAL(Data!$C213,2),_xlfn.DECIMAL(AN$6,2)),"")</f>
        <v/>
      </c>
      <c r="AO220" t="str">
        <f t="shared" si="22"/>
        <v/>
      </c>
    </row>
    <row r="221" spans="15:41">
      <c r="O221">
        <f>_xlfn.BITAND(_xlfn.DECIMAL(Data!$C214,2),_xlfn.DECIMAL(O$6,2))</f>
        <v>2048</v>
      </c>
      <c r="P221">
        <f>IF(AND(ISNUMBER(O221),OR(O221=O$7,COUNT(O$9:O$1008)=1)),_xlfn.BITAND(_xlfn.DECIMAL(Data!$C214,2),_xlfn.DECIMAL(P$6,2)),"")</f>
        <v>1024</v>
      </c>
      <c r="Q221">
        <f>IF(AND(ISNUMBER(P221),OR(P221=P$7,COUNT(P$9:P$1008)=1)),_xlfn.BITAND(_xlfn.DECIMAL(Data!$C214,2),_xlfn.DECIMAL(Q$6,2)),"")</f>
        <v>0</v>
      </c>
      <c r="R221">
        <f>IF(AND(ISNUMBER(Q221),OR(Q221=Q$7,COUNT(Q$9:Q$1008)=1)),_xlfn.BITAND(_xlfn.DECIMAL(Data!$C214,2),_xlfn.DECIMAL(R$6,2)),"")</f>
        <v>0</v>
      </c>
      <c r="S221" t="str">
        <f>IF(AND(ISNUMBER(R221),OR(R221=R$7,COUNT(R$9:R$1008)=1)),_xlfn.BITAND(_xlfn.DECIMAL(Data!$C214,2),_xlfn.DECIMAL(S$6,2)),"")</f>
        <v/>
      </c>
      <c r="T221" t="str">
        <f>IF(AND(ISNUMBER(S221),OR(S221=S$7,COUNT(S$9:S$1008)=1)),_xlfn.BITAND(_xlfn.DECIMAL(Data!$C214,2),_xlfn.DECIMAL(T$6,2)),"")</f>
        <v/>
      </c>
      <c r="U221" t="str">
        <f>IF(AND(ISNUMBER(T221),OR(T221=T$7,COUNT(T$9:T$1008)=1)),_xlfn.BITAND(_xlfn.DECIMAL(Data!$C214,2),_xlfn.DECIMAL(U$6,2)),"")</f>
        <v/>
      </c>
      <c r="V221" t="str">
        <f>IF(AND(ISNUMBER(U221),OR(U221=U$7,COUNT(U$9:U$1008)=1)),_xlfn.BITAND(_xlfn.DECIMAL(Data!$C214,2),_xlfn.DECIMAL(V$6,2)),"")</f>
        <v/>
      </c>
      <c r="W221" t="str">
        <f>IF(AND(ISNUMBER(V221),OR(V221=V$7,COUNT(V$9:V$1008)=1)),_xlfn.BITAND(_xlfn.DECIMAL(Data!$C214,2),_xlfn.DECIMAL(W$6,2)),"")</f>
        <v/>
      </c>
      <c r="X221" t="str">
        <f>IF(AND(ISNUMBER(W221),OR(W221=W$7,COUNT(W$9:W$1008)=1)),_xlfn.BITAND(_xlfn.DECIMAL(Data!$C214,2),_xlfn.DECIMAL(X$6,2)),"")</f>
        <v/>
      </c>
      <c r="Y221" t="str">
        <f>IF(AND(ISNUMBER(X221),OR(X221=X$7,COUNT(X$9:X$1008)=1)),_xlfn.BITAND(_xlfn.DECIMAL(Data!$C214,2),_xlfn.DECIMAL(Y$6,2)),"")</f>
        <v/>
      </c>
      <c r="Z221" t="str">
        <f>IF(AND(ISNUMBER(Y221),OR(Y221=Y$7,COUNT(Y$9:Y$1008)=1)),_xlfn.BITAND(_xlfn.DECIMAL(Data!$C214,2),_xlfn.DECIMAL(Z$6,2)),"")</f>
        <v/>
      </c>
      <c r="AA221" t="str">
        <f t="shared" si="21"/>
        <v/>
      </c>
      <c r="AC221">
        <f>_xlfn.BITAND(_xlfn.DECIMAL(Data!$C214,2),_xlfn.DECIMAL(AC$6,2))</f>
        <v>2048</v>
      </c>
      <c r="AD221" t="str">
        <f>IF(AND(ISNUMBER(AC221),OR(AC221=AC$7,COUNT(AC$9:AC$1008)=1)),_xlfn.BITAND(_xlfn.DECIMAL(Data!$C214,2),_xlfn.DECIMAL(AD$6,2)),"")</f>
        <v/>
      </c>
      <c r="AE221" t="str">
        <f>IF(AND(ISNUMBER(AD221),OR(AD221=AD$7,COUNT(AD$9:AD$1008)=1)),_xlfn.BITAND(_xlfn.DECIMAL(Data!$C214,2),_xlfn.DECIMAL(AE$6,2)),"")</f>
        <v/>
      </c>
      <c r="AF221" t="str">
        <f>IF(AND(ISNUMBER(AE221),OR(AE221=AE$7,COUNT(AE$9:AE$1008)=1)),_xlfn.BITAND(_xlfn.DECIMAL(Data!$C214,2),_xlfn.DECIMAL(AF$6,2)),"")</f>
        <v/>
      </c>
      <c r="AG221" t="str">
        <f>IF(AND(ISNUMBER(AF221),OR(AF221=AF$7,COUNT(AF$9:AF$1008)=1)),_xlfn.BITAND(_xlfn.DECIMAL(Data!$C214,2),_xlfn.DECIMAL(AG$6,2)),"")</f>
        <v/>
      </c>
      <c r="AH221" t="str">
        <f>IF(AND(ISNUMBER(AG221),OR(AG221=AG$7,COUNT(AG$9:AG$1008)=1)),_xlfn.BITAND(_xlfn.DECIMAL(Data!$C214,2),_xlfn.DECIMAL(AH$6,2)),"")</f>
        <v/>
      </c>
      <c r="AI221" t="str">
        <f>IF(AND(ISNUMBER(AH221),OR(AH221=AH$7,COUNT(AH$9:AH$1008)=1)),_xlfn.BITAND(_xlfn.DECIMAL(Data!$C214,2),_xlfn.DECIMAL(AI$6,2)),"")</f>
        <v/>
      </c>
      <c r="AJ221" t="str">
        <f>IF(AND(ISNUMBER(AI221),OR(AI221=AI$7,COUNT(AI$9:AI$1008)=1)),_xlfn.BITAND(_xlfn.DECIMAL(Data!$C214,2),_xlfn.DECIMAL(AJ$6,2)),"")</f>
        <v/>
      </c>
      <c r="AK221" t="str">
        <f>IF(AND(ISNUMBER(AJ221),OR(AJ221=AJ$7,COUNT(AJ$9:AJ$1008)=1)),_xlfn.BITAND(_xlfn.DECIMAL(Data!$C214,2),_xlfn.DECIMAL(AK$6,2)),"")</f>
        <v/>
      </c>
      <c r="AL221" t="str">
        <f>IF(AND(ISNUMBER(AK221),OR(AK221=AK$7,COUNT(AK$9:AK$1008)=1)),_xlfn.BITAND(_xlfn.DECIMAL(Data!$C214,2),_xlfn.DECIMAL(AL$6,2)),"")</f>
        <v/>
      </c>
      <c r="AM221" t="str">
        <f>IF(AND(ISNUMBER(AL221),OR(AL221=AL$7,COUNT(AL$9:AL$1008)=1)),_xlfn.BITAND(_xlfn.DECIMAL(Data!$C214,2),_xlfn.DECIMAL(AM$6,2)),"")</f>
        <v/>
      </c>
      <c r="AN221" t="str">
        <f>IF(AND(ISNUMBER(AM221),OR(AM221=AM$7,COUNT(AM$9:AM$1008)=1)),_xlfn.BITAND(_xlfn.DECIMAL(Data!$C214,2),_xlfn.DECIMAL(AN$6,2)),"")</f>
        <v/>
      </c>
      <c r="AO221" t="str">
        <f t="shared" si="22"/>
        <v/>
      </c>
    </row>
    <row r="222" spans="15:41">
      <c r="O222">
        <f>_xlfn.BITAND(_xlfn.DECIMAL(Data!$C215,2),_xlfn.DECIMAL(O$6,2))</f>
        <v>2048</v>
      </c>
      <c r="P222">
        <f>IF(AND(ISNUMBER(O222),OR(O222=O$7,COUNT(O$9:O$1008)=1)),_xlfn.BITAND(_xlfn.DECIMAL(Data!$C215,2),_xlfn.DECIMAL(P$6,2)),"")</f>
        <v>1024</v>
      </c>
      <c r="Q222">
        <f>IF(AND(ISNUMBER(P222),OR(P222=P$7,COUNT(P$9:P$1008)=1)),_xlfn.BITAND(_xlfn.DECIMAL(Data!$C215,2),_xlfn.DECIMAL(Q$6,2)),"")</f>
        <v>512</v>
      </c>
      <c r="R222" t="str">
        <f>IF(AND(ISNUMBER(Q222),OR(Q222=Q$7,COUNT(Q$9:Q$1008)=1)),_xlfn.BITAND(_xlfn.DECIMAL(Data!$C215,2),_xlfn.DECIMAL(R$6,2)),"")</f>
        <v/>
      </c>
      <c r="S222" t="str">
        <f>IF(AND(ISNUMBER(R222),OR(R222=R$7,COUNT(R$9:R$1008)=1)),_xlfn.BITAND(_xlfn.DECIMAL(Data!$C215,2),_xlfn.DECIMAL(S$6,2)),"")</f>
        <v/>
      </c>
      <c r="T222" t="str">
        <f>IF(AND(ISNUMBER(S222),OR(S222=S$7,COUNT(S$9:S$1008)=1)),_xlfn.BITAND(_xlfn.DECIMAL(Data!$C215,2),_xlfn.DECIMAL(T$6,2)),"")</f>
        <v/>
      </c>
      <c r="U222" t="str">
        <f>IF(AND(ISNUMBER(T222),OR(T222=T$7,COUNT(T$9:T$1008)=1)),_xlfn.BITAND(_xlfn.DECIMAL(Data!$C215,2),_xlfn.DECIMAL(U$6,2)),"")</f>
        <v/>
      </c>
      <c r="V222" t="str">
        <f>IF(AND(ISNUMBER(U222),OR(U222=U$7,COUNT(U$9:U$1008)=1)),_xlfn.BITAND(_xlfn.DECIMAL(Data!$C215,2),_xlfn.DECIMAL(V$6,2)),"")</f>
        <v/>
      </c>
      <c r="W222" t="str">
        <f>IF(AND(ISNUMBER(V222),OR(V222=V$7,COUNT(V$9:V$1008)=1)),_xlfn.BITAND(_xlfn.DECIMAL(Data!$C215,2),_xlfn.DECIMAL(W$6,2)),"")</f>
        <v/>
      </c>
      <c r="X222" t="str">
        <f>IF(AND(ISNUMBER(W222),OR(W222=W$7,COUNT(W$9:W$1008)=1)),_xlfn.BITAND(_xlfn.DECIMAL(Data!$C215,2),_xlfn.DECIMAL(X$6,2)),"")</f>
        <v/>
      </c>
      <c r="Y222" t="str">
        <f>IF(AND(ISNUMBER(X222),OR(X222=X$7,COUNT(X$9:X$1008)=1)),_xlfn.BITAND(_xlfn.DECIMAL(Data!$C215,2),_xlfn.DECIMAL(Y$6,2)),"")</f>
        <v/>
      </c>
      <c r="Z222" t="str">
        <f>IF(AND(ISNUMBER(Y222),OR(Y222=Y$7,COUNT(Y$9:Y$1008)=1)),_xlfn.BITAND(_xlfn.DECIMAL(Data!$C215,2),_xlfn.DECIMAL(Z$6,2)),"")</f>
        <v/>
      </c>
      <c r="AA222" t="str">
        <f t="shared" si="21"/>
        <v/>
      </c>
      <c r="AC222">
        <f>_xlfn.BITAND(_xlfn.DECIMAL(Data!$C215,2),_xlfn.DECIMAL(AC$6,2))</f>
        <v>2048</v>
      </c>
      <c r="AD222" t="str">
        <f>IF(AND(ISNUMBER(AC222),OR(AC222=AC$7,COUNT(AC$9:AC$1008)=1)),_xlfn.BITAND(_xlfn.DECIMAL(Data!$C215,2),_xlfn.DECIMAL(AD$6,2)),"")</f>
        <v/>
      </c>
      <c r="AE222" t="str">
        <f>IF(AND(ISNUMBER(AD222),OR(AD222=AD$7,COUNT(AD$9:AD$1008)=1)),_xlfn.BITAND(_xlfn.DECIMAL(Data!$C215,2),_xlfn.DECIMAL(AE$6,2)),"")</f>
        <v/>
      </c>
      <c r="AF222" t="str">
        <f>IF(AND(ISNUMBER(AE222),OR(AE222=AE$7,COUNT(AE$9:AE$1008)=1)),_xlfn.BITAND(_xlfn.DECIMAL(Data!$C215,2),_xlfn.DECIMAL(AF$6,2)),"")</f>
        <v/>
      </c>
      <c r="AG222" t="str">
        <f>IF(AND(ISNUMBER(AF222),OR(AF222=AF$7,COUNT(AF$9:AF$1008)=1)),_xlfn.BITAND(_xlfn.DECIMAL(Data!$C215,2),_xlfn.DECIMAL(AG$6,2)),"")</f>
        <v/>
      </c>
      <c r="AH222" t="str">
        <f>IF(AND(ISNUMBER(AG222),OR(AG222=AG$7,COUNT(AG$9:AG$1008)=1)),_xlfn.BITAND(_xlfn.DECIMAL(Data!$C215,2),_xlfn.DECIMAL(AH$6,2)),"")</f>
        <v/>
      </c>
      <c r="AI222" t="str">
        <f>IF(AND(ISNUMBER(AH222),OR(AH222=AH$7,COUNT(AH$9:AH$1008)=1)),_xlfn.BITAND(_xlfn.DECIMAL(Data!$C215,2),_xlfn.DECIMAL(AI$6,2)),"")</f>
        <v/>
      </c>
      <c r="AJ222" t="str">
        <f>IF(AND(ISNUMBER(AI222),OR(AI222=AI$7,COUNT(AI$9:AI$1008)=1)),_xlfn.BITAND(_xlfn.DECIMAL(Data!$C215,2),_xlfn.DECIMAL(AJ$6,2)),"")</f>
        <v/>
      </c>
      <c r="AK222" t="str">
        <f>IF(AND(ISNUMBER(AJ222),OR(AJ222=AJ$7,COUNT(AJ$9:AJ$1008)=1)),_xlfn.BITAND(_xlfn.DECIMAL(Data!$C215,2),_xlfn.DECIMAL(AK$6,2)),"")</f>
        <v/>
      </c>
      <c r="AL222" t="str">
        <f>IF(AND(ISNUMBER(AK222),OR(AK222=AK$7,COUNT(AK$9:AK$1008)=1)),_xlfn.BITAND(_xlfn.DECIMAL(Data!$C215,2),_xlfn.DECIMAL(AL$6,2)),"")</f>
        <v/>
      </c>
      <c r="AM222" t="str">
        <f>IF(AND(ISNUMBER(AL222),OR(AL222=AL$7,COUNT(AL$9:AL$1008)=1)),_xlfn.BITAND(_xlfn.DECIMAL(Data!$C215,2),_xlfn.DECIMAL(AM$6,2)),"")</f>
        <v/>
      </c>
      <c r="AN222" t="str">
        <f>IF(AND(ISNUMBER(AM222),OR(AM222=AM$7,COUNT(AM$9:AM$1008)=1)),_xlfn.BITAND(_xlfn.DECIMAL(Data!$C215,2),_xlfn.DECIMAL(AN$6,2)),"")</f>
        <v/>
      </c>
      <c r="AO222" t="str">
        <f t="shared" si="22"/>
        <v/>
      </c>
    </row>
    <row r="223" spans="15:41">
      <c r="O223">
        <f>_xlfn.BITAND(_xlfn.DECIMAL(Data!$C216,2),_xlfn.DECIMAL(O$6,2))</f>
        <v>2048</v>
      </c>
      <c r="P223">
        <f>IF(AND(ISNUMBER(O223),OR(O223=O$7,COUNT(O$9:O$1008)=1)),_xlfn.BITAND(_xlfn.DECIMAL(Data!$C216,2),_xlfn.DECIMAL(P$6,2)),"")</f>
        <v>1024</v>
      </c>
      <c r="Q223">
        <f>IF(AND(ISNUMBER(P223),OR(P223=P$7,COUNT(P$9:P$1008)=1)),_xlfn.BITAND(_xlfn.DECIMAL(Data!$C216,2),_xlfn.DECIMAL(Q$6,2)),"")</f>
        <v>0</v>
      </c>
      <c r="R223">
        <f>IF(AND(ISNUMBER(Q223),OR(Q223=Q$7,COUNT(Q$9:Q$1008)=1)),_xlfn.BITAND(_xlfn.DECIMAL(Data!$C216,2),_xlfn.DECIMAL(R$6,2)),"")</f>
        <v>0</v>
      </c>
      <c r="S223" t="str">
        <f>IF(AND(ISNUMBER(R223),OR(R223=R$7,COUNT(R$9:R$1008)=1)),_xlfn.BITAND(_xlfn.DECIMAL(Data!$C216,2),_xlfn.DECIMAL(S$6,2)),"")</f>
        <v/>
      </c>
      <c r="T223" t="str">
        <f>IF(AND(ISNUMBER(S223),OR(S223=S$7,COUNT(S$9:S$1008)=1)),_xlfn.BITAND(_xlfn.DECIMAL(Data!$C216,2),_xlfn.DECIMAL(T$6,2)),"")</f>
        <v/>
      </c>
      <c r="U223" t="str">
        <f>IF(AND(ISNUMBER(T223),OR(T223=T$7,COUNT(T$9:T$1008)=1)),_xlfn.BITAND(_xlfn.DECIMAL(Data!$C216,2),_xlfn.DECIMAL(U$6,2)),"")</f>
        <v/>
      </c>
      <c r="V223" t="str">
        <f>IF(AND(ISNUMBER(U223),OR(U223=U$7,COUNT(U$9:U$1008)=1)),_xlfn.BITAND(_xlfn.DECIMAL(Data!$C216,2),_xlfn.DECIMAL(V$6,2)),"")</f>
        <v/>
      </c>
      <c r="W223" t="str">
        <f>IF(AND(ISNUMBER(V223),OR(V223=V$7,COUNT(V$9:V$1008)=1)),_xlfn.BITAND(_xlfn.DECIMAL(Data!$C216,2),_xlfn.DECIMAL(W$6,2)),"")</f>
        <v/>
      </c>
      <c r="X223" t="str">
        <f>IF(AND(ISNUMBER(W223),OR(W223=W$7,COUNT(W$9:W$1008)=1)),_xlfn.BITAND(_xlfn.DECIMAL(Data!$C216,2),_xlfn.DECIMAL(X$6,2)),"")</f>
        <v/>
      </c>
      <c r="Y223" t="str">
        <f>IF(AND(ISNUMBER(X223),OR(X223=X$7,COUNT(X$9:X$1008)=1)),_xlfn.BITAND(_xlfn.DECIMAL(Data!$C216,2),_xlfn.DECIMAL(Y$6,2)),"")</f>
        <v/>
      </c>
      <c r="Z223" t="str">
        <f>IF(AND(ISNUMBER(Y223),OR(Y223=Y$7,COUNT(Y$9:Y$1008)=1)),_xlfn.BITAND(_xlfn.DECIMAL(Data!$C216,2),_xlfn.DECIMAL(Z$6,2)),"")</f>
        <v/>
      </c>
      <c r="AA223" t="str">
        <f t="shared" si="21"/>
        <v/>
      </c>
      <c r="AC223">
        <f>_xlfn.BITAND(_xlfn.DECIMAL(Data!$C216,2),_xlfn.DECIMAL(AC$6,2))</f>
        <v>2048</v>
      </c>
      <c r="AD223" t="str">
        <f>IF(AND(ISNUMBER(AC223),OR(AC223=AC$7,COUNT(AC$9:AC$1008)=1)),_xlfn.BITAND(_xlfn.DECIMAL(Data!$C216,2),_xlfn.DECIMAL(AD$6,2)),"")</f>
        <v/>
      </c>
      <c r="AE223" t="str">
        <f>IF(AND(ISNUMBER(AD223),OR(AD223=AD$7,COUNT(AD$9:AD$1008)=1)),_xlfn.BITAND(_xlfn.DECIMAL(Data!$C216,2),_xlfn.DECIMAL(AE$6,2)),"")</f>
        <v/>
      </c>
      <c r="AF223" t="str">
        <f>IF(AND(ISNUMBER(AE223),OR(AE223=AE$7,COUNT(AE$9:AE$1008)=1)),_xlfn.BITAND(_xlfn.DECIMAL(Data!$C216,2),_xlfn.DECIMAL(AF$6,2)),"")</f>
        <v/>
      </c>
      <c r="AG223" t="str">
        <f>IF(AND(ISNUMBER(AF223),OR(AF223=AF$7,COUNT(AF$9:AF$1008)=1)),_xlfn.BITAND(_xlfn.DECIMAL(Data!$C216,2),_xlfn.DECIMAL(AG$6,2)),"")</f>
        <v/>
      </c>
      <c r="AH223" t="str">
        <f>IF(AND(ISNUMBER(AG223),OR(AG223=AG$7,COUNT(AG$9:AG$1008)=1)),_xlfn.BITAND(_xlfn.DECIMAL(Data!$C216,2),_xlfn.DECIMAL(AH$6,2)),"")</f>
        <v/>
      </c>
      <c r="AI223" t="str">
        <f>IF(AND(ISNUMBER(AH223),OR(AH223=AH$7,COUNT(AH$9:AH$1008)=1)),_xlfn.BITAND(_xlfn.DECIMAL(Data!$C216,2),_xlfn.DECIMAL(AI$6,2)),"")</f>
        <v/>
      </c>
      <c r="AJ223" t="str">
        <f>IF(AND(ISNUMBER(AI223),OR(AI223=AI$7,COUNT(AI$9:AI$1008)=1)),_xlfn.BITAND(_xlfn.DECIMAL(Data!$C216,2),_xlfn.DECIMAL(AJ$6,2)),"")</f>
        <v/>
      </c>
      <c r="AK223" t="str">
        <f>IF(AND(ISNUMBER(AJ223),OR(AJ223=AJ$7,COUNT(AJ$9:AJ$1008)=1)),_xlfn.BITAND(_xlfn.DECIMAL(Data!$C216,2),_xlfn.DECIMAL(AK$6,2)),"")</f>
        <v/>
      </c>
      <c r="AL223" t="str">
        <f>IF(AND(ISNUMBER(AK223),OR(AK223=AK$7,COUNT(AK$9:AK$1008)=1)),_xlfn.BITAND(_xlfn.DECIMAL(Data!$C216,2),_xlfn.DECIMAL(AL$6,2)),"")</f>
        <v/>
      </c>
      <c r="AM223" t="str">
        <f>IF(AND(ISNUMBER(AL223),OR(AL223=AL$7,COUNT(AL$9:AL$1008)=1)),_xlfn.BITAND(_xlfn.DECIMAL(Data!$C216,2),_xlfn.DECIMAL(AM$6,2)),"")</f>
        <v/>
      </c>
      <c r="AN223" t="str">
        <f>IF(AND(ISNUMBER(AM223),OR(AM223=AM$7,COUNT(AM$9:AM$1008)=1)),_xlfn.BITAND(_xlfn.DECIMAL(Data!$C216,2),_xlfn.DECIMAL(AN$6,2)),"")</f>
        <v/>
      </c>
      <c r="AO223" t="str">
        <f t="shared" si="22"/>
        <v/>
      </c>
    </row>
    <row r="224" spans="15:41">
      <c r="O224">
        <f>_xlfn.BITAND(_xlfn.DECIMAL(Data!$C217,2),_xlfn.DECIMAL(O$6,2))</f>
        <v>0</v>
      </c>
      <c r="P224" t="str">
        <f>IF(AND(ISNUMBER(O224),OR(O224=O$7,COUNT(O$9:O$1008)=1)),_xlfn.BITAND(_xlfn.DECIMAL(Data!$C217,2),_xlfn.DECIMAL(P$6,2)),"")</f>
        <v/>
      </c>
      <c r="Q224" t="str">
        <f>IF(AND(ISNUMBER(P224),OR(P224=P$7,COUNT(P$9:P$1008)=1)),_xlfn.BITAND(_xlfn.DECIMAL(Data!$C217,2),_xlfn.DECIMAL(Q$6,2)),"")</f>
        <v/>
      </c>
      <c r="R224" t="str">
        <f>IF(AND(ISNUMBER(Q224),OR(Q224=Q$7,COUNT(Q$9:Q$1008)=1)),_xlfn.BITAND(_xlfn.DECIMAL(Data!$C217,2),_xlfn.DECIMAL(R$6,2)),"")</f>
        <v/>
      </c>
      <c r="S224" t="str">
        <f>IF(AND(ISNUMBER(R224),OR(R224=R$7,COUNT(R$9:R$1008)=1)),_xlfn.BITAND(_xlfn.DECIMAL(Data!$C217,2),_xlfn.DECIMAL(S$6,2)),"")</f>
        <v/>
      </c>
      <c r="T224" t="str">
        <f>IF(AND(ISNUMBER(S224),OR(S224=S$7,COUNT(S$9:S$1008)=1)),_xlfn.BITAND(_xlfn.DECIMAL(Data!$C217,2),_xlfn.DECIMAL(T$6,2)),"")</f>
        <v/>
      </c>
      <c r="U224" t="str">
        <f>IF(AND(ISNUMBER(T224),OR(T224=T$7,COUNT(T$9:T$1008)=1)),_xlfn.BITAND(_xlfn.DECIMAL(Data!$C217,2),_xlfn.DECIMAL(U$6,2)),"")</f>
        <v/>
      </c>
      <c r="V224" t="str">
        <f>IF(AND(ISNUMBER(U224),OR(U224=U$7,COUNT(U$9:U$1008)=1)),_xlfn.BITAND(_xlfn.DECIMAL(Data!$C217,2),_xlfn.DECIMAL(V$6,2)),"")</f>
        <v/>
      </c>
      <c r="W224" t="str">
        <f>IF(AND(ISNUMBER(V224),OR(V224=V$7,COUNT(V$9:V$1008)=1)),_xlfn.BITAND(_xlfn.DECIMAL(Data!$C217,2),_xlfn.DECIMAL(W$6,2)),"")</f>
        <v/>
      </c>
      <c r="X224" t="str">
        <f>IF(AND(ISNUMBER(W224),OR(W224=W$7,COUNT(W$9:W$1008)=1)),_xlfn.BITAND(_xlfn.DECIMAL(Data!$C217,2),_xlfn.DECIMAL(X$6,2)),"")</f>
        <v/>
      </c>
      <c r="Y224" t="str">
        <f>IF(AND(ISNUMBER(X224),OR(X224=X$7,COUNT(X$9:X$1008)=1)),_xlfn.BITAND(_xlfn.DECIMAL(Data!$C217,2),_xlfn.DECIMAL(Y$6,2)),"")</f>
        <v/>
      </c>
      <c r="Z224" t="str">
        <f>IF(AND(ISNUMBER(Y224),OR(Y224=Y$7,COUNT(Y$9:Y$1008)=1)),_xlfn.BITAND(_xlfn.DECIMAL(Data!$C217,2),_xlfn.DECIMAL(Z$6,2)),"")</f>
        <v/>
      </c>
      <c r="AA224" t="str">
        <f t="shared" si="21"/>
        <v/>
      </c>
      <c r="AC224">
        <f>_xlfn.BITAND(_xlfn.DECIMAL(Data!$C217,2),_xlfn.DECIMAL(AC$6,2))</f>
        <v>0</v>
      </c>
      <c r="AD224">
        <f>IF(AND(ISNUMBER(AC224),OR(AC224=AC$7,COUNT(AC$9:AC$1008)=1)),_xlfn.BITAND(_xlfn.DECIMAL(Data!$C217,2),_xlfn.DECIMAL(AD$6,2)),"")</f>
        <v>0</v>
      </c>
      <c r="AE224" t="str">
        <f>IF(AND(ISNUMBER(AD224),OR(AD224=AD$7,COUNT(AD$9:AD$1008)=1)),_xlfn.BITAND(_xlfn.DECIMAL(Data!$C217,2),_xlfn.DECIMAL(AE$6,2)),"")</f>
        <v/>
      </c>
      <c r="AF224" t="str">
        <f>IF(AND(ISNUMBER(AE224),OR(AE224=AE$7,COUNT(AE$9:AE$1008)=1)),_xlfn.BITAND(_xlfn.DECIMAL(Data!$C217,2),_xlfn.DECIMAL(AF$6,2)),"")</f>
        <v/>
      </c>
      <c r="AG224" t="str">
        <f>IF(AND(ISNUMBER(AF224),OR(AF224=AF$7,COUNT(AF$9:AF$1008)=1)),_xlfn.BITAND(_xlfn.DECIMAL(Data!$C217,2),_xlfn.DECIMAL(AG$6,2)),"")</f>
        <v/>
      </c>
      <c r="AH224" t="str">
        <f>IF(AND(ISNUMBER(AG224),OR(AG224=AG$7,COUNT(AG$9:AG$1008)=1)),_xlfn.BITAND(_xlfn.DECIMAL(Data!$C217,2),_xlfn.DECIMAL(AH$6,2)),"")</f>
        <v/>
      </c>
      <c r="AI224" t="str">
        <f>IF(AND(ISNUMBER(AH224),OR(AH224=AH$7,COUNT(AH$9:AH$1008)=1)),_xlfn.BITAND(_xlfn.DECIMAL(Data!$C217,2),_xlfn.DECIMAL(AI$6,2)),"")</f>
        <v/>
      </c>
      <c r="AJ224" t="str">
        <f>IF(AND(ISNUMBER(AI224),OR(AI224=AI$7,COUNT(AI$9:AI$1008)=1)),_xlfn.BITAND(_xlfn.DECIMAL(Data!$C217,2),_xlfn.DECIMAL(AJ$6,2)),"")</f>
        <v/>
      </c>
      <c r="AK224" t="str">
        <f>IF(AND(ISNUMBER(AJ224),OR(AJ224=AJ$7,COUNT(AJ$9:AJ$1008)=1)),_xlfn.BITAND(_xlfn.DECIMAL(Data!$C217,2),_xlfn.DECIMAL(AK$6,2)),"")</f>
        <v/>
      </c>
      <c r="AL224" t="str">
        <f>IF(AND(ISNUMBER(AK224),OR(AK224=AK$7,COUNT(AK$9:AK$1008)=1)),_xlfn.BITAND(_xlfn.DECIMAL(Data!$C217,2),_xlfn.DECIMAL(AL$6,2)),"")</f>
        <v/>
      </c>
      <c r="AM224" t="str">
        <f>IF(AND(ISNUMBER(AL224),OR(AL224=AL$7,COUNT(AL$9:AL$1008)=1)),_xlfn.BITAND(_xlfn.DECIMAL(Data!$C217,2),_xlfn.DECIMAL(AM$6,2)),"")</f>
        <v/>
      </c>
      <c r="AN224" t="str">
        <f>IF(AND(ISNUMBER(AM224),OR(AM224=AM$7,COUNT(AM$9:AM$1008)=1)),_xlfn.BITAND(_xlfn.DECIMAL(Data!$C217,2),_xlfn.DECIMAL(AN$6,2)),"")</f>
        <v/>
      </c>
      <c r="AO224" t="str">
        <f t="shared" si="22"/>
        <v/>
      </c>
    </row>
    <row r="225" spans="15:41">
      <c r="O225">
        <f>_xlfn.BITAND(_xlfn.DECIMAL(Data!$C218,2),_xlfn.DECIMAL(O$6,2))</f>
        <v>0</v>
      </c>
      <c r="P225" t="str">
        <f>IF(AND(ISNUMBER(O225),OR(O225=O$7,COUNT(O$9:O$1008)=1)),_xlfn.BITAND(_xlfn.DECIMAL(Data!$C218,2),_xlfn.DECIMAL(P$6,2)),"")</f>
        <v/>
      </c>
      <c r="Q225" t="str">
        <f>IF(AND(ISNUMBER(P225),OR(P225=P$7,COUNT(P$9:P$1008)=1)),_xlfn.BITAND(_xlfn.DECIMAL(Data!$C218,2),_xlfn.DECIMAL(Q$6,2)),"")</f>
        <v/>
      </c>
      <c r="R225" t="str">
        <f>IF(AND(ISNUMBER(Q225),OR(Q225=Q$7,COUNT(Q$9:Q$1008)=1)),_xlfn.BITAND(_xlfn.DECIMAL(Data!$C218,2),_xlfn.DECIMAL(R$6,2)),"")</f>
        <v/>
      </c>
      <c r="S225" t="str">
        <f>IF(AND(ISNUMBER(R225),OR(R225=R$7,COUNT(R$9:R$1008)=1)),_xlfn.BITAND(_xlfn.DECIMAL(Data!$C218,2),_xlfn.DECIMAL(S$6,2)),"")</f>
        <v/>
      </c>
      <c r="T225" t="str">
        <f>IF(AND(ISNUMBER(S225),OR(S225=S$7,COUNT(S$9:S$1008)=1)),_xlfn.BITAND(_xlfn.DECIMAL(Data!$C218,2),_xlfn.DECIMAL(T$6,2)),"")</f>
        <v/>
      </c>
      <c r="U225" t="str">
        <f>IF(AND(ISNUMBER(T225),OR(T225=T$7,COUNT(T$9:T$1008)=1)),_xlfn.BITAND(_xlfn.DECIMAL(Data!$C218,2),_xlfn.DECIMAL(U$6,2)),"")</f>
        <v/>
      </c>
      <c r="V225" t="str">
        <f>IF(AND(ISNUMBER(U225),OR(U225=U$7,COUNT(U$9:U$1008)=1)),_xlfn.BITAND(_xlfn.DECIMAL(Data!$C218,2),_xlfn.DECIMAL(V$6,2)),"")</f>
        <v/>
      </c>
      <c r="W225" t="str">
        <f>IF(AND(ISNUMBER(V225),OR(V225=V$7,COUNT(V$9:V$1008)=1)),_xlfn.BITAND(_xlfn.DECIMAL(Data!$C218,2),_xlfn.DECIMAL(W$6,2)),"")</f>
        <v/>
      </c>
      <c r="X225" t="str">
        <f>IF(AND(ISNUMBER(W225),OR(W225=W$7,COUNT(W$9:W$1008)=1)),_xlfn.BITAND(_xlfn.DECIMAL(Data!$C218,2),_xlfn.DECIMAL(X$6,2)),"")</f>
        <v/>
      </c>
      <c r="Y225" t="str">
        <f>IF(AND(ISNUMBER(X225),OR(X225=X$7,COUNT(X$9:X$1008)=1)),_xlfn.BITAND(_xlfn.DECIMAL(Data!$C218,2),_xlfn.DECIMAL(Y$6,2)),"")</f>
        <v/>
      </c>
      <c r="Z225" t="str">
        <f>IF(AND(ISNUMBER(Y225),OR(Y225=Y$7,COUNT(Y$9:Y$1008)=1)),_xlfn.BITAND(_xlfn.DECIMAL(Data!$C218,2),_xlfn.DECIMAL(Z$6,2)),"")</f>
        <v/>
      </c>
      <c r="AA225" t="str">
        <f t="shared" si="21"/>
        <v/>
      </c>
      <c r="AC225">
        <f>_xlfn.BITAND(_xlfn.DECIMAL(Data!$C218,2),_xlfn.DECIMAL(AC$6,2))</f>
        <v>0</v>
      </c>
      <c r="AD225">
        <f>IF(AND(ISNUMBER(AC225),OR(AC225=AC$7,COUNT(AC$9:AC$1008)=1)),_xlfn.BITAND(_xlfn.DECIMAL(Data!$C218,2),_xlfn.DECIMAL(AD$6,2)),"")</f>
        <v>0</v>
      </c>
      <c r="AE225" t="str">
        <f>IF(AND(ISNUMBER(AD225),OR(AD225=AD$7,COUNT(AD$9:AD$1008)=1)),_xlfn.BITAND(_xlfn.DECIMAL(Data!$C218,2),_xlfn.DECIMAL(AE$6,2)),"")</f>
        <v/>
      </c>
      <c r="AF225" t="str">
        <f>IF(AND(ISNUMBER(AE225),OR(AE225=AE$7,COUNT(AE$9:AE$1008)=1)),_xlfn.BITAND(_xlfn.DECIMAL(Data!$C218,2),_xlfn.DECIMAL(AF$6,2)),"")</f>
        <v/>
      </c>
      <c r="AG225" t="str">
        <f>IF(AND(ISNUMBER(AF225),OR(AF225=AF$7,COUNT(AF$9:AF$1008)=1)),_xlfn.BITAND(_xlfn.DECIMAL(Data!$C218,2),_xlfn.DECIMAL(AG$6,2)),"")</f>
        <v/>
      </c>
      <c r="AH225" t="str">
        <f>IF(AND(ISNUMBER(AG225),OR(AG225=AG$7,COUNT(AG$9:AG$1008)=1)),_xlfn.BITAND(_xlfn.DECIMAL(Data!$C218,2),_xlfn.DECIMAL(AH$6,2)),"")</f>
        <v/>
      </c>
      <c r="AI225" t="str">
        <f>IF(AND(ISNUMBER(AH225),OR(AH225=AH$7,COUNT(AH$9:AH$1008)=1)),_xlfn.BITAND(_xlfn.DECIMAL(Data!$C218,2),_xlfn.DECIMAL(AI$6,2)),"")</f>
        <v/>
      </c>
      <c r="AJ225" t="str">
        <f>IF(AND(ISNUMBER(AI225),OR(AI225=AI$7,COUNT(AI$9:AI$1008)=1)),_xlfn.BITAND(_xlfn.DECIMAL(Data!$C218,2),_xlfn.DECIMAL(AJ$6,2)),"")</f>
        <v/>
      </c>
      <c r="AK225" t="str">
        <f>IF(AND(ISNUMBER(AJ225),OR(AJ225=AJ$7,COUNT(AJ$9:AJ$1008)=1)),_xlfn.BITAND(_xlfn.DECIMAL(Data!$C218,2),_xlfn.DECIMAL(AK$6,2)),"")</f>
        <v/>
      </c>
      <c r="AL225" t="str">
        <f>IF(AND(ISNUMBER(AK225),OR(AK225=AK$7,COUNT(AK$9:AK$1008)=1)),_xlfn.BITAND(_xlfn.DECIMAL(Data!$C218,2),_xlfn.DECIMAL(AL$6,2)),"")</f>
        <v/>
      </c>
      <c r="AM225" t="str">
        <f>IF(AND(ISNUMBER(AL225),OR(AL225=AL$7,COUNT(AL$9:AL$1008)=1)),_xlfn.BITAND(_xlfn.DECIMAL(Data!$C218,2),_xlfn.DECIMAL(AM$6,2)),"")</f>
        <v/>
      </c>
      <c r="AN225" t="str">
        <f>IF(AND(ISNUMBER(AM225),OR(AM225=AM$7,COUNT(AM$9:AM$1008)=1)),_xlfn.BITAND(_xlfn.DECIMAL(Data!$C218,2),_xlfn.DECIMAL(AN$6,2)),"")</f>
        <v/>
      </c>
      <c r="AO225" t="str">
        <f t="shared" si="22"/>
        <v/>
      </c>
    </row>
    <row r="226" spans="15:41">
      <c r="O226">
        <f>_xlfn.BITAND(_xlfn.DECIMAL(Data!$C219,2),_xlfn.DECIMAL(O$6,2))</f>
        <v>2048</v>
      </c>
      <c r="P226">
        <f>IF(AND(ISNUMBER(O226),OR(O226=O$7,COUNT(O$9:O$1008)=1)),_xlfn.BITAND(_xlfn.DECIMAL(Data!$C219,2),_xlfn.DECIMAL(P$6,2)),"")</f>
        <v>0</v>
      </c>
      <c r="Q226" t="str">
        <f>IF(AND(ISNUMBER(P226),OR(P226=P$7,COUNT(P$9:P$1008)=1)),_xlfn.BITAND(_xlfn.DECIMAL(Data!$C219,2),_xlfn.DECIMAL(Q$6,2)),"")</f>
        <v/>
      </c>
      <c r="R226" t="str">
        <f>IF(AND(ISNUMBER(Q226),OR(Q226=Q$7,COUNT(Q$9:Q$1008)=1)),_xlfn.BITAND(_xlfn.DECIMAL(Data!$C219,2),_xlfn.DECIMAL(R$6,2)),"")</f>
        <v/>
      </c>
      <c r="S226" t="str">
        <f>IF(AND(ISNUMBER(R226),OR(R226=R$7,COUNT(R$9:R$1008)=1)),_xlfn.BITAND(_xlfn.DECIMAL(Data!$C219,2),_xlfn.DECIMAL(S$6,2)),"")</f>
        <v/>
      </c>
      <c r="T226" t="str">
        <f>IF(AND(ISNUMBER(S226),OR(S226=S$7,COUNT(S$9:S$1008)=1)),_xlfn.BITAND(_xlfn.DECIMAL(Data!$C219,2),_xlfn.DECIMAL(T$6,2)),"")</f>
        <v/>
      </c>
      <c r="U226" t="str">
        <f>IF(AND(ISNUMBER(T226),OR(T226=T$7,COUNT(T$9:T$1008)=1)),_xlfn.BITAND(_xlfn.DECIMAL(Data!$C219,2),_xlfn.DECIMAL(U$6,2)),"")</f>
        <v/>
      </c>
      <c r="V226" t="str">
        <f>IF(AND(ISNUMBER(U226),OR(U226=U$7,COUNT(U$9:U$1008)=1)),_xlfn.BITAND(_xlfn.DECIMAL(Data!$C219,2),_xlfn.DECIMAL(V$6,2)),"")</f>
        <v/>
      </c>
      <c r="W226" t="str">
        <f>IF(AND(ISNUMBER(V226),OR(V226=V$7,COUNT(V$9:V$1008)=1)),_xlfn.BITAND(_xlfn.DECIMAL(Data!$C219,2),_xlfn.DECIMAL(W$6,2)),"")</f>
        <v/>
      </c>
      <c r="X226" t="str">
        <f>IF(AND(ISNUMBER(W226),OR(W226=W$7,COUNT(W$9:W$1008)=1)),_xlfn.BITAND(_xlfn.DECIMAL(Data!$C219,2),_xlfn.DECIMAL(X$6,2)),"")</f>
        <v/>
      </c>
      <c r="Y226" t="str">
        <f>IF(AND(ISNUMBER(X226),OR(X226=X$7,COUNT(X$9:X$1008)=1)),_xlfn.BITAND(_xlfn.DECIMAL(Data!$C219,2),_xlfn.DECIMAL(Y$6,2)),"")</f>
        <v/>
      </c>
      <c r="Z226" t="str">
        <f>IF(AND(ISNUMBER(Y226),OR(Y226=Y$7,COUNT(Y$9:Y$1008)=1)),_xlfn.BITAND(_xlfn.DECIMAL(Data!$C219,2),_xlfn.DECIMAL(Z$6,2)),"")</f>
        <v/>
      </c>
      <c r="AA226" t="str">
        <f t="shared" si="21"/>
        <v/>
      </c>
      <c r="AC226">
        <f>_xlfn.BITAND(_xlfn.DECIMAL(Data!$C219,2),_xlfn.DECIMAL(AC$6,2))</f>
        <v>2048</v>
      </c>
      <c r="AD226" t="str">
        <f>IF(AND(ISNUMBER(AC226),OR(AC226=AC$7,COUNT(AC$9:AC$1008)=1)),_xlfn.BITAND(_xlfn.DECIMAL(Data!$C219,2),_xlfn.DECIMAL(AD$6,2)),"")</f>
        <v/>
      </c>
      <c r="AE226" t="str">
        <f>IF(AND(ISNUMBER(AD226),OR(AD226=AD$7,COUNT(AD$9:AD$1008)=1)),_xlfn.BITAND(_xlfn.DECIMAL(Data!$C219,2),_xlfn.DECIMAL(AE$6,2)),"")</f>
        <v/>
      </c>
      <c r="AF226" t="str">
        <f>IF(AND(ISNUMBER(AE226),OR(AE226=AE$7,COUNT(AE$9:AE$1008)=1)),_xlfn.BITAND(_xlfn.DECIMAL(Data!$C219,2),_xlfn.DECIMAL(AF$6,2)),"")</f>
        <v/>
      </c>
      <c r="AG226" t="str">
        <f>IF(AND(ISNUMBER(AF226),OR(AF226=AF$7,COUNT(AF$9:AF$1008)=1)),_xlfn.BITAND(_xlfn.DECIMAL(Data!$C219,2),_xlfn.DECIMAL(AG$6,2)),"")</f>
        <v/>
      </c>
      <c r="AH226" t="str">
        <f>IF(AND(ISNUMBER(AG226),OR(AG226=AG$7,COUNT(AG$9:AG$1008)=1)),_xlfn.BITAND(_xlfn.DECIMAL(Data!$C219,2),_xlfn.DECIMAL(AH$6,2)),"")</f>
        <v/>
      </c>
      <c r="AI226" t="str">
        <f>IF(AND(ISNUMBER(AH226),OR(AH226=AH$7,COUNT(AH$9:AH$1008)=1)),_xlfn.BITAND(_xlfn.DECIMAL(Data!$C219,2),_xlfn.DECIMAL(AI$6,2)),"")</f>
        <v/>
      </c>
      <c r="AJ226" t="str">
        <f>IF(AND(ISNUMBER(AI226),OR(AI226=AI$7,COUNT(AI$9:AI$1008)=1)),_xlfn.BITAND(_xlfn.DECIMAL(Data!$C219,2),_xlfn.DECIMAL(AJ$6,2)),"")</f>
        <v/>
      </c>
      <c r="AK226" t="str">
        <f>IF(AND(ISNUMBER(AJ226),OR(AJ226=AJ$7,COUNT(AJ$9:AJ$1008)=1)),_xlfn.BITAND(_xlfn.DECIMAL(Data!$C219,2),_xlfn.DECIMAL(AK$6,2)),"")</f>
        <v/>
      </c>
      <c r="AL226" t="str">
        <f>IF(AND(ISNUMBER(AK226),OR(AK226=AK$7,COUNT(AK$9:AK$1008)=1)),_xlfn.BITAND(_xlfn.DECIMAL(Data!$C219,2),_xlfn.DECIMAL(AL$6,2)),"")</f>
        <v/>
      </c>
      <c r="AM226" t="str">
        <f>IF(AND(ISNUMBER(AL226),OR(AL226=AL$7,COUNT(AL$9:AL$1008)=1)),_xlfn.BITAND(_xlfn.DECIMAL(Data!$C219,2),_xlfn.DECIMAL(AM$6,2)),"")</f>
        <v/>
      </c>
      <c r="AN226" t="str">
        <f>IF(AND(ISNUMBER(AM226),OR(AM226=AM$7,COUNT(AM$9:AM$1008)=1)),_xlfn.BITAND(_xlfn.DECIMAL(Data!$C219,2),_xlfn.DECIMAL(AN$6,2)),"")</f>
        <v/>
      </c>
      <c r="AO226" t="str">
        <f t="shared" si="22"/>
        <v/>
      </c>
    </row>
    <row r="227" spans="15:41">
      <c r="O227">
        <f>_xlfn.BITAND(_xlfn.DECIMAL(Data!$C220,2),_xlfn.DECIMAL(O$6,2))</f>
        <v>0</v>
      </c>
      <c r="P227" t="str">
        <f>IF(AND(ISNUMBER(O227),OR(O227=O$7,COUNT(O$9:O$1008)=1)),_xlfn.BITAND(_xlfn.DECIMAL(Data!$C220,2),_xlfn.DECIMAL(P$6,2)),"")</f>
        <v/>
      </c>
      <c r="Q227" t="str">
        <f>IF(AND(ISNUMBER(P227),OR(P227=P$7,COUNT(P$9:P$1008)=1)),_xlfn.BITAND(_xlfn.DECIMAL(Data!$C220,2),_xlfn.DECIMAL(Q$6,2)),"")</f>
        <v/>
      </c>
      <c r="R227" t="str">
        <f>IF(AND(ISNUMBER(Q227),OR(Q227=Q$7,COUNT(Q$9:Q$1008)=1)),_xlfn.BITAND(_xlfn.DECIMAL(Data!$C220,2),_xlfn.DECIMAL(R$6,2)),"")</f>
        <v/>
      </c>
      <c r="S227" t="str">
        <f>IF(AND(ISNUMBER(R227),OR(R227=R$7,COUNT(R$9:R$1008)=1)),_xlfn.BITAND(_xlfn.DECIMAL(Data!$C220,2),_xlfn.DECIMAL(S$6,2)),"")</f>
        <v/>
      </c>
      <c r="T227" t="str">
        <f>IF(AND(ISNUMBER(S227),OR(S227=S$7,COUNT(S$9:S$1008)=1)),_xlfn.BITAND(_xlfn.DECIMAL(Data!$C220,2),_xlfn.DECIMAL(T$6,2)),"")</f>
        <v/>
      </c>
      <c r="U227" t="str">
        <f>IF(AND(ISNUMBER(T227),OR(T227=T$7,COUNT(T$9:T$1008)=1)),_xlfn.BITAND(_xlfn.DECIMAL(Data!$C220,2),_xlfn.DECIMAL(U$6,2)),"")</f>
        <v/>
      </c>
      <c r="V227" t="str">
        <f>IF(AND(ISNUMBER(U227),OR(U227=U$7,COUNT(U$9:U$1008)=1)),_xlfn.BITAND(_xlfn.DECIMAL(Data!$C220,2),_xlfn.DECIMAL(V$6,2)),"")</f>
        <v/>
      </c>
      <c r="W227" t="str">
        <f>IF(AND(ISNUMBER(V227),OR(V227=V$7,COUNT(V$9:V$1008)=1)),_xlfn.BITAND(_xlfn.DECIMAL(Data!$C220,2),_xlfn.DECIMAL(W$6,2)),"")</f>
        <v/>
      </c>
      <c r="X227" t="str">
        <f>IF(AND(ISNUMBER(W227),OR(W227=W$7,COUNT(W$9:W$1008)=1)),_xlfn.BITAND(_xlfn.DECIMAL(Data!$C220,2),_xlfn.DECIMAL(X$6,2)),"")</f>
        <v/>
      </c>
      <c r="Y227" t="str">
        <f>IF(AND(ISNUMBER(X227),OR(X227=X$7,COUNT(X$9:X$1008)=1)),_xlfn.BITAND(_xlfn.DECIMAL(Data!$C220,2),_xlfn.DECIMAL(Y$6,2)),"")</f>
        <v/>
      </c>
      <c r="Z227" t="str">
        <f>IF(AND(ISNUMBER(Y227),OR(Y227=Y$7,COUNT(Y$9:Y$1008)=1)),_xlfn.BITAND(_xlfn.DECIMAL(Data!$C220,2),_xlfn.DECIMAL(Z$6,2)),"")</f>
        <v/>
      </c>
      <c r="AA227" t="str">
        <f t="shared" si="21"/>
        <v/>
      </c>
      <c r="AC227">
        <f>_xlfn.BITAND(_xlfn.DECIMAL(Data!$C220,2),_xlfn.DECIMAL(AC$6,2))</f>
        <v>0</v>
      </c>
      <c r="AD227">
        <f>IF(AND(ISNUMBER(AC227),OR(AC227=AC$7,COUNT(AC$9:AC$1008)=1)),_xlfn.BITAND(_xlfn.DECIMAL(Data!$C220,2),_xlfn.DECIMAL(AD$6,2)),"")</f>
        <v>1024</v>
      </c>
      <c r="AE227">
        <f>IF(AND(ISNUMBER(AD227),OR(AD227=AD$7,COUNT(AD$9:AD$1008)=1)),_xlfn.BITAND(_xlfn.DECIMAL(Data!$C220,2),_xlfn.DECIMAL(AE$6,2)),"")</f>
        <v>512</v>
      </c>
      <c r="AF227" t="str">
        <f>IF(AND(ISNUMBER(AE227),OR(AE227=AE$7,COUNT(AE$9:AE$1008)=1)),_xlfn.BITAND(_xlfn.DECIMAL(Data!$C220,2),_xlfn.DECIMAL(AF$6,2)),"")</f>
        <v/>
      </c>
      <c r="AG227" t="str">
        <f>IF(AND(ISNUMBER(AF227),OR(AF227=AF$7,COUNT(AF$9:AF$1008)=1)),_xlfn.BITAND(_xlfn.DECIMAL(Data!$C220,2),_xlfn.DECIMAL(AG$6,2)),"")</f>
        <v/>
      </c>
      <c r="AH227" t="str">
        <f>IF(AND(ISNUMBER(AG227),OR(AG227=AG$7,COUNT(AG$9:AG$1008)=1)),_xlfn.BITAND(_xlfn.DECIMAL(Data!$C220,2),_xlfn.DECIMAL(AH$6,2)),"")</f>
        <v/>
      </c>
      <c r="AI227" t="str">
        <f>IF(AND(ISNUMBER(AH227),OR(AH227=AH$7,COUNT(AH$9:AH$1008)=1)),_xlfn.BITAND(_xlfn.DECIMAL(Data!$C220,2),_xlfn.DECIMAL(AI$6,2)),"")</f>
        <v/>
      </c>
      <c r="AJ227" t="str">
        <f>IF(AND(ISNUMBER(AI227),OR(AI227=AI$7,COUNT(AI$9:AI$1008)=1)),_xlfn.BITAND(_xlfn.DECIMAL(Data!$C220,2),_xlfn.DECIMAL(AJ$6,2)),"")</f>
        <v/>
      </c>
      <c r="AK227" t="str">
        <f>IF(AND(ISNUMBER(AJ227),OR(AJ227=AJ$7,COUNT(AJ$9:AJ$1008)=1)),_xlfn.BITAND(_xlfn.DECIMAL(Data!$C220,2),_xlfn.DECIMAL(AK$6,2)),"")</f>
        <v/>
      </c>
      <c r="AL227" t="str">
        <f>IF(AND(ISNUMBER(AK227),OR(AK227=AK$7,COUNT(AK$9:AK$1008)=1)),_xlfn.BITAND(_xlfn.DECIMAL(Data!$C220,2),_xlfn.DECIMAL(AL$6,2)),"")</f>
        <v/>
      </c>
      <c r="AM227" t="str">
        <f>IF(AND(ISNUMBER(AL227),OR(AL227=AL$7,COUNT(AL$9:AL$1008)=1)),_xlfn.BITAND(_xlfn.DECIMAL(Data!$C220,2),_xlfn.DECIMAL(AM$6,2)),"")</f>
        <v/>
      </c>
      <c r="AN227" t="str">
        <f>IF(AND(ISNUMBER(AM227),OR(AM227=AM$7,COUNT(AM$9:AM$1008)=1)),_xlfn.BITAND(_xlfn.DECIMAL(Data!$C220,2),_xlfn.DECIMAL(AN$6,2)),"")</f>
        <v/>
      </c>
      <c r="AO227" t="str">
        <f t="shared" si="22"/>
        <v/>
      </c>
    </row>
    <row r="228" spans="15:41">
      <c r="O228">
        <f>_xlfn.BITAND(_xlfn.DECIMAL(Data!$C221,2),_xlfn.DECIMAL(O$6,2))</f>
        <v>2048</v>
      </c>
      <c r="P228">
        <f>IF(AND(ISNUMBER(O228),OR(O228=O$7,COUNT(O$9:O$1008)=1)),_xlfn.BITAND(_xlfn.DECIMAL(Data!$C221,2),_xlfn.DECIMAL(P$6,2)),"")</f>
        <v>1024</v>
      </c>
      <c r="Q228">
        <f>IF(AND(ISNUMBER(P228),OR(P228=P$7,COUNT(P$9:P$1008)=1)),_xlfn.BITAND(_xlfn.DECIMAL(Data!$C221,2),_xlfn.DECIMAL(Q$6,2)),"")</f>
        <v>512</v>
      </c>
      <c r="R228" t="str">
        <f>IF(AND(ISNUMBER(Q228),OR(Q228=Q$7,COUNT(Q$9:Q$1008)=1)),_xlfn.BITAND(_xlfn.DECIMAL(Data!$C221,2),_xlfn.DECIMAL(R$6,2)),"")</f>
        <v/>
      </c>
      <c r="S228" t="str">
        <f>IF(AND(ISNUMBER(R228),OR(R228=R$7,COUNT(R$9:R$1008)=1)),_xlfn.BITAND(_xlfn.DECIMAL(Data!$C221,2),_xlfn.DECIMAL(S$6,2)),"")</f>
        <v/>
      </c>
      <c r="T228" t="str">
        <f>IF(AND(ISNUMBER(S228),OR(S228=S$7,COUNT(S$9:S$1008)=1)),_xlfn.BITAND(_xlfn.DECIMAL(Data!$C221,2),_xlfn.DECIMAL(T$6,2)),"")</f>
        <v/>
      </c>
      <c r="U228" t="str">
        <f>IF(AND(ISNUMBER(T228),OR(T228=T$7,COUNT(T$9:T$1008)=1)),_xlfn.BITAND(_xlfn.DECIMAL(Data!$C221,2),_xlfn.DECIMAL(U$6,2)),"")</f>
        <v/>
      </c>
      <c r="V228" t="str">
        <f>IF(AND(ISNUMBER(U228),OR(U228=U$7,COUNT(U$9:U$1008)=1)),_xlfn.BITAND(_xlfn.DECIMAL(Data!$C221,2),_xlfn.DECIMAL(V$6,2)),"")</f>
        <v/>
      </c>
      <c r="W228" t="str">
        <f>IF(AND(ISNUMBER(V228),OR(V228=V$7,COUNT(V$9:V$1008)=1)),_xlfn.BITAND(_xlfn.DECIMAL(Data!$C221,2),_xlfn.DECIMAL(W$6,2)),"")</f>
        <v/>
      </c>
      <c r="X228" t="str">
        <f>IF(AND(ISNUMBER(W228),OR(W228=W$7,COUNT(W$9:W$1008)=1)),_xlfn.BITAND(_xlfn.DECIMAL(Data!$C221,2),_xlfn.DECIMAL(X$6,2)),"")</f>
        <v/>
      </c>
      <c r="Y228" t="str">
        <f>IF(AND(ISNUMBER(X228),OR(X228=X$7,COUNT(X$9:X$1008)=1)),_xlfn.BITAND(_xlfn.DECIMAL(Data!$C221,2),_xlfn.DECIMAL(Y$6,2)),"")</f>
        <v/>
      </c>
      <c r="Z228" t="str">
        <f>IF(AND(ISNUMBER(Y228),OR(Y228=Y$7,COUNT(Y$9:Y$1008)=1)),_xlfn.BITAND(_xlfn.DECIMAL(Data!$C221,2),_xlfn.DECIMAL(Z$6,2)),"")</f>
        <v/>
      </c>
      <c r="AA228" t="str">
        <f t="shared" si="21"/>
        <v/>
      </c>
      <c r="AC228">
        <f>_xlfn.BITAND(_xlfn.DECIMAL(Data!$C221,2),_xlfn.DECIMAL(AC$6,2))</f>
        <v>2048</v>
      </c>
      <c r="AD228" t="str">
        <f>IF(AND(ISNUMBER(AC228),OR(AC228=AC$7,COUNT(AC$9:AC$1008)=1)),_xlfn.BITAND(_xlfn.DECIMAL(Data!$C221,2),_xlfn.DECIMAL(AD$6,2)),"")</f>
        <v/>
      </c>
      <c r="AE228" t="str">
        <f>IF(AND(ISNUMBER(AD228),OR(AD228=AD$7,COUNT(AD$9:AD$1008)=1)),_xlfn.BITAND(_xlfn.DECIMAL(Data!$C221,2),_xlfn.DECIMAL(AE$6,2)),"")</f>
        <v/>
      </c>
      <c r="AF228" t="str">
        <f>IF(AND(ISNUMBER(AE228),OR(AE228=AE$7,COUNT(AE$9:AE$1008)=1)),_xlfn.BITAND(_xlfn.DECIMAL(Data!$C221,2),_xlfn.DECIMAL(AF$6,2)),"")</f>
        <v/>
      </c>
      <c r="AG228" t="str">
        <f>IF(AND(ISNUMBER(AF228),OR(AF228=AF$7,COUNT(AF$9:AF$1008)=1)),_xlfn.BITAND(_xlfn.DECIMAL(Data!$C221,2),_xlfn.DECIMAL(AG$6,2)),"")</f>
        <v/>
      </c>
      <c r="AH228" t="str">
        <f>IF(AND(ISNUMBER(AG228),OR(AG228=AG$7,COUNT(AG$9:AG$1008)=1)),_xlfn.BITAND(_xlfn.DECIMAL(Data!$C221,2),_xlfn.DECIMAL(AH$6,2)),"")</f>
        <v/>
      </c>
      <c r="AI228" t="str">
        <f>IF(AND(ISNUMBER(AH228),OR(AH228=AH$7,COUNT(AH$9:AH$1008)=1)),_xlfn.BITAND(_xlfn.DECIMAL(Data!$C221,2),_xlfn.DECIMAL(AI$6,2)),"")</f>
        <v/>
      </c>
      <c r="AJ228" t="str">
        <f>IF(AND(ISNUMBER(AI228),OR(AI228=AI$7,COUNT(AI$9:AI$1008)=1)),_xlfn.BITAND(_xlfn.DECIMAL(Data!$C221,2),_xlfn.DECIMAL(AJ$6,2)),"")</f>
        <v/>
      </c>
      <c r="AK228" t="str">
        <f>IF(AND(ISNUMBER(AJ228),OR(AJ228=AJ$7,COUNT(AJ$9:AJ$1008)=1)),_xlfn.BITAND(_xlfn.DECIMAL(Data!$C221,2),_xlfn.DECIMAL(AK$6,2)),"")</f>
        <v/>
      </c>
      <c r="AL228" t="str">
        <f>IF(AND(ISNUMBER(AK228),OR(AK228=AK$7,COUNT(AK$9:AK$1008)=1)),_xlfn.BITAND(_xlfn.DECIMAL(Data!$C221,2),_xlfn.DECIMAL(AL$6,2)),"")</f>
        <v/>
      </c>
      <c r="AM228" t="str">
        <f>IF(AND(ISNUMBER(AL228),OR(AL228=AL$7,COUNT(AL$9:AL$1008)=1)),_xlfn.BITAND(_xlfn.DECIMAL(Data!$C221,2),_xlfn.DECIMAL(AM$6,2)),"")</f>
        <v/>
      </c>
      <c r="AN228" t="str">
        <f>IF(AND(ISNUMBER(AM228),OR(AM228=AM$7,COUNT(AM$9:AM$1008)=1)),_xlfn.BITAND(_xlfn.DECIMAL(Data!$C221,2),_xlfn.DECIMAL(AN$6,2)),"")</f>
        <v/>
      </c>
      <c r="AO228" t="str">
        <f t="shared" si="22"/>
        <v/>
      </c>
    </row>
    <row r="229" spans="15:41">
      <c r="O229">
        <f>_xlfn.BITAND(_xlfn.DECIMAL(Data!$C222,2),_xlfn.DECIMAL(O$6,2))</f>
        <v>0</v>
      </c>
      <c r="P229" t="str">
        <f>IF(AND(ISNUMBER(O229),OR(O229=O$7,COUNT(O$9:O$1008)=1)),_xlfn.BITAND(_xlfn.DECIMAL(Data!$C222,2),_xlfn.DECIMAL(P$6,2)),"")</f>
        <v/>
      </c>
      <c r="Q229" t="str">
        <f>IF(AND(ISNUMBER(P229),OR(P229=P$7,COUNT(P$9:P$1008)=1)),_xlfn.BITAND(_xlfn.DECIMAL(Data!$C222,2),_xlfn.DECIMAL(Q$6,2)),"")</f>
        <v/>
      </c>
      <c r="R229" t="str">
        <f>IF(AND(ISNUMBER(Q229),OR(Q229=Q$7,COUNT(Q$9:Q$1008)=1)),_xlfn.BITAND(_xlfn.DECIMAL(Data!$C222,2),_xlfn.DECIMAL(R$6,2)),"")</f>
        <v/>
      </c>
      <c r="S229" t="str">
        <f>IF(AND(ISNUMBER(R229),OR(R229=R$7,COUNT(R$9:R$1008)=1)),_xlfn.BITAND(_xlfn.DECIMAL(Data!$C222,2),_xlfn.DECIMAL(S$6,2)),"")</f>
        <v/>
      </c>
      <c r="T229" t="str">
        <f>IF(AND(ISNUMBER(S229),OR(S229=S$7,COUNT(S$9:S$1008)=1)),_xlfn.BITAND(_xlfn.DECIMAL(Data!$C222,2),_xlfn.DECIMAL(T$6,2)),"")</f>
        <v/>
      </c>
      <c r="U229" t="str">
        <f>IF(AND(ISNUMBER(T229),OR(T229=T$7,COUNT(T$9:T$1008)=1)),_xlfn.BITAND(_xlfn.DECIMAL(Data!$C222,2),_xlfn.DECIMAL(U$6,2)),"")</f>
        <v/>
      </c>
      <c r="V229" t="str">
        <f>IF(AND(ISNUMBER(U229),OR(U229=U$7,COUNT(U$9:U$1008)=1)),_xlfn.BITAND(_xlfn.DECIMAL(Data!$C222,2),_xlfn.DECIMAL(V$6,2)),"")</f>
        <v/>
      </c>
      <c r="W229" t="str">
        <f>IF(AND(ISNUMBER(V229),OR(V229=V$7,COUNT(V$9:V$1008)=1)),_xlfn.BITAND(_xlfn.DECIMAL(Data!$C222,2),_xlfn.DECIMAL(W$6,2)),"")</f>
        <v/>
      </c>
      <c r="X229" t="str">
        <f>IF(AND(ISNUMBER(W229),OR(W229=W$7,COUNT(W$9:W$1008)=1)),_xlfn.BITAND(_xlfn.DECIMAL(Data!$C222,2),_xlfn.DECIMAL(X$6,2)),"")</f>
        <v/>
      </c>
      <c r="Y229" t="str">
        <f>IF(AND(ISNUMBER(X229),OR(X229=X$7,COUNT(X$9:X$1008)=1)),_xlfn.BITAND(_xlfn.DECIMAL(Data!$C222,2),_xlfn.DECIMAL(Y$6,2)),"")</f>
        <v/>
      </c>
      <c r="Z229" t="str">
        <f>IF(AND(ISNUMBER(Y229),OR(Y229=Y$7,COUNT(Y$9:Y$1008)=1)),_xlfn.BITAND(_xlfn.DECIMAL(Data!$C222,2),_xlfn.DECIMAL(Z$6,2)),"")</f>
        <v/>
      </c>
      <c r="AA229" t="str">
        <f t="shared" si="21"/>
        <v/>
      </c>
      <c r="AC229">
        <f>_xlfn.BITAND(_xlfn.DECIMAL(Data!$C222,2),_xlfn.DECIMAL(AC$6,2))</f>
        <v>0</v>
      </c>
      <c r="AD229">
        <f>IF(AND(ISNUMBER(AC229),OR(AC229=AC$7,COUNT(AC$9:AC$1008)=1)),_xlfn.BITAND(_xlfn.DECIMAL(Data!$C222,2),_xlfn.DECIMAL(AD$6,2)),"")</f>
        <v>0</v>
      </c>
      <c r="AE229" t="str">
        <f>IF(AND(ISNUMBER(AD229),OR(AD229=AD$7,COUNT(AD$9:AD$1008)=1)),_xlfn.BITAND(_xlfn.DECIMAL(Data!$C222,2),_xlfn.DECIMAL(AE$6,2)),"")</f>
        <v/>
      </c>
      <c r="AF229" t="str">
        <f>IF(AND(ISNUMBER(AE229),OR(AE229=AE$7,COUNT(AE$9:AE$1008)=1)),_xlfn.BITAND(_xlfn.DECIMAL(Data!$C222,2),_xlfn.DECIMAL(AF$6,2)),"")</f>
        <v/>
      </c>
      <c r="AG229" t="str">
        <f>IF(AND(ISNUMBER(AF229),OR(AF229=AF$7,COUNT(AF$9:AF$1008)=1)),_xlfn.BITAND(_xlfn.DECIMAL(Data!$C222,2),_xlfn.DECIMAL(AG$6,2)),"")</f>
        <v/>
      </c>
      <c r="AH229" t="str">
        <f>IF(AND(ISNUMBER(AG229),OR(AG229=AG$7,COUNT(AG$9:AG$1008)=1)),_xlfn.BITAND(_xlfn.DECIMAL(Data!$C222,2),_xlfn.DECIMAL(AH$6,2)),"")</f>
        <v/>
      </c>
      <c r="AI229" t="str">
        <f>IF(AND(ISNUMBER(AH229),OR(AH229=AH$7,COUNT(AH$9:AH$1008)=1)),_xlfn.BITAND(_xlfn.DECIMAL(Data!$C222,2),_xlfn.DECIMAL(AI$6,2)),"")</f>
        <v/>
      </c>
      <c r="AJ229" t="str">
        <f>IF(AND(ISNUMBER(AI229),OR(AI229=AI$7,COUNT(AI$9:AI$1008)=1)),_xlfn.BITAND(_xlfn.DECIMAL(Data!$C222,2),_xlfn.DECIMAL(AJ$6,2)),"")</f>
        <v/>
      </c>
      <c r="AK229" t="str">
        <f>IF(AND(ISNUMBER(AJ229),OR(AJ229=AJ$7,COUNT(AJ$9:AJ$1008)=1)),_xlfn.BITAND(_xlfn.DECIMAL(Data!$C222,2),_xlfn.DECIMAL(AK$6,2)),"")</f>
        <v/>
      </c>
      <c r="AL229" t="str">
        <f>IF(AND(ISNUMBER(AK229),OR(AK229=AK$7,COUNT(AK$9:AK$1008)=1)),_xlfn.BITAND(_xlfn.DECIMAL(Data!$C222,2),_xlfn.DECIMAL(AL$6,2)),"")</f>
        <v/>
      </c>
      <c r="AM229" t="str">
        <f>IF(AND(ISNUMBER(AL229),OR(AL229=AL$7,COUNT(AL$9:AL$1008)=1)),_xlfn.BITAND(_xlfn.DECIMAL(Data!$C222,2),_xlfn.DECIMAL(AM$6,2)),"")</f>
        <v/>
      </c>
      <c r="AN229" t="str">
        <f>IF(AND(ISNUMBER(AM229),OR(AM229=AM$7,COUNT(AM$9:AM$1008)=1)),_xlfn.BITAND(_xlfn.DECIMAL(Data!$C222,2),_xlfn.DECIMAL(AN$6,2)),"")</f>
        <v/>
      </c>
      <c r="AO229" t="str">
        <f t="shared" si="22"/>
        <v/>
      </c>
    </row>
    <row r="230" spans="15:41">
      <c r="O230">
        <f>_xlfn.BITAND(_xlfn.DECIMAL(Data!$C223,2),_xlfn.DECIMAL(O$6,2))</f>
        <v>0</v>
      </c>
      <c r="P230" t="str">
        <f>IF(AND(ISNUMBER(O230),OR(O230=O$7,COUNT(O$9:O$1008)=1)),_xlfn.BITAND(_xlfn.DECIMAL(Data!$C223,2),_xlfn.DECIMAL(P$6,2)),"")</f>
        <v/>
      </c>
      <c r="Q230" t="str">
        <f>IF(AND(ISNUMBER(P230),OR(P230=P$7,COUNT(P$9:P$1008)=1)),_xlfn.BITAND(_xlfn.DECIMAL(Data!$C223,2),_xlfn.DECIMAL(Q$6,2)),"")</f>
        <v/>
      </c>
      <c r="R230" t="str">
        <f>IF(AND(ISNUMBER(Q230),OR(Q230=Q$7,COUNT(Q$9:Q$1008)=1)),_xlfn.BITAND(_xlfn.DECIMAL(Data!$C223,2),_xlfn.DECIMAL(R$6,2)),"")</f>
        <v/>
      </c>
      <c r="S230" t="str">
        <f>IF(AND(ISNUMBER(R230),OR(R230=R$7,COUNT(R$9:R$1008)=1)),_xlfn.BITAND(_xlfn.DECIMAL(Data!$C223,2),_xlfn.DECIMAL(S$6,2)),"")</f>
        <v/>
      </c>
      <c r="T230" t="str">
        <f>IF(AND(ISNUMBER(S230),OR(S230=S$7,COUNT(S$9:S$1008)=1)),_xlfn.BITAND(_xlfn.DECIMAL(Data!$C223,2),_xlfn.DECIMAL(T$6,2)),"")</f>
        <v/>
      </c>
      <c r="U230" t="str">
        <f>IF(AND(ISNUMBER(T230),OR(T230=T$7,COUNT(T$9:T$1008)=1)),_xlfn.BITAND(_xlfn.DECIMAL(Data!$C223,2),_xlfn.DECIMAL(U$6,2)),"")</f>
        <v/>
      </c>
      <c r="V230" t="str">
        <f>IF(AND(ISNUMBER(U230),OR(U230=U$7,COUNT(U$9:U$1008)=1)),_xlfn.BITAND(_xlfn.DECIMAL(Data!$C223,2),_xlfn.DECIMAL(V$6,2)),"")</f>
        <v/>
      </c>
      <c r="W230" t="str">
        <f>IF(AND(ISNUMBER(V230),OR(V230=V$7,COUNT(V$9:V$1008)=1)),_xlfn.BITAND(_xlfn.DECIMAL(Data!$C223,2),_xlfn.DECIMAL(W$6,2)),"")</f>
        <v/>
      </c>
      <c r="X230" t="str">
        <f>IF(AND(ISNUMBER(W230),OR(W230=W$7,COUNT(W$9:W$1008)=1)),_xlfn.BITAND(_xlfn.DECIMAL(Data!$C223,2),_xlfn.DECIMAL(X$6,2)),"")</f>
        <v/>
      </c>
      <c r="Y230" t="str">
        <f>IF(AND(ISNUMBER(X230),OR(X230=X$7,COUNT(X$9:X$1008)=1)),_xlfn.BITAND(_xlfn.DECIMAL(Data!$C223,2),_xlfn.DECIMAL(Y$6,2)),"")</f>
        <v/>
      </c>
      <c r="Z230" t="str">
        <f>IF(AND(ISNUMBER(Y230),OR(Y230=Y$7,COUNT(Y$9:Y$1008)=1)),_xlfn.BITAND(_xlfn.DECIMAL(Data!$C223,2),_xlfn.DECIMAL(Z$6,2)),"")</f>
        <v/>
      </c>
      <c r="AA230" t="str">
        <f t="shared" si="21"/>
        <v/>
      </c>
      <c r="AC230">
        <f>_xlfn.BITAND(_xlfn.DECIMAL(Data!$C223,2),_xlfn.DECIMAL(AC$6,2))</f>
        <v>0</v>
      </c>
      <c r="AD230">
        <f>IF(AND(ISNUMBER(AC230),OR(AC230=AC$7,COUNT(AC$9:AC$1008)=1)),_xlfn.BITAND(_xlfn.DECIMAL(Data!$C223,2),_xlfn.DECIMAL(AD$6,2)),"")</f>
        <v>0</v>
      </c>
      <c r="AE230" t="str">
        <f>IF(AND(ISNUMBER(AD230),OR(AD230=AD$7,COUNT(AD$9:AD$1008)=1)),_xlfn.BITAND(_xlfn.DECIMAL(Data!$C223,2),_xlfn.DECIMAL(AE$6,2)),"")</f>
        <v/>
      </c>
      <c r="AF230" t="str">
        <f>IF(AND(ISNUMBER(AE230),OR(AE230=AE$7,COUNT(AE$9:AE$1008)=1)),_xlfn.BITAND(_xlfn.DECIMAL(Data!$C223,2),_xlfn.DECIMAL(AF$6,2)),"")</f>
        <v/>
      </c>
      <c r="AG230" t="str">
        <f>IF(AND(ISNUMBER(AF230),OR(AF230=AF$7,COUNT(AF$9:AF$1008)=1)),_xlfn.BITAND(_xlfn.DECIMAL(Data!$C223,2),_xlfn.DECIMAL(AG$6,2)),"")</f>
        <v/>
      </c>
      <c r="AH230" t="str">
        <f>IF(AND(ISNUMBER(AG230),OR(AG230=AG$7,COUNT(AG$9:AG$1008)=1)),_xlfn.BITAND(_xlfn.DECIMAL(Data!$C223,2),_xlfn.DECIMAL(AH$6,2)),"")</f>
        <v/>
      </c>
      <c r="AI230" t="str">
        <f>IF(AND(ISNUMBER(AH230),OR(AH230=AH$7,COUNT(AH$9:AH$1008)=1)),_xlfn.BITAND(_xlfn.DECIMAL(Data!$C223,2),_xlfn.DECIMAL(AI$6,2)),"")</f>
        <v/>
      </c>
      <c r="AJ230" t="str">
        <f>IF(AND(ISNUMBER(AI230),OR(AI230=AI$7,COUNT(AI$9:AI$1008)=1)),_xlfn.BITAND(_xlfn.DECIMAL(Data!$C223,2),_xlfn.DECIMAL(AJ$6,2)),"")</f>
        <v/>
      </c>
      <c r="AK230" t="str">
        <f>IF(AND(ISNUMBER(AJ230),OR(AJ230=AJ$7,COUNT(AJ$9:AJ$1008)=1)),_xlfn.BITAND(_xlfn.DECIMAL(Data!$C223,2),_xlfn.DECIMAL(AK$6,2)),"")</f>
        <v/>
      </c>
      <c r="AL230" t="str">
        <f>IF(AND(ISNUMBER(AK230),OR(AK230=AK$7,COUNT(AK$9:AK$1008)=1)),_xlfn.BITAND(_xlfn.DECIMAL(Data!$C223,2),_xlfn.DECIMAL(AL$6,2)),"")</f>
        <v/>
      </c>
      <c r="AM230" t="str">
        <f>IF(AND(ISNUMBER(AL230),OR(AL230=AL$7,COUNT(AL$9:AL$1008)=1)),_xlfn.BITAND(_xlfn.DECIMAL(Data!$C223,2),_xlfn.DECIMAL(AM$6,2)),"")</f>
        <v/>
      </c>
      <c r="AN230" t="str">
        <f>IF(AND(ISNUMBER(AM230),OR(AM230=AM$7,COUNT(AM$9:AM$1008)=1)),_xlfn.BITAND(_xlfn.DECIMAL(Data!$C223,2),_xlfn.DECIMAL(AN$6,2)),"")</f>
        <v/>
      </c>
      <c r="AO230" t="str">
        <f t="shared" si="22"/>
        <v/>
      </c>
    </row>
    <row r="231" spans="15:41">
      <c r="O231">
        <f>_xlfn.BITAND(_xlfn.DECIMAL(Data!$C224,2),_xlfn.DECIMAL(O$6,2))</f>
        <v>2048</v>
      </c>
      <c r="P231">
        <f>IF(AND(ISNUMBER(O231),OR(O231=O$7,COUNT(O$9:O$1008)=1)),_xlfn.BITAND(_xlfn.DECIMAL(Data!$C224,2),_xlfn.DECIMAL(P$6,2)),"")</f>
        <v>1024</v>
      </c>
      <c r="Q231">
        <f>IF(AND(ISNUMBER(P231),OR(P231=P$7,COUNT(P$9:P$1008)=1)),_xlfn.BITAND(_xlfn.DECIMAL(Data!$C224,2),_xlfn.DECIMAL(Q$6,2)),"")</f>
        <v>0</v>
      </c>
      <c r="R231">
        <f>IF(AND(ISNUMBER(Q231),OR(Q231=Q$7,COUNT(Q$9:Q$1008)=1)),_xlfn.BITAND(_xlfn.DECIMAL(Data!$C224,2),_xlfn.DECIMAL(R$6,2)),"")</f>
        <v>256</v>
      </c>
      <c r="S231">
        <f>IF(AND(ISNUMBER(R231),OR(R231=R$7,COUNT(R$9:R$1008)=1)),_xlfn.BITAND(_xlfn.DECIMAL(Data!$C224,2),_xlfn.DECIMAL(S$6,2)),"")</f>
        <v>128</v>
      </c>
      <c r="T231" t="str">
        <f>IF(AND(ISNUMBER(S231),OR(S231=S$7,COUNT(S$9:S$1008)=1)),_xlfn.BITAND(_xlfn.DECIMAL(Data!$C224,2),_xlfn.DECIMAL(T$6,2)),"")</f>
        <v/>
      </c>
      <c r="U231" t="str">
        <f>IF(AND(ISNUMBER(T231),OR(T231=T$7,COUNT(T$9:T$1008)=1)),_xlfn.BITAND(_xlfn.DECIMAL(Data!$C224,2),_xlfn.DECIMAL(U$6,2)),"")</f>
        <v/>
      </c>
      <c r="V231" t="str">
        <f>IF(AND(ISNUMBER(U231),OR(U231=U$7,COUNT(U$9:U$1008)=1)),_xlfn.BITAND(_xlfn.DECIMAL(Data!$C224,2),_xlfn.DECIMAL(V$6,2)),"")</f>
        <v/>
      </c>
      <c r="W231" t="str">
        <f>IF(AND(ISNUMBER(V231),OR(V231=V$7,COUNT(V$9:V$1008)=1)),_xlfn.BITAND(_xlfn.DECIMAL(Data!$C224,2),_xlfn.DECIMAL(W$6,2)),"")</f>
        <v/>
      </c>
      <c r="X231" t="str">
        <f>IF(AND(ISNUMBER(W231),OR(W231=W$7,COUNT(W$9:W$1008)=1)),_xlfn.BITAND(_xlfn.DECIMAL(Data!$C224,2),_xlfn.DECIMAL(X$6,2)),"")</f>
        <v/>
      </c>
      <c r="Y231" t="str">
        <f>IF(AND(ISNUMBER(X231),OR(X231=X$7,COUNT(X$9:X$1008)=1)),_xlfn.BITAND(_xlfn.DECIMAL(Data!$C224,2),_xlfn.DECIMAL(Y$6,2)),"")</f>
        <v/>
      </c>
      <c r="Z231" t="str">
        <f>IF(AND(ISNUMBER(Y231),OR(Y231=Y$7,COUNT(Y$9:Y$1008)=1)),_xlfn.BITAND(_xlfn.DECIMAL(Data!$C224,2),_xlfn.DECIMAL(Z$6,2)),"")</f>
        <v/>
      </c>
      <c r="AA231" t="str">
        <f t="shared" si="21"/>
        <v/>
      </c>
      <c r="AC231">
        <f>_xlfn.BITAND(_xlfn.DECIMAL(Data!$C224,2),_xlfn.DECIMAL(AC$6,2))</f>
        <v>2048</v>
      </c>
      <c r="AD231" t="str">
        <f>IF(AND(ISNUMBER(AC231),OR(AC231=AC$7,COUNT(AC$9:AC$1008)=1)),_xlfn.BITAND(_xlfn.DECIMAL(Data!$C224,2),_xlfn.DECIMAL(AD$6,2)),"")</f>
        <v/>
      </c>
      <c r="AE231" t="str">
        <f>IF(AND(ISNUMBER(AD231),OR(AD231=AD$7,COUNT(AD$9:AD$1008)=1)),_xlfn.BITAND(_xlfn.DECIMAL(Data!$C224,2),_xlfn.DECIMAL(AE$6,2)),"")</f>
        <v/>
      </c>
      <c r="AF231" t="str">
        <f>IF(AND(ISNUMBER(AE231),OR(AE231=AE$7,COUNT(AE$9:AE$1008)=1)),_xlfn.BITAND(_xlfn.DECIMAL(Data!$C224,2),_xlfn.DECIMAL(AF$6,2)),"")</f>
        <v/>
      </c>
      <c r="AG231" t="str">
        <f>IF(AND(ISNUMBER(AF231),OR(AF231=AF$7,COUNT(AF$9:AF$1008)=1)),_xlfn.BITAND(_xlfn.DECIMAL(Data!$C224,2),_xlfn.DECIMAL(AG$6,2)),"")</f>
        <v/>
      </c>
      <c r="AH231" t="str">
        <f>IF(AND(ISNUMBER(AG231),OR(AG231=AG$7,COUNT(AG$9:AG$1008)=1)),_xlfn.BITAND(_xlfn.DECIMAL(Data!$C224,2),_xlfn.DECIMAL(AH$6,2)),"")</f>
        <v/>
      </c>
      <c r="AI231" t="str">
        <f>IF(AND(ISNUMBER(AH231),OR(AH231=AH$7,COUNT(AH$9:AH$1008)=1)),_xlfn.BITAND(_xlfn.DECIMAL(Data!$C224,2),_xlfn.DECIMAL(AI$6,2)),"")</f>
        <v/>
      </c>
      <c r="AJ231" t="str">
        <f>IF(AND(ISNUMBER(AI231),OR(AI231=AI$7,COUNT(AI$9:AI$1008)=1)),_xlfn.BITAND(_xlfn.DECIMAL(Data!$C224,2),_xlfn.DECIMAL(AJ$6,2)),"")</f>
        <v/>
      </c>
      <c r="AK231" t="str">
        <f>IF(AND(ISNUMBER(AJ231),OR(AJ231=AJ$7,COUNT(AJ$9:AJ$1008)=1)),_xlfn.BITAND(_xlfn.DECIMAL(Data!$C224,2),_xlfn.DECIMAL(AK$6,2)),"")</f>
        <v/>
      </c>
      <c r="AL231" t="str">
        <f>IF(AND(ISNUMBER(AK231),OR(AK231=AK$7,COUNT(AK$9:AK$1008)=1)),_xlfn.BITAND(_xlfn.DECIMAL(Data!$C224,2),_xlfn.DECIMAL(AL$6,2)),"")</f>
        <v/>
      </c>
      <c r="AM231" t="str">
        <f>IF(AND(ISNUMBER(AL231),OR(AL231=AL$7,COUNT(AL$9:AL$1008)=1)),_xlfn.BITAND(_xlfn.DECIMAL(Data!$C224,2),_xlfn.DECIMAL(AM$6,2)),"")</f>
        <v/>
      </c>
      <c r="AN231" t="str">
        <f>IF(AND(ISNUMBER(AM231),OR(AM231=AM$7,COUNT(AM$9:AM$1008)=1)),_xlfn.BITAND(_xlfn.DECIMAL(Data!$C224,2),_xlfn.DECIMAL(AN$6,2)),"")</f>
        <v/>
      </c>
      <c r="AO231" t="str">
        <f t="shared" si="22"/>
        <v/>
      </c>
    </row>
    <row r="232" spans="15:41">
      <c r="O232">
        <f>_xlfn.BITAND(_xlfn.DECIMAL(Data!$C225,2),_xlfn.DECIMAL(O$6,2))</f>
        <v>0</v>
      </c>
      <c r="P232" t="str">
        <f>IF(AND(ISNUMBER(O232),OR(O232=O$7,COUNT(O$9:O$1008)=1)),_xlfn.BITAND(_xlfn.DECIMAL(Data!$C225,2),_xlfn.DECIMAL(P$6,2)),"")</f>
        <v/>
      </c>
      <c r="Q232" t="str">
        <f>IF(AND(ISNUMBER(P232),OR(P232=P$7,COUNT(P$9:P$1008)=1)),_xlfn.BITAND(_xlfn.DECIMAL(Data!$C225,2),_xlfn.DECIMAL(Q$6,2)),"")</f>
        <v/>
      </c>
      <c r="R232" t="str">
        <f>IF(AND(ISNUMBER(Q232),OR(Q232=Q$7,COUNT(Q$9:Q$1008)=1)),_xlfn.BITAND(_xlfn.DECIMAL(Data!$C225,2),_xlfn.DECIMAL(R$6,2)),"")</f>
        <v/>
      </c>
      <c r="S232" t="str">
        <f>IF(AND(ISNUMBER(R232),OR(R232=R$7,COUNT(R$9:R$1008)=1)),_xlfn.BITAND(_xlfn.DECIMAL(Data!$C225,2),_xlfn.DECIMAL(S$6,2)),"")</f>
        <v/>
      </c>
      <c r="T232" t="str">
        <f>IF(AND(ISNUMBER(S232),OR(S232=S$7,COUNT(S$9:S$1008)=1)),_xlfn.BITAND(_xlfn.DECIMAL(Data!$C225,2),_xlfn.DECIMAL(T$6,2)),"")</f>
        <v/>
      </c>
      <c r="U232" t="str">
        <f>IF(AND(ISNUMBER(T232),OR(T232=T$7,COUNT(T$9:T$1008)=1)),_xlfn.BITAND(_xlfn.DECIMAL(Data!$C225,2),_xlfn.DECIMAL(U$6,2)),"")</f>
        <v/>
      </c>
      <c r="V232" t="str">
        <f>IF(AND(ISNUMBER(U232),OR(U232=U$7,COUNT(U$9:U$1008)=1)),_xlfn.BITAND(_xlfn.DECIMAL(Data!$C225,2),_xlfn.DECIMAL(V$6,2)),"")</f>
        <v/>
      </c>
      <c r="W232" t="str">
        <f>IF(AND(ISNUMBER(V232),OR(V232=V$7,COUNT(V$9:V$1008)=1)),_xlfn.BITAND(_xlfn.DECIMAL(Data!$C225,2),_xlfn.DECIMAL(W$6,2)),"")</f>
        <v/>
      </c>
      <c r="X232" t="str">
        <f>IF(AND(ISNUMBER(W232),OR(W232=W$7,COUNT(W$9:W$1008)=1)),_xlfn.BITAND(_xlfn.DECIMAL(Data!$C225,2),_xlfn.DECIMAL(X$6,2)),"")</f>
        <v/>
      </c>
      <c r="Y232" t="str">
        <f>IF(AND(ISNUMBER(X232),OR(X232=X$7,COUNT(X$9:X$1008)=1)),_xlfn.BITAND(_xlfn.DECIMAL(Data!$C225,2),_xlfn.DECIMAL(Y$6,2)),"")</f>
        <v/>
      </c>
      <c r="Z232" t="str">
        <f>IF(AND(ISNUMBER(Y232),OR(Y232=Y$7,COUNT(Y$9:Y$1008)=1)),_xlfn.BITAND(_xlfn.DECIMAL(Data!$C225,2),_xlfn.DECIMAL(Z$6,2)),"")</f>
        <v/>
      </c>
      <c r="AA232" t="str">
        <f t="shared" si="21"/>
        <v/>
      </c>
      <c r="AC232">
        <f>_xlfn.BITAND(_xlfn.DECIMAL(Data!$C225,2),_xlfn.DECIMAL(AC$6,2))</f>
        <v>0</v>
      </c>
      <c r="AD232">
        <f>IF(AND(ISNUMBER(AC232),OR(AC232=AC$7,COUNT(AC$9:AC$1008)=1)),_xlfn.BITAND(_xlfn.DECIMAL(Data!$C225,2),_xlfn.DECIMAL(AD$6,2)),"")</f>
        <v>1024</v>
      </c>
      <c r="AE232">
        <f>IF(AND(ISNUMBER(AD232),OR(AD232=AD$7,COUNT(AD$9:AD$1008)=1)),_xlfn.BITAND(_xlfn.DECIMAL(Data!$C225,2),_xlfn.DECIMAL(AE$6,2)),"")</f>
        <v>512</v>
      </c>
      <c r="AF232" t="str">
        <f>IF(AND(ISNUMBER(AE232),OR(AE232=AE$7,COUNT(AE$9:AE$1008)=1)),_xlfn.BITAND(_xlfn.DECIMAL(Data!$C225,2),_xlfn.DECIMAL(AF$6,2)),"")</f>
        <v/>
      </c>
      <c r="AG232" t="str">
        <f>IF(AND(ISNUMBER(AF232),OR(AF232=AF$7,COUNT(AF$9:AF$1008)=1)),_xlfn.BITAND(_xlfn.DECIMAL(Data!$C225,2),_xlfn.DECIMAL(AG$6,2)),"")</f>
        <v/>
      </c>
      <c r="AH232" t="str">
        <f>IF(AND(ISNUMBER(AG232),OR(AG232=AG$7,COUNT(AG$9:AG$1008)=1)),_xlfn.BITAND(_xlfn.DECIMAL(Data!$C225,2),_xlfn.DECIMAL(AH$6,2)),"")</f>
        <v/>
      </c>
      <c r="AI232" t="str">
        <f>IF(AND(ISNUMBER(AH232),OR(AH232=AH$7,COUNT(AH$9:AH$1008)=1)),_xlfn.BITAND(_xlfn.DECIMAL(Data!$C225,2),_xlfn.DECIMAL(AI$6,2)),"")</f>
        <v/>
      </c>
      <c r="AJ232" t="str">
        <f>IF(AND(ISNUMBER(AI232),OR(AI232=AI$7,COUNT(AI$9:AI$1008)=1)),_xlfn.BITAND(_xlfn.DECIMAL(Data!$C225,2),_xlfn.DECIMAL(AJ$6,2)),"")</f>
        <v/>
      </c>
      <c r="AK232" t="str">
        <f>IF(AND(ISNUMBER(AJ232),OR(AJ232=AJ$7,COUNT(AJ$9:AJ$1008)=1)),_xlfn.BITAND(_xlfn.DECIMAL(Data!$C225,2),_xlfn.DECIMAL(AK$6,2)),"")</f>
        <v/>
      </c>
      <c r="AL232" t="str">
        <f>IF(AND(ISNUMBER(AK232),OR(AK232=AK$7,COUNT(AK$9:AK$1008)=1)),_xlfn.BITAND(_xlfn.DECIMAL(Data!$C225,2),_xlfn.DECIMAL(AL$6,2)),"")</f>
        <v/>
      </c>
      <c r="AM232" t="str">
        <f>IF(AND(ISNUMBER(AL232),OR(AL232=AL$7,COUNT(AL$9:AL$1008)=1)),_xlfn.BITAND(_xlfn.DECIMAL(Data!$C225,2),_xlfn.DECIMAL(AM$6,2)),"")</f>
        <v/>
      </c>
      <c r="AN232" t="str">
        <f>IF(AND(ISNUMBER(AM232),OR(AM232=AM$7,COUNT(AM$9:AM$1008)=1)),_xlfn.BITAND(_xlfn.DECIMAL(Data!$C225,2),_xlfn.DECIMAL(AN$6,2)),"")</f>
        <v/>
      </c>
      <c r="AO232" t="str">
        <f t="shared" si="22"/>
        <v/>
      </c>
    </row>
    <row r="233" spans="15:41">
      <c r="O233">
        <f>_xlfn.BITAND(_xlfn.DECIMAL(Data!$C226,2),_xlfn.DECIMAL(O$6,2))</f>
        <v>2048</v>
      </c>
      <c r="P233">
        <f>IF(AND(ISNUMBER(O233),OR(O233=O$7,COUNT(O$9:O$1008)=1)),_xlfn.BITAND(_xlfn.DECIMAL(Data!$C226,2),_xlfn.DECIMAL(P$6,2)),"")</f>
        <v>1024</v>
      </c>
      <c r="Q233">
        <f>IF(AND(ISNUMBER(P233),OR(P233=P$7,COUNT(P$9:P$1008)=1)),_xlfn.BITAND(_xlfn.DECIMAL(Data!$C226,2),_xlfn.DECIMAL(Q$6,2)),"")</f>
        <v>512</v>
      </c>
      <c r="R233" t="str">
        <f>IF(AND(ISNUMBER(Q233),OR(Q233=Q$7,COUNT(Q$9:Q$1008)=1)),_xlfn.BITAND(_xlfn.DECIMAL(Data!$C226,2),_xlfn.DECIMAL(R$6,2)),"")</f>
        <v/>
      </c>
      <c r="S233" t="str">
        <f>IF(AND(ISNUMBER(R233),OR(R233=R$7,COUNT(R$9:R$1008)=1)),_xlfn.BITAND(_xlfn.DECIMAL(Data!$C226,2),_xlfn.DECIMAL(S$6,2)),"")</f>
        <v/>
      </c>
      <c r="T233" t="str">
        <f>IF(AND(ISNUMBER(S233),OR(S233=S$7,COUNT(S$9:S$1008)=1)),_xlfn.BITAND(_xlfn.DECIMAL(Data!$C226,2),_xlfn.DECIMAL(T$6,2)),"")</f>
        <v/>
      </c>
      <c r="U233" t="str">
        <f>IF(AND(ISNUMBER(T233),OR(T233=T$7,COUNT(T$9:T$1008)=1)),_xlfn.BITAND(_xlfn.DECIMAL(Data!$C226,2),_xlfn.DECIMAL(U$6,2)),"")</f>
        <v/>
      </c>
      <c r="V233" t="str">
        <f>IF(AND(ISNUMBER(U233),OR(U233=U$7,COUNT(U$9:U$1008)=1)),_xlfn.BITAND(_xlfn.DECIMAL(Data!$C226,2),_xlfn.DECIMAL(V$6,2)),"")</f>
        <v/>
      </c>
      <c r="W233" t="str">
        <f>IF(AND(ISNUMBER(V233),OR(V233=V$7,COUNT(V$9:V$1008)=1)),_xlfn.BITAND(_xlfn.DECIMAL(Data!$C226,2),_xlfn.DECIMAL(W$6,2)),"")</f>
        <v/>
      </c>
      <c r="X233" t="str">
        <f>IF(AND(ISNUMBER(W233),OR(W233=W$7,COUNT(W$9:W$1008)=1)),_xlfn.BITAND(_xlfn.DECIMAL(Data!$C226,2),_xlfn.DECIMAL(X$6,2)),"")</f>
        <v/>
      </c>
      <c r="Y233" t="str">
        <f>IF(AND(ISNUMBER(X233),OR(X233=X$7,COUNT(X$9:X$1008)=1)),_xlfn.BITAND(_xlfn.DECIMAL(Data!$C226,2),_xlfn.DECIMAL(Y$6,2)),"")</f>
        <v/>
      </c>
      <c r="Z233" t="str">
        <f>IF(AND(ISNUMBER(Y233),OR(Y233=Y$7,COUNT(Y$9:Y$1008)=1)),_xlfn.BITAND(_xlfn.DECIMAL(Data!$C226,2),_xlfn.DECIMAL(Z$6,2)),"")</f>
        <v/>
      </c>
      <c r="AA233" t="str">
        <f t="shared" si="21"/>
        <v/>
      </c>
      <c r="AC233">
        <f>_xlfn.BITAND(_xlfn.DECIMAL(Data!$C226,2),_xlfn.DECIMAL(AC$6,2))</f>
        <v>2048</v>
      </c>
      <c r="AD233" t="str">
        <f>IF(AND(ISNUMBER(AC233),OR(AC233=AC$7,COUNT(AC$9:AC$1008)=1)),_xlfn.BITAND(_xlfn.DECIMAL(Data!$C226,2),_xlfn.DECIMAL(AD$6,2)),"")</f>
        <v/>
      </c>
      <c r="AE233" t="str">
        <f>IF(AND(ISNUMBER(AD233),OR(AD233=AD$7,COUNT(AD$9:AD$1008)=1)),_xlfn.BITAND(_xlfn.DECIMAL(Data!$C226,2),_xlfn.DECIMAL(AE$6,2)),"")</f>
        <v/>
      </c>
      <c r="AF233" t="str">
        <f>IF(AND(ISNUMBER(AE233),OR(AE233=AE$7,COUNT(AE$9:AE$1008)=1)),_xlfn.BITAND(_xlfn.DECIMAL(Data!$C226,2),_xlfn.DECIMAL(AF$6,2)),"")</f>
        <v/>
      </c>
      <c r="AG233" t="str">
        <f>IF(AND(ISNUMBER(AF233),OR(AF233=AF$7,COUNT(AF$9:AF$1008)=1)),_xlfn.BITAND(_xlfn.DECIMAL(Data!$C226,2),_xlfn.DECIMAL(AG$6,2)),"")</f>
        <v/>
      </c>
      <c r="AH233" t="str">
        <f>IF(AND(ISNUMBER(AG233),OR(AG233=AG$7,COUNT(AG$9:AG$1008)=1)),_xlfn.BITAND(_xlfn.DECIMAL(Data!$C226,2),_xlfn.DECIMAL(AH$6,2)),"")</f>
        <v/>
      </c>
      <c r="AI233" t="str">
        <f>IF(AND(ISNUMBER(AH233),OR(AH233=AH$7,COUNT(AH$9:AH$1008)=1)),_xlfn.BITAND(_xlfn.DECIMAL(Data!$C226,2),_xlfn.DECIMAL(AI$6,2)),"")</f>
        <v/>
      </c>
      <c r="AJ233" t="str">
        <f>IF(AND(ISNUMBER(AI233),OR(AI233=AI$7,COUNT(AI$9:AI$1008)=1)),_xlfn.BITAND(_xlfn.DECIMAL(Data!$C226,2),_xlfn.DECIMAL(AJ$6,2)),"")</f>
        <v/>
      </c>
      <c r="AK233" t="str">
        <f>IF(AND(ISNUMBER(AJ233),OR(AJ233=AJ$7,COUNT(AJ$9:AJ$1008)=1)),_xlfn.BITAND(_xlfn.DECIMAL(Data!$C226,2),_xlfn.DECIMAL(AK$6,2)),"")</f>
        <v/>
      </c>
      <c r="AL233" t="str">
        <f>IF(AND(ISNUMBER(AK233),OR(AK233=AK$7,COUNT(AK$9:AK$1008)=1)),_xlfn.BITAND(_xlfn.DECIMAL(Data!$C226,2),_xlfn.DECIMAL(AL$6,2)),"")</f>
        <v/>
      </c>
      <c r="AM233" t="str">
        <f>IF(AND(ISNUMBER(AL233),OR(AL233=AL$7,COUNT(AL$9:AL$1008)=1)),_xlfn.BITAND(_xlfn.DECIMAL(Data!$C226,2),_xlfn.DECIMAL(AM$6,2)),"")</f>
        <v/>
      </c>
      <c r="AN233" t="str">
        <f>IF(AND(ISNUMBER(AM233),OR(AM233=AM$7,COUNT(AM$9:AM$1008)=1)),_xlfn.BITAND(_xlfn.DECIMAL(Data!$C226,2),_xlfn.DECIMAL(AN$6,2)),"")</f>
        <v/>
      </c>
      <c r="AO233" t="str">
        <f t="shared" si="22"/>
        <v/>
      </c>
    </row>
    <row r="234" spans="15:41">
      <c r="O234">
        <f>_xlfn.BITAND(_xlfn.DECIMAL(Data!$C227,2),_xlfn.DECIMAL(O$6,2))</f>
        <v>0</v>
      </c>
      <c r="P234" t="str">
        <f>IF(AND(ISNUMBER(O234),OR(O234=O$7,COUNT(O$9:O$1008)=1)),_xlfn.BITAND(_xlfn.DECIMAL(Data!$C227,2),_xlfn.DECIMAL(P$6,2)),"")</f>
        <v/>
      </c>
      <c r="Q234" t="str">
        <f>IF(AND(ISNUMBER(P234),OR(P234=P$7,COUNT(P$9:P$1008)=1)),_xlfn.BITAND(_xlfn.DECIMAL(Data!$C227,2),_xlfn.DECIMAL(Q$6,2)),"")</f>
        <v/>
      </c>
      <c r="R234" t="str">
        <f>IF(AND(ISNUMBER(Q234),OR(Q234=Q$7,COUNT(Q$9:Q$1008)=1)),_xlfn.BITAND(_xlfn.DECIMAL(Data!$C227,2),_xlfn.DECIMAL(R$6,2)),"")</f>
        <v/>
      </c>
      <c r="S234" t="str">
        <f>IF(AND(ISNUMBER(R234),OR(R234=R$7,COUNT(R$9:R$1008)=1)),_xlfn.BITAND(_xlfn.DECIMAL(Data!$C227,2),_xlfn.DECIMAL(S$6,2)),"")</f>
        <v/>
      </c>
      <c r="T234" t="str">
        <f>IF(AND(ISNUMBER(S234),OR(S234=S$7,COUNT(S$9:S$1008)=1)),_xlfn.BITAND(_xlfn.DECIMAL(Data!$C227,2),_xlfn.DECIMAL(T$6,2)),"")</f>
        <v/>
      </c>
      <c r="U234" t="str">
        <f>IF(AND(ISNUMBER(T234),OR(T234=T$7,COUNT(T$9:T$1008)=1)),_xlfn.BITAND(_xlfn.DECIMAL(Data!$C227,2),_xlfn.DECIMAL(U$6,2)),"")</f>
        <v/>
      </c>
      <c r="V234" t="str">
        <f>IF(AND(ISNUMBER(U234),OR(U234=U$7,COUNT(U$9:U$1008)=1)),_xlfn.BITAND(_xlfn.DECIMAL(Data!$C227,2),_xlfn.DECIMAL(V$6,2)),"")</f>
        <v/>
      </c>
      <c r="W234" t="str">
        <f>IF(AND(ISNUMBER(V234),OR(V234=V$7,COUNT(V$9:V$1008)=1)),_xlfn.BITAND(_xlfn.DECIMAL(Data!$C227,2),_xlfn.DECIMAL(W$6,2)),"")</f>
        <v/>
      </c>
      <c r="X234" t="str">
        <f>IF(AND(ISNUMBER(W234),OR(W234=W$7,COUNT(W$9:W$1008)=1)),_xlfn.BITAND(_xlfn.DECIMAL(Data!$C227,2),_xlfn.DECIMAL(X$6,2)),"")</f>
        <v/>
      </c>
      <c r="Y234" t="str">
        <f>IF(AND(ISNUMBER(X234),OR(X234=X$7,COUNT(X$9:X$1008)=1)),_xlfn.BITAND(_xlfn.DECIMAL(Data!$C227,2),_xlfn.DECIMAL(Y$6,2)),"")</f>
        <v/>
      </c>
      <c r="Z234" t="str">
        <f>IF(AND(ISNUMBER(Y234),OR(Y234=Y$7,COUNT(Y$9:Y$1008)=1)),_xlfn.BITAND(_xlfn.DECIMAL(Data!$C227,2),_xlfn.DECIMAL(Z$6,2)),"")</f>
        <v/>
      </c>
      <c r="AA234" t="str">
        <f t="shared" si="21"/>
        <v/>
      </c>
      <c r="AC234">
        <f>_xlfn.BITAND(_xlfn.DECIMAL(Data!$C227,2),_xlfn.DECIMAL(AC$6,2))</f>
        <v>0</v>
      </c>
      <c r="AD234">
        <f>IF(AND(ISNUMBER(AC234),OR(AC234=AC$7,COUNT(AC$9:AC$1008)=1)),_xlfn.BITAND(_xlfn.DECIMAL(Data!$C227,2),_xlfn.DECIMAL(AD$6,2)),"")</f>
        <v>0</v>
      </c>
      <c r="AE234" t="str">
        <f>IF(AND(ISNUMBER(AD234),OR(AD234=AD$7,COUNT(AD$9:AD$1008)=1)),_xlfn.BITAND(_xlfn.DECIMAL(Data!$C227,2),_xlfn.DECIMAL(AE$6,2)),"")</f>
        <v/>
      </c>
      <c r="AF234" t="str">
        <f>IF(AND(ISNUMBER(AE234),OR(AE234=AE$7,COUNT(AE$9:AE$1008)=1)),_xlfn.BITAND(_xlfn.DECIMAL(Data!$C227,2),_xlfn.DECIMAL(AF$6,2)),"")</f>
        <v/>
      </c>
      <c r="AG234" t="str">
        <f>IF(AND(ISNUMBER(AF234),OR(AF234=AF$7,COUNT(AF$9:AF$1008)=1)),_xlfn.BITAND(_xlfn.DECIMAL(Data!$C227,2),_xlfn.DECIMAL(AG$6,2)),"")</f>
        <v/>
      </c>
      <c r="AH234" t="str">
        <f>IF(AND(ISNUMBER(AG234),OR(AG234=AG$7,COUNT(AG$9:AG$1008)=1)),_xlfn.BITAND(_xlfn.DECIMAL(Data!$C227,2),_xlfn.DECIMAL(AH$6,2)),"")</f>
        <v/>
      </c>
      <c r="AI234" t="str">
        <f>IF(AND(ISNUMBER(AH234),OR(AH234=AH$7,COUNT(AH$9:AH$1008)=1)),_xlfn.BITAND(_xlfn.DECIMAL(Data!$C227,2),_xlfn.DECIMAL(AI$6,2)),"")</f>
        <v/>
      </c>
      <c r="AJ234" t="str">
        <f>IF(AND(ISNUMBER(AI234),OR(AI234=AI$7,COUNT(AI$9:AI$1008)=1)),_xlfn.BITAND(_xlfn.DECIMAL(Data!$C227,2),_xlfn.DECIMAL(AJ$6,2)),"")</f>
        <v/>
      </c>
      <c r="AK234" t="str">
        <f>IF(AND(ISNUMBER(AJ234),OR(AJ234=AJ$7,COUNT(AJ$9:AJ$1008)=1)),_xlfn.BITAND(_xlfn.DECIMAL(Data!$C227,2),_xlfn.DECIMAL(AK$6,2)),"")</f>
        <v/>
      </c>
      <c r="AL234" t="str">
        <f>IF(AND(ISNUMBER(AK234),OR(AK234=AK$7,COUNT(AK$9:AK$1008)=1)),_xlfn.BITAND(_xlfn.DECIMAL(Data!$C227,2),_xlfn.DECIMAL(AL$6,2)),"")</f>
        <v/>
      </c>
      <c r="AM234" t="str">
        <f>IF(AND(ISNUMBER(AL234),OR(AL234=AL$7,COUNT(AL$9:AL$1008)=1)),_xlfn.BITAND(_xlfn.DECIMAL(Data!$C227,2),_xlfn.DECIMAL(AM$6,2)),"")</f>
        <v/>
      </c>
      <c r="AN234" t="str">
        <f>IF(AND(ISNUMBER(AM234),OR(AM234=AM$7,COUNT(AM$9:AM$1008)=1)),_xlfn.BITAND(_xlfn.DECIMAL(Data!$C227,2),_xlfn.DECIMAL(AN$6,2)),"")</f>
        <v/>
      </c>
      <c r="AO234" t="str">
        <f t="shared" si="22"/>
        <v/>
      </c>
    </row>
    <row r="235" spans="15:41">
      <c r="O235">
        <f>_xlfn.BITAND(_xlfn.DECIMAL(Data!$C228,2),_xlfn.DECIMAL(O$6,2))</f>
        <v>2048</v>
      </c>
      <c r="P235">
        <f>IF(AND(ISNUMBER(O235),OR(O235=O$7,COUNT(O$9:O$1008)=1)),_xlfn.BITAND(_xlfn.DECIMAL(Data!$C228,2),_xlfn.DECIMAL(P$6,2)),"")</f>
        <v>0</v>
      </c>
      <c r="Q235" t="str">
        <f>IF(AND(ISNUMBER(P235),OR(P235=P$7,COUNT(P$9:P$1008)=1)),_xlfn.BITAND(_xlfn.DECIMAL(Data!$C228,2),_xlfn.DECIMAL(Q$6,2)),"")</f>
        <v/>
      </c>
      <c r="R235" t="str">
        <f>IF(AND(ISNUMBER(Q235),OR(Q235=Q$7,COUNT(Q$9:Q$1008)=1)),_xlfn.BITAND(_xlfn.DECIMAL(Data!$C228,2),_xlfn.DECIMAL(R$6,2)),"")</f>
        <v/>
      </c>
      <c r="S235" t="str">
        <f>IF(AND(ISNUMBER(R235),OR(R235=R$7,COUNT(R$9:R$1008)=1)),_xlfn.BITAND(_xlfn.DECIMAL(Data!$C228,2),_xlfn.DECIMAL(S$6,2)),"")</f>
        <v/>
      </c>
      <c r="T235" t="str">
        <f>IF(AND(ISNUMBER(S235),OR(S235=S$7,COUNT(S$9:S$1008)=1)),_xlfn.BITAND(_xlfn.DECIMAL(Data!$C228,2),_xlfn.DECIMAL(T$6,2)),"")</f>
        <v/>
      </c>
      <c r="U235" t="str">
        <f>IF(AND(ISNUMBER(T235),OR(T235=T$7,COUNT(T$9:T$1008)=1)),_xlfn.BITAND(_xlfn.DECIMAL(Data!$C228,2),_xlfn.DECIMAL(U$6,2)),"")</f>
        <v/>
      </c>
      <c r="V235" t="str">
        <f>IF(AND(ISNUMBER(U235),OR(U235=U$7,COUNT(U$9:U$1008)=1)),_xlfn.BITAND(_xlfn.DECIMAL(Data!$C228,2),_xlfn.DECIMAL(V$6,2)),"")</f>
        <v/>
      </c>
      <c r="W235" t="str">
        <f>IF(AND(ISNUMBER(V235),OR(V235=V$7,COUNT(V$9:V$1008)=1)),_xlfn.BITAND(_xlfn.DECIMAL(Data!$C228,2),_xlfn.DECIMAL(W$6,2)),"")</f>
        <v/>
      </c>
      <c r="X235" t="str">
        <f>IF(AND(ISNUMBER(W235),OR(W235=W$7,COUNT(W$9:W$1008)=1)),_xlfn.BITAND(_xlfn.DECIMAL(Data!$C228,2),_xlfn.DECIMAL(X$6,2)),"")</f>
        <v/>
      </c>
      <c r="Y235" t="str">
        <f>IF(AND(ISNUMBER(X235),OR(X235=X$7,COUNT(X$9:X$1008)=1)),_xlfn.BITAND(_xlfn.DECIMAL(Data!$C228,2),_xlfn.DECIMAL(Y$6,2)),"")</f>
        <v/>
      </c>
      <c r="Z235" t="str">
        <f>IF(AND(ISNUMBER(Y235),OR(Y235=Y$7,COUNT(Y$9:Y$1008)=1)),_xlfn.BITAND(_xlfn.DECIMAL(Data!$C228,2),_xlfn.DECIMAL(Z$6,2)),"")</f>
        <v/>
      </c>
      <c r="AA235" t="str">
        <f t="shared" si="21"/>
        <v/>
      </c>
      <c r="AC235">
        <f>_xlfn.BITAND(_xlfn.DECIMAL(Data!$C228,2),_xlfn.DECIMAL(AC$6,2))</f>
        <v>2048</v>
      </c>
      <c r="AD235" t="str">
        <f>IF(AND(ISNUMBER(AC235),OR(AC235=AC$7,COUNT(AC$9:AC$1008)=1)),_xlfn.BITAND(_xlfn.DECIMAL(Data!$C228,2),_xlfn.DECIMAL(AD$6,2)),"")</f>
        <v/>
      </c>
      <c r="AE235" t="str">
        <f>IF(AND(ISNUMBER(AD235),OR(AD235=AD$7,COUNT(AD$9:AD$1008)=1)),_xlfn.BITAND(_xlfn.DECIMAL(Data!$C228,2),_xlfn.DECIMAL(AE$6,2)),"")</f>
        <v/>
      </c>
      <c r="AF235" t="str">
        <f>IF(AND(ISNUMBER(AE235),OR(AE235=AE$7,COUNT(AE$9:AE$1008)=1)),_xlfn.BITAND(_xlfn.DECIMAL(Data!$C228,2),_xlfn.DECIMAL(AF$6,2)),"")</f>
        <v/>
      </c>
      <c r="AG235" t="str">
        <f>IF(AND(ISNUMBER(AF235),OR(AF235=AF$7,COUNT(AF$9:AF$1008)=1)),_xlfn.BITAND(_xlfn.DECIMAL(Data!$C228,2),_xlfn.DECIMAL(AG$6,2)),"")</f>
        <v/>
      </c>
      <c r="AH235" t="str">
        <f>IF(AND(ISNUMBER(AG235),OR(AG235=AG$7,COUNT(AG$9:AG$1008)=1)),_xlfn.BITAND(_xlfn.DECIMAL(Data!$C228,2),_xlfn.DECIMAL(AH$6,2)),"")</f>
        <v/>
      </c>
      <c r="AI235" t="str">
        <f>IF(AND(ISNUMBER(AH235),OR(AH235=AH$7,COUNT(AH$9:AH$1008)=1)),_xlfn.BITAND(_xlfn.DECIMAL(Data!$C228,2),_xlfn.DECIMAL(AI$6,2)),"")</f>
        <v/>
      </c>
      <c r="AJ235" t="str">
        <f>IF(AND(ISNUMBER(AI235),OR(AI235=AI$7,COUNT(AI$9:AI$1008)=1)),_xlfn.BITAND(_xlfn.DECIMAL(Data!$C228,2),_xlfn.DECIMAL(AJ$6,2)),"")</f>
        <v/>
      </c>
      <c r="AK235" t="str">
        <f>IF(AND(ISNUMBER(AJ235),OR(AJ235=AJ$7,COUNT(AJ$9:AJ$1008)=1)),_xlfn.BITAND(_xlfn.DECIMAL(Data!$C228,2),_xlfn.DECIMAL(AK$6,2)),"")</f>
        <v/>
      </c>
      <c r="AL235" t="str">
        <f>IF(AND(ISNUMBER(AK235),OR(AK235=AK$7,COUNT(AK$9:AK$1008)=1)),_xlfn.BITAND(_xlfn.DECIMAL(Data!$C228,2),_xlfn.DECIMAL(AL$6,2)),"")</f>
        <v/>
      </c>
      <c r="AM235" t="str">
        <f>IF(AND(ISNUMBER(AL235),OR(AL235=AL$7,COUNT(AL$9:AL$1008)=1)),_xlfn.BITAND(_xlfn.DECIMAL(Data!$C228,2),_xlfn.DECIMAL(AM$6,2)),"")</f>
        <v/>
      </c>
      <c r="AN235" t="str">
        <f>IF(AND(ISNUMBER(AM235),OR(AM235=AM$7,COUNT(AM$9:AM$1008)=1)),_xlfn.BITAND(_xlfn.DECIMAL(Data!$C228,2),_xlfn.DECIMAL(AN$6,2)),"")</f>
        <v/>
      </c>
      <c r="AO235" t="str">
        <f t="shared" si="22"/>
        <v/>
      </c>
    </row>
    <row r="236" spans="15:41">
      <c r="O236">
        <f>_xlfn.BITAND(_xlfn.DECIMAL(Data!$C229,2),_xlfn.DECIMAL(O$6,2))</f>
        <v>0</v>
      </c>
      <c r="P236" t="str">
        <f>IF(AND(ISNUMBER(O236),OR(O236=O$7,COUNT(O$9:O$1008)=1)),_xlfn.BITAND(_xlfn.DECIMAL(Data!$C229,2),_xlfn.DECIMAL(P$6,2)),"")</f>
        <v/>
      </c>
      <c r="Q236" t="str">
        <f>IF(AND(ISNUMBER(P236),OR(P236=P$7,COUNT(P$9:P$1008)=1)),_xlfn.BITAND(_xlfn.DECIMAL(Data!$C229,2),_xlfn.DECIMAL(Q$6,2)),"")</f>
        <v/>
      </c>
      <c r="R236" t="str">
        <f>IF(AND(ISNUMBER(Q236),OR(Q236=Q$7,COUNT(Q$9:Q$1008)=1)),_xlfn.BITAND(_xlfn.DECIMAL(Data!$C229,2),_xlfn.DECIMAL(R$6,2)),"")</f>
        <v/>
      </c>
      <c r="S236" t="str">
        <f>IF(AND(ISNUMBER(R236),OR(R236=R$7,COUNT(R$9:R$1008)=1)),_xlfn.BITAND(_xlfn.DECIMAL(Data!$C229,2),_xlfn.DECIMAL(S$6,2)),"")</f>
        <v/>
      </c>
      <c r="T236" t="str">
        <f>IF(AND(ISNUMBER(S236),OR(S236=S$7,COUNT(S$9:S$1008)=1)),_xlfn.BITAND(_xlfn.DECIMAL(Data!$C229,2),_xlfn.DECIMAL(T$6,2)),"")</f>
        <v/>
      </c>
      <c r="U236" t="str">
        <f>IF(AND(ISNUMBER(T236),OR(T236=T$7,COUNT(T$9:T$1008)=1)),_xlfn.BITAND(_xlfn.DECIMAL(Data!$C229,2),_xlfn.DECIMAL(U$6,2)),"")</f>
        <v/>
      </c>
      <c r="V236" t="str">
        <f>IF(AND(ISNUMBER(U236),OR(U236=U$7,COUNT(U$9:U$1008)=1)),_xlfn.BITAND(_xlfn.DECIMAL(Data!$C229,2),_xlfn.DECIMAL(V$6,2)),"")</f>
        <v/>
      </c>
      <c r="W236" t="str">
        <f>IF(AND(ISNUMBER(V236),OR(V236=V$7,COUNT(V$9:V$1008)=1)),_xlfn.BITAND(_xlfn.DECIMAL(Data!$C229,2),_xlfn.DECIMAL(W$6,2)),"")</f>
        <v/>
      </c>
      <c r="X236" t="str">
        <f>IF(AND(ISNUMBER(W236),OR(W236=W$7,COUNT(W$9:W$1008)=1)),_xlfn.BITAND(_xlfn.DECIMAL(Data!$C229,2),_xlfn.DECIMAL(X$6,2)),"")</f>
        <v/>
      </c>
      <c r="Y236" t="str">
        <f>IF(AND(ISNUMBER(X236),OR(X236=X$7,COUNT(X$9:X$1008)=1)),_xlfn.BITAND(_xlfn.DECIMAL(Data!$C229,2),_xlfn.DECIMAL(Y$6,2)),"")</f>
        <v/>
      </c>
      <c r="Z236" t="str">
        <f>IF(AND(ISNUMBER(Y236),OR(Y236=Y$7,COUNT(Y$9:Y$1008)=1)),_xlfn.BITAND(_xlfn.DECIMAL(Data!$C229,2),_xlfn.DECIMAL(Z$6,2)),"")</f>
        <v/>
      </c>
      <c r="AA236" t="str">
        <f t="shared" si="21"/>
        <v/>
      </c>
      <c r="AC236">
        <f>_xlfn.BITAND(_xlfn.DECIMAL(Data!$C229,2),_xlfn.DECIMAL(AC$6,2))</f>
        <v>0</v>
      </c>
      <c r="AD236">
        <f>IF(AND(ISNUMBER(AC236),OR(AC236=AC$7,COUNT(AC$9:AC$1008)=1)),_xlfn.BITAND(_xlfn.DECIMAL(Data!$C229,2),_xlfn.DECIMAL(AD$6,2)),"")</f>
        <v>1024</v>
      </c>
      <c r="AE236">
        <f>IF(AND(ISNUMBER(AD236),OR(AD236=AD$7,COUNT(AD$9:AD$1008)=1)),_xlfn.BITAND(_xlfn.DECIMAL(Data!$C229,2),_xlfn.DECIMAL(AE$6,2)),"")</f>
        <v>512</v>
      </c>
      <c r="AF236" t="str">
        <f>IF(AND(ISNUMBER(AE236),OR(AE236=AE$7,COUNT(AE$9:AE$1008)=1)),_xlfn.BITAND(_xlfn.DECIMAL(Data!$C229,2),_xlfn.DECIMAL(AF$6,2)),"")</f>
        <v/>
      </c>
      <c r="AG236" t="str">
        <f>IF(AND(ISNUMBER(AF236),OR(AF236=AF$7,COUNT(AF$9:AF$1008)=1)),_xlfn.BITAND(_xlfn.DECIMAL(Data!$C229,2),_xlfn.DECIMAL(AG$6,2)),"")</f>
        <v/>
      </c>
      <c r="AH236" t="str">
        <f>IF(AND(ISNUMBER(AG236),OR(AG236=AG$7,COUNT(AG$9:AG$1008)=1)),_xlfn.BITAND(_xlfn.DECIMAL(Data!$C229,2),_xlfn.DECIMAL(AH$6,2)),"")</f>
        <v/>
      </c>
      <c r="AI236" t="str">
        <f>IF(AND(ISNUMBER(AH236),OR(AH236=AH$7,COUNT(AH$9:AH$1008)=1)),_xlfn.BITAND(_xlfn.DECIMAL(Data!$C229,2),_xlfn.DECIMAL(AI$6,2)),"")</f>
        <v/>
      </c>
      <c r="AJ236" t="str">
        <f>IF(AND(ISNUMBER(AI236),OR(AI236=AI$7,COUNT(AI$9:AI$1008)=1)),_xlfn.BITAND(_xlfn.DECIMAL(Data!$C229,2),_xlfn.DECIMAL(AJ$6,2)),"")</f>
        <v/>
      </c>
      <c r="AK236" t="str">
        <f>IF(AND(ISNUMBER(AJ236),OR(AJ236=AJ$7,COUNT(AJ$9:AJ$1008)=1)),_xlfn.BITAND(_xlfn.DECIMAL(Data!$C229,2),_xlfn.DECIMAL(AK$6,2)),"")</f>
        <v/>
      </c>
      <c r="AL236" t="str">
        <f>IF(AND(ISNUMBER(AK236),OR(AK236=AK$7,COUNT(AK$9:AK$1008)=1)),_xlfn.BITAND(_xlfn.DECIMAL(Data!$C229,2),_xlfn.DECIMAL(AL$6,2)),"")</f>
        <v/>
      </c>
      <c r="AM236" t="str">
        <f>IF(AND(ISNUMBER(AL236),OR(AL236=AL$7,COUNT(AL$9:AL$1008)=1)),_xlfn.BITAND(_xlfn.DECIMAL(Data!$C229,2),_xlfn.DECIMAL(AM$6,2)),"")</f>
        <v/>
      </c>
      <c r="AN236" t="str">
        <f>IF(AND(ISNUMBER(AM236),OR(AM236=AM$7,COUNT(AM$9:AM$1008)=1)),_xlfn.BITAND(_xlfn.DECIMAL(Data!$C229,2),_xlfn.DECIMAL(AN$6,2)),"")</f>
        <v/>
      </c>
      <c r="AO236" t="str">
        <f t="shared" si="22"/>
        <v/>
      </c>
    </row>
    <row r="237" spans="15:41">
      <c r="O237">
        <f>_xlfn.BITAND(_xlfn.DECIMAL(Data!$C230,2),_xlfn.DECIMAL(O$6,2))</f>
        <v>0</v>
      </c>
      <c r="P237" t="str">
        <f>IF(AND(ISNUMBER(O237),OR(O237=O$7,COUNT(O$9:O$1008)=1)),_xlfn.BITAND(_xlfn.DECIMAL(Data!$C230,2),_xlfn.DECIMAL(P$6,2)),"")</f>
        <v/>
      </c>
      <c r="Q237" t="str">
        <f>IF(AND(ISNUMBER(P237),OR(P237=P$7,COUNT(P$9:P$1008)=1)),_xlfn.BITAND(_xlfn.DECIMAL(Data!$C230,2),_xlfn.DECIMAL(Q$6,2)),"")</f>
        <v/>
      </c>
      <c r="R237" t="str">
        <f>IF(AND(ISNUMBER(Q237),OR(Q237=Q$7,COUNT(Q$9:Q$1008)=1)),_xlfn.BITAND(_xlfn.DECIMAL(Data!$C230,2),_xlfn.DECIMAL(R$6,2)),"")</f>
        <v/>
      </c>
      <c r="S237" t="str">
        <f>IF(AND(ISNUMBER(R237),OR(R237=R$7,COUNT(R$9:R$1008)=1)),_xlfn.BITAND(_xlfn.DECIMAL(Data!$C230,2),_xlfn.DECIMAL(S$6,2)),"")</f>
        <v/>
      </c>
      <c r="T237" t="str">
        <f>IF(AND(ISNUMBER(S237),OR(S237=S$7,COUNT(S$9:S$1008)=1)),_xlfn.BITAND(_xlfn.DECIMAL(Data!$C230,2),_xlfn.DECIMAL(T$6,2)),"")</f>
        <v/>
      </c>
      <c r="U237" t="str">
        <f>IF(AND(ISNUMBER(T237),OR(T237=T$7,COUNT(T$9:T$1008)=1)),_xlfn.BITAND(_xlfn.DECIMAL(Data!$C230,2),_xlfn.DECIMAL(U$6,2)),"")</f>
        <v/>
      </c>
      <c r="V237" t="str">
        <f>IF(AND(ISNUMBER(U237),OR(U237=U$7,COUNT(U$9:U$1008)=1)),_xlfn.BITAND(_xlfn.DECIMAL(Data!$C230,2),_xlfn.DECIMAL(V$6,2)),"")</f>
        <v/>
      </c>
      <c r="W237" t="str">
        <f>IF(AND(ISNUMBER(V237),OR(V237=V$7,COUNT(V$9:V$1008)=1)),_xlfn.BITAND(_xlfn.DECIMAL(Data!$C230,2),_xlfn.DECIMAL(W$6,2)),"")</f>
        <v/>
      </c>
      <c r="X237" t="str">
        <f>IF(AND(ISNUMBER(W237),OR(W237=W$7,COUNT(W$9:W$1008)=1)),_xlfn.BITAND(_xlfn.DECIMAL(Data!$C230,2),_xlfn.DECIMAL(X$6,2)),"")</f>
        <v/>
      </c>
      <c r="Y237" t="str">
        <f>IF(AND(ISNUMBER(X237),OR(X237=X$7,COUNT(X$9:X$1008)=1)),_xlfn.BITAND(_xlfn.DECIMAL(Data!$C230,2),_xlfn.DECIMAL(Y$6,2)),"")</f>
        <v/>
      </c>
      <c r="Z237" t="str">
        <f>IF(AND(ISNUMBER(Y237),OR(Y237=Y$7,COUNT(Y$9:Y$1008)=1)),_xlfn.BITAND(_xlfn.DECIMAL(Data!$C230,2),_xlfn.DECIMAL(Z$6,2)),"")</f>
        <v/>
      </c>
      <c r="AA237" t="str">
        <f t="shared" si="21"/>
        <v/>
      </c>
      <c r="AC237">
        <f>_xlfn.BITAND(_xlfn.DECIMAL(Data!$C230,2),_xlfn.DECIMAL(AC$6,2))</f>
        <v>0</v>
      </c>
      <c r="AD237">
        <f>IF(AND(ISNUMBER(AC237),OR(AC237=AC$7,COUNT(AC$9:AC$1008)=1)),_xlfn.BITAND(_xlfn.DECIMAL(Data!$C230,2),_xlfn.DECIMAL(AD$6,2)),"")</f>
        <v>1024</v>
      </c>
      <c r="AE237">
        <f>IF(AND(ISNUMBER(AD237),OR(AD237=AD$7,COUNT(AD$9:AD$1008)=1)),_xlfn.BITAND(_xlfn.DECIMAL(Data!$C230,2),_xlfn.DECIMAL(AE$6,2)),"")</f>
        <v>512</v>
      </c>
      <c r="AF237" t="str">
        <f>IF(AND(ISNUMBER(AE237),OR(AE237=AE$7,COUNT(AE$9:AE$1008)=1)),_xlfn.BITAND(_xlfn.DECIMAL(Data!$C230,2),_xlfn.DECIMAL(AF$6,2)),"")</f>
        <v/>
      </c>
      <c r="AG237" t="str">
        <f>IF(AND(ISNUMBER(AF237),OR(AF237=AF$7,COUNT(AF$9:AF$1008)=1)),_xlfn.BITAND(_xlfn.DECIMAL(Data!$C230,2),_xlfn.DECIMAL(AG$6,2)),"")</f>
        <v/>
      </c>
      <c r="AH237" t="str">
        <f>IF(AND(ISNUMBER(AG237),OR(AG237=AG$7,COUNT(AG$9:AG$1008)=1)),_xlfn.BITAND(_xlfn.DECIMAL(Data!$C230,2),_xlfn.DECIMAL(AH$6,2)),"")</f>
        <v/>
      </c>
      <c r="AI237" t="str">
        <f>IF(AND(ISNUMBER(AH237),OR(AH237=AH$7,COUNT(AH$9:AH$1008)=1)),_xlfn.BITAND(_xlfn.DECIMAL(Data!$C230,2),_xlfn.DECIMAL(AI$6,2)),"")</f>
        <v/>
      </c>
      <c r="AJ237" t="str">
        <f>IF(AND(ISNUMBER(AI237),OR(AI237=AI$7,COUNT(AI$9:AI$1008)=1)),_xlfn.BITAND(_xlfn.DECIMAL(Data!$C230,2),_xlfn.DECIMAL(AJ$6,2)),"")</f>
        <v/>
      </c>
      <c r="AK237" t="str">
        <f>IF(AND(ISNUMBER(AJ237),OR(AJ237=AJ$7,COUNT(AJ$9:AJ$1008)=1)),_xlfn.BITAND(_xlfn.DECIMAL(Data!$C230,2),_xlfn.DECIMAL(AK$6,2)),"")</f>
        <v/>
      </c>
      <c r="AL237" t="str">
        <f>IF(AND(ISNUMBER(AK237),OR(AK237=AK$7,COUNT(AK$9:AK$1008)=1)),_xlfn.BITAND(_xlfn.DECIMAL(Data!$C230,2),_xlfn.DECIMAL(AL$6,2)),"")</f>
        <v/>
      </c>
      <c r="AM237" t="str">
        <f>IF(AND(ISNUMBER(AL237),OR(AL237=AL$7,COUNT(AL$9:AL$1008)=1)),_xlfn.BITAND(_xlfn.DECIMAL(Data!$C230,2),_xlfn.DECIMAL(AM$6,2)),"")</f>
        <v/>
      </c>
      <c r="AN237" t="str">
        <f>IF(AND(ISNUMBER(AM237),OR(AM237=AM$7,COUNT(AM$9:AM$1008)=1)),_xlfn.BITAND(_xlfn.DECIMAL(Data!$C230,2),_xlfn.DECIMAL(AN$6,2)),"")</f>
        <v/>
      </c>
      <c r="AO237" t="str">
        <f t="shared" si="22"/>
        <v/>
      </c>
    </row>
    <row r="238" spans="15:41">
      <c r="O238">
        <f>_xlfn.BITAND(_xlfn.DECIMAL(Data!$C231,2),_xlfn.DECIMAL(O$6,2))</f>
        <v>0</v>
      </c>
      <c r="P238" t="str">
        <f>IF(AND(ISNUMBER(O238),OR(O238=O$7,COUNT(O$9:O$1008)=1)),_xlfn.BITAND(_xlfn.DECIMAL(Data!$C231,2),_xlfn.DECIMAL(P$6,2)),"")</f>
        <v/>
      </c>
      <c r="Q238" t="str">
        <f>IF(AND(ISNUMBER(P238),OR(P238=P$7,COUNT(P$9:P$1008)=1)),_xlfn.BITAND(_xlfn.DECIMAL(Data!$C231,2),_xlfn.DECIMAL(Q$6,2)),"")</f>
        <v/>
      </c>
      <c r="R238" t="str">
        <f>IF(AND(ISNUMBER(Q238),OR(Q238=Q$7,COUNT(Q$9:Q$1008)=1)),_xlfn.BITAND(_xlfn.DECIMAL(Data!$C231,2),_xlfn.DECIMAL(R$6,2)),"")</f>
        <v/>
      </c>
      <c r="S238" t="str">
        <f>IF(AND(ISNUMBER(R238),OR(R238=R$7,COUNT(R$9:R$1008)=1)),_xlfn.BITAND(_xlfn.DECIMAL(Data!$C231,2),_xlfn.DECIMAL(S$6,2)),"")</f>
        <v/>
      </c>
      <c r="T238" t="str">
        <f>IF(AND(ISNUMBER(S238),OR(S238=S$7,COUNT(S$9:S$1008)=1)),_xlfn.BITAND(_xlfn.DECIMAL(Data!$C231,2),_xlfn.DECIMAL(T$6,2)),"")</f>
        <v/>
      </c>
      <c r="U238" t="str">
        <f>IF(AND(ISNUMBER(T238),OR(T238=T$7,COUNT(T$9:T$1008)=1)),_xlfn.BITAND(_xlfn.DECIMAL(Data!$C231,2),_xlfn.DECIMAL(U$6,2)),"")</f>
        <v/>
      </c>
      <c r="V238" t="str">
        <f>IF(AND(ISNUMBER(U238),OR(U238=U$7,COUNT(U$9:U$1008)=1)),_xlfn.BITAND(_xlfn.DECIMAL(Data!$C231,2),_xlfn.DECIMAL(V$6,2)),"")</f>
        <v/>
      </c>
      <c r="W238" t="str">
        <f>IF(AND(ISNUMBER(V238),OR(V238=V$7,COUNT(V$9:V$1008)=1)),_xlfn.BITAND(_xlfn.DECIMAL(Data!$C231,2),_xlfn.DECIMAL(W$6,2)),"")</f>
        <v/>
      </c>
      <c r="X238" t="str">
        <f>IF(AND(ISNUMBER(W238),OR(W238=W$7,COUNT(W$9:W$1008)=1)),_xlfn.BITAND(_xlfn.DECIMAL(Data!$C231,2),_xlfn.DECIMAL(X$6,2)),"")</f>
        <v/>
      </c>
      <c r="Y238" t="str">
        <f>IF(AND(ISNUMBER(X238),OR(X238=X$7,COUNT(X$9:X$1008)=1)),_xlfn.BITAND(_xlfn.DECIMAL(Data!$C231,2),_xlfn.DECIMAL(Y$6,2)),"")</f>
        <v/>
      </c>
      <c r="Z238" t="str">
        <f>IF(AND(ISNUMBER(Y238),OR(Y238=Y$7,COUNT(Y$9:Y$1008)=1)),_xlfn.BITAND(_xlfn.DECIMAL(Data!$C231,2),_xlfn.DECIMAL(Z$6,2)),"")</f>
        <v/>
      </c>
      <c r="AA238" t="str">
        <f t="shared" si="21"/>
        <v/>
      </c>
      <c r="AC238">
        <f>_xlfn.BITAND(_xlfn.DECIMAL(Data!$C231,2),_xlfn.DECIMAL(AC$6,2))</f>
        <v>0</v>
      </c>
      <c r="AD238">
        <f>IF(AND(ISNUMBER(AC238),OR(AC238=AC$7,COUNT(AC$9:AC$1008)=1)),_xlfn.BITAND(_xlfn.DECIMAL(Data!$C231,2),_xlfn.DECIMAL(AD$6,2)),"")</f>
        <v>0</v>
      </c>
      <c r="AE238" t="str">
        <f>IF(AND(ISNUMBER(AD238),OR(AD238=AD$7,COUNT(AD$9:AD$1008)=1)),_xlfn.BITAND(_xlfn.DECIMAL(Data!$C231,2),_xlfn.DECIMAL(AE$6,2)),"")</f>
        <v/>
      </c>
      <c r="AF238" t="str">
        <f>IF(AND(ISNUMBER(AE238),OR(AE238=AE$7,COUNT(AE$9:AE$1008)=1)),_xlfn.BITAND(_xlfn.DECIMAL(Data!$C231,2),_xlfn.DECIMAL(AF$6,2)),"")</f>
        <v/>
      </c>
      <c r="AG238" t="str">
        <f>IF(AND(ISNUMBER(AF238),OR(AF238=AF$7,COUNT(AF$9:AF$1008)=1)),_xlfn.BITAND(_xlfn.DECIMAL(Data!$C231,2),_xlfn.DECIMAL(AG$6,2)),"")</f>
        <v/>
      </c>
      <c r="AH238" t="str">
        <f>IF(AND(ISNUMBER(AG238),OR(AG238=AG$7,COUNT(AG$9:AG$1008)=1)),_xlfn.BITAND(_xlfn.DECIMAL(Data!$C231,2),_xlfn.DECIMAL(AH$6,2)),"")</f>
        <v/>
      </c>
      <c r="AI238" t="str">
        <f>IF(AND(ISNUMBER(AH238),OR(AH238=AH$7,COUNT(AH$9:AH$1008)=1)),_xlfn.BITAND(_xlfn.DECIMAL(Data!$C231,2),_xlfn.DECIMAL(AI$6,2)),"")</f>
        <v/>
      </c>
      <c r="AJ238" t="str">
        <f>IF(AND(ISNUMBER(AI238),OR(AI238=AI$7,COUNT(AI$9:AI$1008)=1)),_xlfn.BITAND(_xlfn.DECIMAL(Data!$C231,2),_xlfn.DECIMAL(AJ$6,2)),"")</f>
        <v/>
      </c>
      <c r="AK238" t="str">
        <f>IF(AND(ISNUMBER(AJ238),OR(AJ238=AJ$7,COUNT(AJ$9:AJ$1008)=1)),_xlfn.BITAND(_xlfn.DECIMAL(Data!$C231,2),_xlfn.DECIMAL(AK$6,2)),"")</f>
        <v/>
      </c>
      <c r="AL238" t="str">
        <f>IF(AND(ISNUMBER(AK238),OR(AK238=AK$7,COUNT(AK$9:AK$1008)=1)),_xlfn.BITAND(_xlfn.DECIMAL(Data!$C231,2),_xlfn.DECIMAL(AL$6,2)),"")</f>
        <v/>
      </c>
      <c r="AM238" t="str">
        <f>IF(AND(ISNUMBER(AL238),OR(AL238=AL$7,COUNT(AL$9:AL$1008)=1)),_xlfn.BITAND(_xlfn.DECIMAL(Data!$C231,2),_xlfn.DECIMAL(AM$6,2)),"")</f>
        <v/>
      </c>
      <c r="AN238" t="str">
        <f>IF(AND(ISNUMBER(AM238),OR(AM238=AM$7,COUNT(AM$9:AM$1008)=1)),_xlfn.BITAND(_xlfn.DECIMAL(Data!$C231,2),_xlfn.DECIMAL(AN$6,2)),"")</f>
        <v/>
      </c>
      <c r="AO238" t="str">
        <f t="shared" si="22"/>
        <v/>
      </c>
    </row>
    <row r="239" spans="15:41">
      <c r="O239">
        <f>_xlfn.BITAND(_xlfn.DECIMAL(Data!$C232,2),_xlfn.DECIMAL(O$6,2))</f>
        <v>2048</v>
      </c>
      <c r="P239">
        <f>IF(AND(ISNUMBER(O239),OR(O239=O$7,COUNT(O$9:O$1008)=1)),_xlfn.BITAND(_xlfn.DECIMAL(Data!$C232,2),_xlfn.DECIMAL(P$6,2)),"")</f>
        <v>0</v>
      </c>
      <c r="Q239" t="str">
        <f>IF(AND(ISNUMBER(P239),OR(P239=P$7,COUNT(P$9:P$1008)=1)),_xlfn.BITAND(_xlfn.DECIMAL(Data!$C232,2),_xlfn.DECIMAL(Q$6,2)),"")</f>
        <v/>
      </c>
      <c r="R239" t="str">
        <f>IF(AND(ISNUMBER(Q239),OR(Q239=Q$7,COUNT(Q$9:Q$1008)=1)),_xlfn.BITAND(_xlfn.DECIMAL(Data!$C232,2),_xlfn.DECIMAL(R$6,2)),"")</f>
        <v/>
      </c>
      <c r="S239" t="str">
        <f>IF(AND(ISNUMBER(R239),OR(R239=R$7,COUNT(R$9:R$1008)=1)),_xlfn.BITAND(_xlfn.DECIMAL(Data!$C232,2),_xlfn.DECIMAL(S$6,2)),"")</f>
        <v/>
      </c>
      <c r="T239" t="str">
        <f>IF(AND(ISNUMBER(S239),OR(S239=S$7,COUNT(S$9:S$1008)=1)),_xlfn.BITAND(_xlfn.DECIMAL(Data!$C232,2),_xlfn.DECIMAL(T$6,2)),"")</f>
        <v/>
      </c>
      <c r="U239" t="str">
        <f>IF(AND(ISNUMBER(T239),OR(T239=T$7,COUNT(T$9:T$1008)=1)),_xlfn.BITAND(_xlfn.DECIMAL(Data!$C232,2),_xlfn.DECIMAL(U$6,2)),"")</f>
        <v/>
      </c>
      <c r="V239" t="str">
        <f>IF(AND(ISNUMBER(U239),OR(U239=U$7,COUNT(U$9:U$1008)=1)),_xlfn.BITAND(_xlfn.DECIMAL(Data!$C232,2),_xlfn.DECIMAL(V$6,2)),"")</f>
        <v/>
      </c>
      <c r="W239" t="str">
        <f>IF(AND(ISNUMBER(V239),OR(V239=V$7,COUNT(V$9:V$1008)=1)),_xlfn.BITAND(_xlfn.DECIMAL(Data!$C232,2),_xlfn.DECIMAL(W$6,2)),"")</f>
        <v/>
      </c>
      <c r="X239" t="str">
        <f>IF(AND(ISNUMBER(W239),OR(W239=W$7,COUNT(W$9:W$1008)=1)),_xlfn.BITAND(_xlfn.DECIMAL(Data!$C232,2),_xlfn.DECIMAL(X$6,2)),"")</f>
        <v/>
      </c>
      <c r="Y239" t="str">
        <f>IF(AND(ISNUMBER(X239),OR(X239=X$7,COUNT(X$9:X$1008)=1)),_xlfn.BITAND(_xlfn.DECIMAL(Data!$C232,2),_xlfn.DECIMAL(Y$6,2)),"")</f>
        <v/>
      </c>
      <c r="Z239" t="str">
        <f>IF(AND(ISNUMBER(Y239),OR(Y239=Y$7,COUNT(Y$9:Y$1008)=1)),_xlfn.BITAND(_xlfn.DECIMAL(Data!$C232,2),_xlfn.DECIMAL(Z$6,2)),"")</f>
        <v/>
      </c>
      <c r="AA239" t="str">
        <f t="shared" si="21"/>
        <v/>
      </c>
      <c r="AC239">
        <f>_xlfn.BITAND(_xlfn.DECIMAL(Data!$C232,2),_xlfn.DECIMAL(AC$6,2))</f>
        <v>2048</v>
      </c>
      <c r="AD239" t="str">
        <f>IF(AND(ISNUMBER(AC239),OR(AC239=AC$7,COUNT(AC$9:AC$1008)=1)),_xlfn.BITAND(_xlfn.DECIMAL(Data!$C232,2),_xlfn.DECIMAL(AD$6,2)),"")</f>
        <v/>
      </c>
      <c r="AE239" t="str">
        <f>IF(AND(ISNUMBER(AD239),OR(AD239=AD$7,COUNT(AD$9:AD$1008)=1)),_xlfn.BITAND(_xlfn.DECIMAL(Data!$C232,2),_xlfn.DECIMAL(AE$6,2)),"")</f>
        <v/>
      </c>
      <c r="AF239" t="str">
        <f>IF(AND(ISNUMBER(AE239),OR(AE239=AE$7,COUNT(AE$9:AE$1008)=1)),_xlfn.BITAND(_xlfn.DECIMAL(Data!$C232,2),_xlfn.DECIMAL(AF$6,2)),"")</f>
        <v/>
      </c>
      <c r="AG239" t="str">
        <f>IF(AND(ISNUMBER(AF239),OR(AF239=AF$7,COUNT(AF$9:AF$1008)=1)),_xlfn.BITAND(_xlfn.DECIMAL(Data!$C232,2),_xlfn.DECIMAL(AG$6,2)),"")</f>
        <v/>
      </c>
      <c r="AH239" t="str">
        <f>IF(AND(ISNUMBER(AG239),OR(AG239=AG$7,COUNT(AG$9:AG$1008)=1)),_xlfn.BITAND(_xlfn.DECIMAL(Data!$C232,2),_xlfn.DECIMAL(AH$6,2)),"")</f>
        <v/>
      </c>
      <c r="AI239" t="str">
        <f>IF(AND(ISNUMBER(AH239),OR(AH239=AH$7,COUNT(AH$9:AH$1008)=1)),_xlfn.BITAND(_xlfn.DECIMAL(Data!$C232,2),_xlfn.DECIMAL(AI$6,2)),"")</f>
        <v/>
      </c>
      <c r="AJ239" t="str">
        <f>IF(AND(ISNUMBER(AI239),OR(AI239=AI$7,COUNT(AI$9:AI$1008)=1)),_xlfn.BITAND(_xlfn.DECIMAL(Data!$C232,2),_xlfn.DECIMAL(AJ$6,2)),"")</f>
        <v/>
      </c>
      <c r="AK239" t="str">
        <f>IF(AND(ISNUMBER(AJ239),OR(AJ239=AJ$7,COUNT(AJ$9:AJ$1008)=1)),_xlfn.BITAND(_xlfn.DECIMAL(Data!$C232,2),_xlfn.DECIMAL(AK$6,2)),"")</f>
        <v/>
      </c>
      <c r="AL239" t="str">
        <f>IF(AND(ISNUMBER(AK239),OR(AK239=AK$7,COUNT(AK$9:AK$1008)=1)),_xlfn.BITAND(_xlfn.DECIMAL(Data!$C232,2),_xlfn.DECIMAL(AL$6,2)),"")</f>
        <v/>
      </c>
      <c r="AM239" t="str">
        <f>IF(AND(ISNUMBER(AL239),OR(AL239=AL$7,COUNT(AL$9:AL$1008)=1)),_xlfn.BITAND(_xlfn.DECIMAL(Data!$C232,2),_xlfn.DECIMAL(AM$6,2)),"")</f>
        <v/>
      </c>
      <c r="AN239" t="str">
        <f>IF(AND(ISNUMBER(AM239),OR(AM239=AM$7,COUNT(AM$9:AM$1008)=1)),_xlfn.BITAND(_xlfn.DECIMAL(Data!$C232,2),_xlfn.DECIMAL(AN$6,2)),"")</f>
        <v/>
      </c>
      <c r="AO239" t="str">
        <f t="shared" si="22"/>
        <v/>
      </c>
    </row>
    <row r="240" spans="15:41">
      <c r="O240">
        <f>_xlfn.BITAND(_xlfn.DECIMAL(Data!$C233,2),_xlfn.DECIMAL(O$6,2))</f>
        <v>0</v>
      </c>
      <c r="P240" t="str">
        <f>IF(AND(ISNUMBER(O240),OR(O240=O$7,COUNT(O$9:O$1008)=1)),_xlfn.BITAND(_xlfn.DECIMAL(Data!$C233,2),_xlfn.DECIMAL(P$6,2)),"")</f>
        <v/>
      </c>
      <c r="Q240" t="str">
        <f>IF(AND(ISNUMBER(P240),OR(P240=P$7,COUNT(P$9:P$1008)=1)),_xlfn.BITAND(_xlfn.DECIMAL(Data!$C233,2),_xlfn.DECIMAL(Q$6,2)),"")</f>
        <v/>
      </c>
      <c r="R240" t="str">
        <f>IF(AND(ISNUMBER(Q240),OR(Q240=Q$7,COUNT(Q$9:Q$1008)=1)),_xlfn.BITAND(_xlfn.DECIMAL(Data!$C233,2),_xlfn.DECIMAL(R$6,2)),"")</f>
        <v/>
      </c>
      <c r="S240" t="str">
        <f>IF(AND(ISNUMBER(R240),OR(R240=R$7,COUNT(R$9:R$1008)=1)),_xlfn.BITAND(_xlfn.DECIMAL(Data!$C233,2),_xlfn.DECIMAL(S$6,2)),"")</f>
        <v/>
      </c>
      <c r="T240" t="str">
        <f>IF(AND(ISNUMBER(S240),OR(S240=S$7,COUNT(S$9:S$1008)=1)),_xlfn.BITAND(_xlfn.DECIMAL(Data!$C233,2),_xlfn.DECIMAL(T$6,2)),"")</f>
        <v/>
      </c>
      <c r="U240" t="str">
        <f>IF(AND(ISNUMBER(T240),OR(T240=T$7,COUNT(T$9:T$1008)=1)),_xlfn.BITAND(_xlfn.DECIMAL(Data!$C233,2),_xlfn.DECIMAL(U$6,2)),"")</f>
        <v/>
      </c>
      <c r="V240" t="str">
        <f>IF(AND(ISNUMBER(U240),OR(U240=U$7,COUNT(U$9:U$1008)=1)),_xlfn.BITAND(_xlfn.DECIMAL(Data!$C233,2),_xlfn.DECIMAL(V$6,2)),"")</f>
        <v/>
      </c>
      <c r="W240" t="str">
        <f>IF(AND(ISNUMBER(V240),OR(V240=V$7,COUNT(V$9:V$1008)=1)),_xlfn.BITAND(_xlfn.DECIMAL(Data!$C233,2),_xlfn.DECIMAL(W$6,2)),"")</f>
        <v/>
      </c>
      <c r="X240" t="str">
        <f>IF(AND(ISNUMBER(W240),OR(W240=W$7,COUNT(W$9:W$1008)=1)),_xlfn.BITAND(_xlfn.DECIMAL(Data!$C233,2),_xlfn.DECIMAL(X$6,2)),"")</f>
        <v/>
      </c>
      <c r="Y240" t="str">
        <f>IF(AND(ISNUMBER(X240),OR(X240=X$7,COUNT(X$9:X$1008)=1)),_xlfn.BITAND(_xlfn.DECIMAL(Data!$C233,2),_xlfn.DECIMAL(Y$6,2)),"")</f>
        <v/>
      </c>
      <c r="Z240" t="str">
        <f>IF(AND(ISNUMBER(Y240),OR(Y240=Y$7,COUNT(Y$9:Y$1008)=1)),_xlfn.BITAND(_xlfn.DECIMAL(Data!$C233,2),_xlfn.DECIMAL(Z$6,2)),"")</f>
        <v/>
      </c>
      <c r="AA240" t="str">
        <f t="shared" si="21"/>
        <v/>
      </c>
      <c r="AC240">
        <f>_xlfn.BITAND(_xlfn.DECIMAL(Data!$C233,2),_xlfn.DECIMAL(AC$6,2))</f>
        <v>0</v>
      </c>
      <c r="AD240">
        <f>IF(AND(ISNUMBER(AC240),OR(AC240=AC$7,COUNT(AC$9:AC$1008)=1)),_xlfn.BITAND(_xlfn.DECIMAL(Data!$C233,2),_xlfn.DECIMAL(AD$6,2)),"")</f>
        <v>0</v>
      </c>
      <c r="AE240" t="str">
        <f>IF(AND(ISNUMBER(AD240),OR(AD240=AD$7,COUNT(AD$9:AD$1008)=1)),_xlfn.BITAND(_xlfn.DECIMAL(Data!$C233,2),_xlfn.DECIMAL(AE$6,2)),"")</f>
        <v/>
      </c>
      <c r="AF240" t="str">
        <f>IF(AND(ISNUMBER(AE240),OR(AE240=AE$7,COUNT(AE$9:AE$1008)=1)),_xlfn.BITAND(_xlfn.DECIMAL(Data!$C233,2),_xlfn.DECIMAL(AF$6,2)),"")</f>
        <v/>
      </c>
      <c r="AG240" t="str">
        <f>IF(AND(ISNUMBER(AF240),OR(AF240=AF$7,COUNT(AF$9:AF$1008)=1)),_xlfn.BITAND(_xlfn.DECIMAL(Data!$C233,2),_xlfn.DECIMAL(AG$6,2)),"")</f>
        <v/>
      </c>
      <c r="AH240" t="str">
        <f>IF(AND(ISNUMBER(AG240),OR(AG240=AG$7,COUNT(AG$9:AG$1008)=1)),_xlfn.BITAND(_xlfn.DECIMAL(Data!$C233,2),_xlfn.DECIMAL(AH$6,2)),"")</f>
        <v/>
      </c>
      <c r="AI240" t="str">
        <f>IF(AND(ISNUMBER(AH240),OR(AH240=AH$7,COUNT(AH$9:AH$1008)=1)),_xlfn.BITAND(_xlfn.DECIMAL(Data!$C233,2),_xlfn.DECIMAL(AI$6,2)),"")</f>
        <v/>
      </c>
      <c r="AJ240" t="str">
        <f>IF(AND(ISNUMBER(AI240),OR(AI240=AI$7,COUNT(AI$9:AI$1008)=1)),_xlfn.BITAND(_xlfn.DECIMAL(Data!$C233,2),_xlfn.DECIMAL(AJ$6,2)),"")</f>
        <v/>
      </c>
      <c r="AK240" t="str">
        <f>IF(AND(ISNUMBER(AJ240),OR(AJ240=AJ$7,COUNT(AJ$9:AJ$1008)=1)),_xlfn.BITAND(_xlfn.DECIMAL(Data!$C233,2),_xlfn.DECIMAL(AK$6,2)),"")</f>
        <v/>
      </c>
      <c r="AL240" t="str">
        <f>IF(AND(ISNUMBER(AK240),OR(AK240=AK$7,COUNT(AK$9:AK$1008)=1)),_xlfn.BITAND(_xlfn.DECIMAL(Data!$C233,2),_xlfn.DECIMAL(AL$6,2)),"")</f>
        <v/>
      </c>
      <c r="AM240" t="str">
        <f>IF(AND(ISNUMBER(AL240),OR(AL240=AL$7,COUNT(AL$9:AL$1008)=1)),_xlfn.BITAND(_xlfn.DECIMAL(Data!$C233,2),_xlfn.DECIMAL(AM$6,2)),"")</f>
        <v/>
      </c>
      <c r="AN240" t="str">
        <f>IF(AND(ISNUMBER(AM240),OR(AM240=AM$7,COUNT(AM$9:AM$1008)=1)),_xlfn.BITAND(_xlfn.DECIMAL(Data!$C233,2),_xlfn.DECIMAL(AN$6,2)),"")</f>
        <v/>
      </c>
      <c r="AO240" t="str">
        <f t="shared" si="22"/>
        <v/>
      </c>
    </row>
    <row r="241" spans="15:41">
      <c r="O241">
        <f>_xlfn.BITAND(_xlfn.DECIMAL(Data!$C234,2),_xlfn.DECIMAL(O$6,2))</f>
        <v>2048</v>
      </c>
      <c r="P241">
        <f>IF(AND(ISNUMBER(O241),OR(O241=O$7,COUNT(O$9:O$1008)=1)),_xlfn.BITAND(_xlfn.DECIMAL(Data!$C234,2),_xlfn.DECIMAL(P$6,2)),"")</f>
        <v>0</v>
      </c>
      <c r="Q241" t="str">
        <f>IF(AND(ISNUMBER(P241),OR(P241=P$7,COUNT(P$9:P$1008)=1)),_xlfn.BITAND(_xlfn.DECIMAL(Data!$C234,2),_xlfn.DECIMAL(Q$6,2)),"")</f>
        <v/>
      </c>
      <c r="R241" t="str">
        <f>IF(AND(ISNUMBER(Q241),OR(Q241=Q$7,COUNT(Q$9:Q$1008)=1)),_xlfn.BITAND(_xlfn.DECIMAL(Data!$C234,2),_xlfn.DECIMAL(R$6,2)),"")</f>
        <v/>
      </c>
      <c r="S241" t="str">
        <f>IF(AND(ISNUMBER(R241),OR(R241=R$7,COUNT(R$9:R$1008)=1)),_xlfn.BITAND(_xlfn.DECIMAL(Data!$C234,2),_xlfn.DECIMAL(S$6,2)),"")</f>
        <v/>
      </c>
      <c r="T241" t="str">
        <f>IF(AND(ISNUMBER(S241),OR(S241=S$7,COUNT(S$9:S$1008)=1)),_xlfn.BITAND(_xlfn.DECIMAL(Data!$C234,2),_xlfn.DECIMAL(T$6,2)),"")</f>
        <v/>
      </c>
      <c r="U241" t="str">
        <f>IF(AND(ISNUMBER(T241),OR(T241=T$7,COUNT(T$9:T$1008)=1)),_xlfn.BITAND(_xlfn.DECIMAL(Data!$C234,2),_xlfn.DECIMAL(U$6,2)),"")</f>
        <v/>
      </c>
      <c r="V241" t="str">
        <f>IF(AND(ISNUMBER(U241),OR(U241=U$7,COUNT(U$9:U$1008)=1)),_xlfn.BITAND(_xlfn.DECIMAL(Data!$C234,2),_xlfn.DECIMAL(V$6,2)),"")</f>
        <v/>
      </c>
      <c r="W241" t="str">
        <f>IF(AND(ISNUMBER(V241),OR(V241=V$7,COUNT(V$9:V$1008)=1)),_xlfn.BITAND(_xlfn.DECIMAL(Data!$C234,2),_xlfn.DECIMAL(W$6,2)),"")</f>
        <v/>
      </c>
      <c r="X241" t="str">
        <f>IF(AND(ISNUMBER(W241),OR(W241=W$7,COUNT(W$9:W$1008)=1)),_xlfn.BITAND(_xlfn.DECIMAL(Data!$C234,2),_xlfn.DECIMAL(X$6,2)),"")</f>
        <v/>
      </c>
      <c r="Y241" t="str">
        <f>IF(AND(ISNUMBER(X241),OR(X241=X$7,COUNT(X$9:X$1008)=1)),_xlfn.BITAND(_xlfn.DECIMAL(Data!$C234,2),_xlfn.DECIMAL(Y$6,2)),"")</f>
        <v/>
      </c>
      <c r="Z241" t="str">
        <f>IF(AND(ISNUMBER(Y241),OR(Y241=Y$7,COUNT(Y$9:Y$1008)=1)),_xlfn.BITAND(_xlfn.DECIMAL(Data!$C234,2),_xlfn.DECIMAL(Z$6,2)),"")</f>
        <v/>
      </c>
      <c r="AA241" t="str">
        <f t="shared" si="21"/>
        <v/>
      </c>
      <c r="AC241">
        <f>_xlfn.BITAND(_xlfn.DECIMAL(Data!$C234,2),_xlfn.DECIMAL(AC$6,2))</f>
        <v>2048</v>
      </c>
      <c r="AD241" t="str">
        <f>IF(AND(ISNUMBER(AC241),OR(AC241=AC$7,COUNT(AC$9:AC$1008)=1)),_xlfn.BITAND(_xlfn.DECIMAL(Data!$C234,2),_xlfn.DECIMAL(AD$6,2)),"")</f>
        <v/>
      </c>
      <c r="AE241" t="str">
        <f>IF(AND(ISNUMBER(AD241),OR(AD241=AD$7,COUNT(AD$9:AD$1008)=1)),_xlfn.BITAND(_xlfn.DECIMAL(Data!$C234,2),_xlfn.DECIMAL(AE$6,2)),"")</f>
        <v/>
      </c>
      <c r="AF241" t="str">
        <f>IF(AND(ISNUMBER(AE241),OR(AE241=AE$7,COUNT(AE$9:AE$1008)=1)),_xlfn.BITAND(_xlfn.DECIMAL(Data!$C234,2),_xlfn.DECIMAL(AF$6,2)),"")</f>
        <v/>
      </c>
      <c r="AG241" t="str">
        <f>IF(AND(ISNUMBER(AF241),OR(AF241=AF$7,COUNT(AF$9:AF$1008)=1)),_xlfn.BITAND(_xlfn.DECIMAL(Data!$C234,2),_xlfn.DECIMAL(AG$6,2)),"")</f>
        <v/>
      </c>
      <c r="AH241" t="str">
        <f>IF(AND(ISNUMBER(AG241),OR(AG241=AG$7,COUNT(AG$9:AG$1008)=1)),_xlfn.BITAND(_xlfn.DECIMAL(Data!$C234,2),_xlfn.DECIMAL(AH$6,2)),"")</f>
        <v/>
      </c>
      <c r="AI241" t="str">
        <f>IF(AND(ISNUMBER(AH241),OR(AH241=AH$7,COUNT(AH$9:AH$1008)=1)),_xlfn.BITAND(_xlfn.DECIMAL(Data!$C234,2),_xlfn.DECIMAL(AI$6,2)),"")</f>
        <v/>
      </c>
      <c r="AJ241" t="str">
        <f>IF(AND(ISNUMBER(AI241),OR(AI241=AI$7,COUNT(AI$9:AI$1008)=1)),_xlfn.BITAND(_xlfn.DECIMAL(Data!$C234,2),_xlfn.DECIMAL(AJ$6,2)),"")</f>
        <v/>
      </c>
      <c r="AK241" t="str">
        <f>IF(AND(ISNUMBER(AJ241),OR(AJ241=AJ$7,COUNT(AJ$9:AJ$1008)=1)),_xlfn.BITAND(_xlfn.DECIMAL(Data!$C234,2),_xlfn.DECIMAL(AK$6,2)),"")</f>
        <v/>
      </c>
      <c r="AL241" t="str">
        <f>IF(AND(ISNUMBER(AK241),OR(AK241=AK$7,COUNT(AK$9:AK$1008)=1)),_xlfn.BITAND(_xlfn.DECIMAL(Data!$C234,2),_xlfn.DECIMAL(AL$6,2)),"")</f>
        <v/>
      </c>
      <c r="AM241" t="str">
        <f>IF(AND(ISNUMBER(AL241),OR(AL241=AL$7,COUNT(AL$9:AL$1008)=1)),_xlfn.BITAND(_xlfn.DECIMAL(Data!$C234,2),_xlfn.DECIMAL(AM$6,2)),"")</f>
        <v/>
      </c>
      <c r="AN241" t="str">
        <f>IF(AND(ISNUMBER(AM241),OR(AM241=AM$7,COUNT(AM$9:AM$1008)=1)),_xlfn.BITAND(_xlfn.DECIMAL(Data!$C234,2),_xlfn.DECIMAL(AN$6,2)),"")</f>
        <v/>
      </c>
      <c r="AO241" t="str">
        <f t="shared" si="22"/>
        <v/>
      </c>
    </row>
    <row r="242" spans="15:41">
      <c r="O242">
        <f>_xlfn.BITAND(_xlfn.DECIMAL(Data!$C235,2),_xlfn.DECIMAL(O$6,2))</f>
        <v>2048</v>
      </c>
      <c r="P242">
        <f>IF(AND(ISNUMBER(O242),OR(O242=O$7,COUNT(O$9:O$1008)=1)),_xlfn.BITAND(_xlfn.DECIMAL(Data!$C235,2),_xlfn.DECIMAL(P$6,2)),"")</f>
        <v>1024</v>
      </c>
      <c r="Q242">
        <f>IF(AND(ISNUMBER(P242),OR(P242=P$7,COUNT(P$9:P$1008)=1)),_xlfn.BITAND(_xlfn.DECIMAL(Data!$C235,2),_xlfn.DECIMAL(Q$6,2)),"")</f>
        <v>512</v>
      </c>
      <c r="R242" t="str">
        <f>IF(AND(ISNUMBER(Q242),OR(Q242=Q$7,COUNT(Q$9:Q$1008)=1)),_xlfn.BITAND(_xlfn.DECIMAL(Data!$C235,2),_xlfn.DECIMAL(R$6,2)),"")</f>
        <v/>
      </c>
      <c r="S242" t="str">
        <f>IF(AND(ISNUMBER(R242),OR(R242=R$7,COUNT(R$9:R$1008)=1)),_xlfn.BITAND(_xlfn.DECIMAL(Data!$C235,2),_xlfn.DECIMAL(S$6,2)),"")</f>
        <v/>
      </c>
      <c r="T242" t="str">
        <f>IF(AND(ISNUMBER(S242),OR(S242=S$7,COUNT(S$9:S$1008)=1)),_xlfn.BITAND(_xlfn.DECIMAL(Data!$C235,2),_xlfn.DECIMAL(T$6,2)),"")</f>
        <v/>
      </c>
      <c r="U242" t="str">
        <f>IF(AND(ISNUMBER(T242),OR(T242=T$7,COUNT(T$9:T$1008)=1)),_xlfn.BITAND(_xlfn.DECIMAL(Data!$C235,2),_xlfn.DECIMAL(U$6,2)),"")</f>
        <v/>
      </c>
      <c r="V242" t="str">
        <f>IF(AND(ISNUMBER(U242),OR(U242=U$7,COUNT(U$9:U$1008)=1)),_xlfn.BITAND(_xlfn.DECIMAL(Data!$C235,2),_xlfn.DECIMAL(V$6,2)),"")</f>
        <v/>
      </c>
      <c r="W242" t="str">
        <f>IF(AND(ISNUMBER(V242),OR(V242=V$7,COUNT(V$9:V$1008)=1)),_xlfn.BITAND(_xlfn.DECIMAL(Data!$C235,2),_xlfn.DECIMAL(W$6,2)),"")</f>
        <v/>
      </c>
      <c r="X242" t="str">
        <f>IF(AND(ISNUMBER(W242),OR(W242=W$7,COUNT(W$9:W$1008)=1)),_xlfn.BITAND(_xlfn.DECIMAL(Data!$C235,2),_xlfn.DECIMAL(X$6,2)),"")</f>
        <v/>
      </c>
      <c r="Y242" t="str">
        <f>IF(AND(ISNUMBER(X242),OR(X242=X$7,COUNT(X$9:X$1008)=1)),_xlfn.BITAND(_xlfn.DECIMAL(Data!$C235,2),_xlfn.DECIMAL(Y$6,2)),"")</f>
        <v/>
      </c>
      <c r="Z242" t="str">
        <f>IF(AND(ISNUMBER(Y242),OR(Y242=Y$7,COUNT(Y$9:Y$1008)=1)),_xlfn.BITAND(_xlfn.DECIMAL(Data!$C235,2),_xlfn.DECIMAL(Z$6,2)),"")</f>
        <v/>
      </c>
      <c r="AA242" t="str">
        <f t="shared" si="21"/>
        <v/>
      </c>
      <c r="AC242">
        <f>_xlfn.BITAND(_xlfn.DECIMAL(Data!$C235,2),_xlfn.DECIMAL(AC$6,2))</f>
        <v>2048</v>
      </c>
      <c r="AD242" t="str">
        <f>IF(AND(ISNUMBER(AC242),OR(AC242=AC$7,COUNT(AC$9:AC$1008)=1)),_xlfn.BITAND(_xlfn.DECIMAL(Data!$C235,2),_xlfn.DECIMAL(AD$6,2)),"")</f>
        <v/>
      </c>
      <c r="AE242" t="str">
        <f>IF(AND(ISNUMBER(AD242),OR(AD242=AD$7,COUNT(AD$9:AD$1008)=1)),_xlfn.BITAND(_xlfn.DECIMAL(Data!$C235,2),_xlfn.DECIMAL(AE$6,2)),"")</f>
        <v/>
      </c>
      <c r="AF242" t="str">
        <f>IF(AND(ISNUMBER(AE242),OR(AE242=AE$7,COUNT(AE$9:AE$1008)=1)),_xlfn.BITAND(_xlfn.DECIMAL(Data!$C235,2),_xlfn.DECIMAL(AF$6,2)),"")</f>
        <v/>
      </c>
      <c r="AG242" t="str">
        <f>IF(AND(ISNUMBER(AF242),OR(AF242=AF$7,COUNT(AF$9:AF$1008)=1)),_xlfn.BITAND(_xlfn.DECIMAL(Data!$C235,2),_xlfn.DECIMAL(AG$6,2)),"")</f>
        <v/>
      </c>
      <c r="AH242" t="str">
        <f>IF(AND(ISNUMBER(AG242),OR(AG242=AG$7,COUNT(AG$9:AG$1008)=1)),_xlfn.BITAND(_xlfn.DECIMAL(Data!$C235,2),_xlfn.DECIMAL(AH$6,2)),"")</f>
        <v/>
      </c>
      <c r="AI242" t="str">
        <f>IF(AND(ISNUMBER(AH242),OR(AH242=AH$7,COUNT(AH$9:AH$1008)=1)),_xlfn.BITAND(_xlfn.DECIMAL(Data!$C235,2),_xlfn.DECIMAL(AI$6,2)),"")</f>
        <v/>
      </c>
      <c r="AJ242" t="str">
        <f>IF(AND(ISNUMBER(AI242),OR(AI242=AI$7,COUNT(AI$9:AI$1008)=1)),_xlfn.BITAND(_xlfn.DECIMAL(Data!$C235,2),_xlfn.DECIMAL(AJ$6,2)),"")</f>
        <v/>
      </c>
      <c r="AK242" t="str">
        <f>IF(AND(ISNUMBER(AJ242),OR(AJ242=AJ$7,COUNT(AJ$9:AJ$1008)=1)),_xlfn.BITAND(_xlfn.DECIMAL(Data!$C235,2),_xlfn.DECIMAL(AK$6,2)),"")</f>
        <v/>
      </c>
      <c r="AL242" t="str">
        <f>IF(AND(ISNUMBER(AK242),OR(AK242=AK$7,COUNT(AK$9:AK$1008)=1)),_xlfn.BITAND(_xlfn.DECIMAL(Data!$C235,2),_xlfn.DECIMAL(AL$6,2)),"")</f>
        <v/>
      </c>
      <c r="AM242" t="str">
        <f>IF(AND(ISNUMBER(AL242),OR(AL242=AL$7,COUNT(AL$9:AL$1008)=1)),_xlfn.BITAND(_xlfn.DECIMAL(Data!$C235,2),_xlfn.DECIMAL(AM$6,2)),"")</f>
        <v/>
      </c>
      <c r="AN242" t="str">
        <f>IF(AND(ISNUMBER(AM242),OR(AM242=AM$7,COUNT(AM$9:AM$1008)=1)),_xlfn.BITAND(_xlfn.DECIMAL(Data!$C235,2),_xlfn.DECIMAL(AN$6,2)),"")</f>
        <v/>
      </c>
      <c r="AO242" t="str">
        <f t="shared" si="22"/>
        <v/>
      </c>
    </row>
    <row r="243" spans="15:41">
      <c r="O243">
        <f>_xlfn.BITAND(_xlfn.DECIMAL(Data!$C236,2),_xlfn.DECIMAL(O$6,2))</f>
        <v>0</v>
      </c>
      <c r="P243" t="str">
        <f>IF(AND(ISNUMBER(O243),OR(O243=O$7,COUNT(O$9:O$1008)=1)),_xlfn.BITAND(_xlfn.DECIMAL(Data!$C236,2),_xlfn.DECIMAL(P$6,2)),"")</f>
        <v/>
      </c>
      <c r="Q243" t="str">
        <f>IF(AND(ISNUMBER(P243),OR(P243=P$7,COUNT(P$9:P$1008)=1)),_xlfn.BITAND(_xlfn.DECIMAL(Data!$C236,2),_xlfn.DECIMAL(Q$6,2)),"")</f>
        <v/>
      </c>
      <c r="R243" t="str">
        <f>IF(AND(ISNUMBER(Q243),OR(Q243=Q$7,COUNT(Q$9:Q$1008)=1)),_xlfn.BITAND(_xlfn.DECIMAL(Data!$C236,2),_xlfn.DECIMAL(R$6,2)),"")</f>
        <v/>
      </c>
      <c r="S243" t="str">
        <f>IF(AND(ISNUMBER(R243),OR(R243=R$7,COUNT(R$9:R$1008)=1)),_xlfn.BITAND(_xlfn.DECIMAL(Data!$C236,2),_xlfn.DECIMAL(S$6,2)),"")</f>
        <v/>
      </c>
      <c r="T243" t="str">
        <f>IF(AND(ISNUMBER(S243),OR(S243=S$7,COUNT(S$9:S$1008)=1)),_xlfn.BITAND(_xlfn.DECIMAL(Data!$C236,2),_xlfn.DECIMAL(T$6,2)),"")</f>
        <v/>
      </c>
      <c r="U243" t="str">
        <f>IF(AND(ISNUMBER(T243),OR(T243=T$7,COUNT(T$9:T$1008)=1)),_xlfn.BITAND(_xlfn.DECIMAL(Data!$C236,2),_xlfn.DECIMAL(U$6,2)),"")</f>
        <v/>
      </c>
      <c r="V243" t="str">
        <f>IF(AND(ISNUMBER(U243),OR(U243=U$7,COUNT(U$9:U$1008)=1)),_xlfn.BITAND(_xlfn.DECIMAL(Data!$C236,2),_xlfn.DECIMAL(V$6,2)),"")</f>
        <v/>
      </c>
      <c r="W243" t="str">
        <f>IF(AND(ISNUMBER(V243),OR(V243=V$7,COUNT(V$9:V$1008)=1)),_xlfn.BITAND(_xlfn.DECIMAL(Data!$C236,2),_xlfn.DECIMAL(W$6,2)),"")</f>
        <v/>
      </c>
      <c r="X243" t="str">
        <f>IF(AND(ISNUMBER(W243),OR(W243=W$7,COUNT(W$9:W$1008)=1)),_xlfn.BITAND(_xlfn.DECIMAL(Data!$C236,2),_xlfn.DECIMAL(X$6,2)),"")</f>
        <v/>
      </c>
      <c r="Y243" t="str">
        <f>IF(AND(ISNUMBER(X243),OR(X243=X$7,COUNT(X$9:X$1008)=1)),_xlfn.BITAND(_xlfn.DECIMAL(Data!$C236,2),_xlfn.DECIMAL(Y$6,2)),"")</f>
        <v/>
      </c>
      <c r="Z243" t="str">
        <f>IF(AND(ISNUMBER(Y243),OR(Y243=Y$7,COUNT(Y$9:Y$1008)=1)),_xlfn.BITAND(_xlfn.DECIMAL(Data!$C236,2),_xlfn.DECIMAL(Z$6,2)),"")</f>
        <v/>
      </c>
      <c r="AA243" t="str">
        <f t="shared" si="21"/>
        <v/>
      </c>
      <c r="AC243">
        <f>_xlfn.BITAND(_xlfn.DECIMAL(Data!$C236,2),_xlfn.DECIMAL(AC$6,2))</f>
        <v>0</v>
      </c>
      <c r="AD243">
        <f>IF(AND(ISNUMBER(AC243),OR(AC243=AC$7,COUNT(AC$9:AC$1008)=1)),_xlfn.BITAND(_xlfn.DECIMAL(Data!$C236,2),_xlfn.DECIMAL(AD$6,2)),"")</f>
        <v>0</v>
      </c>
      <c r="AE243" t="str">
        <f>IF(AND(ISNUMBER(AD243),OR(AD243=AD$7,COUNT(AD$9:AD$1008)=1)),_xlfn.BITAND(_xlfn.DECIMAL(Data!$C236,2),_xlfn.DECIMAL(AE$6,2)),"")</f>
        <v/>
      </c>
      <c r="AF243" t="str">
        <f>IF(AND(ISNUMBER(AE243),OR(AE243=AE$7,COUNT(AE$9:AE$1008)=1)),_xlfn.BITAND(_xlfn.DECIMAL(Data!$C236,2),_xlfn.DECIMAL(AF$6,2)),"")</f>
        <v/>
      </c>
      <c r="AG243" t="str">
        <f>IF(AND(ISNUMBER(AF243),OR(AF243=AF$7,COUNT(AF$9:AF$1008)=1)),_xlfn.BITAND(_xlfn.DECIMAL(Data!$C236,2),_xlfn.DECIMAL(AG$6,2)),"")</f>
        <v/>
      </c>
      <c r="AH243" t="str">
        <f>IF(AND(ISNUMBER(AG243),OR(AG243=AG$7,COUNT(AG$9:AG$1008)=1)),_xlfn.BITAND(_xlfn.DECIMAL(Data!$C236,2),_xlfn.DECIMAL(AH$6,2)),"")</f>
        <v/>
      </c>
      <c r="AI243" t="str">
        <f>IF(AND(ISNUMBER(AH243),OR(AH243=AH$7,COUNT(AH$9:AH$1008)=1)),_xlfn.BITAND(_xlfn.DECIMAL(Data!$C236,2),_xlfn.DECIMAL(AI$6,2)),"")</f>
        <v/>
      </c>
      <c r="AJ243" t="str">
        <f>IF(AND(ISNUMBER(AI243),OR(AI243=AI$7,COUNT(AI$9:AI$1008)=1)),_xlfn.BITAND(_xlfn.DECIMAL(Data!$C236,2),_xlfn.DECIMAL(AJ$6,2)),"")</f>
        <v/>
      </c>
      <c r="AK243" t="str">
        <f>IF(AND(ISNUMBER(AJ243),OR(AJ243=AJ$7,COUNT(AJ$9:AJ$1008)=1)),_xlfn.BITAND(_xlfn.DECIMAL(Data!$C236,2),_xlfn.DECIMAL(AK$6,2)),"")</f>
        <v/>
      </c>
      <c r="AL243" t="str">
        <f>IF(AND(ISNUMBER(AK243),OR(AK243=AK$7,COUNT(AK$9:AK$1008)=1)),_xlfn.BITAND(_xlfn.DECIMAL(Data!$C236,2),_xlfn.DECIMAL(AL$6,2)),"")</f>
        <v/>
      </c>
      <c r="AM243" t="str">
        <f>IF(AND(ISNUMBER(AL243),OR(AL243=AL$7,COUNT(AL$9:AL$1008)=1)),_xlfn.BITAND(_xlfn.DECIMAL(Data!$C236,2),_xlfn.DECIMAL(AM$6,2)),"")</f>
        <v/>
      </c>
      <c r="AN243" t="str">
        <f>IF(AND(ISNUMBER(AM243),OR(AM243=AM$7,COUNT(AM$9:AM$1008)=1)),_xlfn.BITAND(_xlfn.DECIMAL(Data!$C236,2),_xlfn.DECIMAL(AN$6,2)),"")</f>
        <v/>
      </c>
      <c r="AO243" t="str">
        <f t="shared" si="22"/>
        <v/>
      </c>
    </row>
    <row r="244" spans="15:41">
      <c r="O244">
        <f>_xlfn.BITAND(_xlfn.DECIMAL(Data!$C237,2),_xlfn.DECIMAL(O$6,2))</f>
        <v>2048</v>
      </c>
      <c r="P244">
        <f>IF(AND(ISNUMBER(O244),OR(O244=O$7,COUNT(O$9:O$1008)=1)),_xlfn.BITAND(_xlfn.DECIMAL(Data!$C237,2),_xlfn.DECIMAL(P$6,2)),"")</f>
        <v>1024</v>
      </c>
      <c r="Q244">
        <f>IF(AND(ISNUMBER(P244),OR(P244=P$7,COUNT(P$9:P$1008)=1)),_xlfn.BITAND(_xlfn.DECIMAL(Data!$C237,2),_xlfn.DECIMAL(Q$6,2)),"")</f>
        <v>0</v>
      </c>
      <c r="R244">
        <f>IF(AND(ISNUMBER(Q244),OR(Q244=Q$7,COUNT(Q$9:Q$1008)=1)),_xlfn.BITAND(_xlfn.DECIMAL(Data!$C237,2),_xlfn.DECIMAL(R$6,2)),"")</f>
        <v>0</v>
      </c>
      <c r="S244" t="str">
        <f>IF(AND(ISNUMBER(R244),OR(R244=R$7,COUNT(R$9:R$1008)=1)),_xlfn.BITAND(_xlfn.DECIMAL(Data!$C237,2),_xlfn.DECIMAL(S$6,2)),"")</f>
        <v/>
      </c>
      <c r="T244" t="str">
        <f>IF(AND(ISNUMBER(S244),OR(S244=S$7,COUNT(S$9:S$1008)=1)),_xlfn.BITAND(_xlfn.DECIMAL(Data!$C237,2),_xlfn.DECIMAL(T$6,2)),"")</f>
        <v/>
      </c>
      <c r="U244" t="str">
        <f>IF(AND(ISNUMBER(T244),OR(T244=T$7,COUNT(T$9:T$1008)=1)),_xlfn.BITAND(_xlfn.DECIMAL(Data!$C237,2),_xlfn.DECIMAL(U$6,2)),"")</f>
        <v/>
      </c>
      <c r="V244" t="str">
        <f>IF(AND(ISNUMBER(U244),OR(U244=U$7,COUNT(U$9:U$1008)=1)),_xlfn.BITAND(_xlfn.DECIMAL(Data!$C237,2),_xlfn.DECIMAL(V$6,2)),"")</f>
        <v/>
      </c>
      <c r="W244" t="str">
        <f>IF(AND(ISNUMBER(V244),OR(V244=V$7,COUNT(V$9:V$1008)=1)),_xlfn.BITAND(_xlfn.DECIMAL(Data!$C237,2),_xlfn.DECIMAL(W$6,2)),"")</f>
        <v/>
      </c>
      <c r="X244" t="str">
        <f>IF(AND(ISNUMBER(W244),OR(W244=W$7,COUNT(W$9:W$1008)=1)),_xlfn.BITAND(_xlfn.DECIMAL(Data!$C237,2),_xlfn.DECIMAL(X$6,2)),"")</f>
        <v/>
      </c>
      <c r="Y244" t="str">
        <f>IF(AND(ISNUMBER(X244),OR(X244=X$7,COUNT(X$9:X$1008)=1)),_xlfn.BITAND(_xlfn.DECIMAL(Data!$C237,2),_xlfn.DECIMAL(Y$6,2)),"")</f>
        <v/>
      </c>
      <c r="Z244" t="str">
        <f>IF(AND(ISNUMBER(Y244),OR(Y244=Y$7,COUNT(Y$9:Y$1008)=1)),_xlfn.BITAND(_xlfn.DECIMAL(Data!$C237,2),_xlfn.DECIMAL(Z$6,2)),"")</f>
        <v/>
      </c>
      <c r="AA244" t="str">
        <f t="shared" si="21"/>
        <v/>
      </c>
      <c r="AC244">
        <f>_xlfn.BITAND(_xlfn.DECIMAL(Data!$C237,2),_xlfn.DECIMAL(AC$6,2))</f>
        <v>2048</v>
      </c>
      <c r="AD244" t="str">
        <f>IF(AND(ISNUMBER(AC244),OR(AC244=AC$7,COUNT(AC$9:AC$1008)=1)),_xlfn.BITAND(_xlfn.DECIMAL(Data!$C237,2),_xlfn.DECIMAL(AD$6,2)),"")</f>
        <v/>
      </c>
      <c r="AE244" t="str">
        <f>IF(AND(ISNUMBER(AD244),OR(AD244=AD$7,COUNT(AD$9:AD$1008)=1)),_xlfn.BITAND(_xlfn.DECIMAL(Data!$C237,2),_xlfn.DECIMAL(AE$6,2)),"")</f>
        <v/>
      </c>
      <c r="AF244" t="str">
        <f>IF(AND(ISNUMBER(AE244),OR(AE244=AE$7,COUNT(AE$9:AE$1008)=1)),_xlfn.BITAND(_xlfn.DECIMAL(Data!$C237,2),_xlfn.DECIMAL(AF$6,2)),"")</f>
        <v/>
      </c>
      <c r="AG244" t="str">
        <f>IF(AND(ISNUMBER(AF244),OR(AF244=AF$7,COUNT(AF$9:AF$1008)=1)),_xlfn.BITAND(_xlfn.DECIMAL(Data!$C237,2),_xlfn.DECIMAL(AG$6,2)),"")</f>
        <v/>
      </c>
      <c r="AH244" t="str">
        <f>IF(AND(ISNUMBER(AG244),OR(AG244=AG$7,COUNT(AG$9:AG$1008)=1)),_xlfn.BITAND(_xlfn.DECIMAL(Data!$C237,2),_xlfn.DECIMAL(AH$6,2)),"")</f>
        <v/>
      </c>
      <c r="AI244" t="str">
        <f>IF(AND(ISNUMBER(AH244),OR(AH244=AH$7,COUNT(AH$9:AH$1008)=1)),_xlfn.BITAND(_xlfn.DECIMAL(Data!$C237,2),_xlfn.DECIMAL(AI$6,2)),"")</f>
        <v/>
      </c>
      <c r="AJ244" t="str">
        <f>IF(AND(ISNUMBER(AI244),OR(AI244=AI$7,COUNT(AI$9:AI$1008)=1)),_xlfn.BITAND(_xlfn.DECIMAL(Data!$C237,2),_xlfn.DECIMAL(AJ$6,2)),"")</f>
        <v/>
      </c>
      <c r="AK244" t="str">
        <f>IF(AND(ISNUMBER(AJ244),OR(AJ244=AJ$7,COUNT(AJ$9:AJ$1008)=1)),_xlfn.BITAND(_xlfn.DECIMAL(Data!$C237,2),_xlfn.DECIMAL(AK$6,2)),"")</f>
        <v/>
      </c>
      <c r="AL244" t="str">
        <f>IF(AND(ISNUMBER(AK244),OR(AK244=AK$7,COUNT(AK$9:AK$1008)=1)),_xlfn.BITAND(_xlfn.DECIMAL(Data!$C237,2),_xlfn.DECIMAL(AL$6,2)),"")</f>
        <v/>
      </c>
      <c r="AM244" t="str">
        <f>IF(AND(ISNUMBER(AL244),OR(AL244=AL$7,COUNT(AL$9:AL$1008)=1)),_xlfn.BITAND(_xlfn.DECIMAL(Data!$C237,2),_xlfn.DECIMAL(AM$6,2)),"")</f>
        <v/>
      </c>
      <c r="AN244" t="str">
        <f>IF(AND(ISNUMBER(AM244),OR(AM244=AM$7,COUNT(AM$9:AM$1008)=1)),_xlfn.BITAND(_xlfn.DECIMAL(Data!$C237,2),_xlfn.DECIMAL(AN$6,2)),"")</f>
        <v/>
      </c>
      <c r="AO244" t="str">
        <f t="shared" si="22"/>
        <v/>
      </c>
    </row>
    <row r="245" spans="15:41">
      <c r="O245">
        <f>_xlfn.BITAND(_xlfn.DECIMAL(Data!$C238,2),_xlfn.DECIMAL(O$6,2))</f>
        <v>2048</v>
      </c>
      <c r="P245">
        <f>IF(AND(ISNUMBER(O245),OR(O245=O$7,COUNT(O$9:O$1008)=1)),_xlfn.BITAND(_xlfn.DECIMAL(Data!$C238,2),_xlfn.DECIMAL(P$6,2)),"")</f>
        <v>0</v>
      </c>
      <c r="Q245" t="str">
        <f>IF(AND(ISNUMBER(P245),OR(P245=P$7,COUNT(P$9:P$1008)=1)),_xlfn.BITAND(_xlfn.DECIMAL(Data!$C238,2),_xlfn.DECIMAL(Q$6,2)),"")</f>
        <v/>
      </c>
      <c r="R245" t="str">
        <f>IF(AND(ISNUMBER(Q245),OR(Q245=Q$7,COUNT(Q$9:Q$1008)=1)),_xlfn.BITAND(_xlfn.DECIMAL(Data!$C238,2),_xlfn.DECIMAL(R$6,2)),"")</f>
        <v/>
      </c>
      <c r="S245" t="str">
        <f>IF(AND(ISNUMBER(R245),OR(R245=R$7,COUNT(R$9:R$1008)=1)),_xlfn.BITAND(_xlfn.DECIMAL(Data!$C238,2),_xlfn.DECIMAL(S$6,2)),"")</f>
        <v/>
      </c>
      <c r="T245" t="str">
        <f>IF(AND(ISNUMBER(S245),OR(S245=S$7,COUNT(S$9:S$1008)=1)),_xlfn.BITAND(_xlfn.DECIMAL(Data!$C238,2),_xlfn.DECIMAL(T$6,2)),"")</f>
        <v/>
      </c>
      <c r="U245" t="str">
        <f>IF(AND(ISNUMBER(T245),OR(T245=T$7,COUNT(T$9:T$1008)=1)),_xlfn.BITAND(_xlfn.DECIMAL(Data!$C238,2),_xlfn.DECIMAL(U$6,2)),"")</f>
        <v/>
      </c>
      <c r="V245" t="str">
        <f>IF(AND(ISNUMBER(U245),OR(U245=U$7,COUNT(U$9:U$1008)=1)),_xlfn.BITAND(_xlfn.DECIMAL(Data!$C238,2),_xlfn.DECIMAL(V$6,2)),"")</f>
        <v/>
      </c>
      <c r="W245" t="str">
        <f>IF(AND(ISNUMBER(V245),OR(V245=V$7,COUNT(V$9:V$1008)=1)),_xlfn.BITAND(_xlfn.DECIMAL(Data!$C238,2),_xlfn.DECIMAL(W$6,2)),"")</f>
        <v/>
      </c>
      <c r="X245" t="str">
        <f>IF(AND(ISNUMBER(W245),OR(W245=W$7,COUNT(W$9:W$1008)=1)),_xlfn.BITAND(_xlfn.DECIMAL(Data!$C238,2),_xlfn.DECIMAL(X$6,2)),"")</f>
        <v/>
      </c>
      <c r="Y245" t="str">
        <f>IF(AND(ISNUMBER(X245),OR(X245=X$7,COUNT(X$9:X$1008)=1)),_xlfn.BITAND(_xlfn.DECIMAL(Data!$C238,2),_xlfn.DECIMAL(Y$6,2)),"")</f>
        <v/>
      </c>
      <c r="Z245" t="str">
        <f>IF(AND(ISNUMBER(Y245),OR(Y245=Y$7,COUNT(Y$9:Y$1008)=1)),_xlfn.BITAND(_xlfn.DECIMAL(Data!$C238,2),_xlfn.DECIMAL(Z$6,2)),"")</f>
        <v/>
      </c>
      <c r="AA245" t="str">
        <f t="shared" si="21"/>
        <v/>
      </c>
      <c r="AC245">
        <f>_xlfn.BITAND(_xlfn.DECIMAL(Data!$C238,2),_xlfn.DECIMAL(AC$6,2))</f>
        <v>2048</v>
      </c>
      <c r="AD245" t="str">
        <f>IF(AND(ISNUMBER(AC245),OR(AC245=AC$7,COUNT(AC$9:AC$1008)=1)),_xlfn.BITAND(_xlfn.DECIMAL(Data!$C238,2),_xlfn.DECIMAL(AD$6,2)),"")</f>
        <v/>
      </c>
      <c r="AE245" t="str">
        <f>IF(AND(ISNUMBER(AD245),OR(AD245=AD$7,COUNT(AD$9:AD$1008)=1)),_xlfn.BITAND(_xlfn.DECIMAL(Data!$C238,2),_xlfn.DECIMAL(AE$6,2)),"")</f>
        <v/>
      </c>
      <c r="AF245" t="str">
        <f>IF(AND(ISNUMBER(AE245),OR(AE245=AE$7,COUNT(AE$9:AE$1008)=1)),_xlfn.BITAND(_xlfn.DECIMAL(Data!$C238,2),_xlfn.DECIMAL(AF$6,2)),"")</f>
        <v/>
      </c>
      <c r="AG245" t="str">
        <f>IF(AND(ISNUMBER(AF245),OR(AF245=AF$7,COUNT(AF$9:AF$1008)=1)),_xlfn.BITAND(_xlfn.DECIMAL(Data!$C238,2),_xlfn.DECIMAL(AG$6,2)),"")</f>
        <v/>
      </c>
      <c r="AH245" t="str">
        <f>IF(AND(ISNUMBER(AG245),OR(AG245=AG$7,COUNT(AG$9:AG$1008)=1)),_xlfn.BITAND(_xlfn.DECIMAL(Data!$C238,2),_xlfn.DECIMAL(AH$6,2)),"")</f>
        <v/>
      </c>
      <c r="AI245" t="str">
        <f>IF(AND(ISNUMBER(AH245),OR(AH245=AH$7,COUNT(AH$9:AH$1008)=1)),_xlfn.BITAND(_xlfn.DECIMAL(Data!$C238,2),_xlfn.DECIMAL(AI$6,2)),"")</f>
        <v/>
      </c>
      <c r="AJ245" t="str">
        <f>IF(AND(ISNUMBER(AI245),OR(AI245=AI$7,COUNT(AI$9:AI$1008)=1)),_xlfn.BITAND(_xlfn.DECIMAL(Data!$C238,2),_xlfn.DECIMAL(AJ$6,2)),"")</f>
        <v/>
      </c>
      <c r="AK245" t="str">
        <f>IF(AND(ISNUMBER(AJ245),OR(AJ245=AJ$7,COUNT(AJ$9:AJ$1008)=1)),_xlfn.BITAND(_xlfn.DECIMAL(Data!$C238,2),_xlfn.DECIMAL(AK$6,2)),"")</f>
        <v/>
      </c>
      <c r="AL245" t="str">
        <f>IF(AND(ISNUMBER(AK245),OR(AK245=AK$7,COUNT(AK$9:AK$1008)=1)),_xlfn.BITAND(_xlfn.DECIMAL(Data!$C238,2),_xlfn.DECIMAL(AL$6,2)),"")</f>
        <v/>
      </c>
      <c r="AM245" t="str">
        <f>IF(AND(ISNUMBER(AL245),OR(AL245=AL$7,COUNT(AL$9:AL$1008)=1)),_xlfn.BITAND(_xlfn.DECIMAL(Data!$C238,2),_xlfn.DECIMAL(AM$6,2)),"")</f>
        <v/>
      </c>
      <c r="AN245" t="str">
        <f>IF(AND(ISNUMBER(AM245),OR(AM245=AM$7,COUNT(AM$9:AM$1008)=1)),_xlfn.BITAND(_xlfn.DECIMAL(Data!$C238,2),_xlfn.DECIMAL(AN$6,2)),"")</f>
        <v/>
      </c>
      <c r="AO245" t="str">
        <f t="shared" si="22"/>
        <v/>
      </c>
    </row>
    <row r="246" spans="15:41">
      <c r="O246">
        <f>_xlfn.BITAND(_xlfn.DECIMAL(Data!$C239,2),_xlfn.DECIMAL(O$6,2))</f>
        <v>2048</v>
      </c>
      <c r="P246">
        <f>IF(AND(ISNUMBER(O246),OR(O246=O$7,COUNT(O$9:O$1008)=1)),_xlfn.BITAND(_xlfn.DECIMAL(Data!$C239,2),_xlfn.DECIMAL(P$6,2)),"")</f>
        <v>0</v>
      </c>
      <c r="Q246" t="str">
        <f>IF(AND(ISNUMBER(P246),OR(P246=P$7,COUNT(P$9:P$1008)=1)),_xlfn.BITAND(_xlfn.DECIMAL(Data!$C239,2),_xlfn.DECIMAL(Q$6,2)),"")</f>
        <v/>
      </c>
      <c r="R246" t="str">
        <f>IF(AND(ISNUMBER(Q246),OR(Q246=Q$7,COUNT(Q$9:Q$1008)=1)),_xlfn.BITAND(_xlfn.DECIMAL(Data!$C239,2),_xlfn.DECIMAL(R$6,2)),"")</f>
        <v/>
      </c>
      <c r="S246" t="str">
        <f>IF(AND(ISNUMBER(R246),OR(R246=R$7,COUNT(R$9:R$1008)=1)),_xlfn.BITAND(_xlfn.DECIMAL(Data!$C239,2),_xlfn.DECIMAL(S$6,2)),"")</f>
        <v/>
      </c>
      <c r="T246" t="str">
        <f>IF(AND(ISNUMBER(S246),OR(S246=S$7,COUNT(S$9:S$1008)=1)),_xlfn.BITAND(_xlfn.DECIMAL(Data!$C239,2),_xlfn.DECIMAL(T$6,2)),"")</f>
        <v/>
      </c>
      <c r="U246" t="str">
        <f>IF(AND(ISNUMBER(T246),OR(T246=T$7,COUNT(T$9:T$1008)=1)),_xlfn.BITAND(_xlfn.DECIMAL(Data!$C239,2),_xlfn.DECIMAL(U$6,2)),"")</f>
        <v/>
      </c>
      <c r="V246" t="str">
        <f>IF(AND(ISNUMBER(U246),OR(U246=U$7,COUNT(U$9:U$1008)=1)),_xlfn.BITAND(_xlfn.DECIMAL(Data!$C239,2),_xlfn.DECIMAL(V$6,2)),"")</f>
        <v/>
      </c>
      <c r="W246" t="str">
        <f>IF(AND(ISNUMBER(V246),OR(V246=V$7,COUNT(V$9:V$1008)=1)),_xlfn.BITAND(_xlfn.DECIMAL(Data!$C239,2),_xlfn.DECIMAL(W$6,2)),"")</f>
        <v/>
      </c>
      <c r="X246" t="str">
        <f>IF(AND(ISNUMBER(W246),OR(W246=W$7,COUNT(W$9:W$1008)=1)),_xlfn.BITAND(_xlfn.DECIMAL(Data!$C239,2),_xlfn.DECIMAL(X$6,2)),"")</f>
        <v/>
      </c>
      <c r="Y246" t="str">
        <f>IF(AND(ISNUMBER(X246),OR(X246=X$7,COUNT(X$9:X$1008)=1)),_xlfn.BITAND(_xlfn.DECIMAL(Data!$C239,2),_xlfn.DECIMAL(Y$6,2)),"")</f>
        <v/>
      </c>
      <c r="Z246" t="str">
        <f>IF(AND(ISNUMBER(Y246),OR(Y246=Y$7,COUNT(Y$9:Y$1008)=1)),_xlfn.BITAND(_xlfn.DECIMAL(Data!$C239,2),_xlfn.DECIMAL(Z$6,2)),"")</f>
        <v/>
      </c>
      <c r="AA246" t="str">
        <f t="shared" si="21"/>
        <v/>
      </c>
      <c r="AC246">
        <f>_xlfn.BITAND(_xlfn.DECIMAL(Data!$C239,2),_xlfn.DECIMAL(AC$6,2))</f>
        <v>2048</v>
      </c>
      <c r="AD246" t="str">
        <f>IF(AND(ISNUMBER(AC246),OR(AC246=AC$7,COUNT(AC$9:AC$1008)=1)),_xlfn.BITAND(_xlfn.DECIMAL(Data!$C239,2),_xlfn.DECIMAL(AD$6,2)),"")</f>
        <v/>
      </c>
      <c r="AE246" t="str">
        <f>IF(AND(ISNUMBER(AD246),OR(AD246=AD$7,COUNT(AD$9:AD$1008)=1)),_xlfn.BITAND(_xlfn.DECIMAL(Data!$C239,2),_xlfn.DECIMAL(AE$6,2)),"")</f>
        <v/>
      </c>
      <c r="AF246" t="str">
        <f>IF(AND(ISNUMBER(AE246),OR(AE246=AE$7,COUNT(AE$9:AE$1008)=1)),_xlfn.BITAND(_xlfn.DECIMAL(Data!$C239,2),_xlfn.DECIMAL(AF$6,2)),"")</f>
        <v/>
      </c>
      <c r="AG246" t="str">
        <f>IF(AND(ISNUMBER(AF246),OR(AF246=AF$7,COUNT(AF$9:AF$1008)=1)),_xlfn.BITAND(_xlfn.DECIMAL(Data!$C239,2),_xlfn.DECIMAL(AG$6,2)),"")</f>
        <v/>
      </c>
      <c r="AH246" t="str">
        <f>IF(AND(ISNUMBER(AG246),OR(AG246=AG$7,COUNT(AG$9:AG$1008)=1)),_xlfn.BITAND(_xlfn.DECIMAL(Data!$C239,2),_xlfn.DECIMAL(AH$6,2)),"")</f>
        <v/>
      </c>
      <c r="AI246" t="str">
        <f>IF(AND(ISNUMBER(AH246),OR(AH246=AH$7,COUNT(AH$9:AH$1008)=1)),_xlfn.BITAND(_xlfn.DECIMAL(Data!$C239,2),_xlfn.DECIMAL(AI$6,2)),"")</f>
        <v/>
      </c>
      <c r="AJ246" t="str">
        <f>IF(AND(ISNUMBER(AI246),OR(AI246=AI$7,COUNT(AI$9:AI$1008)=1)),_xlfn.BITAND(_xlfn.DECIMAL(Data!$C239,2),_xlfn.DECIMAL(AJ$6,2)),"")</f>
        <v/>
      </c>
      <c r="AK246" t="str">
        <f>IF(AND(ISNUMBER(AJ246),OR(AJ246=AJ$7,COUNT(AJ$9:AJ$1008)=1)),_xlfn.BITAND(_xlfn.DECIMAL(Data!$C239,2),_xlfn.DECIMAL(AK$6,2)),"")</f>
        <v/>
      </c>
      <c r="AL246" t="str">
        <f>IF(AND(ISNUMBER(AK246),OR(AK246=AK$7,COUNT(AK$9:AK$1008)=1)),_xlfn.BITAND(_xlfn.DECIMAL(Data!$C239,2),_xlfn.DECIMAL(AL$6,2)),"")</f>
        <v/>
      </c>
      <c r="AM246" t="str">
        <f>IF(AND(ISNUMBER(AL246),OR(AL246=AL$7,COUNT(AL$9:AL$1008)=1)),_xlfn.BITAND(_xlfn.DECIMAL(Data!$C239,2),_xlfn.DECIMAL(AM$6,2)),"")</f>
        <v/>
      </c>
      <c r="AN246" t="str">
        <f>IF(AND(ISNUMBER(AM246),OR(AM246=AM$7,COUNT(AM$9:AM$1008)=1)),_xlfn.BITAND(_xlfn.DECIMAL(Data!$C239,2),_xlfn.DECIMAL(AN$6,2)),"")</f>
        <v/>
      </c>
      <c r="AO246" t="str">
        <f t="shared" si="22"/>
        <v/>
      </c>
    </row>
    <row r="247" spans="15:41">
      <c r="O247">
        <f>_xlfn.BITAND(_xlfn.DECIMAL(Data!$C240,2),_xlfn.DECIMAL(O$6,2))</f>
        <v>2048</v>
      </c>
      <c r="P247">
        <f>IF(AND(ISNUMBER(O247),OR(O247=O$7,COUNT(O$9:O$1008)=1)),_xlfn.BITAND(_xlfn.DECIMAL(Data!$C240,2),_xlfn.DECIMAL(P$6,2)),"")</f>
        <v>1024</v>
      </c>
      <c r="Q247">
        <f>IF(AND(ISNUMBER(P247),OR(P247=P$7,COUNT(P$9:P$1008)=1)),_xlfn.BITAND(_xlfn.DECIMAL(Data!$C240,2),_xlfn.DECIMAL(Q$6,2)),"")</f>
        <v>512</v>
      </c>
      <c r="R247" t="str">
        <f>IF(AND(ISNUMBER(Q247),OR(Q247=Q$7,COUNT(Q$9:Q$1008)=1)),_xlfn.BITAND(_xlfn.DECIMAL(Data!$C240,2),_xlfn.DECIMAL(R$6,2)),"")</f>
        <v/>
      </c>
      <c r="S247" t="str">
        <f>IF(AND(ISNUMBER(R247),OR(R247=R$7,COUNT(R$9:R$1008)=1)),_xlfn.BITAND(_xlfn.DECIMAL(Data!$C240,2),_xlfn.DECIMAL(S$6,2)),"")</f>
        <v/>
      </c>
      <c r="T247" t="str">
        <f>IF(AND(ISNUMBER(S247),OR(S247=S$7,COUNT(S$9:S$1008)=1)),_xlfn.BITAND(_xlfn.DECIMAL(Data!$C240,2),_xlfn.DECIMAL(T$6,2)),"")</f>
        <v/>
      </c>
      <c r="U247" t="str">
        <f>IF(AND(ISNUMBER(T247),OR(T247=T$7,COUNT(T$9:T$1008)=1)),_xlfn.BITAND(_xlfn.DECIMAL(Data!$C240,2),_xlfn.DECIMAL(U$6,2)),"")</f>
        <v/>
      </c>
      <c r="V247" t="str">
        <f>IF(AND(ISNUMBER(U247),OR(U247=U$7,COUNT(U$9:U$1008)=1)),_xlfn.BITAND(_xlfn.DECIMAL(Data!$C240,2),_xlfn.DECIMAL(V$6,2)),"")</f>
        <v/>
      </c>
      <c r="W247" t="str">
        <f>IF(AND(ISNUMBER(V247),OR(V247=V$7,COUNT(V$9:V$1008)=1)),_xlfn.BITAND(_xlfn.DECIMAL(Data!$C240,2),_xlfn.DECIMAL(W$6,2)),"")</f>
        <v/>
      </c>
      <c r="X247" t="str">
        <f>IF(AND(ISNUMBER(W247),OR(W247=W$7,COUNT(W$9:W$1008)=1)),_xlfn.BITAND(_xlfn.DECIMAL(Data!$C240,2),_xlfn.DECIMAL(X$6,2)),"")</f>
        <v/>
      </c>
      <c r="Y247" t="str">
        <f>IF(AND(ISNUMBER(X247),OR(X247=X$7,COUNT(X$9:X$1008)=1)),_xlfn.BITAND(_xlfn.DECIMAL(Data!$C240,2),_xlfn.DECIMAL(Y$6,2)),"")</f>
        <v/>
      </c>
      <c r="Z247" t="str">
        <f>IF(AND(ISNUMBER(Y247),OR(Y247=Y$7,COUNT(Y$9:Y$1008)=1)),_xlfn.BITAND(_xlfn.DECIMAL(Data!$C240,2),_xlfn.DECIMAL(Z$6,2)),"")</f>
        <v/>
      </c>
      <c r="AA247" t="str">
        <f t="shared" si="21"/>
        <v/>
      </c>
      <c r="AC247">
        <f>_xlfn.BITAND(_xlfn.DECIMAL(Data!$C240,2),_xlfn.DECIMAL(AC$6,2))</f>
        <v>2048</v>
      </c>
      <c r="AD247" t="str">
        <f>IF(AND(ISNUMBER(AC247),OR(AC247=AC$7,COUNT(AC$9:AC$1008)=1)),_xlfn.BITAND(_xlfn.DECIMAL(Data!$C240,2),_xlfn.DECIMAL(AD$6,2)),"")</f>
        <v/>
      </c>
      <c r="AE247" t="str">
        <f>IF(AND(ISNUMBER(AD247),OR(AD247=AD$7,COUNT(AD$9:AD$1008)=1)),_xlfn.BITAND(_xlfn.DECIMAL(Data!$C240,2),_xlfn.DECIMAL(AE$6,2)),"")</f>
        <v/>
      </c>
      <c r="AF247" t="str">
        <f>IF(AND(ISNUMBER(AE247),OR(AE247=AE$7,COUNT(AE$9:AE$1008)=1)),_xlfn.BITAND(_xlfn.DECIMAL(Data!$C240,2),_xlfn.DECIMAL(AF$6,2)),"")</f>
        <v/>
      </c>
      <c r="AG247" t="str">
        <f>IF(AND(ISNUMBER(AF247),OR(AF247=AF$7,COUNT(AF$9:AF$1008)=1)),_xlfn.BITAND(_xlfn.DECIMAL(Data!$C240,2),_xlfn.DECIMAL(AG$6,2)),"")</f>
        <v/>
      </c>
      <c r="AH247" t="str">
        <f>IF(AND(ISNUMBER(AG247),OR(AG247=AG$7,COUNT(AG$9:AG$1008)=1)),_xlfn.BITAND(_xlfn.DECIMAL(Data!$C240,2),_xlfn.DECIMAL(AH$6,2)),"")</f>
        <v/>
      </c>
      <c r="AI247" t="str">
        <f>IF(AND(ISNUMBER(AH247),OR(AH247=AH$7,COUNT(AH$9:AH$1008)=1)),_xlfn.BITAND(_xlfn.DECIMAL(Data!$C240,2),_xlfn.DECIMAL(AI$6,2)),"")</f>
        <v/>
      </c>
      <c r="AJ247" t="str">
        <f>IF(AND(ISNUMBER(AI247),OR(AI247=AI$7,COUNT(AI$9:AI$1008)=1)),_xlfn.BITAND(_xlfn.DECIMAL(Data!$C240,2),_xlfn.DECIMAL(AJ$6,2)),"")</f>
        <v/>
      </c>
      <c r="AK247" t="str">
        <f>IF(AND(ISNUMBER(AJ247),OR(AJ247=AJ$7,COUNT(AJ$9:AJ$1008)=1)),_xlfn.BITAND(_xlfn.DECIMAL(Data!$C240,2),_xlfn.DECIMAL(AK$6,2)),"")</f>
        <v/>
      </c>
      <c r="AL247" t="str">
        <f>IF(AND(ISNUMBER(AK247),OR(AK247=AK$7,COUNT(AK$9:AK$1008)=1)),_xlfn.BITAND(_xlfn.DECIMAL(Data!$C240,2),_xlfn.DECIMAL(AL$6,2)),"")</f>
        <v/>
      </c>
      <c r="AM247" t="str">
        <f>IF(AND(ISNUMBER(AL247),OR(AL247=AL$7,COUNT(AL$9:AL$1008)=1)),_xlfn.BITAND(_xlfn.DECIMAL(Data!$C240,2),_xlfn.DECIMAL(AM$6,2)),"")</f>
        <v/>
      </c>
      <c r="AN247" t="str">
        <f>IF(AND(ISNUMBER(AM247),OR(AM247=AM$7,COUNT(AM$9:AM$1008)=1)),_xlfn.BITAND(_xlfn.DECIMAL(Data!$C240,2),_xlfn.DECIMAL(AN$6,2)),"")</f>
        <v/>
      </c>
      <c r="AO247" t="str">
        <f t="shared" si="22"/>
        <v/>
      </c>
    </row>
    <row r="248" spans="15:41">
      <c r="O248">
        <f>_xlfn.BITAND(_xlfn.DECIMAL(Data!$C241,2),_xlfn.DECIMAL(O$6,2))</f>
        <v>0</v>
      </c>
      <c r="P248" t="str">
        <f>IF(AND(ISNUMBER(O248),OR(O248=O$7,COUNT(O$9:O$1008)=1)),_xlfn.BITAND(_xlfn.DECIMAL(Data!$C241,2),_xlfn.DECIMAL(P$6,2)),"")</f>
        <v/>
      </c>
      <c r="Q248" t="str">
        <f>IF(AND(ISNUMBER(P248),OR(P248=P$7,COUNT(P$9:P$1008)=1)),_xlfn.BITAND(_xlfn.DECIMAL(Data!$C241,2),_xlfn.DECIMAL(Q$6,2)),"")</f>
        <v/>
      </c>
      <c r="R248" t="str">
        <f>IF(AND(ISNUMBER(Q248),OR(Q248=Q$7,COUNT(Q$9:Q$1008)=1)),_xlfn.BITAND(_xlfn.DECIMAL(Data!$C241,2),_xlfn.DECIMAL(R$6,2)),"")</f>
        <v/>
      </c>
      <c r="S248" t="str">
        <f>IF(AND(ISNUMBER(R248),OR(R248=R$7,COUNT(R$9:R$1008)=1)),_xlfn.BITAND(_xlfn.DECIMAL(Data!$C241,2),_xlfn.DECIMAL(S$6,2)),"")</f>
        <v/>
      </c>
      <c r="T248" t="str">
        <f>IF(AND(ISNUMBER(S248),OR(S248=S$7,COUNT(S$9:S$1008)=1)),_xlfn.BITAND(_xlfn.DECIMAL(Data!$C241,2),_xlfn.DECIMAL(T$6,2)),"")</f>
        <v/>
      </c>
      <c r="U248" t="str">
        <f>IF(AND(ISNUMBER(T248),OR(T248=T$7,COUNT(T$9:T$1008)=1)),_xlfn.BITAND(_xlfn.DECIMAL(Data!$C241,2),_xlfn.DECIMAL(U$6,2)),"")</f>
        <v/>
      </c>
      <c r="V248" t="str">
        <f>IF(AND(ISNUMBER(U248),OR(U248=U$7,COUNT(U$9:U$1008)=1)),_xlfn.BITAND(_xlfn.DECIMAL(Data!$C241,2),_xlfn.DECIMAL(V$6,2)),"")</f>
        <v/>
      </c>
      <c r="W248" t="str">
        <f>IF(AND(ISNUMBER(V248),OR(V248=V$7,COUNT(V$9:V$1008)=1)),_xlfn.BITAND(_xlfn.DECIMAL(Data!$C241,2),_xlfn.DECIMAL(W$6,2)),"")</f>
        <v/>
      </c>
      <c r="X248" t="str">
        <f>IF(AND(ISNUMBER(W248),OR(W248=W$7,COUNT(W$9:W$1008)=1)),_xlfn.BITAND(_xlfn.DECIMAL(Data!$C241,2),_xlfn.DECIMAL(X$6,2)),"")</f>
        <v/>
      </c>
      <c r="Y248" t="str">
        <f>IF(AND(ISNUMBER(X248),OR(X248=X$7,COUNT(X$9:X$1008)=1)),_xlfn.BITAND(_xlfn.DECIMAL(Data!$C241,2),_xlfn.DECIMAL(Y$6,2)),"")</f>
        <v/>
      </c>
      <c r="Z248" t="str">
        <f>IF(AND(ISNUMBER(Y248),OR(Y248=Y$7,COUNT(Y$9:Y$1008)=1)),_xlfn.BITAND(_xlfn.DECIMAL(Data!$C241,2),_xlfn.DECIMAL(Z$6,2)),"")</f>
        <v/>
      </c>
      <c r="AA248" t="str">
        <f t="shared" si="21"/>
        <v/>
      </c>
      <c r="AC248">
        <f>_xlfn.BITAND(_xlfn.DECIMAL(Data!$C241,2),_xlfn.DECIMAL(AC$6,2))</f>
        <v>0</v>
      </c>
      <c r="AD248">
        <f>IF(AND(ISNUMBER(AC248),OR(AC248=AC$7,COUNT(AC$9:AC$1008)=1)),_xlfn.BITAND(_xlfn.DECIMAL(Data!$C241,2),_xlfn.DECIMAL(AD$6,2)),"")</f>
        <v>0</v>
      </c>
      <c r="AE248" t="str">
        <f>IF(AND(ISNUMBER(AD248),OR(AD248=AD$7,COUNT(AD$9:AD$1008)=1)),_xlfn.BITAND(_xlfn.DECIMAL(Data!$C241,2),_xlfn.DECIMAL(AE$6,2)),"")</f>
        <v/>
      </c>
      <c r="AF248" t="str">
        <f>IF(AND(ISNUMBER(AE248),OR(AE248=AE$7,COUNT(AE$9:AE$1008)=1)),_xlfn.BITAND(_xlfn.DECIMAL(Data!$C241,2),_xlfn.DECIMAL(AF$6,2)),"")</f>
        <v/>
      </c>
      <c r="AG248" t="str">
        <f>IF(AND(ISNUMBER(AF248),OR(AF248=AF$7,COUNT(AF$9:AF$1008)=1)),_xlfn.BITAND(_xlfn.DECIMAL(Data!$C241,2),_xlfn.DECIMAL(AG$6,2)),"")</f>
        <v/>
      </c>
      <c r="AH248" t="str">
        <f>IF(AND(ISNUMBER(AG248),OR(AG248=AG$7,COUNT(AG$9:AG$1008)=1)),_xlfn.BITAND(_xlfn.DECIMAL(Data!$C241,2),_xlfn.DECIMAL(AH$6,2)),"")</f>
        <v/>
      </c>
      <c r="AI248" t="str">
        <f>IF(AND(ISNUMBER(AH248),OR(AH248=AH$7,COUNT(AH$9:AH$1008)=1)),_xlfn.BITAND(_xlfn.DECIMAL(Data!$C241,2),_xlfn.DECIMAL(AI$6,2)),"")</f>
        <v/>
      </c>
      <c r="AJ248" t="str">
        <f>IF(AND(ISNUMBER(AI248),OR(AI248=AI$7,COUNT(AI$9:AI$1008)=1)),_xlfn.BITAND(_xlfn.DECIMAL(Data!$C241,2),_xlfn.DECIMAL(AJ$6,2)),"")</f>
        <v/>
      </c>
      <c r="AK248" t="str">
        <f>IF(AND(ISNUMBER(AJ248),OR(AJ248=AJ$7,COUNT(AJ$9:AJ$1008)=1)),_xlfn.BITAND(_xlfn.DECIMAL(Data!$C241,2),_xlfn.DECIMAL(AK$6,2)),"")</f>
        <v/>
      </c>
      <c r="AL248" t="str">
        <f>IF(AND(ISNUMBER(AK248),OR(AK248=AK$7,COUNT(AK$9:AK$1008)=1)),_xlfn.BITAND(_xlfn.DECIMAL(Data!$C241,2),_xlfn.DECIMAL(AL$6,2)),"")</f>
        <v/>
      </c>
      <c r="AM248" t="str">
        <f>IF(AND(ISNUMBER(AL248),OR(AL248=AL$7,COUNT(AL$9:AL$1008)=1)),_xlfn.BITAND(_xlfn.DECIMAL(Data!$C241,2),_xlfn.DECIMAL(AM$6,2)),"")</f>
        <v/>
      </c>
      <c r="AN248" t="str">
        <f>IF(AND(ISNUMBER(AM248),OR(AM248=AM$7,COUNT(AM$9:AM$1008)=1)),_xlfn.BITAND(_xlfn.DECIMAL(Data!$C241,2),_xlfn.DECIMAL(AN$6,2)),"")</f>
        <v/>
      </c>
      <c r="AO248" t="str">
        <f t="shared" si="22"/>
        <v/>
      </c>
    </row>
    <row r="249" spans="15:41">
      <c r="O249">
        <f>_xlfn.BITAND(_xlfn.DECIMAL(Data!$C242,2),_xlfn.DECIMAL(O$6,2))</f>
        <v>2048</v>
      </c>
      <c r="P249">
        <f>IF(AND(ISNUMBER(O249),OR(O249=O$7,COUNT(O$9:O$1008)=1)),_xlfn.BITAND(_xlfn.DECIMAL(Data!$C242,2),_xlfn.DECIMAL(P$6,2)),"")</f>
        <v>0</v>
      </c>
      <c r="Q249" t="str">
        <f>IF(AND(ISNUMBER(P249),OR(P249=P$7,COUNT(P$9:P$1008)=1)),_xlfn.BITAND(_xlfn.DECIMAL(Data!$C242,2),_xlfn.DECIMAL(Q$6,2)),"")</f>
        <v/>
      </c>
      <c r="R249" t="str">
        <f>IF(AND(ISNUMBER(Q249),OR(Q249=Q$7,COUNT(Q$9:Q$1008)=1)),_xlfn.BITAND(_xlfn.DECIMAL(Data!$C242,2),_xlfn.DECIMAL(R$6,2)),"")</f>
        <v/>
      </c>
      <c r="S249" t="str">
        <f>IF(AND(ISNUMBER(R249),OR(R249=R$7,COUNT(R$9:R$1008)=1)),_xlfn.BITAND(_xlfn.DECIMAL(Data!$C242,2),_xlfn.DECIMAL(S$6,2)),"")</f>
        <v/>
      </c>
      <c r="T249" t="str">
        <f>IF(AND(ISNUMBER(S249),OR(S249=S$7,COUNT(S$9:S$1008)=1)),_xlfn.BITAND(_xlfn.DECIMAL(Data!$C242,2),_xlfn.DECIMAL(T$6,2)),"")</f>
        <v/>
      </c>
      <c r="U249" t="str">
        <f>IF(AND(ISNUMBER(T249),OR(T249=T$7,COUNT(T$9:T$1008)=1)),_xlfn.BITAND(_xlfn.DECIMAL(Data!$C242,2),_xlfn.DECIMAL(U$6,2)),"")</f>
        <v/>
      </c>
      <c r="V249" t="str">
        <f>IF(AND(ISNUMBER(U249),OR(U249=U$7,COUNT(U$9:U$1008)=1)),_xlfn.BITAND(_xlfn.DECIMAL(Data!$C242,2),_xlfn.DECIMAL(V$6,2)),"")</f>
        <v/>
      </c>
      <c r="W249" t="str">
        <f>IF(AND(ISNUMBER(V249),OR(V249=V$7,COUNT(V$9:V$1008)=1)),_xlfn.BITAND(_xlfn.DECIMAL(Data!$C242,2),_xlfn.DECIMAL(W$6,2)),"")</f>
        <v/>
      </c>
      <c r="X249" t="str">
        <f>IF(AND(ISNUMBER(W249),OR(W249=W$7,COUNT(W$9:W$1008)=1)),_xlfn.BITAND(_xlfn.DECIMAL(Data!$C242,2),_xlfn.DECIMAL(X$6,2)),"")</f>
        <v/>
      </c>
      <c r="Y249" t="str">
        <f>IF(AND(ISNUMBER(X249),OR(X249=X$7,COUNT(X$9:X$1008)=1)),_xlfn.BITAND(_xlfn.DECIMAL(Data!$C242,2),_xlfn.DECIMAL(Y$6,2)),"")</f>
        <v/>
      </c>
      <c r="Z249" t="str">
        <f>IF(AND(ISNUMBER(Y249),OR(Y249=Y$7,COUNT(Y$9:Y$1008)=1)),_xlfn.BITAND(_xlfn.DECIMAL(Data!$C242,2),_xlfn.DECIMAL(Z$6,2)),"")</f>
        <v/>
      </c>
      <c r="AA249" t="str">
        <f t="shared" si="21"/>
        <v/>
      </c>
      <c r="AC249">
        <f>_xlfn.BITAND(_xlfn.DECIMAL(Data!$C242,2),_xlfn.DECIMAL(AC$6,2))</f>
        <v>2048</v>
      </c>
      <c r="AD249" t="str">
        <f>IF(AND(ISNUMBER(AC249),OR(AC249=AC$7,COUNT(AC$9:AC$1008)=1)),_xlfn.BITAND(_xlfn.DECIMAL(Data!$C242,2),_xlfn.DECIMAL(AD$6,2)),"")</f>
        <v/>
      </c>
      <c r="AE249" t="str">
        <f>IF(AND(ISNUMBER(AD249),OR(AD249=AD$7,COUNT(AD$9:AD$1008)=1)),_xlfn.BITAND(_xlfn.DECIMAL(Data!$C242,2),_xlfn.DECIMAL(AE$6,2)),"")</f>
        <v/>
      </c>
      <c r="AF249" t="str">
        <f>IF(AND(ISNUMBER(AE249),OR(AE249=AE$7,COUNT(AE$9:AE$1008)=1)),_xlfn.BITAND(_xlfn.DECIMAL(Data!$C242,2),_xlfn.DECIMAL(AF$6,2)),"")</f>
        <v/>
      </c>
      <c r="AG249" t="str">
        <f>IF(AND(ISNUMBER(AF249),OR(AF249=AF$7,COUNT(AF$9:AF$1008)=1)),_xlfn.BITAND(_xlfn.DECIMAL(Data!$C242,2),_xlfn.DECIMAL(AG$6,2)),"")</f>
        <v/>
      </c>
      <c r="AH249" t="str">
        <f>IF(AND(ISNUMBER(AG249),OR(AG249=AG$7,COUNT(AG$9:AG$1008)=1)),_xlfn.BITAND(_xlfn.DECIMAL(Data!$C242,2),_xlfn.DECIMAL(AH$6,2)),"")</f>
        <v/>
      </c>
      <c r="AI249" t="str">
        <f>IF(AND(ISNUMBER(AH249),OR(AH249=AH$7,COUNT(AH$9:AH$1008)=1)),_xlfn.BITAND(_xlfn.DECIMAL(Data!$C242,2),_xlfn.DECIMAL(AI$6,2)),"")</f>
        <v/>
      </c>
      <c r="AJ249" t="str">
        <f>IF(AND(ISNUMBER(AI249),OR(AI249=AI$7,COUNT(AI$9:AI$1008)=1)),_xlfn.BITAND(_xlfn.DECIMAL(Data!$C242,2),_xlfn.DECIMAL(AJ$6,2)),"")</f>
        <v/>
      </c>
      <c r="AK249" t="str">
        <f>IF(AND(ISNUMBER(AJ249),OR(AJ249=AJ$7,COUNT(AJ$9:AJ$1008)=1)),_xlfn.BITAND(_xlfn.DECIMAL(Data!$C242,2),_xlfn.DECIMAL(AK$6,2)),"")</f>
        <v/>
      </c>
      <c r="AL249" t="str">
        <f>IF(AND(ISNUMBER(AK249),OR(AK249=AK$7,COUNT(AK$9:AK$1008)=1)),_xlfn.BITAND(_xlfn.DECIMAL(Data!$C242,2),_xlfn.DECIMAL(AL$6,2)),"")</f>
        <v/>
      </c>
      <c r="AM249" t="str">
        <f>IF(AND(ISNUMBER(AL249),OR(AL249=AL$7,COUNT(AL$9:AL$1008)=1)),_xlfn.BITAND(_xlfn.DECIMAL(Data!$C242,2),_xlfn.DECIMAL(AM$6,2)),"")</f>
        <v/>
      </c>
      <c r="AN249" t="str">
        <f>IF(AND(ISNUMBER(AM249),OR(AM249=AM$7,COUNT(AM$9:AM$1008)=1)),_xlfn.BITAND(_xlfn.DECIMAL(Data!$C242,2),_xlfn.DECIMAL(AN$6,2)),"")</f>
        <v/>
      </c>
      <c r="AO249" t="str">
        <f t="shared" si="22"/>
        <v/>
      </c>
    </row>
    <row r="250" spans="15:41">
      <c r="O250">
        <f>_xlfn.BITAND(_xlfn.DECIMAL(Data!$C243,2),_xlfn.DECIMAL(O$6,2))</f>
        <v>0</v>
      </c>
      <c r="P250" t="str">
        <f>IF(AND(ISNUMBER(O250),OR(O250=O$7,COUNT(O$9:O$1008)=1)),_xlfn.BITAND(_xlfn.DECIMAL(Data!$C243,2),_xlfn.DECIMAL(P$6,2)),"")</f>
        <v/>
      </c>
      <c r="Q250" t="str">
        <f>IF(AND(ISNUMBER(P250),OR(P250=P$7,COUNT(P$9:P$1008)=1)),_xlfn.BITAND(_xlfn.DECIMAL(Data!$C243,2),_xlfn.DECIMAL(Q$6,2)),"")</f>
        <v/>
      </c>
      <c r="R250" t="str">
        <f>IF(AND(ISNUMBER(Q250),OR(Q250=Q$7,COUNT(Q$9:Q$1008)=1)),_xlfn.BITAND(_xlfn.DECIMAL(Data!$C243,2),_xlfn.DECIMAL(R$6,2)),"")</f>
        <v/>
      </c>
      <c r="S250" t="str">
        <f>IF(AND(ISNUMBER(R250),OR(R250=R$7,COUNT(R$9:R$1008)=1)),_xlfn.BITAND(_xlfn.DECIMAL(Data!$C243,2),_xlfn.DECIMAL(S$6,2)),"")</f>
        <v/>
      </c>
      <c r="T250" t="str">
        <f>IF(AND(ISNUMBER(S250),OR(S250=S$7,COUNT(S$9:S$1008)=1)),_xlfn.BITAND(_xlfn.DECIMAL(Data!$C243,2),_xlfn.DECIMAL(T$6,2)),"")</f>
        <v/>
      </c>
      <c r="U250" t="str">
        <f>IF(AND(ISNUMBER(T250),OR(T250=T$7,COUNT(T$9:T$1008)=1)),_xlfn.BITAND(_xlfn.DECIMAL(Data!$C243,2),_xlfn.DECIMAL(U$6,2)),"")</f>
        <v/>
      </c>
      <c r="V250" t="str">
        <f>IF(AND(ISNUMBER(U250),OR(U250=U$7,COUNT(U$9:U$1008)=1)),_xlfn.BITAND(_xlfn.DECIMAL(Data!$C243,2),_xlfn.DECIMAL(V$6,2)),"")</f>
        <v/>
      </c>
      <c r="W250" t="str">
        <f>IF(AND(ISNUMBER(V250),OR(V250=V$7,COUNT(V$9:V$1008)=1)),_xlfn.BITAND(_xlfn.DECIMAL(Data!$C243,2),_xlfn.DECIMAL(W$6,2)),"")</f>
        <v/>
      </c>
      <c r="X250" t="str">
        <f>IF(AND(ISNUMBER(W250),OR(W250=W$7,COUNT(W$9:W$1008)=1)),_xlfn.BITAND(_xlfn.DECIMAL(Data!$C243,2),_xlfn.DECIMAL(X$6,2)),"")</f>
        <v/>
      </c>
      <c r="Y250" t="str">
        <f>IF(AND(ISNUMBER(X250),OR(X250=X$7,COUNT(X$9:X$1008)=1)),_xlfn.BITAND(_xlfn.DECIMAL(Data!$C243,2),_xlfn.DECIMAL(Y$6,2)),"")</f>
        <v/>
      </c>
      <c r="Z250" t="str">
        <f>IF(AND(ISNUMBER(Y250),OR(Y250=Y$7,COUNT(Y$9:Y$1008)=1)),_xlfn.BITAND(_xlfn.DECIMAL(Data!$C243,2),_xlfn.DECIMAL(Z$6,2)),"")</f>
        <v/>
      </c>
      <c r="AA250" t="str">
        <f t="shared" si="21"/>
        <v/>
      </c>
      <c r="AC250">
        <f>_xlfn.BITAND(_xlfn.DECIMAL(Data!$C243,2),_xlfn.DECIMAL(AC$6,2))</f>
        <v>0</v>
      </c>
      <c r="AD250">
        <f>IF(AND(ISNUMBER(AC250),OR(AC250=AC$7,COUNT(AC$9:AC$1008)=1)),_xlfn.BITAND(_xlfn.DECIMAL(Data!$C243,2),_xlfn.DECIMAL(AD$6,2)),"")</f>
        <v>1024</v>
      </c>
      <c r="AE250">
        <f>IF(AND(ISNUMBER(AD250),OR(AD250=AD$7,COUNT(AD$9:AD$1008)=1)),_xlfn.BITAND(_xlfn.DECIMAL(Data!$C243,2),_xlfn.DECIMAL(AE$6,2)),"")</f>
        <v>512</v>
      </c>
      <c r="AF250" t="str">
        <f>IF(AND(ISNUMBER(AE250),OR(AE250=AE$7,COUNT(AE$9:AE$1008)=1)),_xlfn.BITAND(_xlfn.DECIMAL(Data!$C243,2),_xlfn.DECIMAL(AF$6,2)),"")</f>
        <v/>
      </c>
      <c r="AG250" t="str">
        <f>IF(AND(ISNUMBER(AF250),OR(AF250=AF$7,COUNT(AF$9:AF$1008)=1)),_xlfn.BITAND(_xlfn.DECIMAL(Data!$C243,2),_xlfn.DECIMAL(AG$6,2)),"")</f>
        <v/>
      </c>
      <c r="AH250" t="str">
        <f>IF(AND(ISNUMBER(AG250),OR(AG250=AG$7,COUNT(AG$9:AG$1008)=1)),_xlfn.BITAND(_xlfn.DECIMAL(Data!$C243,2),_xlfn.DECIMAL(AH$6,2)),"")</f>
        <v/>
      </c>
      <c r="AI250" t="str">
        <f>IF(AND(ISNUMBER(AH250),OR(AH250=AH$7,COUNT(AH$9:AH$1008)=1)),_xlfn.BITAND(_xlfn.DECIMAL(Data!$C243,2),_xlfn.DECIMAL(AI$6,2)),"")</f>
        <v/>
      </c>
      <c r="AJ250" t="str">
        <f>IF(AND(ISNUMBER(AI250),OR(AI250=AI$7,COUNT(AI$9:AI$1008)=1)),_xlfn.BITAND(_xlfn.DECIMAL(Data!$C243,2),_xlfn.DECIMAL(AJ$6,2)),"")</f>
        <v/>
      </c>
      <c r="AK250" t="str">
        <f>IF(AND(ISNUMBER(AJ250),OR(AJ250=AJ$7,COUNT(AJ$9:AJ$1008)=1)),_xlfn.BITAND(_xlfn.DECIMAL(Data!$C243,2),_xlfn.DECIMAL(AK$6,2)),"")</f>
        <v/>
      </c>
      <c r="AL250" t="str">
        <f>IF(AND(ISNUMBER(AK250),OR(AK250=AK$7,COUNT(AK$9:AK$1008)=1)),_xlfn.BITAND(_xlfn.DECIMAL(Data!$C243,2),_xlfn.DECIMAL(AL$6,2)),"")</f>
        <v/>
      </c>
      <c r="AM250" t="str">
        <f>IF(AND(ISNUMBER(AL250),OR(AL250=AL$7,COUNT(AL$9:AL$1008)=1)),_xlfn.BITAND(_xlfn.DECIMAL(Data!$C243,2),_xlfn.DECIMAL(AM$6,2)),"")</f>
        <v/>
      </c>
      <c r="AN250" t="str">
        <f>IF(AND(ISNUMBER(AM250),OR(AM250=AM$7,COUNT(AM$9:AM$1008)=1)),_xlfn.BITAND(_xlfn.DECIMAL(Data!$C243,2),_xlfn.DECIMAL(AN$6,2)),"")</f>
        <v/>
      </c>
      <c r="AO250" t="str">
        <f t="shared" si="22"/>
        <v/>
      </c>
    </row>
    <row r="251" spans="15:41">
      <c r="O251">
        <f>_xlfn.BITAND(_xlfn.DECIMAL(Data!$C244,2),_xlfn.DECIMAL(O$6,2))</f>
        <v>0</v>
      </c>
      <c r="P251" t="str">
        <f>IF(AND(ISNUMBER(O251),OR(O251=O$7,COUNT(O$9:O$1008)=1)),_xlfn.BITAND(_xlfn.DECIMAL(Data!$C244,2),_xlfn.DECIMAL(P$6,2)),"")</f>
        <v/>
      </c>
      <c r="Q251" t="str">
        <f>IF(AND(ISNUMBER(P251),OR(P251=P$7,COUNT(P$9:P$1008)=1)),_xlfn.BITAND(_xlfn.DECIMAL(Data!$C244,2),_xlfn.DECIMAL(Q$6,2)),"")</f>
        <v/>
      </c>
      <c r="R251" t="str">
        <f>IF(AND(ISNUMBER(Q251),OR(Q251=Q$7,COUNT(Q$9:Q$1008)=1)),_xlfn.BITAND(_xlfn.DECIMAL(Data!$C244,2),_xlfn.DECIMAL(R$6,2)),"")</f>
        <v/>
      </c>
      <c r="S251" t="str">
        <f>IF(AND(ISNUMBER(R251),OR(R251=R$7,COUNT(R$9:R$1008)=1)),_xlfn.BITAND(_xlfn.DECIMAL(Data!$C244,2),_xlfn.DECIMAL(S$6,2)),"")</f>
        <v/>
      </c>
      <c r="T251" t="str">
        <f>IF(AND(ISNUMBER(S251),OR(S251=S$7,COUNT(S$9:S$1008)=1)),_xlfn.BITAND(_xlfn.DECIMAL(Data!$C244,2),_xlfn.DECIMAL(T$6,2)),"")</f>
        <v/>
      </c>
      <c r="U251" t="str">
        <f>IF(AND(ISNUMBER(T251),OR(T251=T$7,COUNT(T$9:T$1008)=1)),_xlfn.BITAND(_xlfn.DECIMAL(Data!$C244,2),_xlfn.DECIMAL(U$6,2)),"")</f>
        <v/>
      </c>
      <c r="V251" t="str">
        <f>IF(AND(ISNUMBER(U251),OR(U251=U$7,COUNT(U$9:U$1008)=1)),_xlfn.BITAND(_xlfn.DECIMAL(Data!$C244,2),_xlfn.DECIMAL(V$6,2)),"")</f>
        <v/>
      </c>
      <c r="W251" t="str">
        <f>IF(AND(ISNUMBER(V251),OR(V251=V$7,COUNT(V$9:V$1008)=1)),_xlfn.BITAND(_xlfn.DECIMAL(Data!$C244,2),_xlfn.DECIMAL(W$6,2)),"")</f>
        <v/>
      </c>
      <c r="X251" t="str">
        <f>IF(AND(ISNUMBER(W251),OR(W251=W$7,COUNT(W$9:W$1008)=1)),_xlfn.BITAND(_xlfn.DECIMAL(Data!$C244,2),_xlfn.DECIMAL(X$6,2)),"")</f>
        <v/>
      </c>
      <c r="Y251" t="str">
        <f>IF(AND(ISNUMBER(X251),OR(X251=X$7,COUNT(X$9:X$1008)=1)),_xlfn.BITAND(_xlfn.DECIMAL(Data!$C244,2),_xlfn.DECIMAL(Y$6,2)),"")</f>
        <v/>
      </c>
      <c r="Z251" t="str">
        <f>IF(AND(ISNUMBER(Y251),OR(Y251=Y$7,COUNT(Y$9:Y$1008)=1)),_xlfn.BITAND(_xlfn.DECIMAL(Data!$C244,2),_xlfn.DECIMAL(Z$6,2)),"")</f>
        <v/>
      </c>
      <c r="AA251" t="str">
        <f t="shared" si="21"/>
        <v/>
      </c>
      <c r="AC251">
        <f>_xlfn.BITAND(_xlfn.DECIMAL(Data!$C244,2),_xlfn.DECIMAL(AC$6,2))</f>
        <v>0</v>
      </c>
      <c r="AD251">
        <f>IF(AND(ISNUMBER(AC251),OR(AC251=AC$7,COUNT(AC$9:AC$1008)=1)),_xlfn.BITAND(_xlfn.DECIMAL(Data!$C244,2),_xlfn.DECIMAL(AD$6,2)),"")</f>
        <v>0</v>
      </c>
      <c r="AE251" t="str">
        <f>IF(AND(ISNUMBER(AD251),OR(AD251=AD$7,COUNT(AD$9:AD$1008)=1)),_xlfn.BITAND(_xlfn.DECIMAL(Data!$C244,2),_xlfn.DECIMAL(AE$6,2)),"")</f>
        <v/>
      </c>
      <c r="AF251" t="str">
        <f>IF(AND(ISNUMBER(AE251),OR(AE251=AE$7,COUNT(AE$9:AE$1008)=1)),_xlfn.BITAND(_xlfn.DECIMAL(Data!$C244,2),_xlfn.DECIMAL(AF$6,2)),"")</f>
        <v/>
      </c>
      <c r="AG251" t="str">
        <f>IF(AND(ISNUMBER(AF251),OR(AF251=AF$7,COUNT(AF$9:AF$1008)=1)),_xlfn.BITAND(_xlfn.DECIMAL(Data!$C244,2),_xlfn.DECIMAL(AG$6,2)),"")</f>
        <v/>
      </c>
      <c r="AH251" t="str">
        <f>IF(AND(ISNUMBER(AG251),OR(AG251=AG$7,COUNT(AG$9:AG$1008)=1)),_xlfn.BITAND(_xlfn.DECIMAL(Data!$C244,2),_xlfn.DECIMAL(AH$6,2)),"")</f>
        <v/>
      </c>
      <c r="AI251" t="str">
        <f>IF(AND(ISNUMBER(AH251),OR(AH251=AH$7,COUNT(AH$9:AH$1008)=1)),_xlfn.BITAND(_xlfn.DECIMAL(Data!$C244,2),_xlfn.DECIMAL(AI$6,2)),"")</f>
        <v/>
      </c>
      <c r="AJ251" t="str">
        <f>IF(AND(ISNUMBER(AI251),OR(AI251=AI$7,COUNT(AI$9:AI$1008)=1)),_xlfn.BITAND(_xlfn.DECIMAL(Data!$C244,2),_xlfn.DECIMAL(AJ$6,2)),"")</f>
        <v/>
      </c>
      <c r="AK251" t="str">
        <f>IF(AND(ISNUMBER(AJ251),OR(AJ251=AJ$7,COUNT(AJ$9:AJ$1008)=1)),_xlfn.BITAND(_xlfn.DECIMAL(Data!$C244,2),_xlfn.DECIMAL(AK$6,2)),"")</f>
        <v/>
      </c>
      <c r="AL251" t="str">
        <f>IF(AND(ISNUMBER(AK251),OR(AK251=AK$7,COUNT(AK$9:AK$1008)=1)),_xlfn.BITAND(_xlfn.DECIMAL(Data!$C244,2),_xlfn.DECIMAL(AL$6,2)),"")</f>
        <v/>
      </c>
      <c r="AM251" t="str">
        <f>IF(AND(ISNUMBER(AL251),OR(AL251=AL$7,COUNT(AL$9:AL$1008)=1)),_xlfn.BITAND(_xlfn.DECIMAL(Data!$C244,2),_xlfn.DECIMAL(AM$6,2)),"")</f>
        <v/>
      </c>
      <c r="AN251" t="str">
        <f>IF(AND(ISNUMBER(AM251),OR(AM251=AM$7,COUNT(AM$9:AM$1008)=1)),_xlfn.BITAND(_xlfn.DECIMAL(Data!$C244,2),_xlfn.DECIMAL(AN$6,2)),"")</f>
        <v/>
      </c>
      <c r="AO251" t="str">
        <f t="shared" si="22"/>
        <v/>
      </c>
    </row>
    <row r="252" spans="15:41">
      <c r="O252">
        <f>_xlfn.BITAND(_xlfn.DECIMAL(Data!$C245,2),_xlfn.DECIMAL(O$6,2))</f>
        <v>2048</v>
      </c>
      <c r="P252">
        <f>IF(AND(ISNUMBER(O252),OR(O252=O$7,COUNT(O$9:O$1008)=1)),_xlfn.BITAND(_xlfn.DECIMAL(Data!$C245,2),_xlfn.DECIMAL(P$6,2)),"")</f>
        <v>1024</v>
      </c>
      <c r="Q252">
        <f>IF(AND(ISNUMBER(P252),OR(P252=P$7,COUNT(P$9:P$1008)=1)),_xlfn.BITAND(_xlfn.DECIMAL(Data!$C245,2),_xlfn.DECIMAL(Q$6,2)),"")</f>
        <v>0</v>
      </c>
      <c r="R252">
        <f>IF(AND(ISNUMBER(Q252),OR(Q252=Q$7,COUNT(Q$9:Q$1008)=1)),_xlfn.BITAND(_xlfn.DECIMAL(Data!$C245,2),_xlfn.DECIMAL(R$6,2)),"")</f>
        <v>0</v>
      </c>
      <c r="S252" t="str">
        <f>IF(AND(ISNUMBER(R252),OR(R252=R$7,COUNT(R$9:R$1008)=1)),_xlfn.BITAND(_xlfn.DECIMAL(Data!$C245,2),_xlfn.DECIMAL(S$6,2)),"")</f>
        <v/>
      </c>
      <c r="T252" t="str">
        <f>IF(AND(ISNUMBER(S252),OR(S252=S$7,COUNT(S$9:S$1008)=1)),_xlfn.BITAND(_xlfn.DECIMAL(Data!$C245,2),_xlfn.DECIMAL(T$6,2)),"")</f>
        <v/>
      </c>
      <c r="U252" t="str">
        <f>IF(AND(ISNUMBER(T252),OR(T252=T$7,COUNT(T$9:T$1008)=1)),_xlfn.BITAND(_xlfn.DECIMAL(Data!$C245,2),_xlfn.DECIMAL(U$6,2)),"")</f>
        <v/>
      </c>
      <c r="V252" t="str">
        <f>IF(AND(ISNUMBER(U252),OR(U252=U$7,COUNT(U$9:U$1008)=1)),_xlfn.BITAND(_xlfn.DECIMAL(Data!$C245,2),_xlfn.DECIMAL(V$6,2)),"")</f>
        <v/>
      </c>
      <c r="W252" t="str">
        <f>IF(AND(ISNUMBER(V252),OR(V252=V$7,COUNT(V$9:V$1008)=1)),_xlfn.BITAND(_xlfn.DECIMAL(Data!$C245,2),_xlfn.DECIMAL(W$6,2)),"")</f>
        <v/>
      </c>
      <c r="X252" t="str">
        <f>IF(AND(ISNUMBER(W252),OR(W252=W$7,COUNT(W$9:W$1008)=1)),_xlfn.BITAND(_xlfn.DECIMAL(Data!$C245,2),_xlfn.DECIMAL(X$6,2)),"")</f>
        <v/>
      </c>
      <c r="Y252" t="str">
        <f>IF(AND(ISNUMBER(X252),OR(X252=X$7,COUNT(X$9:X$1008)=1)),_xlfn.BITAND(_xlfn.DECIMAL(Data!$C245,2),_xlfn.DECIMAL(Y$6,2)),"")</f>
        <v/>
      </c>
      <c r="Z252" t="str">
        <f>IF(AND(ISNUMBER(Y252),OR(Y252=Y$7,COUNT(Y$9:Y$1008)=1)),_xlfn.BITAND(_xlfn.DECIMAL(Data!$C245,2),_xlfn.DECIMAL(Z$6,2)),"")</f>
        <v/>
      </c>
      <c r="AA252" t="str">
        <f t="shared" si="21"/>
        <v/>
      </c>
      <c r="AC252">
        <f>_xlfn.BITAND(_xlfn.DECIMAL(Data!$C245,2),_xlfn.DECIMAL(AC$6,2))</f>
        <v>2048</v>
      </c>
      <c r="AD252" t="str">
        <f>IF(AND(ISNUMBER(AC252),OR(AC252=AC$7,COUNT(AC$9:AC$1008)=1)),_xlfn.BITAND(_xlfn.DECIMAL(Data!$C245,2),_xlfn.DECIMAL(AD$6,2)),"")</f>
        <v/>
      </c>
      <c r="AE252" t="str">
        <f>IF(AND(ISNUMBER(AD252),OR(AD252=AD$7,COUNT(AD$9:AD$1008)=1)),_xlfn.BITAND(_xlfn.DECIMAL(Data!$C245,2),_xlfn.DECIMAL(AE$6,2)),"")</f>
        <v/>
      </c>
      <c r="AF252" t="str">
        <f>IF(AND(ISNUMBER(AE252),OR(AE252=AE$7,COUNT(AE$9:AE$1008)=1)),_xlfn.BITAND(_xlfn.DECIMAL(Data!$C245,2),_xlfn.DECIMAL(AF$6,2)),"")</f>
        <v/>
      </c>
      <c r="AG252" t="str">
        <f>IF(AND(ISNUMBER(AF252),OR(AF252=AF$7,COUNT(AF$9:AF$1008)=1)),_xlfn.BITAND(_xlfn.DECIMAL(Data!$C245,2),_xlfn.DECIMAL(AG$6,2)),"")</f>
        <v/>
      </c>
      <c r="AH252" t="str">
        <f>IF(AND(ISNUMBER(AG252),OR(AG252=AG$7,COUNT(AG$9:AG$1008)=1)),_xlfn.BITAND(_xlfn.DECIMAL(Data!$C245,2),_xlfn.DECIMAL(AH$6,2)),"")</f>
        <v/>
      </c>
      <c r="AI252" t="str">
        <f>IF(AND(ISNUMBER(AH252),OR(AH252=AH$7,COUNT(AH$9:AH$1008)=1)),_xlfn.BITAND(_xlfn.DECIMAL(Data!$C245,2),_xlfn.DECIMAL(AI$6,2)),"")</f>
        <v/>
      </c>
      <c r="AJ252" t="str">
        <f>IF(AND(ISNUMBER(AI252),OR(AI252=AI$7,COUNT(AI$9:AI$1008)=1)),_xlfn.BITAND(_xlfn.DECIMAL(Data!$C245,2),_xlfn.DECIMAL(AJ$6,2)),"")</f>
        <v/>
      </c>
      <c r="AK252" t="str">
        <f>IF(AND(ISNUMBER(AJ252),OR(AJ252=AJ$7,COUNT(AJ$9:AJ$1008)=1)),_xlfn.BITAND(_xlfn.DECIMAL(Data!$C245,2),_xlfn.DECIMAL(AK$6,2)),"")</f>
        <v/>
      </c>
      <c r="AL252" t="str">
        <f>IF(AND(ISNUMBER(AK252),OR(AK252=AK$7,COUNT(AK$9:AK$1008)=1)),_xlfn.BITAND(_xlfn.DECIMAL(Data!$C245,2),_xlfn.DECIMAL(AL$6,2)),"")</f>
        <v/>
      </c>
      <c r="AM252" t="str">
        <f>IF(AND(ISNUMBER(AL252),OR(AL252=AL$7,COUNT(AL$9:AL$1008)=1)),_xlfn.BITAND(_xlfn.DECIMAL(Data!$C245,2),_xlfn.DECIMAL(AM$6,2)),"")</f>
        <v/>
      </c>
      <c r="AN252" t="str">
        <f>IF(AND(ISNUMBER(AM252),OR(AM252=AM$7,COUNT(AM$9:AM$1008)=1)),_xlfn.BITAND(_xlfn.DECIMAL(Data!$C245,2),_xlfn.DECIMAL(AN$6,2)),"")</f>
        <v/>
      </c>
      <c r="AO252" t="str">
        <f t="shared" si="22"/>
        <v/>
      </c>
    </row>
    <row r="253" spans="15:41">
      <c r="O253">
        <f>_xlfn.BITAND(_xlfn.DECIMAL(Data!$C246,2),_xlfn.DECIMAL(O$6,2))</f>
        <v>2048</v>
      </c>
      <c r="P253">
        <f>IF(AND(ISNUMBER(O253),OR(O253=O$7,COUNT(O$9:O$1008)=1)),_xlfn.BITAND(_xlfn.DECIMAL(Data!$C246,2),_xlfn.DECIMAL(P$6,2)),"")</f>
        <v>0</v>
      </c>
      <c r="Q253" t="str">
        <f>IF(AND(ISNUMBER(P253),OR(P253=P$7,COUNT(P$9:P$1008)=1)),_xlfn.BITAND(_xlfn.DECIMAL(Data!$C246,2),_xlfn.DECIMAL(Q$6,2)),"")</f>
        <v/>
      </c>
      <c r="R253" t="str">
        <f>IF(AND(ISNUMBER(Q253),OR(Q253=Q$7,COUNT(Q$9:Q$1008)=1)),_xlfn.BITAND(_xlfn.DECIMAL(Data!$C246,2),_xlfn.DECIMAL(R$6,2)),"")</f>
        <v/>
      </c>
      <c r="S253" t="str">
        <f>IF(AND(ISNUMBER(R253),OR(R253=R$7,COUNT(R$9:R$1008)=1)),_xlfn.BITAND(_xlfn.DECIMAL(Data!$C246,2),_xlfn.DECIMAL(S$6,2)),"")</f>
        <v/>
      </c>
      <c r="T253" t="str">
        <f>IF(AND(ISNUMBER(S253),OR(S253=S$7,COUNT(S$9:S$1008)=1)),_xlfn.BITAND(_xlfn.DECIMAL(Data!$C246,2),_xlfn.DECIMAL(T$6,2)),"")</f>
        <v/>
      </c>
      <c r="U253" t="str">
        <f>IF(AND(ISNUMBER(T253),OR(T253=T$7,COUNT(T$9:T$1008)=1)),_xlfn.BITAND(_xlfn.DECIMAL(Data!$C246,2),_xlfn.DECIMAL(U$6,2)),"")</f>
        <v/>
      </c>
      <c r="V253" t="str">
        <f>IF(AND(ISNUMBER(U253),OR(U253=U$7,COUNT(U$9:U$1008)=1)),_xlfn.BITAND(_xlfn.DECIMAL(Data!$C246,2),_xlfn.DECIMAL(V$6,2)),"")</f>
        <v/>
      </c>
      <c r="W253" t="str">
        <f>IF(AND(ISNUMBER(V253),OR(V253=V$7,COUNT(V$9:V$1008)=1)),_xlfn.BITAND(_xlfn.DECIMAL(Data!$C246,2),_xlfn.DECIMAL(W$6,2)),"")</f>
        <v/>
      </c>
      <c r="X253" t="str">
        <f>IF(AND(ISNUMBER(W253),OR(W253=W$7,COUNT(W$9:W$1008)=1)),_xlfn.BITAND(_xlfn.DECIMAL(Data!$C246,2),_xlfn.DECIMAL(X$6,2)),"")</f>
        <v/>
      </c>
      <c r="Y253" t="str">
        <f>IF(AND(ISNUMBER(X253),OR(X253=X$7,COUNT(X$9:X$1008)=1)),_xlfn.BITAND(_xlfn.DECIMAL(Data!$C246,2),_xlfn.DECIMAL(Y$6,2)),"")</f>
        <v/>
      </c>
      <c r="Z253" t="str">
        <f>IF(AND(ISNUMBER(Y253),OR(Y253=Y$7,COUNT(Y$9:Y$1008)=1)),_xlfn.BITAND(_xlfn.DECIMAL(Data!$C246,2),_xlfn.DECIMAL(Z$6,2)),"")</f>
        <v/>
      </c>
      <c r="AA253" t="str">
        <f t="shared" si="21"/>
        <v/>
      </c>
      <c r="AC253">
        <f>_xlfn.BITAND(_xlfn.DECIMAL(Data!$C246,2),_xlfn.DECIMAL(AC$6,2))</f>
        <v>2048</v>
      </c>
      <c r="AD253" t="str">
        <f>IF(AND(ISNUMBER(AC253),OR(AC253=AC$7,COUNT(AC$9:AC$1008)=1)),_xlfn.BITAND(_xlfn.DECIMAL(Data!$C246,2),_xlfn.DECIMAL(AD$6,2)),"")</f>
        <v/>
      </c>
      <c r="AE253" t="str">
        <f>IF(AND(ISNUMBER(AD253),OR(AD253=AD$7,COUNT(AD$9:AD$1008)=1)),_xlfn.BITAND(_xlfn.DECIMAL(Data!$C246,2),_xlfn.DECIMAL(AE$6,2)),"")</f>
        <v/>
      </c>
      <c r="AF253" t="str">
        <f>IF(AND(ISNUMBER(AE253),OR(AE253=AE$7,COUNT(AE$9:AE$1008)=1)),_xlfn.BITAND(_xlfn.DECIMAL(Data!$C246,2),_xlfn.DECIMAL(AF$6,2)),"")</f>
        <v/>
      </c>
      <c r="AG253" t="str">
        <f>IF(AND(ISNUMBER(AF253),OR(AF253=AF$7,COUNT(AF$9:AF$1008)=1)),_xlfn.BITAND(_xlfn.DECIMAL(Data!$C246,2),_xlfn.DECIMAL(AG$6,2)),"")</f>
        <v/>
      </c>
      <c r="AH253" t="str">
        <f>IF(AND(ISNUMBER(AG253),OR(AG253=AG$7,COUNT(AG$9:AG$1008)=1)),_xlfn.BITAND(_xlfn.DECIMAL(Data!$C246,2),_xlfn.DECIMAL(AH$6,2)),"")</f>
        <v/>
      </c>
      <c r="AI253" t="str">
        <f>IF(AND(ISNUMBER(AH253),OR(AH253=AH$7,COUNT(AH$9:AH$1008)=1)),_xlfn.BITAND(_xlfn.DECIMAL(Data!$C246,2),_xlfn.DECIMAL(AI$6,2)),"")</f>
        <v/>
      </c>
      <c r="AJ253" t="str">
        <f>IF(AND(ISNUMBER(AI253),OR(AI253=AI$7,COUNT(AI$9:AI$1008)=1)),_xlfn.BITAND(_xlfn.DECIMAL(Data!$C246,2),_xlfn.DECIMAL(AJ$6,2)),"")</f>
        <v/>
      </c>
      <c r="AK253" t="str">
        <f>IF(AND(ISNUMBER(AJ253),OR(AJ253=AJ$7,COUNT(AJ$9:AJ$1008)=1)),_xlfn.BITAND(_xlfn.DECIMAL(Data!$C246,2),_xlfn.DECIMAL(AK$6,2)),"")</f>
        <v/>
      </c>
      <c r="AL253" t="str">
        <f>IF(AND(ISNUMBER(AK253),OR(AK253=AK$7,COUNT(AK$9:AK$1008)=1)),_xlfn.BITAND(_xlfn.DECIMAL(Data!$C246,2),_xlfn.DECIMAL(AL$6,2)),"")</f>
        <v/>
      </c>
      <c r="AM253" t="str">
        <f>IF(AND(ISNUMBER(AL253),OR(AL253=AL$7,COUNT(AL$9:AL$1008)=1)),_xlfn.BITAND(_xlfn.DECIMAL(Data!$C246,2),_xlfn.DECIMAL(AM$6,2)),"")</f>
        <v/>
      </c>
      <c r="AN253" t="str">
        <f>IF(AND(ISNUMBER(AM253),OR(AM253=AM$7,COUNT(AM$9:AM$1008)=1)),_xlfn.BITAND(_xlfn.DECIMAL(Data!$C246,2),_xlfn.DECIMAL(AN$6,2)),"")</f>
        <v/>
      </c>
      <c r="AO253" t="str">
        <f t="shared" si="22"/>
        <v/>
      </c>
    </row>
    <row r="254" spans="15:41">
      <c r="O254">
        <f>_xlfn.BITAND(_xlfn.DECIMAL(Data!$C247,2),_xlfn.DECIMAL(O$6,2))</f>
        <v>0</v>
      </c>
      <c r="P254" t="str">
        <f>IF(AND(ISNUMBER(O254),OR(O254=O$7,COUNT(O$9:O$1008)=1)),_xlfn.BITAND(_xlfn.DECIMAL(Data!$C247,2),_xlfn.DECIMAL(P$6,2)),"")</f>
        <v/>
      </c>
      <c r="Q254" t="str">
        <f>IF(AND(ISNUMBER(P254),OR(P254=P$7,COUNT(P$9:P$1008)=1)),_xlfn.BITAND(_xlfn.DECIMAL(Data!$C247,2),_xlfn.DECIMAL(Q$6,2)),"")</f>
        <v/>
      </c>
      <c r="R254" t="str">
        <f>IF(AND(ISNUMBER(Q254),OR(Q254=Q$7,COUNT(Q$9:Q$1008)=1)),_xlfn.BITAND(_xlfn.DECIMAL(Data!$C247,2),_xlfn.DECIMAL(R$6,2)),"")</f>
        <v/>
      </c>
      <c r="S254" t="str">
        <f>IF(AND(ISNUMBER(R254),OR(R254=R$7,COUNT(R$9:R$1008)=1)),_xlfn.BITAND(_xlfn.DECIMAL(Data!$C247,2),_xlfn.DECIMAL(S$6,2)),"")</f>
        <v/>
      </c>
      <c r="T254" t="str">
        <f>IF(AND(ISNUMBER(S254),OR(S254=S$7,COUNT(S$9:S$1008)=1)),_xlfn.BITAND(_xlfn.DECIMAL(Data!$C247,2),_xlfn.DECIMAL(T$6,2)),"")</f>
        <v/>
      </c>
      <c r="U254" t="str">
        <f>IF(AND(ISNUMBER(T254),OR(T254=T$7,COUNT(T$9:T$1008)=1)),_xlfn.BITAND(_xlfn.DECIMAL(Data!$C247,2),_xlfn.DECIMAL(U$6,2)),"")</f>
        <v/>
      </c>
      <c r="V254" t="str">
        <f>IF(AND(ISNUMBER(U254),OR(U254=U$7,COUNT(U$9:U$1008)=1)),_xlfn.BITAND(_xlfn.DECIMAL(Data!$C247,2),_xlfn.DECIMAL(V$6,2)),"")</f>
        <v/>
      </c>
      <c r="W254" t="str">
        <f>IF(AND(ISNUMBER(V254),OR(V254=V$7,COUNT(V$9:V$1008)=1)),_xlfn.BITAND(_xlfn.DECIMAL(Data!$C247,2),_xlfn.DECIMAL(W$6,2)),"")</f>
        <v/>
      </c>
      <c r="X254" t="str">
        <f>IF(AND(ISNUMBER(W254),OR(W254=W$7,COUNT(W$9:W$1008)=1)),_xlfn.BITAND(_xlfn.DECIMAL(Data!$C247,2),_xlfn.DECIMAL(X$6,2)),"")</f>
        <v/>
      </c>
      <c r="Y254" t="str">
        <f>IF(AND(ISNUMBER(X254),OR(X254=X$7,COUNT(X$9:X$1008)=1)),_xlfn.BITAND(_xlfn.DECIMAL(Data!$C247,2),_xlfn.DECIMAL(Y$6,2)),"")</f>
        <v/>
      </c>
      <c r="Z254" t="str">
        <f>IF(AND(ISNUMBER(Y254),OR(Y254=Y$7,COUNT(Y$9:Y$1008)=1)),_xlfn.BITAND(_xlfn.DECIMAL(Data!$C247,2),_xlfn.DECIMAL(Z$6,2)),"")</f>
        <v/>
      </c>
      <c r="AA254" t="str">
        <f t="shared" si="21"/>
        <v/>
      </c>
      <c r="AC254">
        <f>_xlfn.BITAND(_xlfn.DECIMAL(Data!$C247,2),_xlfn.DECIMAL(AC$6,2))</f>
        <v>0</v>
      </c>
      <c r="AD254">
        <f>IF(AND(ISNUMBER(AC254),OR(AC254=AC$7,COUNT(AC$9:AC$1008)=1)),_xlfn.BITAND(_xlfn.DECIMAL(Data!$C247,2),_xlfn.DECIMAL(AD$6,2)),"")</f>
        <v>0</v>
      </c>
      <c r="AE254" t="str">
        <f>IF(AND(ISNUMBER(AD254),OR(AD254=AD$7,COUNT(AD$9:AD$1008)=1)),_xlfn.BITAND(_xlfn.DECIMAL(Data!$C247,2),_xlfn.DECIMAL(AE$6,2)),"")</f>
        <v/>
      </c>
      <c r="AF254" t="str">
        <f>IF(AND(ISNUMBER(AE254),OR(AE254=AE$7,COUNT(AE$9:AE$1008)=1)),_xlfn.BITAND(_xlfn.DECIMAL(Data!$C247,2),_xlfn.DECIMAL(AF$6,2)),"")</f>
        <v/>
      </c>
      <c r="AG254" t="str">
        <f>IF(AND(ISNUMBER(AF254),OR(AF254=AF$7,COUNT(AF$9:AF$1008)=1)),_xlfn.BITAND(_xlfn.DECIMAL(Data!$C247,2),_xlfn.DECIMAL(AG$6,2)),"")</f>
        <v/>
      </c>
      <c r="AH254" t="str">
        <f>IF(AND(ISNUMBER(AG254),OR(AG254=AG$7,COUNT(AG$9:AG$1008)=1)),_xlfn.BITAND(_xlfn.DECIMAL(Data!$C247,2),_xlfn.DECIMAL(AH$6,2)),"")</f>
        <v/>
      </c>
      <c r="AI254" t="str">
        <f>IF(AND(ISNUMBER(AH254),OR(AH254=AH$7,COUNT(AH$9:AH$1008)=1)),_xlfn.BITAND(_xlfn.DECIMAL(Data!$C247,2),_xlfn.DECIMAL(AI$6,2)),"")</f>
        <v/>
      </c>
      <c r="AJ254" t="str">
        <f>IF(AND(ISNUMBER(AI254),OR(AI254=AI$7,COUNT(AI$9:AI$1008)=1)),_xlfn.BITAND(_xlfn.DECIMAL(Data!$C247,2),_xlfn.DECIMAL(AJ$6,2)),"")</f>
        <v/>
      </c>
      <c r="AK254" t="str">
        <f>IF(AND(ISNUMBER(AJ254),OR(AJ254=AJ$7,COUNT(AJ$9:AJ$1008)=1)),_xlfn.BITAND(_xlfn.DECIMAL(Data!$C247,2),_xlfn.DECIMAL(AK$6,2)),"")</f>
        <v/>
      </c>
      <c r="AL254" t="str">
        <f>IF(AND(ISNUMBER(AK254),OR(AK254=AK$7,COUNT(AK$9:AK$1008)=1)),_xlfn.BITAND(_xlfn.DECIMAL(Data!$C247,2),_xlfn.DECIMAL(AL$6,2)),"")</f>
        <v/>
      </c>
      <c r="AM254" t="str">
        <f>IF(AND(ISNUMBER(AL254),OR(AL254=AL$7,COUNT(AL$9:AL$1008)=1)),_xlfn.BITAND(_xlfn.DECIMAL(Data!$C247,2),_xlfn.DECIMAL(AM$6,2)),"")</f>
        <v/>
      </c>
      <c r="AN254" t="str">
        <f>IF(AND(ISNUMBER(AM254),OR(AM254=AM$7,COUNT(AM$9:AM$1008)=1)),_xlfn.BITAND(_xlfn.DECIMAL(Data!$C247,2),_xlfn.DECIMAL(AN$6,2)),"")</f>
        <v/>
      </c>
      <c r="AO254" t="str">
        <f t="shared" si="22"/>
        <v/>
      </c>
    </row>
    <row r="255" spans="15:41">
      <c r="O255">
        <f>_xlfn.BITAND(_xlfn.DECIMAL(Data!$C248,2),_xlfn.DECIMAL(O$6,2))</f>
        <v>0</v>
      </c>
      <c r="P255" t="str">
        <f>IF(AND(ISNUMBER(O255),OR(O255=O$7,COUNT(O$9:O$1008)=1)),_xlfn.BITAND(_xlfn.DECIMAL(Data!$C248,2),_xlfn.DECIMAL(P$6,2)),"")</f>
        <v/>
      </c>
      <c r="Q255" t="str">
        <f>IF(AND(ISNUMBER(P255),OR(P255=P$7,COUNT(P$9:P$1008)=1)),_xlfn.BITAND(_xlfn.DECIMAL(Data!$C248,2),_xlfn.DECIMAL(Q$6,2)),"")</f>
        <v/>
      </c>
      <c r="R255" t="str">
        <f>IF(AND(ISNUMBER(Q255),OR(Q255=Q$7,COUNT(Q$9:Q$1008)=1)),_xlfn.BITAND(_xlfn.DECIMAL(Data!$C248,2),_xlfn.DECIMAL(R$6,2)),"")</f>
        <v/>
      </c>
      <c r="S255" t="str">
        <f>IF(AND(ISNUMBER(R255),OR(R255=R$7,COUNT(R$9:R$1008)=1)),_xlfn.BITAND(_xlfn.DECIMAL(Data!$C248,2),_xlfn.DECIMAL(S$6,2)),"")</f>
        <v/>
      </c>
      <c r="T255" t="str">
        <f>IF(AND(ISNUMBER(S255),OR(S255=S$7,COUNT(S$9:S$1008)=1)),_xlfn.BITAND(_xlfn.DECIMAL(Data!$C248,2),_xlfn.DECIMAL(T$6,2)),"")</f>
        <v/>
      </c>
      <c r="U255" t="str">
        <f>IF(AND(ISNUMBER(T255),OR(T255=T$7,COUNT(T$9:T$1008)=1)),_xlfn.BITAND(_xlfn.DECIMAL(Data!$C248,2),_xlfn.DECIMAL(U$6,2)),"")</f>
        <v/>
      </c>
      <c r="V255" t="str">
        <f>IF(AND(ISNUMBER(U255),OR(U255=U$7,COUNT(U$9:U$1008)=1)),_xlfn.BITAND(_xlfn.DECIMAL(Data!$C248,2),_xlfn.DECIMAL(V$6,2)),"")</f>
        <v/>
      </c>
      <c r="W255" t="str">
        <f>IF(AND(ISNUMBER(V255),OR(V255=V$7,COUNT(V$9:V$1008)=1)),_xlfn.BITAND(_xlfn.DECIMAL(Data!$C248,2),_xlfn.DECIMAL(W$6,2)),"")</f>
        <v/>
      </c>
      <c r="X255" t="str">
        <f>IF(AND(ISNUMBER(W255),OR(W255=W$7,COUNT(W$9:W$1008)=1)),_xlfn.BITAND(_xlfn.DECIMAL(Data!$C248,2),_xlfn.DECIMAL(X$6,2)),"")</f>
        <v/>
      </c>
      <c r="Y255" t="str">
        <f>IF(AND(ISNUMBER(X255),OR(X255=X$7,COUNT(X$9:X$1008)=1)),_xlfn.BITAND(_xlfn.DECIMAL(Data!$C248,2),_xlfn.DECIMAL(Y$6,2)),"")</f>
        <v/>
      </c>
      <c r="Z255" t="str">
        <f>IF(AND(ISNUMBER(Y255),OR(Y255=Y$7,COUNT(Y$9:Y$1008)=1)),_xlfn.BITAND(_xlfn.DECIMAL(Data!$C248,2),_xlfn.DECIMAL(Z$6,2)),"")</f>
        <v/>
      </c>
      <c r="AA255" t="str">
        <f t="shared" si="21"/>
        <v/>
      </c>
      <c r="AC255">
        <f>_xlfn.BITAND(_xlfn.DECIMAL(Data!$C248,2),_xlfn.DECIMAL(AC$6,2))</f>
        <v>0</v>
      </c>
      <c r="AD255">
        <f>IF(AND(ISNUMBER(AC255),OR(AC255=AC$7,COUNT(AC$9:AC$1008)=1)),_xlfn.BITAND(_xlfn.DECIMAL(Data!$C248,2),_xlfn.DECIMAL(AD$6,2)),"")</f>
        <v>1024</v>
      </c>
      <c r="AE255">
        <f>IF(AND(ISNUMBER(AD255),OR(AD255=AD$7,COUNT(AD$9:AD$1008)=1)),_xlfn.BITAND(_xlfn.DECIMAL(Data!$C248,2),_xlfn.DECIMAL(AE$6,2)),"")</f>
        <v>0</v>
      </c>
      <c r="AF255">
        <f>IF(AND(ISNUMBER(AE255),OR(AE255=AE$7,COUNT(AE$9:AE$1008)=1)),_xlfn.BITAND(_xlfn.DECIMAL(Data!$C248,2),_xlfn.DECIMAL(AF$6,2)),"")</f>
        <v>256</v>
      </c>
      <c r="AG255" t="str">
        <f>IF(AND(ISNUMBER(AF255),OR(AF255=AF$7,COUNT(AF$9:AF$1008)=1)),_xlfn.BITAND(_xlfn.DECIMAL(Data!$C248,2),_xlfn.DECIMAL(AG$6,2)),"")</f>
        <v/>
      </c>
      <c r="AH255" t="str">
        <f>IF(AND(ISNUMBER(AG255),OR(AG255=AG$7,COUNT(AG$9:AG$1008)=1)),_xlfn.BITAND(_xlfn.DECIMAL(Data!$C248,2),_xlfn.DECIMAL(AH$6,2)),"")</f>
        <v/>
      </c>
      <c r="AI255" t="str">
        <f>IF(AND(ISNUMBER(AH255),OR(AH255=AH$7,COUNT(AH$9:AH$1008)=1)),_xlfn.BITAND(_xlfn.DECIMAL(Data!$C248,2),_xlfn.DECIMAL(AI$6,2)),"")</f>
        <v/>
      </c>
      <c r="AJ255" t="str">
        <f>IF(AND(ISNUMBER(AI255),OR(AI255=AI$7,COUNT(AI$9:AI$1008)=1)),_xlfn.BITAND(_xlfn.DECIMAL(Data!$C248,2),_xlfn.DECIMAL(AJ$6,2)),"")</f>
        <v/>
      </c>
      <c r="AK255" t="str">
        <f>IF(AND(ISNUMBER(AJ255),OR(AJ255=AJ$7,COUNT(AJ$9:AJ$1008)=1)),_xlfn.BITAND(_xlfn.DECIMAL(Data!$C248,2),_xlfn.DECIMAL(AK$6,2)),"")</f>
        <v/>
      </c>
      <c r="AL255" t="str">
        <f>IF(AND(ISNUMBER(AK255),OR(AK255=AK$7,COUNT(AK$9:AK$1008)=1)),_xlfn.BITAND(_xlfn.DECIMAL(Data!$C248,2),_xlfn.DECIMAL(AL$6,2)),"")</f>
        <v/>
      </c>
      <c r="AM255" t="str">
        <f>IF(AND(ISNUMBER(AL255),OR(AL255=AL$7,COUNT(AL$9:AL$1008)=1)),_xlfn.BITAND(_xlfn.DECIMAL(Data!$C248,2),_xlfn.DECIMAL(AM$6,2)),"")</f>
        <v/>
      </c>
      <c r="AN255" t="str">
        <f>IF(AND(ISNUMBER(AM255),OR(AM255=AM$7,COUNT(AM$9:AM$1008)=1)),_xlfn.BITAND(_xlfn.DECIMAL(Data!$C248,2),_xlfn.DECIMAL(AN$6,2)),"")</f>
        <v/>
      </c>
      <c r="AO255" t="str">
        <f t="shared" si="22"/>
        <v/>
      </c>
    </row>
    <row r="256" spans="15:41">
      <c r="O256">
        <f>_xlfn.BITAND(_xlfn.DECIMAL(Data!$C249,2),_xlfn.DECIMAL(O$6,2))</f>
        <v>0</v>
      </c>
      <c r="P256" t="str">
        <f>IF(AND(ISNUMBER(O256),OR(O256=O$7,COUNT(O$9:O$1008)=1)),_xlfn.BITAND(_xlfn.DECIMAL(Data!$C249,2),_xlfn.DECIMAL(P$6,2)),"")</f>
        <v/>
      </c>
      <c r="Q256" t="str">
        <f>IF(AND(ISNUMBER(P256),OR(P256=P$7,COUNT(P$9:P$1008)=1)),_xlfn.BITAND(_xlfn.DECIMAL(Data!$C249,2),_xlfn.DECIMAL(Q$6,2)),"")</f>
        <v/>
      </c>
      <c r="R256" t="str">
        <f>IF(AND(ISNUMBER(Q256),OR(Q256=Q$7,COUNT(Q$9:Q$1008)=1)),_xlfn.BITAND(_xlfn.DECIMAL(Data!$C249,2),_xlfn.DECIMAL(R$6,2)),"")</f>
        <v/>
      </c>
      <c r="S256" t="str">
        <f>IF(AND(ISNUMBER(R256),OR(R256=R$7,COUNT(R$9:R$1008)=1)),_xlfn.BITAND(_xlfn.DECIMAL(Data!$C249,2),_xlfn.DECIMAL(S$6,2)),"")</f>
        <v/>
      </c>
      <c r="T256" t="str">
        <f>IF(AND(ISNUMBER(S256),OR(S256=S$7,COUNT(S$9:S$1008)=1)),_xlfn.BITAND(_xlfn.DECIMAL(Data!$C249,2),_xlfn.DECIMAL(T$6,2)),"")</f>
        <v/>
      </c>
      <c r="U256" t="str">
        <f>IF(AND(ISNUMBER(T256),OR(T256=T$7,COUNT(T$9:T$1008)=1)),_xlfn.BITAND(_xlfn.DECIMAL(Data!$C249,2),_xlfn.DECIMAL(U$6,2)),"")</f>
        <v/>
      </c>
      <c r="V256" t="str">
        <f>IF(AND(ISNUMBER(U256),OR(U256=U$7,COUNT(U$9:U$1008)=1)),_xlfn.BITAND(_xlfn.DECIMAL(Data!$C249,2),_xlfn.DECIMAL(V$6,2)),"")</f>
        <v/>
      </c>
      <c r="W256" t="str">
        <f>IF(AND(ISNUMBER(V256),OR(V256=V$7,COUNT(V$9:V$1008)=1)),_xlfn.BITAND(_xlfn.DECIMAL(Data!$C249,2),_xlfn.DECIMAL(W$6,2)),"")</f>
        <v/>
      </c>
      <c r="X256" t="str">
        <f>IF(AND(ISNUMBER(W256),OR(W256=W$7,COUNT(W$9:W$1008)=1)),_xlfn.BITAND(_xlfn.DECIMAL(Data!$C249,2),_xlfn.DECIMAL(X$6,2)),"")</f>
        <v/>
      </c>
      <c r="Y256" t="str">
        <f>IF(AND(ISNUMBER(X256),OR(X256=X$7,COUNT(X$9:X$1008)=1)),_xlfn.BITAND(_xlfn.DECIMAL(Data!$C249,2),_xlfn.DECIMAL(Y$6,2)),"")</f>
        <v/>
      </c>
      <c r="Z256" t="str">
        <f>IF(AND(ISNUMBER(Y256),OR(Y256=Y$7,COUNT(Y$9:Y$1008)=1)),_xlfn.BITAND(_xlfn.DECIMAL(Data!$C249,2),_xlfn.DECIMAL(Z$6,2)),"")</f>
        <v/>
      </c>
      <c r="AA256" t="str">
        <f t="shared" si="21"/>
        <v/>
      </c>
      <c r="AC256">
        <f>_xlfn.BITAND(_xlfn.DECIMAL(Data!$C249,2),_xlfn.DECIMAL(AC$6,2))</f>
        <v>0</v>
      </c>
      <c r="AD256">
        <f>IF(AND(ISNUMBER(AC256),OR(AC256=AC$7,COUNT(AC$9:AC$1008)=1)),_xlfn.BITAND(_xlfn.DECIMAL(Data!$C249,2),_xlfn.DECIMAL(AD$6,2)),"")</f>
        <v>0</v>
      </c>
      <c r="AE256" t="str">
        <f>IF(AND(ISNUMBER(AD256),OR(AD256=AD$7,COUNT(AD$9:AD$1008)=1)),_xlfn.BITAND(_xlfn.DECIMAL(Data!$C249,2),_xlfn.DECIMAL(AE$6,2)),"")</f>
        <v/>
      </c>
      <c r="AF256" t="str">
        <f>IF(AND(ISNUMBER(AE256),OR(AE256=AE$7,COUNT(AE$9:AE$1008)=1)),_xlfn.BITAND(_xlfn.DECIMAL(Data!$C249,2),_xlfn.DECIMAL(AF$6,2)),"")</f>
        <v/>
      </c>
      <c r="AG256" t="str">
        <f>IF(AND(ISNUMBER(AF256),OR(AF256=AF$7,COUNT(AF$9:AF$1008)=1)),_xlfn.BITAND(_xlfn.DECIMAL(Data!$C249,2),_xlfn.DECIMAL(AG$6,2)),"")</f>
        <v/>
      </c>
      <c r="AH256" t="str">
        <f>IF(AND(ISNUMBER(AG256),OR(AG256=AG$7,COUNT(AG$9:AG$1008)=1)),_xlfn.BITAND(_xlfn.DECIMAL(Data!$C249,2),_xlfn.DECIMAL(AH$6,2)),"")</f>
        <v/>
      </c>
      <c r="AI256" t="str">
        <f>IF(AND(ISNUMBER(AH256),OR(AH256=AH$7,COUNT(AH$9:AH$1008)=1)),_xlfn.BITAND(_xlfn.DECIMAL(Data!$C249,2),_xlfn.DECIMAL(AI$6,2)),"")</f>
        <v/>
      </c>
      <c r="AJ256" t="str">
        <f>IF(AND(ISNUMBER(AI256),OR(AI256=AI$7,COUNT(AI$9:AI$1008)=1)),_xlfn.BITAND(_xlfn.DECIMAL(Data!$C249,2),_xlfn.DECIMAL(AJ$6,2)),"")</f>
        <v/>
      </c>
      <c r="AK256" t="str">
        <f>IF(AND(ISNUMBER(AJ256),OR(AJ256=AJ$7,COUNT(AJ$9:AJ$1008)=1)),_xlfn.BITAND(_xlfn.DECIMAL(Data!$C249,2),_xlfn.DECIMAL(AK$6,2)),"")</f>
        <v/>
      </c>
      <c r="AL256" t="str">
        <f>IF(AND(ISNUMBER(AK256),OR(AK256=AK$7,COUNT(AK$9:AK$1008)=1)),_xlfn.BITAND(_xlfn.DECIMAL(Data!$C249,2),_xlfn.DECIMAL(AL$6,2)),"")</f>
        <v/>
      </c>
      <c r="AM256" t="str">
        <f>IF(AND(ISNUMBER(AL256),OR(AL256=AL$7,COUNT(AL$9:AL$1008)=1)),_xlfn.BITAND(_xlfn.DECIMAL(Data!$C249,2),_xlfn.DECIMAL(AM$6,2)),"")</f>
        <v/>
      </c>
      <c r="AN256" t="str">
        <f>IF(AND(ISNUMBER(AM256),OR(AM256=AM$7,COUNT(AM$9:AM$1008)=1)),_xlfn.BITAND(_xlfn.DECIMAL(Data!$C249,2),_xlfn.DECIMAL(AN$6,2)),"")</f>
        <v/>
      </c>
      <c r="AO256" t="str">
        <f t="shared" si="22"/>
        <v/>
      </c>
    </row>
    <row r="257" spans="15:41">
      <c r="O257">
        <f>_xlfn.BITAND(_xlfn.DECIMAL(Data!$C250,2),_xlfn.DECIMAL(O$6,2))</f>
        <v>2048</v>
      </c>
      <c r="P257">
        <f>IF(AND(ISNUMBER(O257),OR(O257=O$7,COUNT(O$9:O$1008)=1)),_xlfn.BITAND(_xlfn.DECIMAL(Data!$C250,2),_xlfn.DECIMAL(P$6,2)),"")</f>
        <v>1024</v>
      </c>
      <c r="Q257">
        <f>IF(AND(ISNUMBER(P257),OR(P257=P$7,COUNT(P$9:P$1008)=1)),_xlfn.BITAND(_xlfn.DECIMAL(Data!$C250,2),_xlfn.DECIMAL(Q$6,2)),"")</f>
        <v>0</v>
      </c>
      <c r="R257">
        <f>IF(AND(ISNUMBER(Q257),OR(Q257=Q$7,COUNT(Q$9:Q$1008)=1)),_xlfn.BITAND(_xlfn.DECIMAL(Data!$C250,2),_xlfn.DECIMAL(R$6,2)),"")</f>
        <v>0</v>
      </c>
      <c r="S257" t="str">
        <f>IF(AND(ISNUMBER(R257),OR(R257=R$7,COUNT(R$9:R$1008)=1)),_xlfn.BITAND(_xlfn.DECIMAL(Data!$C250,2),_xlfn.DECIMAL(S$6,2)),"")</f>
        <v/>
      </c>
      <c r="T257" t="str">
        <f>IF(AND(ISNUMBER(S257),OR(S257=S$7,COUNT(S$9:S$1008)=1)),_xlfn.BITAND(_xlfn.DECIMAL(Data!$C250,2),_xlfn.DECIMAL(T$6,2)),"")</f>
        <v/>
      </c>
      <c r="U257" t="str">
        <f>IF(AND(ISNUMBER(T257),OR(T257=T$7,COUNT(T$9:T$1008)=1)),_xlfn.BITAND(_xlfn.DECIMAL(Data!$C250,2),_xlfn.DECIMAL(U$6,2)),"")</f>
        <v/>
      </c>
      <c r="V257" t="str">
        <f>IF(AND(ISNUMBER(U257),OR(U257=U$7,COUNT(U$9:U$1008)=1)),_xlfn.BITAND(_xlfn.DECIMAL(Data!$C250,2),_xlfn.DECIMAL(V$6,2)),"")</f>
        <v/>
      </c>
      <c r="W257" t="str">
        <f>IF(AND(ISNUMBER(V257),OR(V257=V$7,COUNT(V$9:V$1008)=1)),_xlfn.BITAND(_xlfn.DECIMAL(Data!$C250,2),_xlfn.DECIMAL(W$6,2)),"")</f>
        <v/>
      </c>
      <c r="X257" t="str">
        <f>IF(AND(ISNUMBER(W257),OR(W257=W$7,COUNT(W$9:W$1008)=1)),_xlfn.BITAND(_xlfn.DECIMAL(Data!$C250,2),_xlfn.DECIMAL(X$6,2)),"")</f>
        <v/>
      </c>
      <c r="Y257" t="str">
        <f>IF(AND(ISNUMBER(X257),OR(X257=X$7,COUNT(X$9:X$1008)=1)),_xlfn.BITAND(_xlfn.DECIMAL(Data!$C250,2),_xlfn.DECIMAL(Y$6,2)),"")</f>
        <v/>
      </c>
      <c r="Z257" t="str">
        <f>IF(AND(ISNUMBER(Y257),OR(Y257=Y$7,COUNT(Y$9:Y$1008)=1)),_xlfn.BITAND(_xlfn.DECIMAL(Data!$C250,2),_xlfn.DECIMAL(Z$6,2)),"")</f>
        <v/>
      </c>
      <c r="AA257" t="str">
        <f t="shared" si="21"/>
        <v/>
      </c>
      <c r="AC257">
        <f>_xlfn.BITAND(_xlfn.DECIMAL(Data!$C250,2),_xlfn.DECIMAL(AC$6,2))</f>
        <v>2048</v>
      </c>
      <c r="AD257" t="str">
        <f>IF(AND(ISNUMBER(AC257),OR(AC257=AC$7,COUNT(AC$9:AC$1008)=1)),_xlfn.BITAND(_xlfn.DECIMAL(Data!$C250,2),_xlfn.DECIMAL(AD$6,2)),"")</f>
        <v/>
      </c>
      <c r="AE257" t="str">
        <f>IF(AND(ISNUMBER(AD257),OR(AD257=AD$7,COUNT(AD$9:AD$1008)=1)),_xlfn.BITAND(_xlfn.DECIMAL(Data!$C250,2),_xlfn.DECIMAL(AE$6,2)),"")</f>
        <v/>
      </c>
      <c r="AF257" t="str">
        <f>IF(AND(ISNUMBER(AE257),OR(AE257=AE$7,COUNT(AE$9:AE$1008)=1)),_xlfn.BITAND(_xlfn.DECIMAL(Data!$C250,2),_xlfn.DECIMAL(AF$6,2)),"")</f>
        <v/>
      </c>
      <c r="AG257" t="str">
        <f>IF(AND(ISNUMBER(AF257),OR(AF257=AF$7,COUNT(AF$9:AF$1008)=1)),_xlfn.BITAND(_xlfn.DECIMAL(Data!$C250,2),_xlfn.DECIMAL(AG$6,2)),"")</f>
        <v/>
      </c>
      <c r="AH257" t="str">
        <f>IF(AND(ISNUMBER(AG257),OR(AG257=AG$7,COUNT(AG$9:AG$1008)=1)),_xlfn.BITAND(_xlfn.DECIMAL(Data!$C250,2),_xlfn.DECIMAL(AH$6,2)),"")</f>
        <v/>
      </c>
      <c r="AI257" t="str">
        <f>IF(AND(ISNUMBER(AH257),OR(AH257=AH$7,COUNT(AH$9:AH$1008)=1)),_xlfn.BITAND(_xlfn.DECIMAL(Data!$C250,2),_xlfn.DECIMAL(AI$6,2)),"")</f>
        <v/>
      </c>
      <c r="AJ257" t="str">
        <f>IF(AND(ISNUMBER(AI257),OR(AI257=AI$7,COUNT(AI$9:AI$1008)=1)),_xlfn.BITAND(_xlfn.DECIMAL(Data!$C250,2),_xlfn.DECIMAL(AJ$6,2)),"")</f>
        <v/>
      </c>
      <c r="AK257" t="str">
        <f>IF(AND(ISNUMBER(AJ257),OR(AJ257=AJ$7,COUNT(AJ$9:AJ$1008)=1)),_xlfn.BITAND(_xlfn.DECIMAL(Data!$C250,2),_xlfn.DECIMAL(AK$6,2)),"")</f>
        <v/>
      </c>
      <c r="AL257" t="str">
        <f>IF(AND(ISNUMBER(AK257),OR(AK257=AK$7,COUNT(AK$9:AK$1008)=1)),_xlfn.BITAND(_xlfn.DECIMAL(Data!$C250,2),_xlfn.DECIMAL(AL$6,2)),"")</f>
        <v/>
      </c>
      <c r="AM257" t="str">
        <f>IF(AND(ISNUMBER(AL257),OR(AL257=AL$7,COUNT(AL$9:AL$1008)=1)),_xlfn.BITAND(_xlfn.DECIMAL(Data!$C250,2),_xlfn.DECIMAL(AM$6,2)),"")</f>
        <v/>
      </c>
      <c r="AN257" t="str">
        <f>IF(AND(ISNUMBER(AM257),OR(AM257=AM$7,COUNT(AM$9:AM$1008)=1)),_xlfn.BITAND(_xlfn.DECIMAL(Data!$C250,2),_xlfn.DECIMAL(AN$6,2)),"")</f>
        <v/>
      </c>
      <c r="AO257" t="str">
        <f t="shared" si="22"/>
        <v/>
      </c>
    </row>
    <row r="258" spans="15:41">
      <c r="O258">
        <f>_xlfn.BITAND(_xlfn.DECIMAL(Data!$C251,2),_xlfn.DECIMAL(O$6,2))</f>
        <v>0</v>
      </c>
      <c r="P258" t="str">
        <f>IF(AND(ISNUMBER(O258),OR(O258=O$7,COUNT(O$9:O$1008)=1)),_xlfn.BITAND(_xlfn.DECIMAL(Data!$C251,2),_xlfn.DECIMAL(P$6,2)),"")</f>
        <v/>
      </c>
      <c r="Q258" t="str">
        <f>IF(AND(ISNUMBER(P258),OR(P258=P$7,COUNT(P$9:P$1008)=1)),_xlfn.BITAND(_xlfn.DECIMAL(Data!$C251,2),_xlfn.DECIMAL(Q$6,2)),"")</f>
        <v/>
      </c>
      <c r="R258" t="str">
        <f>IF(AND(ISNUMBER(Q258),OR(Q258=Q$7,COUNT(Q$9:Q$1008)=1)),_xlfn.BITAND(_xlfn.DECIMAL(Data!$C251,2),_xlfn.DECIMAL(R$6,2)),"")</f>
        <v/>
      </c>
      <c r="S258" t="str">
        <f>IF(AND(ISNUMBER(R258),OR(R258=R$7,COUNT(R$9:R$1008)=1)),_xlfn.BITAND(_xlfn.DECIMAL(Data!$C251,2),_xlfn.DECIMAL(S$6,2)),"")</f>
        <v/>
      </c>
      <c r="T258" t="str">
        <f>IF(AND(ISNUMBER(S258),OR(S258=S$7,COUNT(S$9:S$1008)=1)),_xlfn.BITAND(_xlfn.DECIMAL(Data!$C251,2),_xlfn.DECIMAL(T$6,2)),"")</f>
        <v/>
      </c>
      <c r="U258" t="str">
        <f>IF(AND(ISNUMBER(T258),OR(T258=T$7,COUNT(T$9:T$1008)=1)),_xlfn.BITAND(_xlfn.DECIMAL(Data!$C251,2),_xlfn.DECIMAL(U$6,2)),"")</f>
        <v/>
      </c>
      <c r="V258" t="str">
        <f>IF(AND(ISNUMBER(U258),OR(U258=U$7,COUNT(U$9:U$1008)=1)),_xlfn.BITAND(_xlfn.DECIMAL(Data!$C251,2),_xlfn.DECIMAL(V$6,2)),"")</f>
        <v/>
      </c>
      <c r="W258" t="str">
        <f>IF(AND(ISNUMBER(V258),OR(V258=V$7,COUNT(V$9:V$1008)=1)),_xlfn.BITAND(_xlfn.DECIMAL(Data!$C251,2),_xlfn.DECIMAL(W$6,2)),"")</f>
        <v/>
      </c>
      <c r="X258" t="str">
        <f>IF(AND(ISNUMBER(W258),OR(W258=W$7,COUNT(W$9:W$1008)=1)),_xlfn.BITAND(_xlfn.DECIMAL(Data!$C251,2),_xlfn.DECIMAL(X$6,2)),"")</f>
        <v/>
      </c>
      <c r="Y258" t="str">
        <f>IF(AND(ISNUMBER(X258),OR(X258=X$7,COUNT(X$9:X$1008)=1)),_xlfn.BITAND(_xlfn.DECIMAL(Data!$C251,2),_xlfn.DECIMAL(Y$6,2)),"")</f>
        <v/>
      </c>
      <c r="Z258" t="str">
        <f>IF(AND(ISNUMBER(Y258),OR(Y258=Y$7,COUNT(Y$9:Y$1008)=1)),_xlfn.BITAND(_xlfn.DECIMAL(Data!$C251,2),_xlfn.DECIMAL(Z$6,2)),"")</f>
        <v/>
      </c>
      <c r="AA258" t="str">
        <f t="shared" si="21"/>
        <v/>
      </c>
      <c r="AC258">
        <f>_xlfn.BITAND(_xlfn.DECIMAL(Data!$C251,2),_xlfn.DECIMAL(AC$6,2))</f>
        <v>0</v>
      </c>
      <c r="AD258">
        <f>IF(AND(ISNUMBER(AC258),OR(AC258=AC$7,COUNT(AC$9:AC$1008)=1)),_xlfn.BITAND(_xlfn.DECIMAL(Data!$C251,2),_xlfn.DECIMAL(AD$6,2)),"")</f>
        <v>1024</v>
      </c>
      <c r="AE258">
        <f>IF(AND(ISNUMBER(AD258),OR(AD258=AD$7,COUNT(AD$9:AD$1008)=1)),_xlfn.BITAND(_xlfn.DECIMAL(Data!$C251,2),_xlfn.DECIMAL(AE$6,2)),"")</f>
        <v>0</v>
      </c>
      <c r="AF258">
        <f>IF(AND(ISNUMBER(AE258),OR(AE258=AE$7,COUNT(AE$9:AE$1008)=1)),_xlfn.BITAND(_xlfn.DECIMAL(Data!$C251,2),_xlfn.DECIMAL(AF$6,2)),"")</f>
        <v>0</v>
      </c>
      <c r="AG258">
        <f>IF(AND(ISNUMBER(AF258),OR(AF258=AF$7,COUNT(AF$9:AF$1008)=1)),_xlfn.BITAND(_xlfn.DECIMAL(Data!$C251,2),_xlfn.DECIMAL(AG$6,2)),"")</f>
        <v>128</v>
      </c>
      <c r="AH258">
        <f>IF(AND(ISNUMBER(AG258),OR(AG258=AG$7,COUNT(AG$9:AG$1008)=1)),_xlfn.BITAND(_xlfn.DECIMAL(Data!$C251,2),_xlfn.DECIMAL(AH$6,2)),"")</f>
        <v>0</v>
      </c>
      <c r="AI258" t="str">
        <f>IF(AND(ISNUMBER(AH258),OR(AH258=AH$7,COUNT(AH$9:AH$1008)=1)),_xlfn.BITAND(_xlfn.DECIMAL(Data!$C251,2),_xlfn.DECIMAL(AI$6,2)),"")</f>
        <v/>
      </c>
      <c r="AJ258" t="str">
        <f>IF(AND(ISNUMBER(AI258),OR(AI258=AI$7,COUNT(AI$9:AI$1008)=1)),_xlfn.BITAND(_xlfn.DECIMAL(Data!$C251,2),_xlfn.DECIMAL(AJ$6,2)),"")</f>
        <v/>
      </c>
      <c r="AK258" t="str">
        <f>IF(AND(ISNUMBER(AJ258),OR(AJ258=AJ$7,COUNT(AJ$9:AJ$1008)=1)),_xlfn.BITAND(_xlfn.DECIMAL(Data!$C251,2),_xlfn.DECIMAL(AK$6,2)),"")</f>
        <v/>
      </c>
      <c r="AL258" t="str">
        <f>IF(AND(ISNUMBER(AK258),OR(AK258=AK$7,COUNT(AK$9:AK$1008)=1)),_xlfn.BITAND(_xlfn.DECIMAL(Data!$C251,2),_xlfn.DECIMAL(AL$6,2)),"")</f>
        <v/>
      </c>
      <c r="AM258" t="str">
        <f>IF(AND(ISNUMBER(AL258),OR(AL258=AL$7,COUNT(AL$9:AL$1008)=1)),_xlfn.BITAND(_xlfn.DECIMAL(Data!$C251,2),_xlfn.DECIMAL(AM$6,2)),"")</f>
        <v/>
      </c>
      <c r="AN258" t="str">
        <f>IF(AND(ISNUMBER(AM258),OR(AM258=AM$7,COUNT(AM$9:AM$1008)=1)),_xlfn.BITAND(_xlfn.DECIMAL(Data!$C251,2),_xlfn.DECIMAL(AN$6,2)),"")</f>
        <v/>
      </c>
      <c r="AO258" t="str">
        <f t="shared" si="22"/>
        <v/>
      </c>
    </row>
    <row r="259" spans="15:41">
      <c r="O259">
        <f>_xlfn.BITAND(_xlfn.DECIMAL(Data!$C252,2),_xlfn.DECIMAL(O$6,2))</f>
        <v>0</v>
      </c>
      <c r="P259" t="str">
        <f>IF(AND(ISNUMBER(O259),OR(O259=O$7,COUNT(O$9:O$1008)=1)),_xlfn.BITAND(_xlfn.DECIMAL(Data!$C252,2),_xlfn.DECIMAL(P$6,2)),"")</f>
        <v/>
      </c>
      <c r="Q259" t="str">
        <f>IF(AND(ISNUMBER(P259),OR(P259=P$7,COUNT(P$9:P$1008)=1)),_xlfn.BITAND(_xlfn.DECIMAL(Data!$C252,2),_xlfn.DECIMAL(Q$6,2)),"")</f>
        <v/>
      </c>
      <c r="R259" t="str">
        <f>IF(AND(ISNUMBER(Q259),OR(Q259=Q$7,COUNT(Q$9:Q$1008)=1)),_xlfn.BITAND(_xlfn.DECIMAL(Data!$C252,2),_xlfn.DECIMAL(R$6,2)),"")</f>
        <v/>
      </c>
      <c r="S259" t="str">
        <f>IF(AND(ISNUMBER(R259),OR(R259=R$7,COUNT(R$9:R$1008)=1)),_xlfn.BITAND(_xlfn.DECIMAL(Data!$C252,2),_xlfn.DECIMAL(S$6,2)),"")</f>
        <v/>
      </c>
      <c r="T259" t="str">
        <f>IF(AND(ISNUMBER(S259),OR(S259=S$7,COUNT(S$9:S$1008)=1)),_xlfn.BITAND(_xlfn.DECIMAL(Data!$C252,2),_xlfn.DECIMAL(T$6,2)),"")</f>
        <v/>
      </c>
      <c r="U259" t="str">
        <f>IF(AND(ISNUMBER(T259),OR(T259=T$7,COUNT(T$9:T$1008)=1)),_xlfn.BITAND(_xlfn.DECIMAL(Data!$C252,2),_xlfn.DECIMAL(U$6,2)),"")</f>
        <v/>
      </c>
      <c r="V259" t="str">
        <f>IF(AND(ISNUMBER(U259),OR(U259=U$7,COUNT(U$9:U$1008)=1)),_xlfn.BITAND(_xlfn.DECIMAL(Data!$C252,2),_xlfn.DECIMAL(V$6,2)),"")</f>
        <v/>
      </c>
      <c r="W259" t="str">
        <f>IF(AND(ISNUMBER(V259),OR(V259=V$7,COUNT(V$9:V$1008)=1)),_xlfn.BITAND(_xlfn.DECIMAL(Data!$C252,2),_xlfn.DECIMAL(W$6,2)),"")</f>
        <v/>
      </c>
      <c r="X259" t="str">
        <f>IF(AND(ISNUMBER(W259),OR(W259=W$7,COUNT(W$9:W$1008)=1)),_xlfn.BITAND(_xlfn.DECIMAL(Data!$C252,2),_xlfn.DECIMAL(X$6,2)),"")</f>
        <v/>
      </c>
      <c r="Y259" t="str">
        <f>IF(AND(ISNUMBER(X259),OR(X259=X$7,COUNT(X$9:X$1008)=1)),_xlfn.BITAND(_xlfn.DECIMAL(Data!$C252,2),_xlfn.DECIMAL(Y$6,2)),"")</f>
        <v/>
      </c>
      <c r="Z259" t="str">
        <f>IF(AND(ISNUMBER(Y259),OR(Y259=Y$7,COUNT(Y$9:Y$1008)=1)),_xlfn.BITAND(_xlfn.DECIMAL(Data!$C252,2),_xlfn.DECIMAL(Z$6,2)),"")</f>
        <v/>
      </c>
      <c r="AA259" t="str">
        <f t="shared" si="21"/>
        <v/>
      </c>
      <c r="AC259">
        <f>_xlfn.BITAND(_xlfn.DECIMAL(Data!$C252,2),_xlfn.DECIMAL(AC$6,2))</f>
        <v>0</v>
      </c>
      <c r="AD259">
        <f>IF(AND(ISNUMBER(AC259),OR(AC259=AC$7,COUNT(AC$9:AC$1008)=1)),_xlfn.BITAND(_xlfn.DECIMAL(Data!$C252,2),_xlfn.DECIMAL(AD$6,2)),"")</f>
        <v>0</v>
      </c>
      <c r="AE259" t="str">
        <f>IF(AND(ISNUMBER(AD259),OR(AD259=AD$7,COUNT(AD$9:AD$1008)=1)),_xlfn.BITAND(_xlfn.DECIMAL(Data!$C252,2),_xlfn.DECIMAL(AE$6,2)),"")</f>
        <v/>
      </c>
      <c r="AF259" t="str">
        <f>IF(AND(ISNUMBER(AE259),OR(AE259=AE$7,COUNT(AE$9:AE$1008)=1)),_xlfn.BITAND(_xlfn.DECIMAL(Data!$C252,2),_xlfn.DECIMAL(AF$6,2)),"")</f>
        <v/>
      </c>
      <c r="AG259" t="str">
        <f>IF(AND(ISNUMBER(AF259),OR(AF259=AF$7,COUNT(AF$9:AF$1008)=1)),_xlfn.BITAND(_xlfn.DECIMAL(Data!$C252,2),_xlfn.DECIMAL(AG$6,2)),"")</f>
        <v/>
      </c>
      <c r="AH259" t="str">
        <f>IF(AND(ISNUMBER(AG259),OR(AG259=AG$7,COUNT(AG$9:AG$1008)=1)),_xlfn.BITAND(_xlfn.DECIMAL(Data!$C252,2),_xlfn.DECIMAL(AH$6,2)),"")</f>
        <v/>
      </c>
      <c r="AI259" t="str">
        <f>IF(AND(ISNUMBER(AH259),OR(AH259=AH$7,COUNT(AH$9:AH$1008)=1)),_xlfn.BITAND(_xlfn.DECIMAL(Data!$C252,2),_xlfn.DECIMAL(AI$6,2)),"")</f>
        <v/>
      </c>
      <c r="AJ259" t="str">
        <f>IF(AND(ISNUMBER(AI259),OR(AI259=AI$7,COUNT(AI$9:AI$1008)=1)),_xlfn.BITAND(_xlfn.DECIMAL(Data!$C252,2),_xlfn.DECIMAL(AJ$6,2)),"")</f>
        <v/>
      </c>
      <c r="AK259" t="str">
        <f>IF(AND(ISNUMBER(AJ259),OR(AJ259=AJ$7,COUNT(AJ$9:AJ$1008)=1)),_xlfn.BITAND(_xlfn.DECIMAL(Data!$C252,2),_xlfn.DECIMAL(AK$6,2)),"")</f>
        <v/>
      </c>
      <c r="AL259" t="str">
        <f>IF(AND(ISNUMBER(AK259),OR(AK259=AK$7,COUNT(AK$9:AK$1008)=1)),_xlfn.BITAND(_xlfn.DECIMAL(Data!$C252,2),_xlfn.DECIMAL(AL$6,2)),"")</f>
        <v/>
      </c>
      <c r="AM259" t="str">
        <f>IF(AND(ISNUMBER(AL259),OR(AL259=AL$7,COUNT(AL$9:AL$1008)=1)),_xlfn.BITAND(_xlfn.DECIMAL(Data!$C252,2),_xlfn.DECIMAL(AM$6,2)),"")</f>
        <v/>
      </c>
      <c r="AN259" t="str">
        <f>IF(AND(ISNUMBER(AM259),OR(AM259=AM$7,COUNT(AM$9:AM$1008)=1)),_xlfn.BITAND(_xlfn.DECIMAL(Data!$C252,2),_xlfn.DECIMAL(AN$6,2)),"")</f>
        <v/>
      </c>
      <c r="AO259" t="str">
        <f t="shared" si="22"/>
        <v/>
      </c>
    </row>
    <row r="260" spans="15:41">
      <c r="O260">
        <f>_xlfn.BITAND(_xlfn.DECIMAL(Data!$C253,2),_xlfn.DECIMAL(O$6,2))</f>
        <v>0</v>
      </c>
      <c r="P260" t="str">
        <f>IF(AND(ISNUMBER(O260),OR(O260=O$7,COUNT(O$9:O$1008)=1)),_xlfn.BITAND(_xlfn.DECIMAL(Data!$C253,2),_xlfn.DECIMAL(P$6,2)),"")</f>
        <v/>
      </c>
      <c r="Q260" t="str">
        <f>IF(AND(ISNUMBER(P260),OR(P260=P$7,COUNT(P$9:P$1008)=1)),_xlfn.BITAND(_xlfn.DECIMAL(Data!$C253,2),_xlfn.DECIMAL(Q$6,2)),"")</f>
        <v/>
      </c>
      <c r="R260" t="str">
        <f>IF(AND(ISNUMBER(Q260),OR(Q260=Q$7,COUNT(Q$9:Q$1008)=1)),_xlfn.BITAND(_xlfn.DECIMAL(Data!$C253,2),_xlfn.DECIMAL(R$6,2)),"")</f>
        <v/>
      </c>
      <c r="S260" t="str">
        <f>IF(AND(ISNUMBER(R260),OR(R260=R$7,COUNT(R$9:R$1008)=1)),_xlfn.BITAND(_xlfn.DECIMAL(Data!$C253,2),_xlfn.DECIMAL(S$6,2)),"")</f>
        <v/>
      </c>
      <c r="T260" t="str">
        <f>IF(AND(ISNUMBER(S260),OR(S260=S$7,COUNT(S$9:S$1008)=1)),_xlfn.BITAND(_xlfn.DECIMAL(Data!$C253,2),_xlfn.DECIMAL(T$6,2)),"")</f>
        <v/>
      </c>
      <c r="U260" t="str">
        <f>IF(AND(ISNUMBER(T260),OR(T260=T$7,COUNT(T$9:T$1008)=1)),_xlfn.BITAND(_xlfn.DECIMAL(Data!$C253,2),_xlfn.DECIMAL(U$6,2)),"")</f>
        <v/>
      </c>
      <c r="V260" t="str">
        <f>IF(AND(ISNUMBER(U260),OR(U260=U$7,COUNT(U$9:U$1008)=1)),_xlfn.BITAND(_xlfn.DECIMAL(Data!$C253,2),_xlfn.DECIMAL(V$6,2)),"")</f>
        <v/>
      </c>
      <c r="W260" t="str">
        <f>IF(AND(ISNUMBER(V260),OR(V260=V$7,COUNT(V$9:V$1008)=1)),_xlfn.BITAND(_xlfn.DECIMAL(Data!$C253,2),_xlfn.DECIMAL(W$6,2)),"")</f>
        <v/>
      </c>
      <c r="X260" t="str">
        <f>IF(AND(ISNUMBER(W260),OR(W260=W$7,COUNT(W$9:W$1008)=1)),_xlfn.BITAND(_xlfn.DECIMAL(Data!$C253,2),_xlfn.DECIMAL(X$6,2)),"")</f>
        <v/>
      </c>
      <c r="Y260" t="str">
        <f>IF(AND(ISNUMBER(X260),OR(X260=X$7,COUNT(X$9:X$1008)=1)),_xlfn.BITAND(_xlfn.DECIMAL(Data!$C253,2),_xlfn.DECIMAL(Y$6,2)),"")</f>
        <v/>
      </c>
      <c r="Z260" t="str">
        <f>IF(AND(ISNUMBER(Y260),OR(Y260=Y$7,COUNT(Y$9:Y$1008)=1)),_xlfn.BITAND(_xlfn.DECIMAL(Data!$C253,2),_xlfn.DECIMAL(Z$6,2)),"")</f>
        <v/>
      </c>
      <c r="AA260" t="str">
        <f t="shared" si="21"/>
        <v/>
      </c>
      <c r="AC260">
        <f>_xlfn.BITAND(_xlfn.DECIMAL(Data!$C253,2),_xlfn.DECIMAL(AC$6,2))</f>
        <v>0</v>
      </c>
      <c r="AD260">
        <f>IF(AND(ISNUMBER(AC260),OR(AC260=AC$7,COUNT(AC$9:AC$1008)=1)),_xlfn.BITAND(_xlfn.DECIMAL(Data!$C253,2),_xlfn.DECIMAL(AD$6,2)),"")</f>
        <v>0</v>
      </c>
      <c r="AE260" t="str">
        <f>IF(AND(ISNUMBER(AD260),OR(AD260=AD$7,COUNT(AD$9:AD$1008)=1)),_xlfn.BITAND(_xlfn.DECIMAL(Data!$C253,2),_xlfn.DECIMAL(AE$6,2)),"")</f>
        <v/>
      </c>
      <c r="AF260" t="str">
        <f>IF(AND(ISNUMBER(AE260),OR(AE260=AE$7,COUNT(AE$9:AE$1008)=1)),_xlfn.BITAND(_xlfn.DECIMAL(Data!$C253,2),_xlfn.DECIMAL(AF$6,2)),"")</f>
        <v/>
      </c>
      <c r="AG260" t="str">
        <f>IF(AND(ISNUMBER(AF260),OR(AF260=AF$7,COUNT(AF$9:AF$1008)=1)),_xlfn.BITAND(_xlfn.DECIMAL(Data!$C253,2),_xlfn.DECIMAL(AG$6,2)),"")</f>
        <v/>
      </c>
      <c r="AH260" t="str">
        <f>IF(AND(ISNUMBER(AG260),OR(AG260=AG$7,COUNT(AG$9:AG$1008)=1)),_xlfn.BITAND(_xlfn.DECIMAL(Data!$C253,2),_xlfn.DECIMAL(AH$6,2)),"")</f>
        <v/>
      </c>
      <c r="AI260" t="str">
        <f>IF(AND(ISNUMBER(AH260),OR(AH260=AH$7,COUNT(AH$9:AH$1008)=1)),_xlfn.BITAND(_xlfn.DECIMAL(Data!$C253,2),_xlfn.DECIMAL(AI$6,2)),"")</f>
        <v/>
      </c>
      <c r="AJ260" t="str">
        <f>IF(AND(ISNUMBER(AI260),OR(AI260=AI$7,COUNT(AI$9:AI$1008)=1)),_xlfn.BITAND(_xlfn.DECIMAL(Data!$C253,2),_xlfn.DECIMAL(AJ$6,2)),"")</f>
        <v/>
      </c>
      <c r="AK260" t="str">
        <f>IF(AND(ISNUMBER(AJ260),OR(AJ260=AJ$7,COUNT(AJ$9:AJ$1008)=1)),_xlfn.BITAND(_xlfn.DECIMAL(Data!$C253,2),_xlfn.DECIMAL(AK$6,2)),"")</f>
        <v/>
      </c>
      <c r="AL260" t="str">
        <f>IF(AND(ISNUMBER(AK260),OR(AK260=AK$7,COUNT(AK$9:AK$1008)=1)),_xlfn.BITAND(_xlfn.DECIMAL(Data!$C253,2),_xlfn.DECIMAL(AL$6,2)),"")</f>
        <v/>
      </c>
      <c r="AM260" t="str">
        <f>IF(AND(ISNUMBER(AL260),OR(AL260=AL$7,COUNT(AL$9:AL$1008)=1)),_xlfn.BITAND(_xlfn.DECIMAL(Data!$C253,2),_xlfn.DECIMAL(AM$6,2)),"")</f>
        <v/>
      </c>
      <c r="AN260" t="str">
        <f>IF(AND(ISNUMBER(AM260),OR(AM260=AM$7,COUNT(AM$9:AM$1008)=1)),_xlfn.BITAND(_xlfn.DECIMAL(Data!$C253,2),_xlfn.DECIMAL(AN$6,2)),"")</f>
        <v/>
      </c>
      <c r="AO260" t="str">
        <f t="shared" si="22"/>
        <v/>
      </c>
    </row>
    <row r="261" spans="15:41">
      <c r="O261">
        <f>_xlfn.BITAND(_xlfn.DECIMAL(Data!$C254,2),_xlfn.DECIMAL(O$6,2))</f>
        <v>2048</v>
      </c>
      <c r="P261">
        <f>IF(AND(ISNUMBER(O261),OR(O261=O$7,COUNT(O$9:O$1008)=1)),_xlfn.BITAND(_xlfn.DECIMAL(Data!$C254,2),_xlfn.DECIMAL(P$6,2)),"")</f>
        <v>1024</v>
      </c>
      <c r="Q261">
        <f>IF(AND(ISNUMBER(P261),OR(P261=P$7,COUNT(P$9:P$1008)=1)),_xlfn.BITAND(_xlfn.DECIMAL(Data!$C254,2),_xlfn.DECIMAL(Q$6,2)),"")</f>
        <v>512</v>
      </c>
      <c r="R261" t="str">
        <f>IF(AND(ISNUMBER(Q261),OR(Q261=Q$7,COUNT(Q$9:Q$1008)=1)),_xlfn.BITAND(_xlfn.DECIMAL(Data!$C254,2),_xlfn.DECIMAL(R$6,2)),"")</f>
        <v/>
      </c>
      <c r="S261" t="str">
        <f>IF(AND(ISNUMBER(R261),OR(R261=R$7,COUNT(R$9:R$1008)=1)),_xlfn.BITAND(_xlfn.DECIMAL(Data!$C254,2),_xlfn.DECIMAL(S$6,2)),"")</f>
        <v/>
      </c>
      <c r="T261" t="str">
        <f>IF(AND(ISNUMBER(S261),OR(S261=S$7,COUNT(S$9:S$1008)=1)),_xlfn.BITAND(_xlfn.DECIMAL(Data!$C254,2),_xlfn.DECIMAL(T$6,2)),"")</f>
        <v/>
      </c>
      <c r="U261" t="str">
        <f>IF(AND(ISNUMBER(T261),OR(T261=T$7,COUNT(T$9:T$1008)=1)),_xlfn.BITAND(_xlfn.DECIMAL(Data!$C254,2),_xlfn.DECIMAL(U$6,2)),"")</f>
        <v/>
      </c>
      <c r="V261" t="str">
        <f>IF(AND(ISNUMBER(U261),OR(U261=U$7,COUNT(U$9:U$1008)=1)),_xlfn.BITAND(_xlfn.DECIMAL(Data!$C254,2),_xlfn.DECIMAL(V$6,2)),"")</f>
        <v/>
      </c>
      <c r="W261" t="str">
        <f>IF(AND(ISNUMBER(V261),OR(V261=V$7,COUNT(V$9:V$1008)=1)),_xlfn.BITAND(_xlfn.DECIMAL(Data!$C254,2),_xlfn.DECIMAL(W$6,2)),"")</f>
        <v/>
      </c>
      <c r="X261" t="str">
        <f>IF(AND(ISNUMBER(W261),OR(W261=W$7,COUNT(W$9:W$1008)=1)),_xlfn.BITAND(_xlfn.DECIMAL(Data!$C254,2),_xlfn.DECIMAL(X$6,2)),"")</f>
        <v/>
      </c>
      <c r="Y261" t="str">
        <f>IF(AND(ISNUMBER(X261),OR(X261=X$7,COUNT(X$9:X$1008)=1)),_xlfn.BITAND(_xlfn.DECIMAL(Data!$C254,2),_xlfn.DECIMAL(Y$6,2)),"")</f>
        <v/>
      </c>
      <c r="Z261" t="str">
        <f>IF(AND(ISNUMBER(Y261),OR(Y261=Y$7,COUNT(Y$9:Y$1008)=1)),_xlfn.BITAND(_xlfn.DECIMAL(Data!$C254,2),_xlfn.DECIMAL(Z$6,2)),"")</f>
        <v/>
      </c>
      <c r="AA261" t="str">
        <f t="shared" si="21"/>
        <v/>
      </c>
      <c r="AC261">
        <f>_xlfn.BITAND(_xlfn.DECIMAL(Data!$C254,2),_xlfn.DECIMAL(AC$6,2))</f>
        <v>2048</v>
      </c>
      <c r="AD261" t="str">
        <f>IF(AND(ISNUMBER(AC261),OR(AC261=AC$7,COUNT(AC$9:AC$1008)=1)),_xlfn.BITAND(_xlfn.DECIMAL(Data!$C254,2),_xlfn.DECIMAL(AD$6,2)),"")</f>
        <v/>
      </c>
      <c r="AE261" t="str">
        <f>IF(AND(ISNUMBER(AD261),OR(AD261=AD$7,COUNT(AD$9:AD$1008)=1)),_xlfn.BITAND(_xlfn.DECIMAL(Data!$C254,2),_xlfn.DECIMAL(AE$6,2)),"")</f>
        <v/>
      </c>
      <c r="AF261" t="str">
        <f>IF(AND(ISNUMBER(AE261),OR(AE261=AE$7,COUNT(AE$9:AE$1008)=1)),_xlfn.BITAND(_xlfn.DECIMAL(Data!$C254,2),_xlfn.DECIMAL(AF$6,2)),"")</f>
        <v/>
      </c>
      <c r="AG261" t="str">
        <f>IF(AND(ISNUMBER(AF261),OR(AF261=AF$7,COUNT(AF$9:AF$1008)=1)),_xlfn.BITAND(_xlfn.DECIMAL(Data!$C254,2),_xlfn.DECIMAL(AG$6,2)),"")</f>
        <v/>
      </c>
      <c r="AH261" t="str">
        <f>IF(AND(ISNUMBER(AG261),OR(AG261=AG$7,COUNT(AG$9:AG$1008)=1)),_xlfn.BITAND(_xlfn.DECIMAL(Data!$C254,2),_xlfn.DECIMAL(AH$6,2)),"")</f>
        <v/>
      </c>
      <c r="AI261" t="str">
        <f>IF(AND(ISNUMBER(AH261),OR(AH261=AH$7,COUNT(AH$9:AH$1008)=1)),_xlfn.BITAND(_xlfn.DECIMAL(Data!$C254,2),_xlfn.DECIMAL(AI$6,2)),"")</f>
        <v/>
      </c>
      <c r="AJ261" t="str">
        <f>IF(AND(ISNUMBER(AI261),OR(AI261=AI$7,COUNT(AI$9:AI$1008)=1)),_xlfn.BITAND(_xlfn.DECIMAL(Data!$C254,2),_xlfn.DECIMAL(AJ$6,2)),"")</f>
        <v/>
      </c>
      <c r="AK261" t="str">
        <f>IF(AND(ISNUMBER(AJ261),OR(AJ261=AJ$7,COUNT(AJ$9:AJ$1008)=1)),_xlfn.BITAND(_xlfn.DECIMAL(Data!$C254,2),_xlfn.DECIMAL(AK$6,2)),"")</f>
        <v/>
      </c>
      <c r="AL261" t="str">
        <f>IF(AND(ISNUMBER(AK261),OR(AK261=AK$7,COUNT(AK$9:AK$1008)=1)),_xlfn.BITAND(_xlfn.DECIMAL(Data!$C254,2),_xlfn.DECIMAL(AL$6,2)),"")</f>
        <v/>
      </c>
      <c r="AM261" t="str">
        <f>IF(AND(ISNUMBER(AL261),OR(AL261=AL$7,COUNT(AL$9:AL$1008)=1)),_xlfn.BITAND(_xlfn.DECIMAL(Data!$C254,2),_xlfn.DECIMAL(AM$6,2)),"")</f>
        <v/>
      </c>
      <c r="AN261" t="str">
        <f>IF(AND(ISNUMBER(AM261),OR(AM261=AM$7,COUNT(AM$9:AM$1008)=1)),_xlfn.BITAND(_xlfn.DECIMAL(Data!$C254,2),_xlfn.DECIMAL(AN$6,2)),"")</f>
        <v/>
      </c>
      <c r="AO261" t="str">
        <f t="shared" si="22"/>
        <v/>
      </c>
    </row>
    <row r="262" spans="15:41">
      <c r="O262">
        <f>_xlfn.BITAND(_xlfn.DECIMAL(Data!$C255,2),_xlfn.DECIMAL(O$6,2))</f>
        <v>2048</v>
      </c>
      <c r="P262">
        <f>IF(AND(ISNUMBER(O262),OR(O262=O$7,COUNT(O$9:O$1008)=1)),_xlfn.BITAND(_xlfn.DECIMAL(Data!$C255,2),_xlfn.DECIMAL(P$6,2)),"")</f>
        <v>1024</v>
      </c>
      <c r="Q262">
        <f>IF(AND(ISNUMBER(P262),OR(P262=P$7,COUNT(P$9:P$1008)=1)),_xlfn.BITAND(_xlfn.DECIMAL(Data!$C255,2),_xlfn.DECIMAL(Q$6,2)),"")</f>
        <v>512</v>
      </c>
      <c r="R262" t="str">
        <f>IF(AND(ISNUMBER(Q262),OR(Q262=Q$7,COUNT(Q$9:Q$1008)=1)),_xlfn.BITAND(_xlfn.DECIMAL(Data!$C255,2),_xlfn.DECIMAL(R$6,2)),"")</f>
        <v/>
      </c>
      <c r="S262" t="str">
        <f>IF(AND(ISNUMBER(R262),OR(R262=R$7,COUNT(R$9:R$1008)=1)),_xlfn.BITAND(_xlfn.DECIMAL(Data!$C255,2),_xlfn.DECIMAL(S$6,2)),"")</f>
        <v/>
      </c>
      <c r="T262" t="str">
        <f>IF(AND(ISNUMBER(S262),OR(S262=S$7,COUNT(S$9:S$1008)=1)),_xlfn.BITAND(_xlfn.DECIMAL(Data!$C255,2),_xlfn.DECIMAL(T$6,2)),"")</f>
        <v/>
      </c>
      <c r="U262" t="str">
        <f>IF(AND(ISNUMBER(T262),OR(T262=T$7,COUNT(T$9:T$1008)=1)),_xlfn.BITAND(_xlfn.DECIMAL(Data!$C255,2),_xlfn.DECIMAL(U$6,2)),"")</f>
        <v/>
      </c>
      <c r="V262" t="str">
        <f>IF(AND(ISNUMBER(U262),OR(U262=U$7,COUNT(U$9:U$1008)=1)),_xlfn.BITAND(_xlfn.DECIMAL(Data!$C255,2),_xlfn.DECIMAL(V$6,2)),"")</f>
        <v/>
      </c>
      <c r="W262" t="str">
        <f>IF(AND(ISNUMBER(V262),OR(V262=V$7,COUNT(V$9:V$1008)=1)),_xlfn.BITAND(_xlfn.DECIMAL(Data!$C255,2),_xlfn.DECIMAL(W$6,2)),"")</f>
        <v/>
      </c>
      <c r="X262" t="str">
        <f>IF(AND(ISNUMBER(W262),OR(W262=W$7,COUNT(W$9:W$1008)=1)),_xlfn.BITAND(_xlfn.DECIMAL(Data!$C255,2),_xlfn.DECIMAL(X$6,2)),"")</f>
        <v/>
      </c>
      <c r="Y262" t="str">
        <f>IF(AND(ISNUMBER(X262),OR(X262=X$7,COUNT(X$9:X$1008)=1)),_xlfn.BITAND(_xlfn.DECIMAL(Data!$C255,2),_xlfn.DECIMAL(Y$6,2)),"")</f>
        <v/>
      </c>
      <c r="Z262" t="str">
        <f>IF(AND(ISNUMBER(Y262),OR(Y262=Y$7,COUNT(Y$9:Y$1008)=1)),_xlfn.BITAND(_xlfn.DECIMAL(Data!$C255,2),_xlfn.DECIMAL(Z$6,2)),"")</f>
        <v/>
      </c>
      <c r="AA262" t="str">
        <f t="shared" si="21"/>
        <v/>
      </c>
      <c r="AC262">
        <f>_xlfn.BITAND(_xlfn.DECIMAL(Data!$C255,2),_xlfn.DECIMAL(AC$6,2))</f>
        <v>2048</v>
      </c>
      <c r="AD262" t="str">
        <f>IF(AND(ISNUMBER(AC262),OR(AC262=AC$7,COUNT(AC$9:AC$1008)=1)),_xlfn.BITAND(_xlfn.DECIMAL(Data!$C255,2),_xlfn.DECIMAL(AD$6,2)),"")</f>
        <v/>
      </c>
      <c r="AE262" t="str">
        <f>IF(AND(ISNUMBER(AD262),OR(AD262=AD$7,COUNT(AD$9:AD$1008)=1)),_xlfn.BITAND(_xlfn.DECIMAL(Data!$C255,2),_xlfn.DECIMAL(AE$6,2)),"")</f>
        <v/>
      </c>
      <c r="AF262" t="str">
        <f>IF(AND(ISNUMBER(AE262),OR(AE262=AE$7,COUNT(AE$9:AE$1008)=1)),_xlfn.BITAND(_xlfn.DECIMAL(Data!$C255,2),_xlfn.DECIMAL(AF$6,2)),"")</f>
        <v/>
      </c>
      <c r="AG262" t="str">
        <f>IF(AND(ISNUMBER(AF262),OR(AF262=AF$7,COUNT(AF$9:AF$1008)=1)),_xlfn.BITAND(_xlfn.DECIMAL(Data!$C255,2),_xlfn.DECIMAL(AG$6,2)),"")</f>
        <v/>
      </c>
      <c r="AH262" t="str">
        <f>IF(AND(ISNUMBER(AG262),OR(AG262=AG$7,COUNT(AG$9:AG$1008)=1)),_xlfn.BITAND(_xlfn.DECIMAL(Data!$C255,2),_xlfn.DECIMAL(AH$6,2)),"")</f>
        <v/>
      </c>
      <c r="AI262" t="str">
        <f>IF(AND(ISNUMBER(AH262),OR(AH262=AH$7,COUNT(AH$9:AH$1008)=1)),_xlfn.BITAND(_xlfn.DECIMAL(Data!$C255,2),_xlfn.DECIMAL(AI$6,2)),"")</f>
        <v/>
      </c>
      <c r="AJ262" t="str">
        <f>IF(AND(ISNUMBER(AI262),OR(AI262=AI$7,COUNT(AI$9:AI$1008)=1)),_xlfn.BITAND(_xlfn.DECIMAL(Data!$C255,2),_xlfn.DECIMAL(AJ$6,2)),"")</f>
        <v/>
      </c>
      <c r="AK262" t="str">
        <f>IF(AND(ISNUMBER(AJ262),OR(AJ262=AJ$7,COUNT(AJ$9:AJ$1008)=1)),_xlfn.BITAND(_xlfn.DECIMAL(Data!$C255,2),_xlfn.DECIMAL(AK$6,2)),"")</f>
        <v/>
      </c>
      <c r="AL262" t="str">
        <f>IF(AND(ISNUMBER(AK262),OR(AK262=AK$7,COUNT(AK$9:AK$1008)=1)),_xlfn.BITAND(_xlfn.DECIMAL(Data!$C255,2),_xlfn.DECIMAL(AL$6,2)),"")</f>
        <v/>
      </c>
      <c r="AM262" t="str">
        <f>IF(AND(ISNUMBER(AL262),OR(AL262=AL$7,COUNT(AL$9:AL$1008)=1)),_xlfn.BITAND(_xlfn.DECIMAL(Data!$C255,2),_xlfn.DECIMAL(AM$6,2)),"")</f>
        <v/>
      </c>
      <c r="AN262" t="str">
        <f>IF(AND(ISNUMBER(AM262),OR(AM262=AM$7,COUNT(AM$9:AM$1008)=1)),_xlfn.BITAND(_xlfn.DECIMAL(Data!$C255,2),_xlfn.DECIMAL(AN$6,2)),"")</f>
        <v/>
      </c>
      <c r="AO262" t="str">
        <f t="shared" si="22"/>
        <v/>
      </c>
    </row>
    <row r="263" spans="15:41">
      <c r="O263">
        <f>_xlfn.BITAND(_xlfn.DECIMAL(Data!$C256,2),_xlfn.DECIMAL(O$6,2))</f>
        <v>0</v>
      </c>
      <c r="P263" t="str">
        <f>IF(AND(ISNUMBER(O263),OR(O263=O$7,COUNT(O$9:O$1008)=1)),_xlfn.BITAND(_xlfn.DECIMAL(Data!$C256,2),_xlfn.DECIMAL(P$6,2)),"")</f>
        <v/>
      </c>
      <c r="Q263" t="str">
        <f>IF(AND(ISNUMBER(P263),OR(P263=P$7,COUNT(P$9:P$1008)=1)),_xlfn.BITAND(_xlfn.DECIMAL(Data!$C256,2),_xlfn.DECIMAL(Q$6,2)),"")</f>
        <v/>
      </c>
      <c r="R263" t="str">
        <f>IF(AND(ISNUMBER(Q263),OR(Q263=Q$7,COUNT(Q$9:Q$1008)=1)),_xlfn.BITAND(_xlfn.DECIMAL(Data!$C256,2),_xlfn.DECIMAL(R$6,2)),"")</f>
        <v/>
      </c>
      <c r="S263" t="str">
        <f>IF(AND(ISNUMBER(R263),OR(R263=R$7,COUNT(R$9:R$1008)=1)),_xlfn.BITAND(_xlfn.DECIMAL(Data!$C256,2),_xlfn.DECIMAL(S$6,2)),"")</f>
        <v/>
      </c>
      <c r="T263" t="str">
        <f>IF(AND(ISNUMBER(S263),OR(S263=S$7,COUNT(S$9:S$1008)=1)),_xlfn.BITAND(_xlfn.DECIMAL(Data!$C256,2),_xlfn.DECIMAL(T$6,2)),"")</f>
        <v/>
      </c>
      <c r="U263" t="str">
        <f>IF(AND(ISNUMBER(T263),OR(T263=T$7,COUNT(T$9:T$1008)=1)),_xlfn.BITAND(_xlfn.DECIMAL(Data!$C256,2),_xlfn.DECIMAL(U$6,2)),"")</f>
        <v/>
      </c>
      <c r="V263" t="str">
        <f>IF(AND(ISNUMBER(U263),OR(U263=U$7,COUNT(U$9:U$1008)=1)),_xlfn.BITAND(_xlfn.DECIMAL(Data!$C256,2),_xlfn.DECIMAL(V$6,2)),"")</f>
        <v/>
      </c>
      <c r="W263" t="str">
        <f>IF(AND(ISNUMBER(V263),OR(V263=V$7,COUNT(V$9:V$1008)=1)),_xlfn.BITAND(_xlfn.DECIMAL(Data!$C256,2),_xlfn.DECIMAL(W$6,2)),"")</f>
        <v/>
      </c>
      <c r="X263" t="str">
        <f>IF(AND(ISNUMBER(W263),OR(W263=W$7,COUNT(W$9:W$1008)=1)),_xlfn.BITAND(_xlfn.DECIMAL(Data!$C256,2),_xlfn.DECIMAL(X$6,2)),"")</f>
        <v/>
      </c>
      <c r="Y263" t="str">
        <f>IF(AND(ISNUMBER(X263),OR(X263=X$7,COUNT(X$9:X$1008)=1)),_xlfn.BITAND(_xlfn.DECIMAL(Data!$C256,2),_xlfn.DECIMAL(Y$6,2)),"")</f>
        <v/>
      </c>
      <c r="Z263" t="str">
        <f>IF(AND(ISNUMBER(Y263),OR(Y263=Y$7,COUNT(Y$9:Y$1008)=1)),_xlfn.BITAND(_xlfn.DECIMAL(Data!$C256,2),_xlfn.DECIMAL(Z$6,2)),"")</f>
        <v/>
      </c>
      <c r="AA263" t="str">
        <f t="shared" si="21"/>
        <v/>
      </c>
      <c r="AC263">
        <f>_xlfn.BITAND(_xlfn.DECIMAL(Data!$C256,2),_xlfn.DECIMAL(AC$6,2))</f>
        <v>0</v>
      </c>
      <c r="AD263">
        <f>IF(AND(ISNUMBER(AC263),OR(AC263=AC$7,COUNT(AC$9:AC$1008)=1)),_xlfn.BITAND(_xlfn.DECIMAL(Data!$C256,2),_xlfn.DECIMAL(AD$6,2)),"")</f>
        <v>1024</v>
      </c>
      <c r="AE263">
        <f>IF(AND(ISNUMBER(AD263),OR(AD263=AD$7,COUNT(AD$9:AD$1008)=1)),_xlfn.BITAND(_xlfn.DECIMAL(Data!$C256,2),_xlfn.DECIMAL(AE$6,2)),"")</f>
        <v>512</v>
      </c>
      <c r="AF263" t="str">
        <f>IF(AND(ISNUMBER(AE263),OR(AE263=AE$7,COUNT(AE$9:AE$1008)=1)),_xlfn.BITAND(_xlfn.DECIMAL(Data!$C256,2),_xlfn.DECIMAL(AF$6,2)),"")</f>
        <v/>
      </c>
      <c r="AG263" t="str">
        <f>IF(AND(ISNUMBER(AF263),OR(AF263=AF$7,COUNT(AF$9:AF$1008)=1)),_xlfn.BITAND(_xlfn.DECIMAL(Data!$C256,2),_xlfn.DECIMAL(AG$6,2)),"")</f>
        <v/>
      </c>
      <c r="AH263" t="str">
        <f>IF(AND(ISNUMBER(AG263),OR(AG263=AG$7,COUNT(AG$9:AG$1008)=1)),_xlfn.BITAND(_xlfn.DECIMAL(Data!$C256,2),_xlfn.DECIMAL(AH$6,2)),"")</f>
        <v/>
      </c>
      <c r="AI263" t="str">
        <f>IF(AND(ISNUMBER(AH263),OR(AH263=AH$7,COUNT(AH$9:AH$1008)=1)),_xlfn.BITAND(_xlfn.DECIMAL(Data!$C256,2),_xlfn.DECIMAL(AI$6,2)),"")</f>
        <v/>
      </c>
      <c r="AJ263" t="str">
        <f>IF(AND(ISNUMBER(AI263),OR(AI263=AI$7,COUNT(AI$9:AI$1008)=1)),_xlfn.BITAND(_xlfn.DECIMAL(Data!$C256,2),_xlfn.DECIMAL(AJ$6,2)),"")</f>
        <v/>
      </c>
      <c r="AK263" t="str">
        <f>IF(AND(ISNUMBER(AJ263),OR(AJ263=AJ$7,COUNT(AJ$9:AJ$1008)=1)),_xlfn.BITAND(_xlfn.DECIMAL(Data!$C256,2),_xlfn.DECIMAL(AK$6,2)),"")</f>
        <v/>
      </c>
      <c r="AL263" t="str">
        <f>IF(AND(ISNUMBER(AK263),OR(AK263=AK$7,COUNT(AK$9:AK$1008)=1)),_xlfn.BITAND(_xlfn.DECIMAL(Data!$C256,2),_xlfn.DECIMAL(AL$6,2)),"")</f>
        <v/>
      </c>
      <c r="AM263" t="str">
        <f>IF(AND(ISNUMBER(AL263),OR(AL263=AL$7,COUNT(AL$9:AL$1008)=1)),_xlfn.BITAND(_xlfn.DECIMAL(Data!$C256,2),_xlfn.DECIMAL(AM$6,2)),"")</f>
        <v/>
      </c>
      <c r="AN263" t="str">
        <f>IF(AND(ISNUMBER(AM263),OR(AM263=AM$7,COUNT(AM$9:AM$1008)=1)),_xlfn.BITAND(_xlfn.DECIMAL(Data!$C256,2),_xlfn.DECIMAL(AN$6,2)),"")</f>
        <v/>
      </c>
      <c r="AO263" t="str">
        <f t="shared" si="22"/>
        <v/>
      </c>
    </row>
    <row r="264" spans="15:41">
      <c r="O264">
        <f>_xlfn.BITAND(_xlfn.DECIMAL(Data!$C257,2),_xlfn.DECIMAL(O$6,2))</f>
        <v>0</v>
      </c>
      <c r="P264" t="str">
        <f>IF(AND(ISNUMBER(O264),OR(O264=O$7,COUNT(O$9:O$1008)=1)),_xlfn.BITAND(_xlfn.DECIMAL(Data!$C257,2),_xlfn.DECIMAL(P$6,2)),"")</f>
        <v/>
      </c>
      <c r="Q264" t="str">
        <f>IF(AND(ISNUMBER(P264),OR(P264=P$7,COUNT(P$9:P$1008)=1)),_xlfn.BITAND(_xlfn.DECIMAL(Data!$C257,2),_xlfn.DECIMAL(Q$6,2)),"")</f>
        <v/>
      </c>
      <c r="R264" t="str">
        <f>IF(AND(ISNUMBER(Q264),OR(Q264=Q$7,COUNT(Q$9:Q$1008)=1)),_xlfn.BITAND(_xlfn.DECIMAL(Data!$C257,2),_xlfn.DECIMAL(R$6,2)),"")</f>
        <v/>
      </c>
      <c r="S264" t="str">
        <f>IF(AND(ISNUMBER(R264),OR(R264=R$7,COUNT(R$9:R$1008)=1)),_xlfn.BITAND(_xlfn.DECIMAL(Data!$C257,2),_xlfn.DECIMAL(S$6,2)),"")</f>
        <v/>
      </c>
      <c r="T264" t="str">
        <f>IF(AND(ISNUMBER(S264),OR(S264=S$7,COUNT(S$9:S$1008)=1)),_xlfn.BITAND(_xlfn.DECIMAL(Data!$C257,2),_xlfn.DECIMAL(T$6,2)),"")</f>
        <v/>
      </c>
      <c r="U264" t="str">
        <f>IF(AND(ISNUMBER(T264),OR(T264=T$7,COUNT(T$9:T$1008)=1)),_xlfn.BITAND(_xlfn.DECIMAL(Data!$C257,2),_xlfn.DECIMAL(U$6,2)),"")</f>
        <v/>
      </c>
      <c r="V264" t="str">
        <f>IF(AND(ISNUMBER(U264),OR(U264=U$7,COUNT(U$9:U$1008)=1)),_xlfn.BITAND(_xlfn.DECIMAL(Data!$C257,2),_xlfn.DECIMAL(V$6,2)),"")</f>
        <v/>
      </c>
      <c r="W264" t="str">
        <f>IF(AND(ISNUMBER(V264),OR(V264=V$7,COUNT(V$9:V$1008)=1)),_xlfn.BITAND(_xlfn.DECIMAL(Data!$C257,2),_xlfn.DECIMAL(W$6,2)),"")</f>
        <v/>
      </c>
      <c r="X264" t="str">
        <f>IF(AND(ISNUMBER(W264),OR(W264=W$7,COUNT(W$9:W$1008)=1)),_xlfn.BITAND(_xlfn.DECIMAL(Data!$C257,2),_xlfn.DECIMAL(X$6,2)),"")</f>
        <v/>
      </c>
      <c r="Y264" t="str">
        <f>IF(AND(ISNUMBER(X264),OR(X264=X$7,COUNT(X$9:X$1008)=1)),_xlfn.BITAND(_xlfn.DECIMAL(Data!$C257,2),_xlfn.DECIMAL(Y$6,2)),"")</f>
        <v/>
      </c>
      <c r="Z264" t="str">
        <f>IF(AND(ISNUMBER(Y264),OR(Y264=Y$7,COUNT(Y$9:Y$1008)=1)),_xlfn.BITAND(_xlfn.DECIMAL(Data!$C257,2),_xlfn.DECIMAL(Z$6,2)),"")</f>
        <v/>
      </c>
      <c r="AA264" t="str">
        <f t="shared" si="21"/>
        <v/>
      </c>
      <c r="AC264">
        <f>_xlfn.BITAND(_xlfn.DECIMAL(Data!$C257,2),_xlfn.DECIMAL(AC$6,2))</f>
        <v>0</v>
      </c>
      <c r="AD264">
        <f>IF(AND(ISNUMBER(AC264),OR(AC264=AC$7,COUNT(AC$9:AC$1008)=1)),_xlfn.BITAND(_xlfn.DECIMAL(Data!$C257,2),_xlfn.DECIMAL(AD$6,2)),"")</f>
        <v>1024</v>
      </c>
      <c r="AE264">
        <f>IF(AND(ISNUMBER(AD264),OR(AD264=AD$7,COUNT(AD$9:AD$1008)=1)),_xlfn.BITAND(_xlfn.DECIMAL(Data!$C257,2),_xlfn.DECIMAL(AE$6,2)),"")</f>
        <v>512</v>
      </c>
      <c r="AF264" t="str">
        <f>IF(AND(ISNUMBER(AE264),OR(AE264=AE$7,COUNT(AE$9:AE$1008)=1)),_xlfn.BITAND(_xlfn.DECIMAL(Data!$C257,2),_xlfn.DECIMAL(AF$6,2)),"")</f>
        <v/>
      </c>
      <c r="AG264" t="str">
        <f>IF(AND(ISNUMBER(AF264),OR(AF264=AF$7,COUNT(AF$9:AF$1008)=1)),_xlfn.BITAND(_xlfn.DECIMAL(Data!$C257,2),_xlfn.DECIMAL(AG$6,2)),"")</f>
        <v/>
      </c>
      <c r="AH264" t="str">
        <f>IF(AND(ISNUMBER(AG264),OR(AG264=AG$7,COUNT(AG$9:AG$1008)=1)),_xlfn.BITAND(_xlfn.DECIMAL(Data!$C257,2),_xlfn.DECIMAL(AH$6,2)),"")</f>
        <v/>
      </c>
      <c r="AI264" t="str">
        <f>IF(AND(ISNUMBER(AH264),OR(AH264=AH$7,COUNT(AH$9:AH$1008)=1)),_xlfn.BITAND(_xlfn.DECIMAL(Data!$C257,2),_xlfn.DECIMAL(AI$6,2)),"")</f>
        <v/>
      </c>
      <c r="AJ264" t="str">
        <f>IF(AND(ISNUMBER(AI264),OR(AI264=AI$7,COUNT(AI$9:AI$1008)=1)),_xlfn.BITAND(_xlfn.DECIMAL(Data!$C257,2),_xlfn.DECIMAL(AJ$6,2)),"")</f>
        <v/>
      </c>
      <c r="AK264" t="str">
        <f>IF(AND(ISNUMBER(AJ264),OR(AJ264=AJ$7,COUNT(AJ$9:AJ$1008)=1)),_xlfn.BITAND(_xlfn.DECIMAL(Data!$C257,2),_xlfn.DECIMAL(AK$6,2)),"")</f>
        <v/>
      </c>
      <c r="AL264" t="str">
        <f>IF(AND(ISNUMBER(AK264),OR(AK264=AK$7,COUNT(AK$9:AK$1008)=1)),_xlfn.BITAND(_xlfn.DECIMAL(Data!$C257,2),_xlfn.DECIMAL(AL$6,2)),"")</f>
        <v/>
      </c>
      <c r="AM264" t="str">
        <f>IF(AND(ISNUMBER(AL264),OR(AL264=AL$7,COUNT(AL$9:AL$1008)=1)),_xlfn.BITAND(_xlfn.DECIMAL(Data!$C257,2),_xlfn.DECIMAL(AM$6,2)),"")</f>
        <v/>
      </c>
      <c r="AN264" t="str">
        <f>IF(AND(ISNUMBER(AM264),OR(AM264=AM$7,COUNT(AM$9:AM$1008)=1)),_xlfn.BITAND(_xlfn.DECIMAL(Data!$C257,2),_xlfn.DECIMAL(AN$6,2)),"")</f>
        <v/>
      </c>
      <c r="AO264" t="str">
        <f t="shared" si="22"/>
        <v/>
      </c>
    </row>
    <row r="265" spans="15:41">
      <c r="O265">
        <f>_xlfn.BITAND(_xlfn.DECIMAL(Data!$C258,2),_xlfn.DECIMAL(O$6,2))</f>
        <v>0</v>
      </c>
      <c r="P265" t="str">
        <f>IF(AND(ISNUMBER(O265),OR(O265=O$7,COUNT(O$9:O$1008)=1)),_xlfn.BITAND(_xlfn.DECIMAL(Data!$C258,2),_xlfn.DECIMAL(P$6,2)),"")</f>
        <v/>
      </c>
      <c r="Q265" t="str">
        <f>IF(AND(ISNUMBER(P265),OR(P265=P$7,COUNT(P$9:P$1008)=1)),_xlfn.BITAND(_xlfn.DECIMAL(Data!$C258,2),_xlfn.DECIMAL(Q$6,2)),"")</f>
        <v/>
      </c>
      <c r="R265" t="str">
        <f>IF(AND(ISNUMBER(Q265),OR(Q265=Q$7,COUNT(Q$9:Q$1008)=1)),_xlfn.BITAND(_xlfn.DECIMAL(Data!$C258,2),_xlfn.DECIMAL(R$6,2)),"")</f>
        <v/>
      </c>
      <c r="S265" t="str">
        <f>IF(AND(ISNUMBER(R265),OR(R265=R$7,COUNT(R$9:R$1008)=1)),_xlfn.BITAND(_xlfn.DECIMAL(Data!$C258,2),_xlfn.DECIMAL(S$6,2)),"")</f>
        <v/>
      </c>
      <c r="T265" t="str">
        <f>IF(AND(ISNUMBER(S265),OR(S265=S$7,COUNT(S$9:S$1008)=1)),_xlfn.BITAND(_xlfn.DECIMAL(Data!$C258,2),_xlfn.DECIMAL(T$6,2)),"")</f>
        <v/>
      </c>
      <c r="U265" t="str">
        <f>IF(AND(ISNUMBER(T265),OR(T265=T$7,COUNT(T$9:T$1008)=1)),_xlfn.BITAND(_xlfn.DECIMAL(Data!$C258,2),_xlfn.DECIMAL(U$6,2)),"")</f>
        <v/>
      </c>
      <c r="V265" t="str">
        <f>IF(AND(ISNUMBER(U265),OR(U265=U$7,COUNT(U$9:U$1008)=1)),_xlfn.BITAND(_xlfn.DECIMAL(Data!$C258,2),_xlfn.DECIMAL(V$6,2)),"")</f>
        <v/>
      </c>
      <c r="W265" t="str">
        <f>IF(AND(ISNUMBER(V265),OR(V265=V$7,COUNT(V$9:V$1008)=1)),_xlfn.BITAND(_xlfn.DECIMAL(Data!$C258,2),_xlfn.DECIMAL(W$6,2)),"")</f>
        <v/>
      </c>
      <c r="X265" t="str">
        <f>IF(AND(ISNUMBER(W265),OR(W265=W$7,COUNT(W$9:W$1008)=1)),_xlfn.BITAND(_xlfn.DECIMAL(Data!$C258,2),_xlfn.DECIMAL(X$6,2)),"")</f>
        <v/>
      </c>
      <c r="Y265" t="str">
        <f>IF(AND(ISNUMBER(X265),OR(X265=X$7,COUNT(X$9:X$1008)=1)),_xlfn.BITAND(_xlfn.DECIMAL(Data!$C258,2),_xlfn.DECIMAL(Y$6,2)),"")</f>
        <v/>
      </c>
      <c r="Z265" t="str">
        <f>IF(AND(ISNUMBER(Y265),OR(Y265=Y$7,COUNT(Y$9:Y$1008)=1)),_xlfn.BITAND(_xlfn.DECIMAL(Data!$C258,2),_xlfn.DECIMAL(Z$6,2)),"")</f>
        <v/>
      </c>
      <c r="AA265" t="str">
        <f t="shared" si="21"/>
        <v/>
      </c>
      <c r="AC265">
        <f>_xlfn.BITAND(_xlfn.DECIMAL(Data!$C258,2),_xlfn.DECIMAL(AC$6,2))</f>
        <v>0</v>
      </c>
      <c r="AD265">
        <f>IF(AND(ISNUMBER(AC265),OR(AC265=AC$7,COUNT(AC$9:AC$1008)=1)),_xlfn.BITAND(_xlfn.DECIMAL(Data!$C258,2),_xlfn.DECIMAL(AD$6,2)),"")</f>
        <v>1024</v>
      </c>
      <c r="AE265">
        <f>IF(AND(ISNUMBER(AD265),OR(AD265=AD$7,COUNT(AD$9:AD$1008)=1)),_xlfn.BITAND(_xlfn.DECIMAL(Data!$C258,2),_xlfn.DECIMAL(AE$6,2)),"")</f>
        <v>512</v>
      </c>
      <c r="AF265" t="str">
        <f>IF(AND(ISNUMBER(AE265),OR(AE265=AE$7,COUNT(AE$9:AE$1008)=1)),_xlfn.BITAND(_xlfn.DECIMAL(Data!$C258,2),_xlfn.DECIMAL(AF$6,2)),"")</f>
        <v/>
      </c>
      <c r="AG265" t="str">
        <f>IF(AND(ISNUMBER(AF265),OR(AF265=AF$7,COUNT(AF$9:AF$1008)=1)),_xlfn.BITAND(_xlfn.DECIMAL(Data!$C258,2),_xlfn.DECIMAL(AG$6,2)),"")</f>
        <v/>
      </c>
      <c r="AH265" t="str">
        <f>IF(AND(ISNUMBER(AG265),OR(AG265=AG$7,COUNT(AG$9:AG$1008)=1)),_xlfn.BITAND(_xlfn.DECIMAL(Data!$C258,2),_xlfn.DECIMAL(AH$6,2)),"")</f>
        <v/>
      </c>
      <c r="AI265" t="str">
        <f>IF(AND(ISNUMBER(AH265),OR(AH265=AH$7,COUNT(AH$9:AH$1008)=1)),_xlfn.BITAND(_xlfn.DECIMAL(Data!$C258,2),_xlfn.DECIMAL(AI$6,2)),"")</f>
        <v/>
      </c>
      <c r="AJ265" t="str">
        <f>IF(AND(ISNUMBER(AI265),OR(AI265=AI$7,COUNT(AI$9:AI$1008)=1)),_xlfn.BITAND(_xlfn.DECIMAL(Data!$C258,2),_xlfn.DECIMAL(AJ$6,2)),"")</f>
        <v/>
      </c>
      <c r="AK265" t="str">
        <f>IF(AND(ISNUMBER(AJ265),OR(AJ265=AJ$7,COUNT(AJ$9:AJ$1008)=1)),_xlfn.BITAND(_xlfn.DECIMAL(Data!$C258,2),_xlfn.DECIMAL(AK$6,2)),"")</f>
        <v/>
      </c>
      <c r="AL265" t="str">
        <f>IF(AND(ISNUMBER(AK265),OR(AK265=AK$7,COUNT(AK$9:AK$1008)=1)),_xlfn.BITAND(_xlfn.DECIMAL(Data!$C258,2),_xlfn.DECIMAL(AL$6,2)),"")</f>
        <v/>
      </c>
      <c r="AM265" t="str">
        <f>IF(AND(ISNUMBER(AL265),OR(AL265=AL$7,COUNT(AL$9:AL$1008)=1)),_xlfn.BITAND(_xlfn.DECIMAL(Data!$C258,2),_xlfn.DECIMAL(AM$6,2)),"")</f>
        <v/>
      </c>
      <c r="AN265" t="str">
        <f>IF(AND(ISNUMBER(AM265),OR(AM265=AM$7,COUNT(AM$9:AM$1008)=1)),_xlfn.BITAND(_xlfn.DECIMAL(Data!$C258,2),_xlfn.DECIMAL(AN$6,2)),"")</f>
        <v/>
      </c>
      <c r="AO265" t="str">
        <f t="shared" si="22"/>
        <v/>
      </c>
    </row>
    <row r="266" spans="15:41">
      <c r="O266">
        <f>_xlfn.BITAND(_xlfn.DECIMAL(Data!$C259,2),_xlfn.DECIMAL(O$6,2))</f>
        <v>0</v>
      </c>
      <c r="P266" t="str">
        <f>IF(AND(ISNUMBER(O266),OR(O266=O$7,COUNT(O$9:O$1008)=1)),_xlfn.BITAND(_xlfn.DECIMAL(Data!$C259,2),_xlfn.DECIMAL(P$6,2)),"")</f>
        <v/>
      </c>
      <c r="Q266" t="str">
        <f>IF(AND(ISNUMBER(P266),OR(P266=P$7,COUNT(P$9:P$1008)=1)),_xlfn.BITAND(_xlfn.DECIMAL(Data!$C259,2),_xlfn.DECIMAL(Q$6,2)),"")</f>
        <v/>
      </c>
      <c r="R266" t="str">
        <f>IF(AND(ISNUMBER(Q266),OR(Q266=Q$7,COUNT(Q$9:Q$1008)=1)),_xlfn.BITAND(_xlfn.DECIMAL(Data!$C259,2),_xlfn.DECIMAL(R$6,2)),"")</f>
        <v/>
      </c>
      <c r="S266" t="str">
        <f>IF(AND(ISNUMBER(R266),OR(R266=R$7,COUNT(R$9:R$1008)=1)),_xlfn.BITAND(_xlfn.DECIMAL(Data!$C259,2),_xlfn.DECIMAL(S$6,2)),"")</f>
        <v/>
      </c>
      <c r="T266" t="str">
        <f>IF(AND(ISNUMBER(S266),OR(S266=S$7,COUNT(S$9:S$1008)=1)),_xlfn.BITAND(_xlfn.DECIMAL(Data!$C259,2),_xlfn.DECIMAL(T$6,2)),"")</f>
        <v/>
      </c>
      <c r="U266" t="str">
        <f>IF(AND(ISNUMBER(T266),OR(T266=T$7,COUNT(T$9:T$1008)=1)),_xlfn.BITAND(_xlfn.DECIMAL(Data!$C259,2),_xlfn.DECIMAL(U$6,2)),"")</f>
        <v/>
      </c>
      <c r="V266" t="str">
        <f>IF(AND(ISNUMBER(U266),OR(U266=U$7,COUNT(U$9:U$1008)=1)),_xlfn.BITAND(_xlfn.DECIMAL(Data!$C259,2),_xlfn.DECIMAL(V$6,2)),"")</f>
        <v/>
      </c>
      <c r="W266" t="str">
        <f>IF(AND(ISNUMBER(V266),OR(V266=V$7,COUNT(V$9:V$1008)=1)),_xlfn.BITAND(_xlfn.DECIMAL(Data!$C259,2),_xlfn.DECIMAL(W$6,2)),"")</f>
        <v/>
      </c>
      <c r="X266" t="str">
        <f>IF(AND(ISNUMBER(W266),OR(W266=W$7,COUNT(W$9:W$1008)=1)),_xlfn.BITAND(_xlfn.DECIMAL(Data!$C259,2),_xlfn.DECIMAL(X$6,2)),"")</f>
        <v/>
      </c>
      <c r="Y266" t="str">
        <f>IF(AND(ISNUMBER(X266),OR(X266=X$7,COUNT(X$9:X$1008)=1)),_xlfn.BITAND(_xlfn.DECIMAL(Data!$C259,2),_xlfn.DECIMAL(Y$6,2)),"")</f>
        <v/>
      </c>
      <c r="Z266" t="str">
        <f>IF(AND(ISNUMBER(Y266),OR(Y266=Y$7,COUNT(Y$9:Y$1008)=1)),_xlfn.BITAND(_xlfn.DECIMAL(Data!$C259,2),_xlfn.DECIMAL(Z$6,2)),"")</f>
        <v/>
      </c>
      <c r="AA266" t="str">
        <f t="shared" ref="AA266:AA329" si="23">IF(Z266=Z$7,SUM(O266:Z266),"")</f>
        <v/>
      </c>
      <c r="AC266">
        <f>_xlfn.BITAND(_xlfn.DECIMAL(Data!$C259,2),_xlfn.DECIMAL(AC$6,2))</f>
        <v>0</v>
      </c>
      <c r="AD266">
        <f>IF(AND(ISNUMBER(AC266),OR(AC266=AC$7,COUNT(AC$9:AC$1008)=1)),_xlfn.BITAND(_xlfn.DECIMAL(Data!$C259,2),_xlfn.DECIMAL(AD$6,2)),"")</f>
        <v>0</v>
      </c>
      <c r="AE266" t="str">
        <f>IF(AND(ISNUMBER(AD266),OR(AD266=AD$7,COUNT(AD$9:AD$1008)=1)),_xlfn.BITAND(_xlfn.DECIMAL(Data!$C259,2),_xlfn.DECIMAL(AE$6,2)),"")</f>
        <v/>
      </c>
      <c r="AF266" t="str">
        <f>IF(AND(ISNUMBER(AE266),OR(AE266=AE$7,COUNT(AE$9:AE$1008)=1)),_xlfn.BITAND(_xlfn.DECIMAL(Data!$C259,2),_xlfn.DECIMAL(AF$6,2)),"")</f>
        <v/>
      </c>
      <c r="AG266" t="str">
        <f>IF(AND(ISNUMBER(AF266),OR(AF266=AF$7,COUNT(AF$9:AF$1008)=1)),_xlfn.BITAND(_xlfn.DECIMAL(Data!$C259,2),_xlfn.DECIMAL(AG$6,2)),"")</f>
        <v/>
      </c>
      <c r="AH266" t="str">
        <f>IF(AND(ISNUMBER(AG266),OR(AG266=AG$7,COUNT(AG$9:AG$1008)=1)),_xlfn.BITAND(_xlfn.DECIMAL(Data!$C259,2),_xlfn.DECIMAL(AH$6,2)),"")</f>
        <v/>
      </c>
      <c r="AI266" t="str">
        <f>IF(AND(ISNUMBER(AH266),OR(AH266=AH$7,COUNT(AH$9:AH$1008)=1)),_xlfn.BITAND(_xlfn.DECIMAL(Data!$C259,2),_xlfn.DECIMAL(AI$6,2)),"")</f>
        <v/>
      </c>
      <c r="AJ266" t="str">
        <f>IF(AND(ISNUMBER(AI266),OR(AI266=AI$7,COUNT(AI$9:AI$1008)=1)),_xlfn.BITAND(_xlfn.DECIMAL(Data!$C259,2),_xlfn.DECIMAL(AJ$6,2)),"")</f>
        <v/>
      </c>
      <c r="AK266" t="str">
        <f>IF(AND(ISNUMBER(AJ266),OR(AJ266=AJ$7,COUNT(AJ$9:AJ$1008)=1)),_xlfn.BITAND(_xlfn.DECIMAL(Data!$C259,2),_xlfn.DECIMAL(AK$6,2)),"")</f>
        <v/>
      </c>
      <c r="AL266" t="str">
        <f>IF(AND(ISNUMBER(AK266),OR(AK266=AK$7,COUNT(AK$9:AK$1008)=1)),_xlfn.BITAND(_xlfn.DECIMAL(Data!$C259,2),_xlfn.DECIMAL(AL$6,2)),"")</f>
        <v/>
      </c>
      <c r="AM266" t="str">
        <f>IF(AND(ISNUMBER(AL266),OR(AL266=AL$7,COUNT(AL$9:AL$1008)=1)),_xlfn.BITAND(_xlfn.DECIMAL(Data!$C259,2),_xlfn.DECIMAL(AM$6,2)),"")</f>
        <v/>
      </c>
      <c r="AN266" t="str">
        <f>IF(AND(ISNUMBER(AM266),OR(AM266=AM$7,COUNT(AM$9:AM$1008)=1)),_xlfn.BITAND(_xlfn.DECIMAL(Data!$C259,2),_xlfn.DECIMAL(AN$6,2)),"")</f>
        <v/>
      </c>
      <c r="AO266" t="str">
        <f t="shared" ref="AO266:AO329" si="24">IF(AND(ISNUMBER(AN266),OR(AN266=AN$7,$AN$4=1)),SUM(AC266:AN266),"")</f>
        <v/>
      </c>
    </row>
    <row r="267" spans="15:41">
      <c r="O267">
        <f>_xlfn.BITAND(_xlfn.DECIMAL(Data!$C260,2),_xlfn.DECIMAL(O$6,2))</f>
        <v>0</v>
      </c>
      <c r="P267" t="str">
        <f>IF(AND(ISNUMBER(O267),OR(O267=O$7,COUNT(O$9:O$1008)=1)),_xlfn.BITAND(_xlfn.DECIMAL(Data!$C260,2),_xlfn.DECIMAL(P$6,2)),"")</f>
        <v/>
      </c>
      <c r="Q267" t="str">
        <f>IF(AND(ISNUMBER(P267),OR(P267=P$7,COUNT(P$9:P$1008)=1)),_xlfn.BITAND(_xlfn.DECIMAL(Data!$C260,2),_xlfn.DECIMAL(Q$6,2)),"")</f>
        <v/>
      </c>
      <c r="R267" t="str">
        <f>IF(AND(ISNUMBER(Q267),OR(Q267=Q$7,COUNT(Q$9:Q$1008)=1)),_xlfn.BITAND(_xlfn.DECIMAL(Data!$C260,2),_xlfn.DECIMAL(R$6,2)),"")</f>
        <v/>
      </c>
      <c r="S267" t="str">
        <f>IF(AND(ISNUMBER(R267),OR(R267=R$7,COUNT(R$9:R$1008)=1)),_xlfn.BITAND(_xlfn.DECIMAL(Data!$C260,2),_xlfn.DECIMAL(S$6,2)),"")</f>
        <v/>
      </c>
      <c r="T267" t="str">
        <f>IF(AND(ISNUMBER(S267),OR(S267=S$7,COUNT(S$9:S$1008)=1)),_xlfn.BITAND(_xlfn.DECIMAL(Data!$C260,2),_xlfn.DECIMAL(T$6,2)),"")</f>
        <v/>
      </c>
      <c r="U267" t="str">
        <f>IF(AND(ISNUMBER(T267),OR(T267=T$7,COUNT(T$9:T$1008)=1)),_xlfn.BITAND(_xlfn.DECIMAL(Data!$C260,2),_xlfn.DECIMAL(U$6,2)),"")</f>
        <v/>
      </c>
      <c r="V267" t="str">
        <f>IF(AND(ISNUMBER(U267),OR(U267=U$7,COUNT(U$9:U$1008)=1)),_xlfn.BITAND(_xlfn.DECIMAL(Data!$C260,2),_xlfn.DECIMAL(V$6,2)),"")</f>
        <v/>
      </c>
      <c r="W267" t="str">
        <f>IF(AND(ISNUMBER(V267),OR(V267=V$7,COUNT(V$9:V$1008)=1)),_xlfn.BITAND(_xlfn.DECIMAL(Data!$C260,2),_xlfn.DECIMAL(W$6,2)),"")</f>
        <v/>
      </c>
      <c r="X267" t="str">
        <f>IF(AND(ISNUMBER(W267),OR(W267=W$7,COUNT(W$9:W$1008)=1)),_xlfn.BITAND(_xlfn.DECIMAL(Data!$C260,2),_xlfn.DECIMAL(X$6,2)),"")</f>
        <v/>
      </c>
      <c r="Y267" t="str">
        <f>IF(AND(ISNUMBER(X267),OR(X267=X$7,COUNT(X$9:X$1008)=1)),_xlfn.BITAND(_xlfn.DECIMAL(Data!$C260,2),_xlfn.DECIMAL(Y$6,2)),"")</f>
        <v/>
      </c>
      <c r="Z267" t="str">
        <f>IF(AND(ISNUMBER(Y267),OR(Y267=Y$7,COUNT(Y$9:Y$1008)=1)),_xlfn.BITAND(_xlfn.DECIMAL(Data!$C260,2),_xlfn.DECIMAL(Z$6,2)),"")</f>
        <v/>
      </c>
      <c r="AA267" t="str">
        <f t="shared" si="23"/>
        <v/>
      </c>
      <c r="AC267">
        <f>_xlfn.BITAND(_xlfn.DECIMAL(Data!$C260,2),_xlfn.DECIMAL(AC$6,2))</f>
        <v>0</v>
      </c>
      <c r="AD267">
        <f>IF(AND(ISNUMBER(AC267),OR(AC267=AC$7,COUNT(AC$9:AC$1008)=1)),_xlfn.BITAND(_xlfn.DECIMAL(Data!$C260,2),_xlfn.DECIMAL(AD$6,2)),"")</f>
        <v>0</v>
      </c>
      <c r="AE267" t="str">
        <f>IF(AND(ISNUMBER(AD267),OR(AD267=AD$7,COUNT(AD$9:AD$1008)=1)),_xlfn.BITAND(_xlfn.DECIMAL(Data!$C260,2),_xlfn.DECIMAL(AE$6,2)),"")</f>
        <v/>
      </c>
      <c r="AF267" t="str">
        <f>IF(AND(ISNUMBER(AE267),OR(AE267=AE$7,COUNT(AE$9:AE$1008)=1)),_xlfn.BITAND(_xlfn.DECIMAL(Data!$C260,2),_xlfn.DECIMAL(AF$6,2)),"")</f>
        <v/>
      </c>
      <c r="AG267" t="str">
        <f>IF(AND(ISNUMBER(AF267),OR(AF267=AF$7,COUNT(AF$9:AF$1008)=1)),_xlfn.BITAND(_xlfn.DECIMAL(Data!$C260,2),_xlfn.DECIMAL(AG$6,2)),"")</f>
        <v/>
      </c>
      <c r="AH267" t="str">
        <f>IF(AND(ISNUMBER(AG267),OR(AG267=AG$7,COUNT(AG$9:AG$1008)=1)),_xlfn.BITAND(_xlfn.DECIMAL(Data!$C260,2),_xlfn.DECIMAL(AH$6,2)),"")</f>
        <v/>
      </c>
      <c r="AI267" t="str">
        <f>IF(AND(ISNUMBER(AH267),OR(AH267=AH$7,COUNT(AH$9:AH$1008)=1)),_xlfn.BITAND(_xlfn.DECIMAL(Data!$C260,2),_xlfn.DECIMAL(AI$6,2)),"")</f>
        <v/>
      </c>
      <c r="AJ267" t="str">
        <f>IF(AND(ISNUMBER(AI267),OR(AI267=AI$7,COUNT(AI$9:AI$1008)=1)),_xlfn.BITAND(_xlfn.DECIMAL(Data!$C260,2),_xlfn.DECIMAL(AJ$6,2)),"")</f>
        <v/>
      </c>
      <c r="AK267" t="str">
        <f>IF(AND(ISNUMBER(AJ267),OR(AJ267=AJ$7,COUNT(AJ$9:AJ$1008)=1)),_xlfn.BITAND(_xlfn.DECIMAL(Data!$C260,2),_xlfn.DECIMAL(AK$6,2)),"")</f>
        <v/>
      </c>
      <c r="AL267" t="str">
        <f>IF(AND(ISNUMBER(AK267),OR(AK267=AK$7,COUNT(AK$9:AK$1008)=1)),_xlfn.BITAND(_xlfn.DECIMAL(Data!$C260,2),_xlfn.DECIMAL(AL$6,2)),"")</f>
        <v/>
      </c>
      <c r="AM267" t="str">
        <f>IF(AND(ISNUMBER(AL267),OR(AL267=AL$7,COUNT(AL$9:AL$1008)=1)),_xlfn.BITAND(_xlfn.DECIMAL(Data!$C260,2),_xlfn.DECIMAL(AM$6,2)),"")</f>
        <v/>
      </c>
      <c r="AN267" t="str">
        <f>IF(AND(ISNUMBER(AM267),OR(AM267=AM$7,COUNT(AM$9:AM$1008)=1)),_xlfn.BITAND(_xlfn.DECIMAL(Data!$C260,2),_xlfn.DECIMAL(AN$6,2)),"")</f>
        <v/>
      </c>
      <c r="AO267" t="str">
        <f t="shared" si="24"/>
        <v/>
      </c>
    </row>
    <row r="268" spans="15:41">
      <c r="O268">
        <f>_xlfn.BITAND(_xlfn.DECIMAL(Data!$C261,2),_xlfn.DECIMAL(O$6,2))</f>
        <v>2048</v>
      </c>
      <c r="P268">
        <f>IF(AND(ISNUMBER(O268),OR(O268=O$7,COUNT(O$9:O$1008)=1)),_xlfn.BITAND(_xlfn.DECIMAL(Data!$C261,2),_xlfn.DECIMAL(P$6,2)),"")</f>
        <v>1024</v>
      </c>
      <c r="Q268">
        <f>IF(AND(ISNUMBER(P268),OR(P268=P$7,COUNT(P$9:P$1008)=1)),_xlfn.BITAND(_xlfn.DECIMAL(Data!$C261,2),_xlfn.DECIMAL(Q$6,2)),"")</f>
        <v>512</v>
      </c>
      <c r="R268" t="str">
        <f>IF(AND(ISNUMBER(Q268),OR(Q268=Q$7,COUNT(Q$9:Q$1008)=1)),_xlfn.BITAND(_xlfn.DECIMAL(Data!$C261,2),_xlfn.DECIMAL(R$6,2)),"")</f>
        <v/>
      </c>
      <c r="S268" t="str">
        <f>IF(AND(ISNUMBER(R268),OR(R268=R$7,COUNT(R$9:R$1008)=1)),_xlfn.BITAND(_xlfn.DECIMAL(Data!$C261,2),_xlfn.DECIMAL(S$6,2)),"")</f>
        <v/>
      </c>
      <c r="T268" t="str">
        <f>IF(AND(ISNUMBER(S268),OR(S268=S$7,COUNT(S$9:S$1008)=1)),_xlfn.BITAND(_xlfn.DECIMAL(Data!$C261,2),_xlfn.DECIMAL(T$6,2)),"")</f>
        <v/>
      </c>
      <c r="U268" t="str">
        <f>IF(AND(ISNUMBER(T268),OR(T268=T$7,COUNT(T$9:T$1008)=1)),_xlfn.BITAND(_xlfn.DECIMAL(Data!$C261,2),_xlfn.DECIMAL(U$6,2)),"")</f>
        <v/>
      </c>
      <c r="V268" t="str">
        <f>IF(AND(ISNUMBER(U268),OR(U268=U$7,COUNT(U$9:U$1008)=1)),_xlfn.BITAND(_xlfn.DECIMAL(Data!$C261,2),_xlfn.DECIMAL(V$6,2)),"")</f>
        <v/>
      </c>
      <c r="W268" t="str">
        <f>IF(AND(ISNUMBER(V268),OR(V268=V$7,COUNT(V$9:V$1008)=1)),_xlfn.BITAND(_xlfn.DECIMAL(Data!$C261,2),_xlfn.DECIMAL(W$6,2)),"")</f>
        <v/>
      </c>
      <c r="X268" t="str">
        <f>IF(AND(ISNUMBER(W268),OR(W268=W$7,COUNT(W$9:W$1008)=1)),_xlfn.BITAND(_xlfn.DECIMAL(Data!$C261,2),_xlfn.DECIMAL(X$6,2)),"")</f>
        <v/>
      </c>
      <c r="Y268" t="str">
        <f>IF(AND(ISNUMBER(X268),OR(X268=X$7,COUNT(X$9:X$1008)=1)),_xlfn.BITAND(_xlfn.DECIMAL(Data!$C261,2),_xlfn.DECIMAL(Y$6,2)),"")</f>
        <v/>
      </c>
      <c r="Z268" t="str">
        <f>IF(AND(ISNUMBER(Y268),OR(Y268=Y$7,COUNT(Y$9:Y$1008)=1)),_xlfn.BITAND(_xlfn.DECIMAL(Data!$C261,2),_xlfn.DECIMAL(Z$6,2)),"")</f>
        <v/>
      </c>
      <c r="AA268" t="str">
        <f t="shared" si="23"/>
        <v/>
      </c>
      <c r="AC268">
        <f>_xlfn.BITAND(_xlfn.DECIMAL(Data!$C261,2),_xlfn.DECIMAL(AC$6,2))</f>
        <v>2048</v>
      </c>
      <c r="AD268" t="str">
        <f>IF(AND(ISNUMBER(AC268),OR(AC268=AC$7,COUNT(AC$9:AC$1008)=1)),_xlfn.BITAND(_xlfn.DECIMAL(Data!$C261,2),_xlfn.DECIMAL(AD$6,2)),"")</f>
        <v/>
      </c>
      <c r="AE268" t="str">
        <f>IF(AND(ISNUMBER(AD268),OR(AD268=AD$7,COUNT(AD$9:AD$1008)=1)),_xlfn.BITAND(_xlfn.DECIMAL(Data!$C261,2),_xlfn.DECIMAL(AE$6,2)),"")</f>
        <v/>
      </c>
      <c r="AF268" t="str">
        <f>IF(AND(ISNUMBER(AE268),OR(AE268=AE$7,COUNT(AE$9:AE$1008)=1)),_xlfn.BITAND(_xlfn.DECIMAL(Data!$C261,2),_xlfn.DECIMAL(AF$6,2)),"")</f>
        <v/>
      </c>
      <c r="AG268" t="str">
        <f>IF(AND(ISNUMBER(AF268),OR(AF268=AF$7,COUNT(AF$9:AF$1008)=1)),_xlfn.BITAND(_xlfn.DECIMAL(Data!$C261,2),_xlfn.DECIMAL(AG$6,2)),"")</f>
        <v/>
      </c>
      <c r="AH268" t="str">
        <f>IF(AND(ISNUMBER(AG268),OR(AG268=AG$7,COUNT(AG$9:AG$1008)=1)),_xlfn.BITAND(_xlfn.DECIMAL(Data!$C261,2),_xlfn.DECIMAL(AH$6,2)),"")</f>
        <v/>
      </c>
      <c r="AI268" t="str">
        <f>IF(AND(ISNUMBER(AH268),OR(AH268=AH$7,COUNT(AH$9:AH$1008)=1)),_xlfn.BITAND(_xlfn.DECIMAL(Data!$C261,2),_xlfn.DECIMAL(AI$6,2)),"")</f>
        <v/>
      </c>
      <c r="AJ268" t="str">
        <f>IF(AND(ISNUMBER(AI268),OR(AI268=AI$7,COUNT(AI$9:AI$1008)=1)),_xlfn.BITAND(_xlfn.DECIMAL(Data!$C261,2),_xlfn.DECIMAL(AJ$6,2)),"")</f>
        <v/>
      </c>
      <c r="AK268" t="str">
        <f>IF(AND(ISNUMBER(AJ268),OR(AJ268=AJ$7,COUNT(AJ$9:AJ$1008)=1)),_xlfn.BITAND(_xlfn.DECIMAL(Data!$C261,2),_xlfn.DECIMAL(AK$6,2)),"")</f>
        <v/>
      </c>
      <c r="AL268" t="str">
        <f>IF(AND(ISNUMBER(AK268),OR(AK268=AK$7,COUNT(AK$9:AK$1008)=1)),_xlfn.BITAND(_xlfn.DECIMAL(Data!$C261,2),_xlfn.DECIMAL(AL$6,2)),"")</f>
        <v/>
      </c>
      <c r="AM268" t="str">
        <f>IF(AND(ISNUMBER(AL268),OR(AL268=AL$7,COUNT(AL$9:AL$1008)=1)),_xlfn.BITAND(_xlfn.DECIMAL(Data!$C261,2),_xlfn.DECIMAL(AM$6,2)),"")</f>
        <v/>
      </c>
      <c r="AN268" t="str">
        <f>IF(AND(ISNUMBER(AM268),OR(AM268=AM$7,COUNT(AM$9:AM$1008)=1)),_xlfn.BITAND(_xlfn.DECIMAL(Data!$C261,2),_xlfn.DECIMAL(AN$6,2)),"")</f>
        <v/>
      </c>
      <c r="AO268" t="str">
        <f t="shared" si="24"/>
        <v/>
      </c>
    </row>
    <row r="269" spans="15:41">
      <c r="O269">
        <f>_xlfn.BITAND(_xlfn.DECIMAL(Data!$C262,2),_xlfn.DECIMAL(O$6,2))</f>
        <v>0</v>
      </c>
      <c r="P269" t="str">
        <f>IF(AND(ISNUMBER(O269),OR(O269=O$7,COUNT(O$9:O$1008)=1)),_xlfn.BITAND(_xlfn.DECIMAL(Data!$C262,2),_xlfn.DECIMAL(P$6,2)),"")</f>
        <v/>
      </c>
      <c r="Q269" t="str">
        <f>IF(AND(ISNUMBER(P269),OR(P269=P$7,COUNT(P$9:P$1008)=1)),_xlfn.BITAND(_xlfn.DECIMAL(Data!$C262,2),_xlfn.DECIMAL(Q$6,2)),"")</f>
        <v/>
      </c>
      <c r="R269" t="str">
        <f>IF(AND(ISNUMBER(Q269),OR(Q269=Q$7,COUNT(Q$9:Q$1008)=1)),_xlfn.BITAND(_xlfn.DECIMAL(Data!$C262,2),_xlfn.DECIMAL(R$6,2)),"")</f>
        <v/>
      </c>
      <c r="S269" t="str">
        <f>IF(AND(ISNUMBER(R269),OR(R269=R$7,COUNT(R$9:R$1008)=1)),_xlfn.BITAND(_xlfn.DECIMAL(Data!$C262,2),_xlfn.DECIMAL(S$6,2)),"")</f>
        <v/>
      </c>
      <c r="T269" t="str">
        <f>IF(AND(ISNUMBER(S269),OR(S269=S$7,COUNT(S$9:S$1008)=1)),_xlfn.BITAND(_xlfn.DECIMAL(Data!$C262,2),_xlfn.DECIMAL(T$6,2)),"")</f>
        <v/>
      </c>
      <c r="U269" t="str">
        <f>IF(AND(ISNUMBER(T269),OR(T269=T$7,COUNT(T$9:T$1008)=1)),_xlfn.BITAND(_xlfn.DECIMAL(Data!$C262,2),_xlfn.DECIMAL(U$6,2)),"")</f>
        <v/>
      </c>
      <c r="V269" t="str">
        <f>IF(AND(ISNUMBER(U269),OR(U269=U$7,COUNT(U$9:U$1008)=1)),_xlfn.BITAND(_xlfn.DECIMAL(Data!$C262,2),_xlfn.DECIMAL(V$6,2)),"")</f>
        <v/>
      </c>
      <c r="W269" t="str">
        <f>IF(AND(ISNUMBER(V269),OR(V269=V$7,COUNT(V$9:V$1008)=1)),_xlfn.BITAND(_xlfn.DECIMAL(Data!$C262,2),_xlfn.DECIMAL(W$6,2)),"")</f>
        <v/>
      </c>
      <c r="X269" t="str">
        <f>IF(AND(ISNUMBER(W269),OR(W269=W$7,COUNT(W$9:W$1008)=1)),_xlfn.BITAND(_xlfn.DECIMAL(Data!$C262,2),_xlfn.DECIMAL(X$6,2)),"")</f>
        <v/>
      </c>
      <c r="Y269" t="str">
        <f>IF(AND(ISNUMBER(X269),OR(X269=X$7,COUNT(X$9:X$1008)=1)),_xlfn.BITAND(_xlfn.DECIMAL(Data!$C262,2),_xlfn.DECIMAL(Y$6,2)),"")</f>
        <v/>
      </c>
      <c r="Z269" t="str">
        <f>IF(AND(ISNUMBER(Y269),OR(Y269=Y$7,COUNT(Y$9:Y$1008)=1)),_xlfn.BITAND(_xlfn.DECIMAL(Data!$C262,2),_xlfn.DECIMAL(Z$6,2)),"")</f>
        <v/>
      </c>
      <c r="AA269" t="str">
        <f t="shared" si="23"/>
        <v/>
      </c>
      <c r="AC269">
        <f>_xlfn.BITAND(_xlfn.DECIMAL(Data!$C262,2),_xlfn.DECIMAL(AC$6,2))</f>
        <v>0</v>
      </c>
      <c r="AD269">
        <f>IF(AND(ISNUMBER(AC269),OR(AC269=AC$7,COUNT(AC$9:AC$1008)=1)),_xlfn.BITAND(_xlfn.DECIMAL(Data!$C262,2),_xlfn.DECIMAL(AD$6,2)),"")</f>
        <v>0</v>
      </c>
      <c r="AE269" t="str">
        <f>IF(AND(ISNUMBER(AD269),OR(AD269=AD$7,COUNT(AD$9:AD$1008)=1)),_xlfn.BITAND(_xlfn.DECIMAL(Data!$C262,2),_xlfn.DECIMAL(AE$6,2)),"")</f>
        <v/>
      </c>
      <c r="AF269" t="str">
        <f>IF(AND(ISNUMBER(AE269),OR(AE269=AE$7,COUNT(AE$9:AE$1008)=1)),_xlfn.BITAND(_xlfn.DECIMAL(Data!$C262,2),_xlfn.DECIMAL(AF$6,2)),"")</f>
        <v/>
      </c>
      <c r="AG269" t="str">
        <f>IF(AND(ISNUMBER(AF269),OR(AF269=AF$7,COUNT(AF$9:AF$1008)=1)),_xlfn.BITAND(_xlfn.DECIMAL(Data!$C262,2),_xlfn.DECIMAL(AG$6,2)),"")</f>
        <v/>
      </c>
      <c r="AH269" t="str">
        <f>IF(AND(ISNUMBER(AG269),OR(AG269=AG$7,COUNT(AG$9:AG$1008)=1)),_xlfn.BITAND(_xlfn.DECIMAL(Data!$C262,2),_xlfn.DECIMAL(AH$6,2)),"")</f>
        <v/>
      </c>
      <c r="AI269" t="str">
        <f>IF(AND(ISNUMBER(AH269),OR(AH269=AH$7,COUNT(AH$9:AH$1008)=1)),_xlfn.BITAND(_xlfn.DECIMAL(Data!$C262,2),_xlfn.DECIMAL(AI$6,2)),"")</f>
        <v/>
      </c>
      <c r="AJ269" t="str">
        <f>IF(AND(ISNUMBER(AI269),OR(AI269=AI$7,COUNT(AI$9:AI$1008)=1)),_xlfn.BITAND(_xlfn.DECIMAL(Data!$C262,2),_xlfn.DECIMAL(AJ$6,2)),"")</f>
        <v/>
      </c>
      <c r="AK269" t="str">
        <f>IF(AND(ISNUMBER(AJ269),OR(AJ269=AJ$7,COUNT(AJ$9:AJ$1008)=1)),_xlfn.BITAND(_xlfn.DECIMAL(Data!$C262,2),_xlfn.DECIMAL(AK$6,2)),"")</f>
        <v/>
      </c>
      <c r="AL269" t="str">
        <f>IF(AND(ISNUMBER(AK269),OR(AK269=AK$7,COUNT(AK$9:AK$1008)=1)),_xlfn.BITAND(_xlfn.DECIMAL(Data!$C262,2),_xlfn.DECIMAL(AL$6,2)),"")</f>
        <v/>
      </c>
      <c r="AM269" t="str">
        <f>IF(AND(ISNUMBER(AL269),OR(AL269=AL$7,COUNT(AL$9:AL$1008)=1)),_xlfn.BITAND(_xlfn.DECIMAL(Data!$C262,2),_xlfn.DECIMAL(AM$6,2)),"")</f>
        <v/>
      </c>
      <c r="AN269" t="str">
        <f>IF(AND(ISNUMBER(AM269),OR(AM269=AM$7,COUNT(AM$9:AM$1008)=1)),_xlfn.BITAND(_xlfn.DECIMAL(Data!$C262,2),_xlfn.DECIMAL(AN$6,2)),"")</f>
        <v/>
      </c>
      <c r="AO269" t="str">
        <f t="shared" si="24"/>
        <v/>
      </c>
    </row>
    <row r="270" spans="15:41">
      <c r="O270">
        <f>_xlfn.BITAND(_xlfn.DECIMAL(Data!$C263,2),_xlfn.DECIMAL(O$6,2))</f>
        <v>0</v>
      </c>
      <c r="P270" t="str">
        <f>IF(AND(ISNUMBER(O270),OR(O270=O$7,COUNT(O$9:O$1008)=1)),_xlfn.BITAND(_xlfn.DECIMAL(Data!$C263,2),_xlfn.DECIMAL(P$6,2)),"")</f>
        <v/>
      </c>
      <c r="Q270" t="str">
        <f>IF(AND(ISNUMBER(P270),OR(P270=P$7,COUNT(P$9:P$1008)=1)),_xlfn.BITAND(_xlfn.DECIMAL(Data!$C263,2),_xlfn.DECIMAL(Q$6,2)),"")</f>
        <v/>
      </c>
      <c r="R270" t="str">
        <f>IF(AND(ISNUMBER(Q270),OR(Q270=Q$7,COUNT(Q$9:Q$1008)=1)),_xlfn.BITAND(_xlfn.DECIMAL(Data!$C263,2),_xlfn.DECIMAL(R$6,2)),"")</f>
        <v/>
      </c>
      <c r="S270" t="str">
        <f>IF(AND(ISNUMBER(R270),OR(R270=R$7,COUNT(R$9:R$1008)=1)),_xlfn.BITAND(_xlfn.DECIMAL(Data!$C263,2),_xlfn.DECIMAL(S$6,2)),"")</f>
        <v/>
      </c>
      <c r="T270" t="str">
        <f>IF(AND(ISNUMBER(S270),OR(S270=S$7,COUNT(S$9:S$1008)=1)),_xlfn.BITAND(_xlfn.DECIMAL(Data!$C263,2),_xlfn.DECIMAL(T$6,2)),"")</f>
        <v/>
      </c>
      <c r="U270" t="str">
        <f>IF(AND(ISNUMBER(T270),OR(T270=T$7,COUNT(T$9:T$1008)=1)),_xlfn.BITAND(_xlfn.DECIMAL(Data!$C263,2),_xlfn.DECIMAL(U$6,2)),"")</f>
        <v/>
      </c>
      <c r="V270" t="str">
        <f>IF(AND(ISNUMBER(U270),OR(U270=U$7,COUNT(U$9:U$1008)=1)),_xlfn.BITAND(_xlfn.DECIMAL(Data!$C263,2),_xlfn.DECIMAL(V$6,2)),"")</f>
        <v/>
      </c>
      <c r="W270" t="str">
        <f>IF(AND(ISNUMBER(V270),OR(V270=V$7,COUNT(V$9:V$1008)=1)),_xlfn.BITAND(_xlfn.DECIMAL(Data!$C263,2),_xlfn.DECIMAL(W$6,2)),"")</f>
        <v/>
      </c>
      <c r="X270" t="str">
        <f>IF(AND(ISNUMBER(W270),OR(W270=W$7,COUNT(W$9:W$1008)=1)),_xlfn.BITAND(_xlfn.DECIMAL(Data!$C263,2),_xlfn.DECIMAL(X$6,2)),"")</f>
        <v/>
      </c>
      <c r="Y270" t="str">
        <f>IF(AND(ISNUMBER(X270),OR(X270=X$7,COUNT(X$9:X$1008)=1)),_xlfn.BITAND(_xlfn.DECIMAL(Data!$C263,2),_xlfn.DECIMAL(Y$6,2)),"")</f>
        <v/>
      </c>
      <c r="Z270" t="str">
        <f>IF(AND(ISNUMBER(Y270),OR(Y270=Y$7,COUNT(Y$9:Y$1008)=1)),_xlfn.BITAND(_xlfn.DECIMAL(Data!$C263,2),_xlfn.DECIMAL(Z$6,2)),"")</f>
        <v/>
      </c>
      <c r="AA270" t="str">
        <f t="shared" si="23"/>
        <v/>
      </c>
      <c r="AC270">
        <f>_xlfn.BITAND(_xlfn.DECIMAL(Data!$C263,2),_xlfn.DECIMAL(AC$6,2))</f>
        <v>0</v>
      </c>
      <c r="AD270">
        <f>IF(AND(ISNUMBER(AC270),OR(AC270=AC$7,COUNT(AC$9:AC$1008)=1)),_xlfn.BITAND(_xlfn.DECIMAL(Data!$C263,2),_xlfn.DECIMAL(AD$6,2)),"")</f>
        <v>0</v>
      </c>
      <c r="AE270" t="str">
        <f>IF(AND(ISNUMBER(AD270),OR(AD270=AD$7,COUNT(AD$9:AD$1008)=1)),_xlfn.BITAND(_xlfn.DECIMAL(Data!$C263,2),_xlfn.DECIMAL(AE$6,2)),"")</f>
        <v/>
      </c>
      <c r="AF270" t="str">
        <f>IF(AND(ISNUMBER(AE270),OR(AE270=AE$7,COUNT(AE$9:AE$1008)=1)),_xlfn.BITAND(_xlfn.DECIMAL(Data!$C263,2),_xlfn.DECIMAL(AF$6,2)),"")</f>
        <v/>
      </c>
      <c r="AG270" t="str">
        <f>IF(AND(ISNUMBER(AF270),OR(AF270=AF$7,COUNT(AF$9:AF$1008)=1)),_xlfn.BITAND(_xlfn.DECIMAL(Data!$C263,2),_xlfn.DECIMAL(AG$6,2)),"")</f>
        <v/>
      </c>
      <c r="AH270" t="str">
        <f>IF(AND(ISNUMBER(AG270),OR(AG270=AG$7,COUNT(AG$9:AG$1008)=1)),_xlfn.BITAND(_xlfn.DECIMAL(Data!$C263,2),_xlfn.DECIMAL(AH$6,2)),"")</f>
        <v/>
      </c>
      <c r="AI270" t="str">
        <f>IF(AND(ISNUMBER(AH270),OR(AH270=AH$7,COUNT(AH$9:AH$1008)=1)),_xlfn.BITAND(_xlfn.DECIMAL(Data!$C263,2),_xlfn.DECIMAL(AI$6,2)),"")</f>
        <v/>
      </c>
      <c r="AJ270" t="str">
        <f>IF(AND(ISNUMBER(AI270),OR(AI270=AI$7,COUNT(AI$9:AI$1008)=1)),_xlfn.BITAND(_xlfn.DECIMAL(Data!$C263,2),_xlfn.DECIMAL(AJ$6,2)),"")</f>
        <v/>
      </c>
      <c r="AK270" t="str">
        <f>IF(AND(ISNUMBER(AJ270),OR(AJ270=AJ$7,COUNT(AJ$9:AJ$1008)=1)),_xlfn.BITAND(_xlfn.DECIMAL(Data!$C263,2),_xlfn.DECIMAL(AK$6,2)),"")</f>
        <v/>
      </c>
      <c r="AL270" t="str">
        <f>IF(AND(ISNUMBER(AK270),OR(AK270=AK$7,COUNT(AK$9:AK$1008)=1)),_xlfn.BITAND(_xlfn.DECIMAL(Data!$C263,2),_xlfn.DECIMAL(AL$6,2)),"")</f>
        <v/>
      </c>
      <c r="AM270" t="str">
        <f>IF(AND(ISNUMBER(AL270),OR(AL270=AL$7,COUNT(AL$9:AL$1008)=1)),_xlfn.BITAND(_xlfn.DECIMAL(Data!$C263,2),_xlfn.DECIMAL(AM$6,2)),"")</f>
        <v/>
      </c>
      <c r="AN270" t="str">
        <f>IF(AND(ISNUMBER(AM270),OR(AM270=AM$7,COUNT(AM$9:AM$1008)=1)),_xlfn.BITAND(_xlfn.DECIMAL(Data!$C263,2),_xlfn.DECIMAL(AN$6,2)),"")</f>
        <v/>
      </c>
      <c r="AO270" t="str">
        <f t="shared" si="24"/>
        <v/>
      </c>
    </row>
    <row r="271" spans="15:41">
      <c r="O271">
        <f>_xlfn.BITAND(_xlfn.DECIMAL(Data!$C264,2),_xlfn.DECIMAL(O$6,2))</f>
        <v>2048</v>
      </c>
      <c r="P271">
        <f>IF(AND(ISNUMBER(O271),OR(O271=O$7,COUNT(O$9:O$1008)=1)),_xlfn.BITAND(_xlfn.DECIMAL(Data!$C264,2),_xlfn.DECIMAL(P$6,2)),"")</f>
        <v>1024</v>
      </c>
      <c r="Q271">
        <f>IF(AND(ISNUMBER(P271),OR(P271=P$7,COUNT(P$9:P$1008)=1)),_xlfn.BITAND(_xlfn.DECIMAL(Data!$C264,2),_xlfn.DECIMAL(Q$6,2)),"")</f>
        <v>512</v>
      </c>
      <c r="R271" t="str">
        <f>IF(AND(ISNUMBER(Q271),OR(Q271=Q$7,COUNT(Q$9:Q$1008)=1)),_xlfn.BITAND(_xlfn.DECIMAL(Data!$C264,2),_xlfn.DECIMAL(R$6,2)),"")</f>
        <v/>
      </c>
      <c r="S271" t="str">
        <f>IF(AND(ISNUMBER(R271),OR(R271=R$7,COUNT(R$9:R$1008)=1)),_xlfn.BITAND(_xlfn.DECIMAL(Data!$C264,2),_xlfn.DECIMAL(S$6,2)),"")</f>
        <v/>
      </c>
      <c r="T271" t="str">
        <f>IF(AND(ISNUMBER(S271),OR(S271=S$7,COUNT(S$9:S$1008)=1)),_xlfn.BITAND(_xlfn.DECIMAL(Data!$C264,2),_xlfn.DECIMAL(T$6,2)),"")</f>
        <v/>
      </c>
      <c r="U271" t="str">
        <f>IF(AND(ISNUMBER(T271),OR(T271=T$7,COUNT(T$9:T$1008)=1)),_xlfn.BITAND(_xlfn.DECIMAL(Data!$C264,2),_xlfn.DECIMAL(U$6,2)),"")</f>
        <v/>
      </c>
      <c r="V271" t="str">
        <f>IF(AND(ISNUMBER(U271),OR(U271=U$7,COUNT(U$9:U$1008)=1)),_xlfn.BITAND(_xlfn.DECIMAL(Data!$C264,2),_xlfn.DECIMAL(V$6,2)),"")</f>
        <v/>
      </c>
      <c r="W271" t="str">
        <f>IF(AND(ISNUMBER(V271),OR(V271=V$7,COUNT(V$9:V$1008)=1)),_xlfn.BITAND(_xlfn.DECIMAL(Data!$C264,2),_xlfn.DECIMAL(W$6,2)),"")</f>
        <v/>
      </c>
      <c r="X271" t="str">
        <f>IF(AND(ISNUMBER(W271),OR(W271=W$7,COUNT(W$9:W$1008)=1)),_xlfn.BITAND(_xlfn.DECIMAL(Data!$C264,2),_xlfn.DECIMAL(X$6,2)),"")</f>
        <v/>
      </c>
      <c r="Y271" t="str">
        <f>IF(AND(ISNUMBER(X271),OR(X271=X$7,COUNT(X$9:X$1008)=1)),_xlfn.BITAND(_xlfn.DECIMAL(Data!$C264,2),_xlfn.DECIMAL(Y$6,2)),"")</f>
        <v/>
      </c>
      <c r="Z271" t="str">
        <f>IF(AND(ISNUMBER(Y271),OR(Y271=Y$7,COUNT(Y$9:Y$1008)=1)),_xlfn.BITAND(_xlfn.DECIMAL(Data!$C264,2),_xlfn.DECIMAL(Z$6,2)),"")</f>
        <v/>
      </c>
      <c r="AA271" t="str">
        <f t="shared" si="23"/>
        <v/>
      </c>
      <c r="AC271">
        <f>_xlfn.BITAND(_xlfn.DECIMAL(Data!$C264,2),_xlfn.DECIMAL(AC$6,2))</f>
        <v>2048</v>
      </c>
      <c r="AD271" t="str">
        <f>IF(AND(ISNUMBER(AC271),OR(AC271=AC$7,COUNT(AC$9:AC$1008)=1)),_xlfn.BITAND(_xlfn.DECIMAL(Data!$C264,2),_xlfn.DECIMAL(AD$6,2)),"")</f>
        <v/>
      </c>
      <c r="AE271" t="str">
        <f>IF(AND(ISNUMBER(AD271),OR(AD271=AD$7,COUNT(AD$9:AD$1008)=1)),_xlfn.BITAND(_xlfn.DECIMAL(Data!$C264,2),_xlfn.DECIMAL(AE$6,2)),"")</f>
        <v/>
      </c>
      <c r="AF271" t="str">
        <f>IF(AND(ISNUMBER(AE271),OR(AE271=AE$7,COUNT(AE$9:AE$1008)=1)),_xlfn.BITAND(_xlfn.DECIMAL(Data!$C264,2),_xlfn.DECIMAL(AF$6,2)),"")</f>
        <v/>
      </c>
      <c r="AG271" t="str">
        <f>IF(AND(ISNUMBER(AF271),OR(AF271=AF$7,COUNT(AF$9:AF$1008)=1)),_xlfn.BITAND(_xlfn.DECIMAL(Data!$C264,2),_xlfn.DECIMAL(AG$6,2)),"")</f>
        <v/>
      </c>
      <c r="AH271" t="str">
        <f>IF(AND(ISNUMBER(AG271),OR(AG271=AG$7,COUNT(AG$9:AG$1008)=1)),_xlfn.BITAND(_xlfn.DECIMAL(Data!$C264,2),_xlfn.DECIMAL(AH$6,2)),"")</f>
        <v/>
      </c>
      <c r="AI271" t="str">
        <f>IF(AND(ISNUMBER(AH271),OR(AH271=AH$7,COUNT(AH$9:AH$1008)=1)),_xlfn.BITAND(_xlfn.DECIMAL(Data!$C264,2),_xlfn.DECIMAL(AI$6,2)),"")</f>
        <v/>
      </c>
      <c r="AJ271" t="str">
        <f>IF(AND(ISNUMBER(AI271),OR(AI271=AI$7,COUNT(AI$9:AI$1008)=1)),_xlfn.BITAND(_xlfn.DECIMAL(Data!$C264,2),_xlfn.DECIMAL(AJ$6,2)),"")</f>
        <v/>
      </c>
      <c r="AK271" t="str">
        <f>IF(AND(ISNUMBER(AJ271),OR(AJ271=AJ$7,COUNT(AJ$9:AJ$1008)=1)),_xlfn.BITAND(_xlfn.DECIMAL(Data!$C264,2),_xlfn.DECIMAL(AK$6,2)),"")</f>
        <v/>
      </c>
      <c r="AL271" t="str">
        <f>IF(AND(ISNUMBER(AK271),OR(AK271=AK$7,COUNT(AK$9:AK$1008)=1)),_xlfn.BITAND(_xlfn.DECIMAL(Data!$C264,2),_xlfn.DECIMAL(AL$6,2)),"")</f>
        <v/>
      </c>
      <c r="AM271" t="str">
        <f>IF(AND(ISNUMBER(AL271),OR(AL271=AL$7,COUNT(AL$9:AL$1008)=1)),_xlfn.BITAND(_xlfn.DECIMAL(Data!$C264,2),_xlfn.DECIMAL(AM$6,2)),"")</f>
        <v/>
      </c>
      <c r="AN271" t="str">
        <f>IF(AND(ISNUMBER(AM271),OR(AM271=AM$7,COUNT(AM$9:AM$1008)=1)),_xlfn.BITAND(_xlfn.DECIMAL(Data!$C264,2),_xlfn.DECIMAL(AN$6,2)),"")</f>
        <v/>
      </c>
      <c r="AO271" t="str">
        <f t="shared" si="24"/>
        <v/>
      </c>
    </row>
    <row r="272" spans="15:41">
      <c r="O272">
        <f>_xlfn.BITAND(_xlfn.DECIMAL(Data!$C265,2),_xlfn.DECIMAL(O$6,2))</f>
        <v>2048</v>
      </c>
      <c r="P272">
        <f>IF(AND(ISNUMBER(O272),OR(O272=O$7,COUNT(O$9:O$1008)=1)),_xlfn.BITAND(_xlfn.DECIMAL(Data!$C265,2),_xlfn.DECIMAL(P$6,2)),"")</f>
        <v>0</v>
      </c>
      <c r="Q272" t="str">
        <f>IF(AND(ISNUMBER(P272),OR(P272=P$7,COUNT(P$9:P$1008)=1)),_xlfn.BITAND(_xlfn.DECIMAL(Data!$C265,2),_xlfn.DECIMAL(Q$6,2)),"")</f>
        <v/>
      </c>
      <c r="R272" t="str">
        <f>IF(AND(ISNUMBER(Q272),OR(Q272=Q$7,COUNT(Q$9:Q$1008)=1)),_xlfn.BITAND(_xlfn.DECIMAL(Data!$C265,2),_xlfn.DECIMAL(R$6,2)),"")</f>
        <v/>
      </c>
      <c r="S272" t="str">
        <f>IF(AND(ISNUMBER(R272),OR(R272=R$7,COUNT(R$9:R$1008)=1)),_xlfn.BITAND(_xlfn.DECIMAL(Data!$C265,2),_xlfn.DECIMAL(S$6,2)),"")</f>
        <v/>
      </c>
      <c r="T272" t="str">
        <f>IF(AND(ISNUMBER(S272),OR(S272=S$7,COUNT(S$9:S$1008)=1)),_xlfn.BITAND(_xlfn.DECIMAL(Data!$C265,2),_xlfn.DECIMAL(T$6,2)),"")</f>
        <v/>
      </c>
      <c r="U272" t="str">
        <f>IF(AND(ISNUMBER(T272),OR(T272=T$7,COUNT(T$9:T$1008)=1)),_xlfn.BITAND(_xlfn.DECIMAL(Data!$C265,2),_xlfn.DECIMAL(U$6,2)),"")</f>
        <v/>
      </c>
      <c r="V272" t="str">
        <f>IF(AND(ISNUMBER(U272),OR(U272=U$7,COUNT(U$9:U$1008)=1)),_xlfn.BITAND(_xlfn.DECIMAL(Data!$C265,2),_xlfn.DECIMAL(V$6,2)),"")</f>
        <v/>
      </c>
      <c r="W272" t="str">
        <f>IF(AND(ISNUMBER(V272),OR(V272=V$7,COUNT(V$9:V$1008)=1)),_xlfn.BITAND(_xlfn.DECIMAL(Data!$C265,2),_xlfn.DECIMAL(W$6,2)),"")</f>
        <v/>
      </c>
      <c r="X272" t="str">
        <f>IF(AND(ISNUMBER(W272),OR(W272=W$7,COUNT(W$9:W$1008)=1)),_xlfn.BITAND(_xlfn.DECIMAL(Data!$C265,2),_xlfn.DECIMAL(X$6,2)),"")</f>
        <v/>
      </c>
      <c r="Y272" t="str">
        <f>IF(AND(ISNUMBER(X272),OR(X272=X$7,COUNT(X$9:X$1008)=1)),_xlfn.BITAND(_xlfn.DECIMAL(Data!$C265,2),_xlfn.DECIMAL(Y$6,2)),"")</f>
        <v/>
      </c>
      <c r="Z272" t="str">
        <f>IF(AND(ISNUMBER(Y272),OR(Y272=Y$7,COUNT(Y$9:Y$1008)=1)),_xlfn.BITAND(_xlfn.DECIMAL(Data!$C265,2),_xlfn.DECIMAL(Z$6,2)),"")</f>
        <v/>
      </c>
      <c r="AA272" t="str">
        <f t="shared" si="23"/>
        <v/>
      </c>
      <c r="AC272">
        <f>_xlfn.BITAND(_xlfn.DECIMAL(Data!$C265,2),_xlfn.DECIMAL(AC$6,2))</f>
        <v>2048</v>
      </c>
      <c r="AD272" t="str">
        <f>IF(AND(ISNUMBER(AC272),OR(AC272=AC$7,COUNT(AC$9:AC$1008)=1)),_xlfn.BITAND(_xlfn.DECIMAL(Data!$C265,2),_xlfn.DECIMAL(AD$6,2)),"")</f>
        <v/>
      </c>
      <c r="AE272" t="str">
        <f>IF(AND(ISNUMBER(AD272),OR(AD272=AD$7,COUNT(AD$9:AD$1008)=1)),_xlfn.BITAND(_xlfn.DECIMAL(Data!$C265,2),_xlfn.DECIMAL(AE$6,2)),"")</f>
        <v/>
      </c>
      <c r="AF272" t="str">
        <f>IF(AND(ISNUMBER(AE272),OR(AE272=AE$7,COUNT(AE$9:AE$1008)=1)),_xlfn.BITAND(_xlfn.DECIMAL(Data!$C265,2),_xlfn.DECIMAL(AF$6,2)),"")</f>
        <v/>
      </c>
      <c r="AG272" t="str">
        <f>IF(AND(ISNUMBER(AF272),OR(AF272=AF$7,COUNT(AF$9:AF$1008)=1)),_xlfn.BITAND(_xlfn.DECIMAL(Data!$C265,2),_xlfn.DECIMAL(AG$6,2)),"")</f>
        <v/>
      </c>
      <c r="AH272" t="str">
        <f>IF(AND(ISNUMBER(AG272),OR(AG272=AG$7,COUNT(AG$9:AG$1008)=1)),_xlfn.BITAND(_xlfn.DECIMAL(Data!$C265,2),_xlfn.DECIMAL(AH$6,2)),"")</f>
        <v/>
      </c>
      <c r="AI272" t="str">
        <f>IF(AND(ISNUMBER(AH272),OR(AH272=AH$7,COUNT(AH$9:AH$1008)=1)),_xlfn.BITAND(_xlfn.DECIMAL(Data!$C265,2),_xlfn.DECIMAL(AI$6,2)),"")</f>
        <v/>
      </c>
      <c r="AJ272" t="str">
        <f>IF(AND(ISNUMBER(AI272),OR(AI272=AI$7,COUNT(AI$9:AI$1008)=1)),_xlfn.BITAND(_xlfn.DECIMAL(Data!$C265,2),_xlfn.DECIMAL(AJ$6,2)),"")</f>
        <v/>
      </c>
      <c r="AK272" t="str">
        <f>IF(AND(ISNUMBER(AJ272),OR(AJ272=AJ$7,COUNT(AJ$9:AJ$1008)=1)),_xlfn.BITAND(_xlfn.DECIMAL(Data!$C265,2),_xlfn.DECIMAL(AK$6,2)),"")</f>
        <v/>
      </c>
      <c r="AL272" t="str">
        <f>IF(AND(ISNUMBER(AK272),OR(AK272=AK$7,COUNT(AK$9:AK$1008)=1)),_xlfn.BITAND(_xlfn.DECIMAL(Data!$C265,2),_xlfn.DECIMAL(AL$6,2)),"")</f>
        <v/>
      </c>
      <c r="AM272" t="str">
        <f>IF(AND(ISNUMBER(AL272),OR(AL272=AL$7,COUNT(AL$9:AL$1008)=1)),_xlfn.BITAND(_xlfn.DECIMAL(Data!$C265,2),_xlfn.DECIMAL(AM$6,2)),"")</f>
        <v/>
      </c>
      <c r="AN272" t="str">
        <f>IF(AND(ISNUMBER(AM272),OR(AM272=AM$7,COUNT(AM$9:AM$1008)=1)),_xlfn.BITAND(_xlfn.DECIMAL(Data!$C265,2),_xlfn.DECIMAL(AN$6,2)),"")</f>
        <v/>
      </c>
      <c r="AO272" t="str">
        <f t="shared" si="24"/>
        <v/>
      </c>
    </row>
    <row r="273" spans="15:41">
      <c r="O273">
        <f>_xlfn.BITAND(_xlfn.DECIMAL(Data!$C266,2),_xlfn.DECIMAL(O$6,2))</f>
        <v>0</v>
      </c>
      <c r="P273" t="str">
        <f>IF(AND(ISNUMBER(O273),OR(O273=O$7,COUNT(O$9:O$1008)=1)),_xlfn.BITAND(_xlfn.DECIMAL(Data!$C266,2),_xlfn.DECIMAL(P$6,2)),"")</f>
        <v/>
      </c>
      <c r="Q273" t="str">
        <f>IF(AND(ISNUMBER(P273),OR(P273=P$7,COUNT(P$9:P$1008)=1)),_xlfn.BITAND(_xlfn.DECIMAL(Data!$C266,2),_xlfn.DECIMAL(Q$6,2)),"")</f>
        <v/>
      </c>
      <c r="R273" t="str">
        <f>IF(AND(ISNUMBER(Q273),OR(Q273=Q$7,COUNT(Q$9:Q$1008)=1)),_xlfn.BITAND(_xlfn.DECIMAL(Data!$C266,2),_xlfn.DECIMAL(R$6,2)),"")</f>
        <v/>
      </c>
      <c r="S273" t="str">
        <f>IF(AND(ISNUMBER(R273),OR(R273=R$7,COUNT(R$9:R$1008)=1)),_xlfn.BITAND(_xlfn.DECIMAL(Data!$C266,2),_xlfn.DECIMAL(S$6,2)),"")</f>
        <v/>
      </c>
      <c r="T273" t="str">
        <f>IF(AND(ISNUMBER(S273),OR(S273=S$7,COUNT(S$9:S$1008)=1)),_xlfn.BITAND(_xlfn.DECIMAL(Data!$C266,2),_xlfn.DECIMAL(T$6,2)),"")</f>
        <v/>
      </c>
      <c r="U273" t="str">
        <f>IF(AND(ISNUMBER(T273),OR(T273=T$7,COUNT(T$9:T$1008)=1)),_xlfn.BITAND(_xlfn.DECIMAL(Data!$C266,2),_xlfn.DECIMAL(U$6,2)),"")</f>
        <v/>
      </c>
      <c r="V273" t="str">
        <f>IF(AND(ISNUMBER(U273),OR(U273=U$7,COUNT(U$9:U$1008)=1)),_xlfn.BITAND(_xlfn.DECIMAL(Data!$C266,2),_xlfn.DECIMAL(V$6,2)),"")</f>
        <v/>
      </c>
      <c r="W273" t="str">
        <f>IF(AND(ISNUMBER(V273),OR(V273=V$7,COUNT(V$9:V$1008)=1)),_xlfn.BITAND(_xlfn.DECIMAL(Data!$C266,2),_xlfn.DECIMAL(W$6,2)),"")</f>
        <v/>
      </c>
      <c r="X273" t="str">
        <f>IF(AND(ISNUMBER(W273),OR(W273=W$7,COUNT(W$9:W$1008)=1)),_xlfn.BITAND(_xlfn.DECIMAL(Data!$C266,2),_xlfn.DECIMAL(X$6,2)),"")</f>
        <v/>
      </c>
      <c r="Y273" t="str">
        <f>IF(AND(ISNUMBER(X273),OR(X273=X$7,COUNT(X$9:X$1008)=1)),_xlfn.BITAND(_xlfn.DECIMAL(Data!$C266,2),_xlfn.DECIMAL(Y$6,2)),"")</f>
        <v/>
      </c>
      <c r="Z273" t="str">
        <f>IF(AND(ISNUMBER(Y273),OR(Y273=Y$7,COUNT(Y$9:Y$1008)=1)),_xlfn.BITAND(_xlfn.DECIMAL(Data!$C266,2),_xlfn.DECIMAL(Z$6,2)),"")</f>
        <v/>
      </c>
      <c r="AA273" t="str">
        <f t="shared" si="23"/>
        <v/>
      </c>
      <c r="AC273">
        <f>_xlfn.BITAND(_xlfn.DECIMAL(Data!$C266,2),_xlfn.DECIMAL(AC$6,2))</f>
        <v>0</v>
      </c>
      <c r="AD273">
        <f>IF(AND(ISNUMBER(AC273),OR(AC273=AC$7,COUNT(AC$9:AC$1008)=1)),_xlfn.BITAND(_xlfn.DECIMAL(Data!$C266,2),_xlfn.DECIMAL(AD$6,2)),"")</f>
        <v>0</v>
      </c>
      <c r="AE273" t="str">
        <f>IF(AND(ISNUMBER(AD273),OR(AD273=AD$7,COUNT(AD$9:AD$1008)=1)),_xlfn.BITAND(_xlfn.DECIMAL(Data!$C266,2),_xlfn.DECIMAL(AE$6,2)),"")</f>
        <v/>
      </c>
      <c r="AF273" t="str">
        <f>IF(AND(ISNUMBER(AE273),OR(AE273=AE$7,COUNT(AE$9:AE$1008)=1)),_xlfn.BITAND(_xlfn.DECIMAL(Data!$C266,2),_xlfn.DECIMAL(AF$6,2)),"")</f>
        <v/>
      </c>
      <c r="AG273" t="str">
        <f>IF(AND(ISNUMBER(AF273),OR(AF273=AF$7,COUNT(AF$9:AF$1008)=1)),_xlfn.BITAND(_xlfn.DECIMAL(Data!$C266,2),_xlfn.DECIMAL(AG$6,2)),"")</f>
        <v/>
      </c>
      <c r="AH273" t="str">
        <f>IF(AND(ISNUMBER(AG273),OR(AG273=AG$7,COUNT(AG$9:AG$1008)=1)),_xlfn.BITAND(_xlfn.DECIMAL(Data!$C266,2),_xlfn.DECIMAL(AH$6,2)),"")</f>
        <v/>
      </c>
      <c r="AI273" t="str">
        <f>IF(AND(ISNUMBER(AH273),OR(AH273=AH$7,COUNT(AH$9:AH$1008)=1)),_xlfn.BITAND(_xlfn.DECIMAL(Data!$C266,2),_xlfn.DECIMAL(AI$6,2)),"")</f>
        <v/>
      </c>
      <c r="AJ273" t="str">
        <f>IF(AND(ISNUMBER(AI273),OR(AI273=AI$7,COUNT(AI$9:AI$1008)=1)),_xlfn.BITAND(_xlfn.DECIMAL(Data!$C266,2),_xlfn.DECIMAL(AJ$6,2)),"")</f>
        <v/>
      </c>
      <c r="AK273" t="str">
        <f>IF(AND(ISNUMBER(AJ273),OR(AJ273=AJ$7,COUNT(AJ$9:AJ$1008)=1)),_xlfn.BITAND(_xlfn.DECIMAL(Data!$C266,2),_xlfn.DECIMAL(AK$6,2)),"")</f>
        <v/>
      </c>
      <c r="AL273" t="str">
        <f>IF(AND(ISNUMBER(AK273),OR(AK273=AK$7,COUNT(AK$9:AK$1008)=1)),_xlfn.BITAND(_xlfn.DECIMAL(Data!$C266,2),_xlfn.DECIMAL(AL$6,2)),"")</f>
        <v/>
      </c>
      <c r="AM273" t="str">
        <f>IF(AND(ISNUMBER(AL273),OR(AL273=AL$7,COUNT(AL$9:AL$1008)=1)),_xlfn.BITAND(_xlfn.DECIMAL(Data!$C266,2),_xlfn.DECIMAL(AM$6,2)),"")</f>
        <v/>
      </c>
      <c r="AN273" t="str">
        <f>IF(AND(ISNUMBER(AM273),OR(AM273=AM$7,COUNT(AM$9:AM$1008)=1)),_xlfn.BITAND(_xlfn.DECIMAL(Data!$C266,2),_xlfn.DECIMAL(AN$6,2)),"")</f>
        <v/>
      </c>
      <c r="AO273" t="str">
        <f t="shared" si="24"/>
        <v/>
      </c>
    </row>
    <row r="274" spans="15:41">
      <c r="O274">
        <f>_xlfn.BITAND(_xlfn.DECIMAL(Data!$C267,2),_xlfn.DECIMAL(O$6,2))</f>
        <v>0</v>
      </c>
      <c r="P274" t="str">
        <f>IF(AND(ISNUMBER(O274),OR(O274=O$7,COUNT(O$9:O$1008)=1)),_xlfn.BITAND(_xlfn.DECIMAL(Data!$C267,2),_xlfn.DECIMAL(P$6,2)),"")</f>
        <v/>
      </c>
      <c r="Q274" t="str">
        <f>IF(AND(ISNUMBER(P274),OR(P274=P$7,COUNT(P$9:P$1008)=1)),_xlfn.BITAND(_xlfn.DECIMAL(Data!$C267,2),_xlfn.DECIMAL(Q$6,2)),"")</f>
        <v/>
      </c>
      <c r="R274" t="str">
        <f>IF(AND(ISNUMBER(Q274),OR(Q274=Q$7,COUNT(Q$9:Q$1008)=1)),_xlfn.BITAND(_xlfn.DECIMAL(Data!$C267,2),_xlfn.DECIMAL(R$6,2)),"")</f>
        <v/>
      </c>
      <c r="S274" t="str">
        <f>IF(AND(ISNUMBER(R274),OR(R274=R$7,COUNT(R$9:R$1008)=1)),_xlfn.BITAND(_xlfn.DECIMAL(Data!$C267,2),_xlfn.DECIMAL(S$6,2)),"")</f>
        <v/>
      </c>
      <c r="T274" t="str">
        <f>IF(AND(ISNUMBER(S274),OR(S274=S$7,COUNT(S$9:S$1008)=1)),_xlfn.BITAND(_xlfn.DECIMAL(Data!$C267,2),_xlfn.DECIMAL(T$6,2)),"")</f>
        <v/>
      </c>
      <c r="U274" t="str">
        <f>IF(AND(ISNUMBER(T274),OR(T274=T$7,COUNT(T$9:T$1008)=1)),_xlfn.BITAND(_xlfn.DECIMAL(Data!$C267,2),_xlfn.DECIMAL(U$6,2)),"")</f>
        <v/>
      </c>
      <c r="V274" t="str">
        <f>IF(AND(ISNUMBER(U274),OR(U274=U$7,COUNT(U$9:U$1008)=1)),_xlfn.BITAND(_xlfn.DECIMAL(Data!$C267,2),_xlfn.DECIMAL(V$6,2)),"")</f>
        <v/>
      </c>
      <c r="W274" t="str">
        <f>IF(AND(ISNUMBER(V274),OR(V274=V$7,COUNT(V$9:V$1008)=1)),_xlfn.BITAND(_xlfn.DECIMAL(Data!$C267,2),_xlfn.DECIMAL(W$6,2)),"")</f>
        <v/>
      </c>
      <c r="X274" t="str">
        <f>IF(AND(ISNUMBER(W274),OR(W274=W$7,COUNT(W$9:W$1008)=1)),_xlfn.BITAND(_xlfn.DECIMAL(Data!$C267,2),_xlfn.DECIMAL(X$6,2)),"")</f>
        <v/>
      </c>
      <c r="Y274" t="str">
        <f>IF(AND(ISNUMBER(X274),OR(X274=X$7,COUNT(X$9:X$1008)=1)),_xlfn.BITAND(_xlfn.DECIMAL(Data!$C267,2),_xlfn.DECIMAL(Y$6,2)),"")</f>
        <v/>
      </c>
      <c r="Z274" t="str">
        <f>IF(AND(ISNUMBER(Y274),OR(Y274=Y$7,COUNT(Y$9:Y$1008)=1)),_xlfn.BITAND(_xlfn.DECIMAL(Data!$C267,2),_xlfn.DECIMAL(Z$6,2)),"")</f>
        <v/>
      </c>
      <c r="AA274" t="str">
        <f t="shared" si="23"/>
        <v/>
      </c>
      <c r="AC274">
        <f>_xlfn.BITAND(_xlfn.DECIMAL(Data!$C267,2),_xlfn.DECIMAL(AC$6,2))</f>
        <v>0</v>
      </c>
      <c r="AD274">
        <f>IF(AND(ISNUMBER(AC274),OR(AC274=AC$7,COUNT(AC$9:AC$1008)=1)),_xlfn.BITAND(_xlfn.DECIMAL(Data!$C267,2),_xlfn.DECIMAL(AD$6,2)),"")</f>
        <v>0</v>
      </c>
      <c r="AE274" t="str">
        <f>IF(AND(ISNUMBER(AD274),OR(AD274=AD$7,COUNT(AD$9:AD$1008)=1)),_xlfn.BITAND(_xlfn.DECIMAL(Data!$C267,2),_xlfn.DECIMAL(AE$6,2)),"")</f>
        <v/>
      </c>
      <c r="AF274" t="str">
        <f>IF(AND(ISNUMBER(AE274),OR(AE274=AE$7,COUNT(AE$9:AE$1008)=1)),_xlfn.BITAND(_xlfn.DECIMAL(Data!$C267,2),_xlfn.DECIMAL(AF$6,2)),"")</f>
        <v/>
      </c>
      <c r="AG274" t="str">
        <f>IF(AND(ISNUMBER(AF274),OR(AF274=AF$7,COUNT(AF$9:AF$1008)=1)),_xlfn.BITAND(_xlfn.DECIMAL(Data!$C267,2),_xlfn.DECIMAL(AG$6,2)),"")</f>
        <v/>
      </c>
      <c r="AH274" t="str">
        <f>IF(AND(ISNUMBER(AG274),OR(AG274=AG$7,COUNT(AG$9:AG$1008)=1)),_xlfn.BITAND(_xlfn.DECIMAL(Data!$C267,2),_xlfn.DECIMAL(AH$6,2)),"")</f>
        <v/>
      </c>
      <c r="AI274" t="str">
        <f>IF(AND(ISNUMBER(AH274),OR(AH274=AH$7,COUNT(AH$9:AH$1008)=1)),_xlfn.BITAND(_xlfn.DECIMAL(Data!$C267,2),_xlfn.DECIMAL(AI$6,2)),"")</f>
        <v/>
      </c>
      <c r="AJ274" t="str">
        <f>IF(AND(ISNUMBER(AI274),OR(AI274=AI$7,COUNT(AI$9:AI$1008)=1)),_xlfn.BITAND(_xlfn.DECIMAL(Data!$C267,2),_xlfn.DECIMAL(AJ$6,2)),"")</f>
        <v/>
      </c>
      <c r="AK274" t="str">
        <f>IF(AND(ISNUMBER(AJ274),OR(AJ274=AJ$7,COUNT(AJ$9:AJ$1008)=1)),_xlfn.BITAND(_xlfn.DECIMAL(Data!$C267,2),_xlfn.DECIMAL(AK$6,2)),"")</f>
        <v/>
      </c>
      <c r="AL274" t="str">
        <f>IF(AND(ISNUMBER(AK274),OR(AK274=AK$7,COUNT(AK$9:AK$1008)=1)),_xlfn.BITAND(_xlfn.DECIMAL(Data!$C267,2),_xlfn.DECIMAL(AL$6,2)),"")</f>
        <v/>
      </c>
      <c r="AM274" t="str">
        <f>IF(AND(ISNUMBER(AL274),OR(AL274=AL$7,COUNT(AL$9:AL$1008)=1)),_xlfn.BITAND(_xlfn.DECIMAL(Data!$C267,2),_xlfn.DECIMAL(AM$6,2)),"")</f>
        <v/>
      </c>
      <c r="AN274" t="str">
        <f>IF(AND(ISNUMBER(AM274),OR(AM274=AM$7,COUNT(AM$9:AM$1008)=1)),_xlfn.BITAND(_xlfn.DECIMAL(Data!$C267,2),_xlfn.DECIMAL(AN$6,2)),"")</f>
        <v/>
      </c>
      <c r="AO274" t="str">
        <f t="shared" si="24"/>
        <v/>
      </c>
    </row>
    <row r="275" spans="15:41">
      <c r="O275">
        <f>_xlfn.BITAND(_xlfn.DECIMAL(Data!$C268,2),_xlfn.DECIMAL(O$6,2))</f>
        <v>0</v>
      </c>
      <c r="P275" t="str">
        <f>IF(AND(ISNUMBER(O275),OR(O275=O$7,COUNT(O$9:O$1008)=1)),_xlfn.BITAND(_xlfn.DECIMAL(Data!$C268,2),_xlfn.DECIMAL(P$6,2)),"")</f>
        <v/>
      </c>
      <c r="Q275" t="str">
        <f>IF(AND(ISNUMBER(P275),OR(P275=P$7,COUNT(P$9:P$1008)=1)),_xlfn.BITAND(_xlfn.DECIMAL(Data!$C268,2),_xlfn.DECIMAL(Q$6,2)),"")</f>
        <v/>
      </c>
      <c r="R275" t="str">
        <f>IF(AND(ISNUMBER(Q275),OR(Q275=Q$7,COUNT(Q$9:Q$1008)=1)),_xlfn.BITAND(_xlfn.DECIMAL(Data!$C268,2),_xlfn.DECIMAL(R$6,2)),"")</f>
        <v/>
      </c>
      <c r="S275" t="str">
        <f>IF(AND(ISNUMBER(R275),OR(R275=R$7,COUNT(R$9:R$1008)=1)),_xlfn.BITAND(_xlfn.DECIMAL(Data!$C268,2),_xlfn.DECIMAL(S$6,2)),"")</f>
        <v/>
      </c>
      <c r="T275" t="str">
        <f>IF(AND(ISNUMBER(S275),OR(S275=S$7,COUNT(S$9:S$1008)=1)),_xlfn.BITAND(_xlfn.DECIMAL(Data!$C268,2),_xlfn.DECIMAL(T$6,2)),"")</f>
        <v/>
      </c>
      <c r="U275" t="str">
        <f>IF(AND(ISNUMBER(T275),OR(T275=T$7,COUNT(T$9:T$1008)=1)),_xlfn.BITAND(_xlfn.DECIMAL(Data!$C268,2),_xlfn.DECIMAL(U$6,2)),"")</f>
        <v/>
      </c>
      <c r="V275" t="str">
        <f>IF(AND(ISNUMBER(U275),OR(U275=U$7,COUNT(U$9:U$1008)=1)),_xlfn.BITAND(_xlfn.DECIMAL(Data!$C268,2),_xlfn.DECIMAL(V$6,2)),"")</f>
        <v/>
      </c>
      <c r="W275" t="str">
        <f>IF(AND(ISNUMBER(V275),OR(V275=V$7,COUNT(V$9:V$1008)=1)),_xlfn.BITAND(_xlfn.DECIMAL(Data!$C268,2),_xlfn.DECIMAL(W$6,2)),"")</f>
        <v/>
      </c>
      <c r="X275" t="str">
        <f>IF(AND(ISNUMBER(W275),OR(W275=W$7,COUNT(W$9:W$1008)=1)),_xlfn.BITAND(_xlfn.DECIMAL(Data!$C268,2),_xlfn.DECIMAL(X$6,2)),"")</f>
        <v/>
      </c>
      <c r="Y275" t="str">
        <f>IF(AND(ISNUMBER(X275),OR(X275=X$7,COUNT(X$9:X$1008)=1)),_xlfn.BITAND(_xlfn.DECIMAL(Data!$C268,2),_xlfn.DECIMAL(Y$6,2)),"")</f>
        <v/>
      </c>
      <c r="Z275" t="str">
        <f>IF(AND(ISNUMBER(Y275),OR(Y275=Y$7,COUNT(Y$9:Y$1008)=1)),_xlfn.BITAND(_xlfn.DECIMAL(Data!$C268,2),_xlfn.DECIMAL(Z$6,2)),"")</f>
        <v/>
      </c>
      <c r="AA275" t="str">
        <f t="shared" si="23"/>
        <v/>
      </c>
      <c r="AC275">
        <f>_xlfn.BITAND(_xlfn.DECIMAL(Data!$C268,2),_xlfn.DECIMAL(AC$6,2))</f>
        <v>0</v>
      </c>
      <c r="AD275">
        <f>IF(AND(ISNUMBER(AC275),OR(AC275=AC$7,COUNT(AC$9:AC$1008)=1)),_xlfn.BITAND(_xlfn.DECIMAL(Data!$C268,2),_xlfn.DECIMAL(AD$6,2)),"")</f>
        <v>0</v>
      </c>
      <c r="AE275" t="str">
        <f>IF(AND(ISNUMBER(AD275),OR(AD275=AD$7,COUNT(AD$9:AD$1008)=1)),_xlfn.BITAND(_xlfn.DECIMAL(Data!$C268,2),_xlfn.DECIMAL(AE$6,2)),"")</f>
        <v/>
      </c>
      <c r="AF275" t="str">
        <f>IF(AND(ISNUMBER(AE275),OR(AE275=AE$7,COUNT(AE$9:AE$1008)=1)),_xlfn.BITAND(_xlfn.DECIMAL(Data!$C268,2),_xlfn.DECIMAL(AF$6,2)),"")</f>
        <v/>
      </c>
      <c r="AG275" t="str">
        <f>IF(AND(ISNUMBER(AF275),OR(AF275=AF$7,COUNT(AF$9:AF$1008)=1)),_xlfn.BITAND(_xlfn.DECIMAL(Data!$C268,2),_xlfn.DECIMAL(AG$6,2)),"")</f>
        <v/>
      </c>
      <c r="AH275" t="str">
        <f>IF(AND(ISNUMBER(AG275),OR(AG275=AG$7,COUNT(AG$9:AG$1008)=1)),_xlfn.BITAND(_xlfn.DECIMAL(Data!$C268,2),_xlfn.DECIMAL(AH$6,2)),"")</f>
        <v/>
      </c>
      <c r="AI275" t="str">
        <f>IF(AND(ISNUMBER(AH275),OR(AH275=AH$7,COUNT(AH$9:AH$1008)=1)),_xlfn.BITAND(_xlfn.DECIMAL(Data!$C268,2),_xlfn.DECIMAL(AI$6,2)),"")</f>
        <v/>
      </c>
      <c r="AJ275" t="str">
        <f>IF(AND(ISNUMBER(AI275),OR(AI275=AI$7,COUNT(AI$9:AI$1008)=1)),_xlfn.BITAND(_xlfn.DECIMAL(Data!$C268,2),_xlfn.DECIMAL(AJ$6,2)),"")</f>
        <v/>
      </c>
      <c r="AK275" t="str">
        <f>IF(AND(ISNUMBER(AJ275),OR(AJ275=AJ$7,COUNT(AJ$9:AJ$1008)=1)),_xlfn.BITAND(_xlfn.DECIMAL(Data!$C268,2),_xlfn.DECIMAL(AK$6,2)),"")</f>
        <v/>
      </c>
      <c r="AL275" t="str">
        <f>IF(AND(ISNUMBER(AK275),OR(AK275=AK$7,COUNT(AK$9:AK$1008)=1)),_xlfn.BITAND(_xlfn.DECIMAL(Data!$C268,2),_xlfn.DECIMAL(AL$6,2)),"")</f>
        <v/>
      </c>
      <c r="AM275" t="str">
        <f>IF(AND(ISNUMBER(AL275),OR(AL275=AL$7,COUNT(AL$9:AL$1008)=1)),_xlfn.BITAND(_xlfn.DECIMAL(Data!$C268,2),_xlfn.DECIMAL(AM$6,2)),"")</f>
        <v/>
      </c>
      <c r="AN275" t="str">
        <f>IF(AND(ISNUMBER(AM275),OR(AM275=AM$7,COUNT(AM$9:AM$1008)=1)),_xlfn.BITAND(_xlfn.DECIMAL(Data!$C268,2),_xlfn.DECIMAL(AN$6,2)),"")</f>
        <v/>
      </c>
      <c r="AO275" t="str">
        <f t="shared" si="24"/>
        <v/>
      </c>
    </row>
    <row r="276" spans="15:41">
      <c r="O276">
        <f>_xlfn.BITAND(_xlfn.DECIMAL(Data!$C269,2),_xlfn.DECIMAL(O$6,2))</f>
        <v>2048</v>
      </c>
      <c r="P276">
        <f>IF(AND(ISNUMBER(O276),OR(O276=O$7,COUNT(O$9:O$1008)=1)),_xlfn.BITAND(_xlfn.DECIMAL(Data!$C269,2),_xlfn.DECIMAL(P$6,2)),"")</f>
        <v>0</v>
      </c>
      <c r="Q276" t="str">
        <f>IF(AND(ISNUMBER(P276),OR(P276=P$7,COUNT(P$9:P$1008)=1)),_xlfn.BITAND(_xlfn.DECIMAL(Data!$C269,2),_xlfn.DECIMAL(Q$6,2)),"")</f>
        <v/>
      </c>
      <c r="R276" t="str">
        <f>IF(AND(ISNUMBER(Q276),OR(Q276=Q$7,COUNT(Q$9:Q$1008)=1)),_xlfn.BITAND(_xlfn.DECIMAL(Data!$C269,2),_xlfn.DECIMAL(R$6,2)),"")</f>
        <v/>
      </c>
      <c r="S276" t="str">
        <f>IF(AND(ISNUMBER(R276),OR(R276=R$7,COUNT(R$9:R$1008)=1)),_xlfn.BITAND(_xlfn.DECIMAL(Data!$C269,2),_xlfn.DECIMAL(S$6,2)),"")</f>
        <v/>
      </c>
      <c r="T276" t="str">
        <f>IF(AND(ISNUMBER(S276),OR(S276=S$7,COUNT(S$9:S$1008)=1)),_xlfn.BITAND(_xlfn.DECIMAL(Data!$C269,2),_xlfn.DECIMAL(T$6,2)),"")</f>
        <v/>
      </c>
      <c r="U276" t="str">
        <f>IF(AND(ISNUMBER(T276),OR(T276=T$7,COUNT(T$9:T$1008)=1)),_xlfn.BITAND(_xlfn.DECIMAL(Data!$C269,2),_xlfn.DECIMAL(U$6,2)),"")</f>
        <v/>
      </c>
      <c r="V276" t="str">
        <f>IF(AND(ISNUMBER(U276),OR(U276=U$7,COUNT(U$9:U$1008)=1)),_xlfn.BITAND(_xlfn.DECIMAL(Data!$C269,2),_xlfn.DECIMAL(V$6,2)),"")</f>
        <v/>
      </c>
      <c r="W276" t="str">
        <f>IF(AND(ISNUMBER(V276),OR(V276=V$7,COUNT(V$9:V$1008)=1)),_xlfn.BITAND(_xlfn.DECIMAL(Data!$C269,2),_xlfn.DECIMAL(W$6,2)),"")</f>
        <v/>
      </c>
      <c r="X276" t="str">
        <f>IF(AND(ISNUMBER(W276),OR(W276=W$7,COUNT(W$9:W$1008)=1)),_xlfn.BITAND(_xlfn.DECIMAL(Data!$C269,2),_xlfn.DECIMAL(X$6,2)),"")</f>
        <v/>
      </c>
      <c r="Y276" t="str">
        <f>IF(AND(ISNUMBER(X276),OR(X276=X$7,COUNT(X$9:X$1008)=1)),_xlfn.BITAND(_xlfn.DECIMAL(Data!$C269,2),_xlfn.DECIMAL(Y$6,2)),"")</f>
        <v/>
      </c>
      <c r="Z276" t="str">
        <f>IF(AND(ISNUMBER(Y276),OR(Y276=Y$7,COUNT(Y$9:Y$1008)=1)),_xlfn.BITAND(_xlfn.DECIMAL(Data!$C269,2),_xlfn.DECIMAL(Z$6,2)),"")</f>
        <v/>
      </c>
      <c r="AA276" t="str">
        <f t="shared" si="23"/>
        <v/>
      </c>
      <c r="AC276">
        <f>_xlfn.BITAND(_xlfn.DECIMAL(Data!$C269,2),_xlfn.DECIMAL(AC$6,2))</f>
        <v>2048</v>
      </c>
      <c r="AD276" t="str">
        <f>IF(AND(ISNUMBER(AC276),OR(AC276=AC$7,COUNT(AC$9:AC$1008)=1)),_xlfn.BITAND(_xlfn.DECIMAL(Data!$C269,2),_xlfn.DECIMAL(AD$6,2)),"")</f>
        <v/>
      </c>
      <c r="AE276" t="str">
        <f>IF(AND(ISNUMBER(AD276),OR(AD276=AD$7,COUNT(AD$9:AD$1008)=1)),_xlfn.BITAND(_xlfn.DECIMAL(Data!$C269,2),_xlfn.DECIMAL(AE$6,2)),"")</f>
        <v/>
      </c>
      <c r="AF276" t="str">
        <f>IF(AND(ISNUMBER(AE276),OR(AE276=AE$7,COUNT(AE$9:AE$1008)=1)),_xlfn.BITAND(_xlfn.DECIMAL(Data!$C269,2),_xlfn.DECIMAL(AF$6,2)),"")</f>
        <v/>
      </c>
      <c r="AG276" t="str">
        <f>IF(AND(ISNUMBER(AF276),OR(AF276=AF$7,COUNT(AF$9:AF$1008)=1)),_xlfn.BITAND(_xlfn.DECIMAL(Data!$C269,2),_xlfn.DECIMAL(AG$6,2)),"")</f>
        <v/>
      </c>
      <c r="AH276" t="str">
        <f>IF(AND(ISNUMBER(AG276),OR(AG276=AG$7,COUNT(AG$9:AG$1008)=1)),_xlfn.BITAND(_xlfn.DECIMAL(Data!$C269,2),_xlfn.DECIMAL(AH$6,2)),"")</f>
        <v/>
      </c>
      <c r="AI276" t="str">
        <f>IF(AND(ISNUMBER(AH276),OR(AH276=AH$7,COUNT(AH$9:AH$1008)=1)),_xlfn.BITAND(_xlfn.DECIMAL(Data!$C269,2),_xlfn.DECIMAL(AI$6,2)),"")</f>
        <v/>
      </c>
      <c r="AJ276" t="str">
        <f>IF(AND(ISNUMBER(AI276),OR(AI276=AI$7,COUNT(AI$9:AI$1008)=1)),_xlfn.BITAND(_xlfn.DECIMAL(Data!$C269,2),_xlfn.DECIMAL(AJ$6,2)),"")</f>
        <v/>
      </c>
      <c r="AK276" t="str">
        <f>IF(AND(ISNUMBER(AJ276),OR(AJ276=AJ$7,COUNT(AJ$9:AJ$1008)=1)),_xlfn.BITAND(_xlfn.DECIMAL(Data!$C269,2),_xlfn.DECIMAL(AK$6,2)),"")</f>
        <v/>
      </c>
      <c r="AL276" t="str">
        <f>IF(AND(ISNUMBER(AK276),OR(AK276=AK$7,COUNT(AK$9:AK$1008)=1)),_xlfn.BITAND(_xlfn.DECIMAL(Data!$C269,2),_xlfn.DECIMAL(AL$6,2)),"")</f>
        <v/>
      </c>
      <c r="AM276" t="str">
        <f>IF(AND(ISNUMBER(AL276),OR(AL276=AL$7,COUNT(AL$9:AL$1008)=1)),_xlfn.BITAND(_xlfn.DECIMAL(Data!$C269,2),_xlfn.DECIMAL(AM$6,2)),"")</f>
        <v/>
      </c>
      <c r="AN276" t="str">
        <f>IF(AND(ISNUMBER(AM276),OR(AM276=AM$7,COUNT(AM$9:AM$1008)=1)),_xlfn.BITAND(_xlfn.DECIMAL(Data!$C269,2),_xlfn.DECIMAL(AN$6,2)),"")</f>
        <v/>
      </c>
      <c r="AO276" t="str">
        <f t="shared" si="24"/>
        <v/>
      </c>
    </row>
    <row r="277" spans="15:41">
      <c r="O277">
        <f>_xlfn.BITAND(_xlfn.DECIMAL(Data!$C270,2),_xlfn.DECIMAL(O$6,2))</f>
        <v>2048</v>
      </c>
      <c r="P277">
        <f>IF(AND(ISNUMBER(O277),OR(O277=O$7,COUNT(O$9:O$1008)=1)),_xlfn.BITAND(_xlfn.DECIMAL(Data!$C270,2),_xlfn.DECIMAL(P$6,2)),"")</f>
        <v>0</v>
      </c>
      <c r="Q277" t="str">
        <f>IF(AND(ISNUMBER(P277),OR(P277=P$7,COUNT(P$9:P$1008)=1)),_xlfn.BITAND(_xlfn.DECIMAL(Data!$C270,2),_xlfn.DECIMAL(Q$6,2)),"")</f>
        <v/>
      </c>
      <c r="R277" t="str">
        <f>IF(AND(ISNUMBER(Q277),OR(Q277=Q$7,COUNT(Q$9:Q$1008)=1)),_xlfn.BITAND(_xlfn.DECIMAL(Data!$C270,2),_xlfn.DECIMAL(R$6,2)),"")</f>
        <v/>
      </c>
      <c r="S277" t="str">
        <f>IF(AND(ISNUMBER(R277),OR(R277=R$7,COUNT(R$9:R$1008)=1)),_xlfn.BITAND(_xlfn.DECIMAL(Data!$C270,2),_xlfn.DECIMAL(S$6,2)),"")</f>
        <v/>
      </c>
      <c r="T277" t="str">
        <f>IF(AND(ISNUMBER(S277),OR(S277=S$7,COUNT(S$9:S$1008)=1)),_xlfn.BITAND(_xlfn.DECIMAL(Data!$C270,2),_xlfn.DECIMAL(T$6,2)),"")</f>
        <v/>
      </c>
      <c r="U277" t="str">
        <f>IF(AND(ISNUMBER(T277),OR(T277=T$7,COUNT(T$9:T$1008)=1)),_xlfn.BITAND(_xlfn.DECIMAL(Data!$C270,2),_xlfn.DECIMAL(U$6,2)),"")</f>
        <v/>
      </c>
      <c r="V277" t="str">
        <f>IF(AND(ISNUMBER(U277),OR(U277=U$7,COUNT(U$9:U$1008)=1)),_xlfn.BITAND(_xlfn.DECIMAL(Data!$C270,2),_xlfn.DECIMAL(V$6,2)),"")</f>
        <v/>
      </c>
      <c r="W277" t="str">
        <f>IF(AND(ISNUMBER(V277),OR(V277=V$7,COUNT(V$9:V$1008)=1)),_xlfn.BITAND(_xlfn.DECIMAL(Data!$C270,2),_xlfn.DECIMAL(W$6,2)),"")</f>
        <v/>
      </c>
      <c r="X277" t="str">
        <f>IF(AND(ISNUMBER(W277),OR(W277=W$7,COUNT(W$9:W$1008)=1)),_xlfn.BITAND(_xlfn.DECIMAL(Data!$C270,2),_xlfn.DECIMAL(X$6,2)),"")</f>
        <v/>
      </c>
      <c r="Y277" t="str">
        <f>IF(AND(ISNUMBER(X277),OR(X277=X$7,COUNT(X$9:X$1008)=1)),_xlfn.BITAND(_xlfn.DECIMAL(Data!$C270,2),_xlfn.DECIMAL(Y$6,2)),"")</f>
        <v/>
      </c>
      <c r="Z277" t="str">
        <f>IF(AND(ISNUMBER(Y277),OR(Y277=Y$7,COUNT(Y$9:Y$1008)=1)),_xlfn.BITAND(_xlfn.DECIMAL(Data!$C270,2),_xlfn.DECIMAL(Z$6,2)),"")</f>
        <v/>
      </c>
      <c r="AA277" t="str">
        <f t="shared" si="23"/>
        <v/>
      </c>
      <c r="AC277">
        <f>_xlfn.BITAND(_xlfn.DECIMAL(Data!$C270,2),_xlfn.DECIMAL(AC$6,2))</f>
        <v>2048</v>
      </c>
      <c r="AD277" t="str">
        <f>IF(AND(ISNUMBER(AC277),OR(AC277=AC$7,COUNT(AC$9:AC$1008)=1)),_xlfn.BITAND(_xlfn.DECIMAL(Data!$C270,2),_xlfn.DECIMAL(AD$6,2)),"")</f>
        <v/>
      </c>
      <c r="AE277" t="str">
        <f>IF(AND(ISNUMBER(AD277),OR(AD277=AD$7,COUNT(AD$9:AD$1008)=1)),_xlfn.BITAND(_xlfn.DECIMAL(Data!$C270,2),_xlfn.DECIMAL(AE$6,2)),"")</f>
        <v/>
      </c>
      <c r="AF277" t="str">
        <f>IF(AND(ISNUMBER(AE277),OR(AE277=AE$7,COUNT(AE$9:AE$1008)=1)),_xlfn.BITAND(_xlfn.DECIMAL(Data!$C270,2),_xlfn.DECIMAL(AF$6,2)),"")</f>
        <v/>
      </c>
      <c r="AG277" t="str">
        <f>IF(AND(ISNUMBER(AF277),OR(AF277=AF$7,COUNT(AF$9:AF$1008)=1)),_xlfn.BITAND(_xlfn.DECIMAL(Data!$C270,2),_xlfn.DECIMAL(AG$6,2)),"")</f>
        <v/>
      </c>
      <c r="AH277" t="str">
        <f>IF(AND(ISNUMBER(AG277),OR(AG277=AG$7,COUNT(AG$9:AG$1008)=1)),_xlfn.BITAND(_xlfn.DECIMAL(Data!$C270,2),_xlfn.DECIMAL(AH$6,2)),"")</f>
        <v/>
      </c>
      <c r="AI277" t="str">
        <f>IF(AND(ISNUMBER(AH277),OR(AH277=AH$7,COUNT(AH$9:AH$1008)=1)),_xlfn.BITAND(_xlfn.DECIMAL(Data!$C270,2),_xlfn.DECIMAL(AI$6,2)),"")</f>
        <v/>
      </c>
      <c r="AJ277" t="str">
        <f>IF(AND(ISNUMBER(AI277),OR(AI277=AI$7,COUNT(AI$9:AI$1008)=1)),_xlfn.BITAND(_xlfn.DECIMAL(Data!$C270,2),_xlfn.DECIMAL(AJ$6,2)),"")</f>
        <v/>
      </c>
      <c r="AK277" t="str">
        <f>IF(AND(ISNUMBER(AJ277),OR(AJ277=AJ$7,COUNT(AJ$9:AJ$1008)=1)),_xlfn.BITAND(_xlfn.DECIMAL(Data!$C270,2),_xlfn.DECIMAL(AK$6,2)),"")</f>
        <v/>
      </c>
      <c r="AL277" t="str">
        <f>IF(AND(ISNUMBER(AK277),OR(AK277=AK$7,COUNT(AK$9:AK$1008)=1)),_xlfn.BITAND(_xlfn.DECIMAL(Data!$C270,2),_xlfn.DECIMAL(AL$6,2)),"")</f>
        <v/>
      </c>
      <c r="AM277" t="str">
        <f>IF(AND(ISNUMBER(AL277),OR(AL277=AL$7,COUNT(AL$9:AL$1008)=1)),_xlfn.BITAND(_xlfn.DECIMAL(Data!$C270,2),_xlfn.DECIMAL(AM$6,2)),"")</f>
        <v/>
      </c>
      <c r="AN277" t="str">
        <f>IF(AND(ISNUMBER(AM277),OR(AM277=AM$7,COUNT(AM$9:AM$1008)=1)),_xlfn.BITAND(_xlfn.DECIMAL(Data!$C270,2),_xlfn.DECIMAL(AN$6,2)),"")</f>
        <v/>
      </c>
      <c r="AO277" t="str">
        <f t="shared" si="24"/>
        <v/>
      </c>
    </row>
    <row r="278" spans="15:41">
      <c r="O278">
        <f>_xlfn.BITAND(_xlfn.DECIMAL(Data!$C271,2),_xlfn.DECIMAL(O$6,2))</f>
        <v>0</v>
      </c>
      <c r="P278" t="str">
        <f>IF(AND(ISNUMBER(O278),OR(O278=O$7,COUNT(O$9:O$1008)=1)),_xlfn.BITAND(_xlfn.DECIMAL(Data!$C271,2),_xlfn.DECIMAL(P$6,2)),"")</f>
        <v/>
      </c>
      <c r="Q278" t="str">
        <f>IF(AND(ISNUMBER(P278),OR(P278=P$7,COUNT(P$9:P$1008)=1)),_xlfn.BITAND(_xlfn.DECIMAL(Data!$C271,2),_xlfn.DECIMAL(Q$6,2)),"")</f>
        <v/>
      </c>
      <c r="R278" t="str">
        <f>IF(AND(ISNUMBER(Q278),OR(Q278=Q$7,COUNT(Q$9:Q$1008)=1)),_xlfn.BITAND(_xlfn.DECIMAL(Data!$C271,2),_xlfn.DECIMAL(R$6,2)),"")</f>
        <v/>
      </c>
      <c r="S278" t="str">
        <f>IF(AND(ISNUMBER(R278),OR(R278=R$7,COUNT(R$9:R$1008)=1)),_xlfn.BITAND(_xlfn.DECIMAL(Data!$C271,2),_xlfn.DECIMAL(S$6,2)),"")</f>
        <v/>
      </c>
      <c r="T278" t="str">
        <f>IF(AND(ISNUMBER(S278),OR(S278=S$7,COUNT(S$9:S$1008)=1)),_xlfn.BITAND(_xlfn.DECIMAL(Data!$C271,2),_xlfn.DECIMAL(T$6,2)),"")</f>
        <v/>
      </c>
      <c r="U278" t="str">
        <f>IF(AND(ISNUMBER(T278),OR(T278=T$7,COUNT(T$9:T$1008)=1)),_xlfn.BITAND(_xlfn.DECIMAL(Data!$C271,2),_xlfn.DECIMAL(U$6,2)),"")</f>
        <v/>
      </c>
      <c r="V278" t="str">
        <f>IF(AND(ISNUMBER(U278),OR(U278=U$7,COUNT(U$9:U$1008)=1)),_xlfn.BITAND(_xlfn.DECIMAL(Data!$C271,2),_xlfn.DECIMAL(V$6,2)),"")</f>
        <v/>
      </c>
      <c r="W278" t="str">
        <f>IF(AND(ISNUMBER(V278),OR(V278=V$7,COUNT(V$9:V$1008)=1)),_xlfn.BITAND(_xlfn.DECIMAL(Data!$C271,2),_xlfn.DECIMAL(W$6,2)),"")</f>
        <v/>
      </c>
      <c r="X278" t="str">
        <f>IF(AND(ISNUMBER(W278),OR(W278=W$7,COUNT(W$9:W$1008)=1)),_xlfn.BITAND(_xlfn.DECIMAL(Data!$C271,2),_xlfn.DECIMAL(X$6,2)),"")</f>
        <v/>
      </c>
      <c r="Y278" t="str">
        <f>IF(AND(ISNUMBER(X278),OR(X278=X$7,COUNT(X$9:X$1008)=1)),_xlfn.BITAND(_xlfn.DECIMAL(Data!$C271,2),_xlfn.DECIMAL(Y$6,2)),"")</f>
        <v/>
      </c>
      <c r="Z278" t="str">
        <f>IF(AND(ISNUMBER(Y278),OR(Y278=Y$7,COUNT(Y$9:Y$1008)=1)),_xlfn.BITAND(_xlfn.DECIMAL(Data!$C271,2),_xlfn.DECIMAL(Z$6,2)),"")</f>
        <v/>
      </c>
      <c r="AA278" t="str">
        <f t="shared" si="23"/>
        <v/>
      </c>
      <c r="AC278">
        <f>_xlfn.BITAND(_xlfn.DECIMAL(Data!$C271,2),_xlfn.DECIMAL(AC$6,2))</f>
        <v>0</v>
      </c>
      <c r="AD278">
        <f>IF(AND(ISNUMBER(AC278),OR(AC278=AC$7,COUNT(AC$9:AC$1008)=1)),_xlfn.BITAND(_xlfn.DECIMAL(Data!$C271,2),_xlfn.DECIMAL(AD$6,2)),"")</f>
        <v>0</v>
      </c>
      <c r="AE278" t="str">
        <f>IF(AND(ISNUMBER(AD278),OR(AD278=AD$7,COUNT(AD$9:AD$1008)=1)),_xlfn.BITAND(_xlfn.DECIMAL(Data!$C271,2),_xlfn.DECIMAL(AE$6,2)),"")</f>
        <v/>
      </c>
      <c r="AF278" t="str">
        <f>IF(AND(ISNUMBER(AE278),OR(AE278=AE$7,COUNT(AE$9:AE$1008)=1)),_xlfn.BITAND(_xlfn.DECIMAL(Data!$C271,2),_xlfn.DECIMAL(AF$6,2)),"")</f>
        <v/>
      </c>
      <c r="AG278" t="str">
        <f>IF(AND(ISNUMBER(AF278),OR(AF278=AF$7,COUNT(AF$9:AF$1008)=1)),_xlfn.BITAND(_xlfn.DECIMAL(Data!$C271,2),_xlfn.DECIMAL(AG$6,2)),"")</f>
        <v/>
      </c>
      <c r="AH278" t="str">
        <f>IF(AND(ISNUMBER(AG278),OR(AG278=AG$7,COUNT(AG$9:AG$1008)=1)),_xlfn.BITAND(_xlfn.DECIMAL(Data!$C271,2),_xlfn.DECIMAL(AH$6,2)),"")</f>
        <v/>
      </c>
      <c r="AI278" t="str">
        <f>IF(AND(ISNUMBER(AH278),OR(AH278=AH$7,COUNT(AH$9:AH$1008)=1)),_xlfn.BITAND(_xlfn.DECIMAL(Data!$C271,2),_xlfn.DECIMAL(AI$6,2)),"")</f>
        <v/>
      </c>
      <c r="AJ278" t="str">
        <f>IF(AND(ISNUMBER(AI278),OR(AI278=AI$7,COUNT(AI$9:AI$1008)=1)),_xlfn.BITAND(_xlfn.DECIMAL(Data!$C271,2),_xlfn.DECIMAL(AJ$6,2)),"")</f>
        <v/>
      </c>
      <c r="AK278" t="str">
        <f>IF(AND(ISNUMBER(AJ278),OR(AJ278=AJ$7,COUNT(AJ$9:AJ$1008)=1)),_xlfn.BITAND(_xlfn.DECIMAL(Data!$C271,2),_xlfn.DECIMAL(AK$6,2)),"")</f>
        <v/>
      </c>
      <c r="AL278" t="str">
        <f>IF(AND(ISNUMBER(AK278),OR(AK278=AK$7,COUNT(AK$9:AK$1008)=1)),_xlfn.BITAND(_xlfn.DECIMAL(Data!$C271,2),_xlfn.DECIMAL(AL$6,2)),"")</f>
        <v/>
      </c>
      <c r="AM278" t="str">
        <f>IF(AND(ISNUMBER(AL278),OR(AL278=AL$7,COUNT(AL$9:AL$1008)=1)),_xlfn.BITAND(_xlfn.DECIMAL(Data!$C271,2),_xlfn.DECIMAL(AM$6,2)),"")</f>
        <v/>
      </c>
      <c r="AN278" t="str">
        <f>IF(AND(ISNUMBER(AM278),OR(AM278=AM$7,COUNT(AM$9:AM$1008)=1)),_xlfn.BITAND(_xlfn.DECIMAL(Data!$C271,2),_xlfn.DECIMAL(AN$6,2)),"")</f>
        <v/>
      </c>
      <c r="AO278" t="str">
        <f t="shared" si="24"/>
        <v/>
      </c>
    </row>
    <row r="279" spans="15:41">
      <c r="O279">
        <f>_xlfn.BITAND(_xlfn.DECIMAL(Data!$C272,2),_xlfn.DECIMAL(O$6,2))</f>
        <v>0</v>
      </c>
      <c r="P279" t="str">
        <f>IF(AND(ISNUMBER(O279),OR(O279=O$7,COUNT(O$9:O$1008)=1)),_xlfn.BITAND(_xlfn.DECIMAL(Data!$C272,2),_xlfn.DECIMAL(P$6,2)),"")</f>
        <v/>
      </c>
      <c r="Q279" t="str">
        <f>IF(AND(ISNUMBER(P279),OR(P279=P$7,COUNT(P$9:P$1008)=1)),_xlfn.BITAND(_xlfn.DECIMAL(Data!$C272,2),_xlfn.DECIMAL(Q$6,2)),"")</f>
        <v/>
      </c>
      <c r="R279" t="str">
        <f>IF(AND(ISNUMBER(Q279),OR(Q279=Q$7,COUNT(Q$9:Q$1008)=1)),_xlfn.BITAND(_xlfn.DECIMAL(Data!$C272,2),_xlfn.DECIMAL(R$6,2)),"")</f>
        <v/>
      </c>
      <c r="S279" t="str">
        <f>IF(AND(ISNUMBER(R279),OR(R279=R$7,COUNT(R$9:R$1008)=1)),_xlfn.BITAND(_xlfn.DECIMAL(Data!$C272,2),_xlfn.DECIMAL(S$6,2)),"")</f>
        <v/>
      </c>
      <c r="T279" t="str">
        <f>IF(AND(ISNUMBER(S279),OR(S279=S$7,COUNT(S$9:S$1008)=1)),_xlfn.BITAND(_xlfn.DECIMAL(Data!$C272,2),_xlfn.DECIMAL(T$6,2)),"")</f>
        <v/>
      </c>
      <c r="U279" t="str">
        <f>IF(AND(ISNUMBER(T279),OR(T279=T$7,COUNT(T$9:T$1008)=1)),_xlfn.BITAND(_xlfn.DECIMAL(Data!$C272,2),_xlfn.DECIMAL(U$6,2)),"")</f>
        <v/>
      </c>
      <c r="V279" t="str">
        <f>IF(AND(ISNUMBER(U279),OR(U279=U$7,COUNT(U$9:U$1008)=1)),_xlfn.BITAND(_xlfn.DECIMAL(Data!$C272,2),_xlfn.DECIMAL(V$6,2)),"")</f>
        <v/>
      </c>
      <c r="W279" t="str">
        <f>IF(AND(ISNUMBER(V279),OR(V279=V$7,COUNT(V$9:V$1008)=1)),_xlfn.BITAND(_xlfn.DECIMAL(Data!$C272,2),_xlfn.DECIMAL(W$6,2)),"")</f>
        <v/>
      </c>
      <c r="X279" t="str">
        <f>IF(AND(ISNUMBER(W279),OR(W279=W$7,COUNT(W$9:W$1008)=1)),_xlfn.BITAND(_xlfn.DECIMAL(Data!$C272,2),_xlfn.DECIMAL(X$6,2)),"")</f>
        <v/>
      </c>
      <c r="Y279" t="str">
        <f>IF(AND(ISNUMBER(X279),OR(X279=X$7,COUNT(X$9:X$1008)=1)),_xlfn.BITAND(_xlfn.DECIMAL(Data!$C272,2),_xlfn.DECIMAL(Y$6,2)),"")</f>
        <v/>
      </c>
      <c r="Z279" t="str">
        <f>IF(AND(ISNUMBER(Y279),OR(Y279=Y$7,COUNT(Y$9:Y$1008)=1)),_xlfn.BITAND(_xlfn.DECIMAL(Data!$C272,2),_xlfn.DECIMAL(Z$6,2)),"")</f>
        <v/>
      </c>
      <c r="AA279" t="str">
        <f t="shared" si="23"/>
        <v/>
      </c>
      <c r="AC279">
        <f>_xlfn.BITAND(_xlfn.DECIMAL(Data!$C272,2),_xlfn.DECIMAL(AC$6,2))</f>
        <v>0</v>
      </c>
      <c r="AD279">
        <f>IF(AND(ISNUMBER(AC279),OR(AC279=AC$7,COUNT(AC$9:AC$1008)=1)),_xlfn.BITAND(_xlfn.DECIMAL(Data!$C272,2),_xlfn.DECIMAL(AD$6,2)),"")</f>
        <v>0</v>
      </c>
      <c r="AE279" t="str">
        <f>IF(AND(ISNUMBER(AD279),OR(AD279=AD$7,COUNT(AD$9:AD$1008)=1)),_xlfn.BITAND(_xlfn.DECIMAL(Data!$C272,2),_xlfn.DECIMAL(AE$6,2)),"")</f>
        <v/>
      </c>
      <c r="AF279" t="str">
        <f>IF(AND(ISNUMBER(AE279),OR(AE279=AE$7,COUNT(AE$9:AE$1008)=1)),_xlfn.BITAND(_xlfn.DECIMAL(Data!$C272,2),_xlfn.DECIMAL(AF$6,2)),"")</f>
        <v/>
      </c>
      <c r="AG279" t="str">
        <f>IF(AND(ISNUMBER(AF279),OR(AF279=AF$7,COUNT(AF$9:AF$1008)=1)),_xlfn.BITAND(_xlfn.DECIMAL(Data!$C272,2),_xlfn.DECIMAL(AG$6,2)),"")</f>
        <v/>
      </c>
      <c r="AH279" t="str">
        <f>IF(AND(ISNUMBER(AG279),OR(AG279=AG$7,COUNT(AG$9:AG$1008)=1)),_xlfn.BITAND(_xlfn.DECIMAL(Data!$C272,2),_xlfn.DECIMAL(AH$6,2)),"")</f>
        <v/>
      </c>
      <c r="AI279" t="str">
        <f>IF(AND(ISNUMBER(AH279),OR(AH279=AH$7,COUNT(AH$9:AH$1008)=1)),_xlfn.BITAND(_xlfn.DECIMAL(Data!$C272,2),_xlfn.DECIMAL(AI$6,2)),"")</f>
        <v/>
      </c>
      <c r="AJ279" t="str">
        <f>IF(AND(ISNUMBER(AI279),OR(AI279=AI$7,COUNT(AI$9:AI$1008)=1)),_xlfn.BITAND(_xlfn.DECIMAL(Data!$C272,2),_xlfn.DECIMAL(AJ$6,2)),"")</f>
        <v/>
      </c>
      <c r="AK279" t="str">
        <f>IF(AND(ISNUMBER(AJ279),OR(AJ279=AJ$7,COUNT(AJ$9:AJ$1008)=1)),_xlfn.BITAND(_xlfn.DECIMAL(Data!$C272,2),_xlfn.DECIMAL(AK$6,2)),"")</f>
        <v/>
      </c>
      <c r="AL279" t="str">
        <f>IF(AND(ISNUMBER(AK279),OR(AK279=AK$7,COUNT(AK$9:AK$1008)=1)),_xlfn.BITAND(_xlfn.DECIMAL(Data!$C272,2),_xlfn.DECIMAL(AL$6,2)),"")</f>
        <v/>
      </c>
      <c r="AM279" t="str">
        <f>IF(AND(ISNUMBER(AL279),OR(AL279=AL$7,COUNT(AL$9:AL$1008)=1)),_xlfn.BITAND(_xlfn.DECIMAL(Data!$C272,2),_xlfn.DECIMAL(AM$6,2)),"")</f>
        <v/>
      </c>
      <c r="AN279" t="str">
        <f>IF(AND(ISNUMBER(AM279),OR(AM279=AM$7,COUNT(AM$9:AM$1008)=1)),_xlfn.BITAND(_xlfn.DECIMAL(Data!$C272,2),_xlfn.DECIMAL(AN$6,2)),"")</f>
        <v/>
      </c>
      <c r="AO279" t="str">
        <f t="shared" si="24"/>
        <v/>
      </c>
    </row>
    <row r="280" spans="15:41">
      <c r="O280">
        <f>_xlfn.BITAND(_xlfn.DECIMAL(Data!$C273,2),_xlfn.DECIMAL(O$6,2))</f>
        <v>0</v>
      </c>
      <c r="P280" t="str">
        <f>IF(AND(ISNUMBER(O280),OR(O280=O$7,COUNT(O$9:O$1008)=1)),_xlfn.BITAND(_xlfn.DECIMAL(Data!$C273,2),_xlfn.DECIMAL(P$6,2)),"")</f>
        <v/>
      </c>
      <c r="Q280" t="str">
        <f>IF(AND(ISNUMBER(P280),OR(P280=P$7,COUNT(P$9:P$1008)=1)),_xlfn.BITAND(_xlfn.DECIMAL(Data!$C273,2),_xlfn.DECIMAL(Q$6,2)),"")</f>
        <v/>
      </c>
      <c r="R280" t="str">
        <f>IF(AND(ISNUMBER(Q280),OR(Q280=Q$7,COUNT(Q$9:Q$1008)=1)),_xlfn.BITAND(_xlfn.DECIMAL(Data!$C273,2),_xlfn.DECIMAL(R$6,2)),"")</f>
        <v/>
      </c>
      <c r="S280" t="str">
        <f>IF(AND(ISNUMBER(R280),OR(R280=R$7,COUNT(R$9:R$1008)=1)),_xlfn.BITAND(_xlfn.DECIMAL(Data!$C273,2),_xlfn.DECIMAL(S$6,2)),"")</f>
        <v/>
      </c>
      <c r="T280" t="str">
        <f>IF(AND(ISNUMBER(S280),OR(S280=S$7,COUNT(S$9:S$1008)=1)),_xlfn.BITAND(_xlfn.DECIMAL(Data!$C273,2),_xlfn.DECIMAL(T$6,2)),"")</f>
        <v/>
      </c>
      <c r="U280" t="str">
        <f>IF(AND(ISNUMBER(T280),OR(T280=T$7,COUNT(T$9:T$1008)=1)),_xlfn.BITAND(_xlfn.DECIMAL(Data!$C273,2),_xlfn.DECIMAL(U$6,2)),"")</f>
        <v/>
      </c>
      <c r="V280" t="str">
        <f>IF(AND(ISNUMBER(U280),OR(U280=U$7,COUNT(U$9:U$1008)=1)),_xlfn.BITAND(_xlfn.DECIMAL(Data!$C273,2),_xlfn.DECIMAL(V$6,2)),"")</f>
        <v/>
      </c>
      <c r="W280" t="str">
        <f>IF(AND(ISNUMBER(V280),OR(V280=V$7,COUNT(V$9:V$1008)=1)),_xlfn.BITAND(_xlfn.DECIMAL(Data!$C273,2),_xlfn.DECIMAL(W$6,2)),"")</f>
        <v/>
      </c>
      <c r="X280" t="str">
        <f>IF(AND(ISNUMBER(W280),OR(W280=W$7,COUNT(W$9:W$1008)=1)),_xlfn.BITAND(_xlfn.DECIMAL(Data!$C273,2),_xlfn.DECIMAL(X$6,2)),"")</f>
        <v/>
      </c>
      <c r="Y280" t="str">
        <f>IF(AND(ISNUMBER(X280),OR(X280=X$7,COUNT(X$9:X$1008)=1)),_xlfn.BITAND(_xlfn.DECIMAL(Data!$C273,2),_xlfn.DECIMAL(Y$6,2)),"")</f>
        <v/>
      </c>
      <c r="Z280" t="str">
        <f>IF(AND(ISNUMBER(Y280),OR(Y280=Y$7,COUNT(Y$9:Y$1008)=1)),_xlfn.BITAND(_xlfn.DECIMAL(Data!$C273,2),_xlfn.DECIMAL(Z$6,2)),"")</f>
        <v/>
      </c>
      <c r="AA280" t="str">
        <f t="shared" si="23"/>
        <v/>
      </c>
      <c r="AC280">
        <f>_xlfn.BITAND(_xlfn.DECIMAL(Data!$C273,2),_xlfn.DECIMAL(AC$6,2))</f>
        <v>0</v>
      </c>
      <c r="AD280">
        <f>IF(AND(ISNUMBER(AC280),OR(AC280=AC$7,COUNT(AC$9:AC$1008)=1)),_xlfn.BITAND(_xlfn.DECIMAL(Data!$C273,2),_xlfn.DECIMAL(AD$6,2)),"")</f>
        <v>1024</v>
      </c>
      <c r="AE280">
        <f>IF(AND(ISNUMBER(AD280),OR(AD280=AD$7,COUNT(AD$9:AD$1008)=1)),_xlfn.BITAND(_xlfn.DECIMAL(Data!$C273,2),_xlfn.DECIMAL(AE$6,2)),"")</f>
        <v>512</v>
      </c>
      <c r="AF280" t="str">
        <f>IF(AND(ISNUMBER(AE280),OR(AE280=AE$7,COUNT(AE$9:AE$1008)=1)),_xlfn.BITAND(_xlfn.DECIMAL(Data!$C273,2),_xlfn.DECIMAL(AF$6,2)),"")</f>
        <v/>
      </c>
      <c r="AG280" t="str">
        <f>IF(AND(ISNUMBER(AF280),OR(AF280=AF$7,COUNT(AF$9:AF$1008)=1)),_xlfn.BITAND(_xlfn.DECIMAL(Data!$C273,2),_xlfn.DECIMAL(AG$6,2)),"")</f>
        <v/>
      </c>
      <c r="AH280" t="str">
        <f>IF(AND(ISNUMBER(AG280),OR(AG280=AG$7,COUNT(AG$9:AG$1008)=1)),_xlfn.BITAND(_xlfn.DECIMAL(Data!$C273,2),_xlfn.DECIMAL(AH$6,2)),"")</f>
        <v/>
      </c>
      <c r="AI280" t="str">
        <f>IF(AND(ISNUMBER(AH280),OR(AH280=AH$7,COUNT(AH$9:AH$1008)=1)),_xlfn.BITAND(_xlfn.DECIMAL(Data!$C273,2),_xlfn.DECIMAL(AI$6,2)),"")</f>
        <v/>
      </c>
      <c r="AJ280" t="str">
        <f>IF(AND(ISNUMBER(AI280),OR(AI280=AI$7,COUNT(AI$9:AI$1008)=1)),_xlfn.BITAND(_xlfn.DECIMAL(Data!$C273,2),_xlfn.DECIMAL(AJ$6,2)),"")</f>
        <v/>
      </c>
      <c r="AK280" t="str">
        <f>IF(AND(ISNUMBER(AJ280),OR(AJ280=AJ$7,COUNT(AJ$9:AJ$1008)=1)),_xlfn.BITAND(_xlfn.DECIMAL(Data!$C273,2),_xlfn.DECIMAL(AK$6,2)),"")</f>
        <v/>
      </c>
      <c r="AL280" t="str">
        <f>IF(AND(ISNUMBER(AK280),OR(AK280=AK$7,COUNT(AK$9:AK$1008)=1)),_xlfn.BITAND(_xlfn.DECIMAL(Data!$C273,2),_xlfn.DECIMAL(AL$6,2)),"")</f>
        <v/>
      </c>
      <c r="AM280" t="str">
        <f>IF(AND(ISNUMBER(AL280),OR(AL280=AL$7,COUNT(AL$9:AL$1008)=1)),_xlfn.BITAND(_xlfn.DECIMAL(Data!$C273,2),_xlfn.DECIMAL(AM$6,2)),"")</f>
        <v/>
      </c>
      <c r="AN280" t="str">
        <f>IF(AND(ISNUMBER(AM280),OR(AM280=AM$7,COUNT(AM$9:AM$1008)=1)),_xlfn.BITAND(_xlfn.DECIMAL(Data!$C273,2),_xlfn.DECIMAL(AN$6,2)),"")</f>
        <v/>
      </c>
      <c r="AO280" t="str">
        <f t="shared" si="24"/>
        <v/>
      </c>
    </row>
    <row r="281" spans="15:41">
      <c r="O281">
        <f>_xlfn.BITAND(_xlfn.DECIMAL(Data!$C274,2),_xlfn.DECIMAL(O$6,2))</f>
        <v>2048</v>
      </c>
      <c r="P281">
        <f>IF(AND(ISNUMBER(O281),OR(O281=O$7,COUNT(O$9:O$1008)=1)),_xlfn.BITAND(_xlfn.DECIMAL(Data!$C274,2),_xlfn.DECIMAL(P$6,2)),"")</f>
        <v>0</v>
      </c>
      <c r="Q281" t="str">
        <f>IF(AND(ISNUMBER(P281),OR(P281=P$7,COUNT(P$9:P$1008)=1)),_xlfn.BITAND(_xlfn.DECIMAL(Data!$C274,2),_xlfn.DECIMAL(Q$6,2)),"")</f>
        <v/>
      </c>
      <c r="R281" t="str">
        <f>IF(AND(ISNUMBER(Q281),OR(Q281=Q$7,COUNT(Q$9:Q$1008)=1)),_xlfn.BITAND(_xlfn.DECIMAL(Data!$C274,2),_xlfn.DECIMAL(R$6,2)),"")</f>
        <v/>
      </c>
      <c r="S281" t="str">
        <f>IF(AND(ISNUMBER(R281),OR(R281=R$7,COUNT(R$9:R$1008)=1)),_xlfn.BITAND(_xlfn.DECIMAL(Data!$C274,2),_xlfn.DECIMAL(S$6,2)),"")</f>
        <v/>
      </c>
      <c r="T281" t="str">
        <f>IF(AND(ISNUMBER(S281),OR(S281=S$7,COUNT(S$9:S$1008)=1)),_xlfn.BITAND(_xlfn.DECIMAL(Data!$C274,2),_xlfn.DECIMAL(T$6,2)),"")</f>
        <v/>
      </c>
      <c r="U281" t="str">
        <f>IF(AND(ISNUMBER(T281),OR(T281=T$7,COUNT(T$9:T$1008)=1)),_xlfn.BITAND(_xlfn.DECIMAL(Data!$C274,2),_xlfn.DECIMAL(U$6,2)),"")</f>
        <v/>
      </c>
      <c r="V281" t="str">
        <f>IF(AND(ISNUMBER(U281),OR(U281=U$7,COUNT(U$9:U$1008)=1)),_xlfn.BITAND(_xlfn.DECIMAL(Data!$C274,2),_xlfn.DECIMAL(V$6,2)),"")</f>
        <v/>
      </c>
      <c r="W281" t="str">
        <f>IF(AND(ISNUMBER(V281),OR(V281=V$7,COUNT(V$9:V$1008)=1)),_xlfn.BITAND(_xlfn.DECIMAL(Data!$C274,2),_xlfn.DECIMAL(W$6,2)),"")</f>
        <v/>
      </c>
      <c r="X281" t="str">
        <f>IF(AND(ISNUMBER(W281),OR(W281=W$7,COUNT(W$9:W$1008)=1)),_xlfn.BITAND(_xlfn.DECIMAL(Data!$C274,2),_xlfn.DECIMAL(X$6,2)),"")</f>
        <v/>
      </c>
      <c r="Y281" t="str">
        <f>IF(AND(ISNUMBER(X281),OR(X281=X$7,COUNT(X$9:X$1008)=1)),_xlfn.BITAND(_xlfn.DECIMAL(Data!$C274,2),_xlfn.DECIMAL(Y$6,2)),"")</f>
        <v/>
      </c>
      <c r="Z281" t="str">
        <f>IF(AND(ISNUMBER(Y281),OR(Y281=Y$7,COUNT(Y$9:Y$1008)=1)),_xlfn.BITAND(_xlfn.DECIMAL(Data!$C274,2),_xlfn.DECIMAL(Z$6,2)),"")</f>
        <v/>
      </c>
      <c r="AA281" t="str">
        <f t="shared" si="23"/>
        <v/>
      </c>
      <c r="AC281">
        <f>_xlfn.BITAND(_xlfn.DECIMAL(Data!$C274,2),_xlfn.DECIMAL(AC$6,2))</f>
        <v>2048</v>
      </c>
      <c r="AD281" t="str">
        <f>IF(AND(ISNUMBER(AC281),OR(AC281=AC$7,COUNT(AC$9:AC$1008)=1)),_xlfn.BITAND(_xlfn.DECIMAL(Data!$C274,2),_xlfn.DECIMAL(AD$6,2)),"")</f>
        <v/>
      </c>
      <c r="AE281" t="str">
        <f>IF(AND(ISNUMBER(AD281),OR(AD281=AD$7,COUNT(AD$9:AD$1008)=1)),_xlfn.BITAND(_xlfn.DECIMAL(Data!$C274,2),_xlfn.DECIMAL(AE$6,2)),"")</f>
        <v/>
      </c>
      <c r="AF281" t="str">
        <f>IF(AND(ISNUMBER(AE281),OR(AE281=AE$7,COUNT(AE$9:AE$1008)=1)),_xlfn.BITAND(_xlfn.DECIMAL(Data!$C274,2),_xlfn.DECIMAL(AF$6,2)),"")</f>
        <v/>
      </c>
      <c r="AG281" t="str">
        <f>IF(AND(ISNUMBER(AF281),OR(AF281=AF$7,COUNT(AF$9:AF$1008)=1)),_xlfn.BITAND(_xlfn.DECIMAL(Data!$C274,2),_xlfn.DECIMAL(AG$6,2)),"")</f>
        <v/>
      </c>
      <c r="AH281" t="str">
        <f>IF(AND(ISNUMBER(AG281),OR(AG281=AG$7,COUNT(AG$9:AG$1008)=1)),_xlfn.BITAND(_xlfn.DECIMAL(Data!$C274,2),_xlfn.DECIMAL(AH$6,2)),"")</f>
        <v/>
      </c>
      <c r="AI281" t="str">
        <f>IF(AND(ISNUMBER(AH281),OR(AH281=AH$7,COUNT(AH$9:AH$1008)=1)),_xlfn.BITAND(_xlfn.DECIMAL(Data!$C274,2),_xlfn.DECIMAL(AI$6,2)),"")</f>
        <v/>
      </c>
      <c r="AJ281" t="str">
        <f>IF(AND(ISNUMBER(AI281),OR(AI281=AI$7,COUNT(AI$9:AI$1008)=1)),_xlfn.BITAND(_xlfn.DECIMAL(Data!$C274,2),_xlfn.DECIMAL(AJ$6,2)),"")</f>
        <v/>
      </c>
      <c r="AK281" t="str">
        <f>IF(AND(ISNUMBER(AJ281),OR(AJ281=AJ$7,COUNT(AJ$9:AJ$1008)=1)),_xlfn.BITAND(_xlfn.DECIMAL(Data!$C274,2),_xlfn.DECIMAL(AK$6,2)),"")</f>
        <v/>
      </c>
      <c r="AL281" t="str">
        <f>IF(AND(ISNUMBER(AK281),OR(AK281=AK$7,COUNT(AK$9:AK$1008)=1)),_xlfn.BITAND(_xlfn.DECIMAL(Data!$C274,2),_xlfn.DECIMAL(AL$6,2)),"")</f>
        <v/>
      </c>
      <c r="AM281" t="str">
        <f>IF(AND(ISNUMBER(AL281),OR(AL281=AL$7,COUNT(AL$9:AL$1008)=1)),_xlfn.BITAND(_xlfn.DECIMAL(Data!$C274,2),_xlfn.DECIMAL(AM$6,2)),"")</f>
        <v/>
      </c>
      <c r="AN281" t="str">
        <f>IF(AND(ISNUMBER(AM281),OR(AM281=AM$7,COUNT(AM$9:AM$1008)=1)),_xlfn.BITAND(_xlfn.DECIMAL(Data!$C274,2),_xlfn.DECIMAL(AN$6,2)),"")</f>
        <v/>
      </c>
      <c r="AO281" t="str">
        <f t="shared" si="24"/>
        <v/>
      </c>
    </row>
    <row r="282" spans="15:41">
      <c r="O282">
        <f>_xlfn.BITAND(_xlfn.DECIMAL(Data!$C275,2),_xlfn.DECIMAL(O$6,2))</f>
        <v>0</v>
      </c>
      <c r="P282" t="str">
        <f>IF(AND(ISNUMBER(O282),OR(O282=O$7,COUNT(O$9:O$1008)=1)),_xlfn.BITAND(_xlfn.DECIMAL(Data!$C275,2),_xlfn.DECIMAL(P$6,2)),"")</f>
        <v/>
      </c>
      <c r="Q282" t="str">
        <f>IF(AND(ISNUMBER(P282),OR(P282=P$7,COUNT(P$9:P$1008)=1)),_xlfn.BITAND(_xlfn.DECIMAL(Data!$C275,2),_xlfn.DECIMAL(Q$6,2)),"")</f>
        <v/>
      </c>
      <c r="R282" t="str">
        <f>IF(AND(ISNUMBER(Q282),OR(Q282=Q$7,COUNT(Q$9:Q$1008)=1)),_xlfn.BITAND(_xlfn.DECIMAL(Data!$C275,2),_xlfn.DECIMAL(R$6,2)),"")</f>
        <v/>
      </c>
      <c r="S282" t="str">
        <f>IF(AND(ISNUMBER(R282),OR(R282=R$7,COUNT(R$9:R$1008)=1)),_xlfn.BITAND(_xlfn.DECIMAL(Data!$C275,2),_xlfn.DECIMAL(S$6,2)),"")</f>
        <v/>
      </c>
      <c r="T282" t="str">
        <f>IF(AND(ISNUMBER(S282),OR(S282=S$7,COUNT(S$9:S$1008)=1)),_xlfn.BITAND(_xlfn.DECIMAL(Data!$C275,2),_xlfn.DECIMAL(T$6,2)),"")</f>
        <v/>
      </c>
      <c r="U282" t="str">
        <f>IF(AND(ISNUMBER(T282),OR(T282=T$7,COUNT(T$9:T$1008)=1)),_xlfn.BITAND(_xlfn.DECIMAL(Data!$C275,2),_xlfn.DECIMAL(U$6,2)),"")</f>
        <v/>
      </c>
      <c r="V282" t="str">
        <f>IF(AND(ISNUMBER(U282),OR(U282=U$7,COUNT(U$9:U$1008)=1)),_xlfn.BITAND(_xlfn.DECIMAL(Data!$C275,2),_xlfn.DECIMAL(V$6,2)),"")</f>
        <v/>
      </c>
      <c r="W282" t="str">
        <f>IF(AND(ISNUMBER(V282),OR(V282=V$7,COUNT(V$9:V$1008)=1)),_xlfn.BITAND(_xlfn.DECIMAL(Data!$C275,2),_xlfn.DECIMAL(W$6,2)),"")</f>
        <v/>
      </c>
      <c r="X282" t="str">
        <f>IF(AND(ISNUMBER(W282),OR(W282=W$7,COUNT(W$9:W$1008)=1)),_xlfn.BITAND(_xlfn.DECIMAL(Data!$C275,2),_xlfn.DECIMAL(X$6,2)),"")</f>
        <v/>
      </c>
      <c r="Y282" t="str">
        <f>IF(AND(ISNUMBER(X282),OR(X282=X$7,COUNT(X$9:X$1008)=1)),_xlfn.BITAND(_xlfn.DECIMAL(Data!$C275,2),_xlfn.DECIMAL(Y$6,2)),"")</f>
        <v/>
      </c>
      <c r="Z282" t="str">
        <f>IF(AND(ISNUMBER(Y282),OR(Y282=Y$7,COUNT(Y$9:Y$1008)=1)),_xlfn.BITAND(_xlfn.DECIMAL(Data!$C275,2),_xlfn.DECIMAL(Z$6,2)),"")</f>
        <v/>
      </c>
      <c r="AA282" t="str">
        <f t="shared" si="23"/>
        <v/>
      </c>
      <c r="AC282">
        <f>_xlfn.BITAND(_xlfn.DECIMAL(Data!$C275,2),_xlfn.DECIMAL(AC$6,2))</f>
        <v>0</v>
      </c>
      <c r="AD282">
        <f>IF(AND(ISNUMBER(AC282),OR(AC282=AC$7,COUNT(AC$9:AC$1008)=1)),_xlfn.BITAND(_xlfn.DECIMAL(Data!$C275,2),_xlfn.DECIMAL(AD$6,2)),"")</f>
        <v>0</v>
      </c>
      <c r="AE282" t="str">
        <f>IF(AND(ISNUMBER(AD282),OR(AD282=AD$7,COUNT(AD$9:AD$1008)=1)),_xlfn.BITAND(_xlfn.DECIMAL(Data!$C275,2),_xlfn.DECIMAL(AE$6,2)),"")</f>
        <v/>
      </c>
      <c r="AF282" t="str">
        <f>IF(AND(ISNUMBER(AE282),OR(AE282=AE$7,COUNT(AE$9:AE$1008)=1)),_xlfn.BITAND(_xlfn.DECIMAL(Data!$C275,2),_xlfn.DECIMAL(AF$6,2)),"")</f>
        <v/>
      </c>
      <c r="AG282" t="str">
        <f>IF(AND(ISNUMBER(AF282),OR(AF282=AF$7,COUNT(AF$9:AF$1008)=1)),_xlfn.BITAND(_xlfn.DECIMAL(Data!$C275,2),_xlfn.DECIMAL(AG$6,2)),"")</f>
        <v/>
      </c>
      <c r="AH282" t="str">
        <f>IF(AND(ISNUMBER(AG282),OR(AG282=AG$7,COUNT(AG$9:AG$1008)=1)),_xlfn.BITAND(_xlfn.DECIMAL(Data!$C275,2),_xlfn.DECIMAL(AH$6,2)),"")</f>
        <v/>
      </c>
      <c r="AI282" t="str">
        <f>IF(AND(ISNUMBER(AH282),OR(AH282=AH$7,COUNT(AH$9:AH$1008)=1)),_xlfn.BITAND(_xlfn.DECIMAL(Data!$C275,2),_xlfn.DECIMAL(AI$6,2)),"")</f>
        <v/>
      </c>
      <c r="AJ282" t="str">
        <f>IF(AND(ISNUMBER(AI282),OR(AI282=AI$7,COUNT(AI$9:AI$1008)=1)),_xlfn.BITAND(_xlfn.DECIMAL(Data!$C275,2),_xlfn.DECIMAL(AJ$6,2)),"")</f>
        <v/>
      </c>
      <c r="AK282" t="str">
        <f>IF(AND(ISNUMBER(AJ282),OR(AJ282=AJ$7,COUNT(AJ$9:AJ$1008)=1)),_xlfn.BITAND(_xlfn.DECIMAL(Data!$C275,2),_xlfn.DECIMAL(AK$6,2)),"")</f>
        <v/>
      </c>
      <c r="AL282" t="str">
        <f>IF(AND(ISNUMBER(AK282),OR(AK282=AK$7,COUNT(AK$9:AK$1008)=1)),_xlfn.BITAND(_xlfn.DECIMAL(Data!$C275,2),_xlfn.DECIMAL(AL$6,2)),"")</f>
        <v/>
      </c>
      <c r="AM282" t="str">
        <f>IF(AND(ISNUMBER(AL282),OR(AL282=AL$7,COUNT(AL$9:AL$1008)=1)),_xlfn.BITAND(_xlfn.DECIMAL(Data!$C275,2),_xlfn.DECIMAL(AM$6,2)),"")</f>
        <v/>
      </c>
      <c r="AN282" t="str">
        <f>IF(AND(ISNUMBER(AM282),OR(AM282=AM$7,COUNT(AM$9:AM$1008)=1)),_xlfn.BITAND(_xlfn.DECIMAL(Data!$C275,2),_xlfn.DECIMAL(AN$6,2)),"")</f>
        <v/>
      </c>
      <c r="AO282" t="str">
        <f t="shared" si="24"/>
        <v/>
      </c>
    </row>
    <row r="283" spans="15:41">
      <c r="O283">
        <f>_xlfn.BITAND(_xlfn.DECIMAL(Data!$C276,2),_xlfn.DECIMAL(O$6,2))</f>
        <v>2048</v>
      </c>
      <c r="P283">
        <f>IF(AND(ISNUMBER(O283),OR(O283=O$7,COUNT(O$9:O$1008)=1)),_xlfn.BITAND(_xlfn.DECIMAL(Data!$C276,2),_xlfn.DECIMAL(P$6,2)),"")</f>
        <v>1024</v>
      </c>
      <c r="Q283">
        <f>IF(AND(ISNUMBER(P283),OR(P283=P$7,COUNT(P$9:P$1008)=1)),_xlfn.BITAND(_xlfn.DECIMAL(Data!$C276,2),_xlfn.DECIMAL(Q$6,2)),"")</f>
        <v>512</v>
      </c>
      <c r="R283" t="str">
        <f>IF(AND(ISNUMBER(Q283),OR(Q283=Q$7,COUNT(Q$9:Q$1008)=1)),_xlfn.BITAND(_xlfn.DECIMAL(Data!$C276,2),_xlfn.DECIMAL(R$6,2)),"")</f>
        <v/>
      </c>
      <c r="S283" t="str">
        <f>IF(AND(ISNUMBER(R283),OR(R283=R$7,COUNT(R$9:R$1008)=1)),_xlfn.BITAND(_xlfn.DECIMAL(Data!$C276,2),_xlfn.DECIMAL(S$6,2)),"")</f>
        <v/>
      </c>
      <c r="T283" t="str">
        <f>IF(AND(ISNUMBER(S283),OR(S283=S$7,COUNT(S$9:S$1008)=1)),_xlfn.BITAND(_xlfn.DECIMAL(Data!$C276,2),_xlfn.DECIMAL(T$6,2)),"")</f>
        <v/>
      </c>
      <c r="U283" t="str">
        <f>IF(AND(ISNUMBER(T283),OR(T283=T$7,COUNT(T$9:T$1008)=1)),_xlfn.BITAND(_xlfn.DECIMAL(Data!$C276,2),_xlfn.DECIMAL(U$6,2)),"")</f>
        <v/>
      </c>
      <c r="V283" t="str">
        <f>IF(AND(ISNUMBER(U283),OR(U283=U$7,COUNT(U$9:U$1008)=1)),_xlfn.BITAND(_xlfn.DECIMAL(Data!$C276,2),_xlfn.DECIMAL(V$6,2)),"")</f>
        <v/>
      </c>
      <c r="W283" t="str">
        <f>IF(AND(ISNUMBER(V283),OR(V283=V$7,COUNT(V$9:V$1008)=1)),_xlfn.BITAND(_xlfn.DECIMAL(Data!$C276,2),_xlfn.DECIMAL(W$6,2)),"")</f>
        <v/>
      </c>
      <c r="X283" t="str">
        <f>IF(AND(ISNUMBER(W283),OR(W283=W$7,COUNT(W$9:W$1008)=1)),_xlfn.BITAND(_xlfn.DECIMAL(Data!$C276,2),_xlfn.DECIMAL(X$6,2)),"")</f>
        <v/>
      </c>
      <c r="Y283" t="str">
        <f>IF(AND(ISNUMBER(X283),OR(X283=X$7,COUNT(X$9:X$1008)=1)),_xlfn.BITAND(_xlfn.DECIMAL(Data!$C276,2),_xlfn.DECIMAL(Y$6,2)),"")</f>
        <v/>
      </c>
      <c r="Z283" t="str">
        <f>IF(AND(ISNUMBER(Y283),OR(Y283=Y$7,COUNT(Y$9:Y$1008)=1)),_xlfn.BITAND(_xlfn.DECIMAL(Data!$C276,2),_xlfn.DECIMAL(Z$6,2)),"")</f>
        <v/>
      </c>
      <c r="AA283" t="str">
        <f t="shared" si="23"/>
        <v/>
      </c>
      <c r="AC283">
        <f>_xlfn.BITAND(_xlfn.DECIMAL(Data!$C276,2),_xlfn.DECIMAL(AC$6,2))</f>
        <v>2048</v>
      </c>
      <c r="AD283" t="str">
        <f>IF(AND(ISNUMBER(AC283),OR(AC283=AC$7,COUNT(AC$9:AC$1008)=1)),_xlfn.BITAND(_xlfn.DECIMAL(Data!$C276,2),_xlfn.DECIMAL(AD$6,2)),"")</f>
        <v/>
      </c>
      <c r="AE283" t="str">
        <f>IF(AND(ISNUMBER(AD283),OR(AD283=AD$7,COUNT(AD$9:AD$1008)=1)),_xlfn.BITAND(_xlfn.DECIMAL(Data!$C276,2),_xlfn.DECIMAL(AE$6,2)),"")</f>
        <v/>
      </c>
      <c r="AF283" t="str">
        <f>IF(AND(ISNUMBER(AE283),OR(AE283=AE$7,COUNT(AE$9:AE$1008)=1)),_xlfn.BITAND(_xlfn.DECIMAL(Data!$C276,2),_xlfn.DECIMAL(AF$6,2)),"")</f>
        <v/>
      </c>
      <c r="AG283" t="str">
        <f>IF(AND(ISNUMBER(AF283),OR(AF283=AF$7,COUNT(AF$9:AF$1008)=1)),_xlfn.BITAND(_xlfn.DECIMAL(Data!$C276,2),_xlfn.DECIMAL(AG$6,2)),"")</f>
        <v/>
      </c>
      <c r="AH283" t="str">
        <f>IF(AND(ISNUMBER(AG283),OR(AG283=AG$7,COUNT(AG$9:AG$1008)=1)),_xlfn.BITAND(_xlfn.DECIMAL(Data!$C276,2),_xlfn.DECIMAL(AH$6,2)),"")</f>
        <v/>
      </c>
      <c r="AI283" t="str">
        <f>IF(AND(ISNUMBER(AH283),OR(AH283=AH$7,COUNT(AH$9:AH$1008)=1)),_xlfn.BITAND(_xlfn.DECIMAL(Data!$C276,2),_xlfn.DECIMAL(AI$6,2)),"")</f>
        <v/>
      </c>
      <c r="AJ283" t="str">
        <f>IF(AND(ISNUMBER(AI283),OR(AI283=AI$7,COUNT(AI$9:AI$1008)=1)),_xlfn.BITAND(_xlfn.DECIMAL(Data!$C276,2),_xlfn.DECIMAL(AJ$6,2)),"")</f>
        <v/>
      </c>
      <c r="AK283" t="str">
        <f>IF(AND(ISNUMBER(AJ283),OR(AJ283=AJ$7,COUNT(AJ$9:AJ$1008)=1)),_xlfn.BITAND(_xlfn.DECIMAL(Data!$C276,2),_xlfn.DECIMAL(AK$6,2)),"")</f>
        <v/>
      </c>
      <c r="AL283" t="str">
        <f>IF(AND(ISNUMBER(AK283),OR(AK283=AK$7,COUNT(AK$9:AK$1008)=1)),_xlfn.BITAND(_xlfn.DECIMAL(Data!$C276,2),_xlfn.DECIMAL(AL$6,2)),"")</f>
        <v/>
      </c>
      <c r="AM283" t="str">
        <f>IF(AND(ISNUMBER(AL283),OR(AL283=AL$7,COUNT(AL$9:AL$1008)=1)),_xlfn.BITAND(_xlfn.DECIMAL(Data!$C276,2),_xlfn.DECIMAL(AM$6,2)),"")</f>
        <v/>
      </c>
      <c r="AN283" t="str">
        <f>IF(AND(ISNUMBER(AM283),OR(AM283=AM$7,COUNT(AM$9:AM$1008)=1)),_xlfn.BITAND(_xlfn.DECIMAL(Data!$C276,2),_xlfn.DECIMAL(AN$6,2)),"")</f>
        <v/>
      </c>
      <c r="AO283" t="str">
        <f t="shared" si="24"/>
        <v/>
      </c>
    </row>
    <row r="284" spans="15:41">
      <c r="O284">
        <f>_xlfn.BITAND(_xlfn.DECIMAL(Data!$C277,2),_xlfn.DECIMAL(O$6,2))</f>
        <v>2048</v>
      </c>
      <c r="P284">
        <f>IF(AND(ISNUMBER(O284),OR(O284=O$7,COUNT(O$9:O$1008)=1)),_xlfn.BITAND(_xlfn.DECIMAL(Data!$C277,2),_xlfn.DECIMAL(P$6,2)),"")</f>
        <v>1024</v>
      </c>
      <c r="Q284">
        <f>IF(AND(ISNUMBER(P284),OR(P284=P$7,COUNT(P$9:P$1008)=1)),_xlfn.BITAND(_xlfn.DECIMAL(Data!$C277,2),_xlfn.DECIMAL(Q$6,2)),"")</f>
        <v>0</v>
      </c>
      <c r="R284">
        <f>IF(AND(ISNUMBER(Q284),OR(Q284=Q$7,COUNT(Q$9:Q$1008)=1)),_xlfn.BITAND(_xlfn.DECIMAL(Data!$C277,2),_xlfn.DECIMAL(R$6,2)),"")</f>
        <v>256</v>
      </c>
      <c r="S284">
        <f>IF(AND(ISNUMBER(R284),OR(R284=R$7,COUNT(R$9:R$1008)=1)),_xlfn.BITAND(_xlfn.DECIMAL(Data!$C277,2),_xlfn.DECIMAL(S$6,2)),"")</f>
        <v>0</v>
      </c>
      <c r="T284">
        <f>IF(AND(ISNUMBER(S284),OR(S284=S$7,COUNT(S$9:S$1008)=1)),_xlfn.BITAND(_xlfn.DECIMAL(Data!$C277,2),_xlfn.DECIMAL(T$6,2)),"")</f>
        <v>0</v>
      </c>
      <c r="U284" t="str">
        <f>IF(AND(ISNUMBER(T284),OR(T284=T$7,COUNT(T$9:T$1008)=1)),_xlfn.BITAND(_xlfn.DECIMAL(Data!$C277,2),_xlfn.DECIMAL(U$6,2)),"")</f>
        <v/>
      </c>
      <c r="V284" t="str">
        <f>IF(AND(ISNUMBER(U284),OR(U284=U$7,COUNT(U$9:U$1008)=1)),_xlfn.BITAND(_xlfn.DECIMAL(Data!$C277,2),_xlfn.DECIMAL(V$6,2)),"")</f>
        <v/>
      </c>
      <c r="W284" t="str">
        <f>IF(AND(ISNUMBER(V284),OR(V284=V$7,COUNT(V$9:V$1008)=1)),_xlfn.BITAND(_xlfn.DECIMAL(Data!$C277,2),_xlfn.DECIMAL(W$6,2)),"")</f>
        <v/>
      </c>
      <c r="X284" t="str">
        <f>IF(AND(ISNUMBER(W284),OR(W284=W$7,COUNT(W$9:W$1008)=1)),_xlfn.BITAND(_xlfn.DECIMAL(Data!$C277,2),_xlfn.DECIMAL(X$6,2)),"")</f>
        <v/>
      </c>
      <c r="Y284" t="str">
        <f>IF(AND(ISNUMBER(X284),OR(X284=X$7,COUNT(X$9:X$1008)=1)),_xlfn.BITAND(_xlfn.DECIMAL(Data!$C277,2),_xlfn.DECIMAL(Y$6,2)),"")</f>
        <v/>
      </c>
      <c r="Z284" t="str">
        <f>IF(AND(ISNUMBER(Y284),OR(Y284=Y$7,COUNT(Y$9:Y$1008)=1)),_xlfn.BITAND(_xlfn.DECIMAL(Data!$C277,2),_xlfn.DECIMAL(Z$6,2)),"")</f>
        <v/>
      </c>
      <c r="AA284" t="str">
        <f t="shared" si="23"/>
        <v/>
      </c>
      <c r="AC284">
        <f>_xlfn.BITAND(_xlfn.DECIMAL(Data!$C277,2),_xlfn.DECIMAL(AC$6,2))</f>
        <v>2048</v>
      </c>
      <c r="AD284" t="str">
        <f>IF(AND(ISNUMBER(AC284),OR(AC284=AC$7,COUNT(AC$9:AC$1008)=1)),_xlfn.BITAND(_xlfn.DECIMAL(Data!$C277,2),_xlfn.DECIMAL(AD$6,2)),"")</f>
        <v/>
      </c>
      <c r="AE284" t="str">
        <f>IF(AND(ISNUMBER(AD284),OR(AD284=AD$7,COUNT(AD$9:AD$1008)=1)),_xlfn.BITAND(_xlfn.DECIMAL(Data!$C277,2),_xlfn.DECIMAL(AE$6,2)),"")</f>
        <v/>
      </c>
      <c r="AF284" t="str">
        <f>IF(AND(ISNUMBER(AE284),OR(AE284=AE$7,COUNT(AE$9:AE$1008)=1)),_xlfn.BITAND(_xlfn.DECIMAL(Data!$C277,2),_xlfn.DECIMAL(AF$6,2)),"")</f>
        <v/>
      </c>
      <c r="AG284" t="str">
        <f>IF(AND(ISNUMBER(AF284),OR(AF284=AF$7,COUNT(AF$9:AF$1008)=1)),_xlfn.BITAND(_xlfn.DECIMAL(Data!$C277,2),_xlfn.DECIMAL(AG$6,2)),"")</f>
        <v/>
      </c>
      <c r="AH284" t="str">
        <f>IF(AND(ISNUMBER(AG284),OR(AG284=AG$7,COUNT(AG$9:AG$1008)=1)),_xlfn.BITAND(_xlfn.DECIMAL(Data!$C277,2),_xlfn.DECIMAL(AH$6,2)),"")</f>
        <v/>
      </c>
      <c r="AI284" t="str">
        <f>IF(AND(ISNUMBER(AH284),OR(AH284=AH$7,COUNT(AH$9:AH$1008)=1)),_xlfn.BITAND(_xlfn.DECIMAL(Data!$C277,2),_xlfn.DECIMAL(AI$6,2)),"")</f>
        <v/>
      </c>
      <c r="AJ284" t="str">
        <f>IF(AND(ISNUMBER(AI284),OR(AI284=AI$7,COUNT(AI$9:AI$1008)=1)),_xlfn.BITAND(_xlfn.DECIMAL(Data!$C277,2),_xlfn.DECIMAL(AJ$6,2)),"")</f>
        <v/>
      </c>
      <c r="AK284" t="str">
        <f>IF(AND(ISNUMBER(AJ284),OR(AJ284=AJ$7,COUNT(AJ$9:AJ$1008)=1)),_xlfn.BITAND(_xlfn.DECIMAL(Data!$C277,2),_xlfn.DECIMAL(AK$6,2)),"")</f>
        <v/>
      </c>
      <c r="AL284" t="str">
        <f>IF(AND(ISNUMBER(AK284),OR(AK284=AK$7,COUNT(AK$9:AK$1008)=1)),_xlfn.BITAND(_xlfn.DECIMAL(Data!$C277,2),_xlfn.DECIMAL(AL$6,2)),"")</f>
        <v/>
      </c>
      <c r="AM284" t="str">
        <f>IF(AND(ISNUMBER(AL284),OR(AL284=AL$7,COUNT(AL$9:AL$1008)=1)),_xlfn.BITAND(_xlfn.DECIMAL(Data!$C277,2),_xlfn.DECIMAL(AM$6,2)),"")</f>
        <v/>
      </c>
      <c r="AN284" t="str">
        <f>IF(AND(ISNUMBER(AM284),OR(AM284=AM$7,COUNT(AM$9:AM$1008)=1)),_xlfn.BITAND(_xlfn.DECIMAL(Data!$C277,2),_xlfn.DECIMAL(AN$6,2)),"")</f>
        <v/>
      </c>
      <c r="AO284" t="str">
        <f t="shared" si="24"/>
        <v/>
      </c>
    </row>
    <row r="285" spans="15:41">
      <c r="O285">
        <f>_xlfn.BITAND(_xlfn.DECIMAL(Data!$C278,2),_xlfn.DECIMAL(O$6,2))</f>
        <v>2048</v>
      </c>
      <c r="P285">
        <f>IF(AND(ISNUMBER(O285),OR(O285=O$7,COUNT(O$9:O$1008)=1)),_xlfn.BITAND(_xlfn.DECIMAL(Data!$C278,2),_xlfn.DECIMAL(P$6,2)),"")</f>
        <v>0</v>
      </c>
      <c r="Q285" t="str">
        <f>IF(AND(ISNUMBER(P285),OR(P285=P$7,COUNT(P$9:P$1008)=1)),_xlfn.BITAND(_xlfn.DECIMAL(Data!$C278,2),_xlfn.DECIMAL(Q$6,2)),"")</f>
        <v/>
      </c>
      <c r="R285" t="str">
        <f>IF(AND(ISNUMBER(Q285),OR(Q285=Q$7,COUNT(Q$9:Q$1008)=1)),_xlfn.BITAND(_xlfn.DECIMAL(Data!$C278,2),_xlfn.DECIMAL(R$6,2)),"")</f>
        <v/>
      </c>
      <c r="S285" t="str">
        <f>IF(AND(ISNUMBER(R285),OR(R285=R$7,COUNT(R$9:R$1008)=1)),_xlfn.BITAND(_xlfn.DECIMAL(Data!$C278,2),_xlfn.DECIMAL(S$6,2)),"")</f>
        <v/>
      </c>
      <c r="T285" t="str">
        <f>IF(AND(ISNUMBER(S285),OR(S285=S$7,COUNT(S$9:S$1008)=1)),_xlfn.BITAND(_xlfn.DECIMAL(Data!$C278,2),_xlfn.DECIMAL(T$6,2)),"")</f>
        <v/>
      </c>
      <c r="U285" t="str">
        <f>IF(AND(ISNUMBER(T285),OR(T285=T$7,COUNT(T$9:T$1008)=1)),_xlfn.BITAND(_xlfn.DECIMAL(Data!$C278,2),_xlfn.DECIMAL(U$6,2)),"")</f>
        <v/>
      </c>
      <c r="V285" t="str">
        <f>IF(AND(ISNUMBER(U285),OR(U285=U$7,COUNT(U$9:U$1008)=1)),_xlfn.BITAND(_xlfn.DECIMAL(Data!$C278,2),_xlfn.DECIMAL(V$6,2)),"")</f>
        <v/>
      </c>
      <c r="W285" t="str">
        <f>IF(AND(ISNUMBER(V285),OR(V285=V$7,COUNT(V$9:V$1008)=1)),_xlfn.BITAND(_xlfn.DECIMAL(Data!$C278,2),_xlfn.DECIMAL(W$6,2)),"")</f>
        <v/>
      </c>
      <c r="X285" t="str">
        <f>IF(AND(ISNUMBER(W285),OR(W285=W$7,COUNT(W$9:W$1008)=1)),_xlfn.BITAND(_xlfn.DECIMAL(Data!$C278,2),_xlfn.DECIMAL(X$6,2)),"")</f>
        <v/>
      </c>
      <c r="Y285" t="str">
        <f>IF(AND(ISNUMBER(X285),OR(X285=X$7,COUNT(X$9:X$1008)=1)),_xlfn.BITAND(_xlfn.DECIMAL(Data!$C278,2),_xlfn.DECIMAL(Y$6,2)),"")</f>
        <v/>
      </c>
      <c r="Z285" t="str">
        <f>IF(AND(ISNUMBER(Y285),OR(Y285=Y$7,COUNT(Y$9:Y$1008)=1)),_xlfn.BITAND(_xlfn.DECIMAL(Data!$C278,2),_xlfn.DECIMAL(Z$6,2)),"")</f>
        <v/>
      </c>
      <c r="AA285" t="str">
        <f t="shared" si="23"/>
        <v/>
      </c>
      <c r="AC285">
        <f>_xlfn.BITAND(_xlfn.DECIMAL(Data!$C278,2),_xlfn.DECIMAL(AC$6,2))</f>
        <v>2048</v>
      </c>
      <c r="AD285" t="str">
        <f>IF(AND(ISNUMBER(AC285),OR(AC285=AC$7,COUNT(AC$9:AC$1008)=1)),_xlfn.BITAND(_xlfn.DECIMAL(Data!$C278,2),_xlfn.DECIMAL(AD$6,2)),"")</f>
        <v/>
      </c>
      <c r="AE285" t="str">
        <f>IF(AND(ISNUMBER(AD285),OR(AD285=AD$7,COUNT(AD$9:AD$1008)=1)),_xlfn.BITAND(_xlfn.DECIMAL(Data!$C278,2),_xlfn.DECIMAL(AE$6,2)),"")</f>
        <v/>
      </c>
      <c r="AF285" t="str">
        <f>IF(AND(ISNUMBER(AE285),OR(AE285=AE$7,COUNT(AE$9:AE$1008)=1)),_xlfn.BITAND(_xlfn.DECIMAL(Data!$C278,2),_xlfn.DECIMAL(AF$6,2)),"")</f>
        <v/>
      </c>
      <c r="AG285" t="str">
        <f>IF(AND(ISNUMBER(AF285),OR(AF285=AF$7,COUNT(AF$9:AF$1008)=1)),_xlfn.BITAND(_xlfn.DECIMAL(Data!$C278,2),_xlfn.DECIMAL(AG$6,2)),"")</f>
        <v/>
      </c>
      <c r="AH285" t="str">
        <f>IF(AND(ISNUMBER(AG285),OR(AG285=AG$7,COUNT(AG$9:AG$1008)=1)),_xlfn.BITAND(_xlfn.DECIMAL(Data!$C278,2),_xlfn.DECIMAL(AH$6,2)),"")</f>
        <v/>
      </c>
      <c r="AI285" t="str">
        <f>IF(AND(ISNUMBER(AH285),OR(AH285=AH$7,COUNT(AH$9:AH$1008)=1)),_xlfn.BITAND(_xlfn.DECIMAL(Data!$C278,2),_xlfn.DECIMAL(AI$6,2)),"")</f>
        <v/>
      </c>
      <c r="AJ285" t="str">
        <f>IF(AND(ISNUMBER(AI285),OR(AI285=AI$7,COUNT(AI$9:AI$1008)=1)),_xlfn.BITAND(_xlfn.DECIMAL(Data!$C278,2),_xlfn.DECIMAL(AJ$6,2)),"")</f>
        <v/>
      </c>
      <c r="AK285" t="str">
        <f>IF(AND(ISNUMBER(AJ285),OR(AJ285=AJ$7,COUNT(AJ$9:AJ$1008)=1)),_xlfn.BITAND(_xlfn.DECIMAL(Data!$C278,2),_xlfn.DECIMAL(AK$6,2)),"")</f>
        <v/>
      </c>
      <c r="AL285" t="str">
        <f>IF(AND(ISNUMBER(AK285),OR(AK285=AK$7,COUNT(AK$9:AK$1008)=1)),_xlfn.BITAND(_xlfn.DECIMAL(Data!$C278,2),_xlfn.DECIMAL(AL$6,2)),"")</f>
        <v/>
      </c>
      <c r="AM285" t="str">
        <f>IF(AND(ISNUMBER(AL285),OR(AL285=AL$7,COUNT(AL$9:AL$1008)=1)),_xlfn.BITAND(_xlfn.DECIMAL(Data!$C278,2),_xlfn.DECIMAL(AM$6,2)),"")</f>
        <v/>
      </c>
      <c r="AN285" t="str">
        <f>IF(AND(ISNUMBER(AM285),OR(AM285=AM$7,COUNT(AM$9:AM$1008)=1)),_xlfn.BITAND(_xlfn.DECIMAL(Data!$C278,2),_xlfn.DECIMAL(AN$6,2)),"")</f>
        <v/>
      </c>
      <c r="AO285" t="str">
        <f t="shared" si="24"/>
        <v/>
      </c>
    </row>
    <row r="286" spans="15:41">
      <c r="O286">
        <f>_xlfn.BITAND(_xlfn.DECIMAL(Data!$C279,2),_xlfn.DECIMAL(O$6,2))</f>
        <v>0</v>
      </c>
      <c r="P286" t="str">
        <f>IF(AND(ISNUMBER(O286),OR(O286=O$7,COUNT(O$9:O$1008)=1)),_xlfn.BITAND(_xlfn.DECIMAL(Data!$C279,2),_xlfn.DECIMAL(P$6,2)),"")</f>
        <v/>
      </c>
      <c r="Q286" t="str">
        <f>IF(AND(ISNUMBER(P286),OR(P286=P$7,COUNT(P$9:P$1008)=1)),_xlfn.BITAND(_xlfn.DECIMAL(Data!$C279,2),_xlfn.DECIMAL(Q$6,2)),"")</f>
        <v/>
      </c>
      <c r="R286" t="str">
        <f>IF(AND(ISNUMBER(Q286),OR(Q286=Q$7,COUNT(Q$9:Q$1008)=1)),_xlfn.BITAND(_xlfn.DECIMAL(Data!$C279,2),_xlfn.DECIMAL(R$6,2)),"")</f>
        <v/>
      </c>
      <c r="S286" t="str">
        <f>IF(AND(ISNUMBER(R286),OR(R286=R$7,COUNT(R$9:R$1008)=1)),_xlfn.BITAND(_xlfn.DECIMAL(Data!$C279,2),_xlfn.DECIMAL(S$6,2)),"")</f>
        <v/>
      </c>
      <c r="T286" t="str">
        <f>IF(AND(ISNUMBER(S286),OR(S286=S$7,COUNT(S$9:S$1008)=1)),_xlfn.BITAND(_xlfn.DECIMAL(Data!$C279,2),_xlfn.DECIMAL(T$6,2)),"")</f>
        <v/>
      </c>
      <c r="U286" t="str">
        <f>IF(AND(ISNUMBER(T286),OR(T286=T$7,COUNT(T$9:T$1008)=1)),_xlfn.BITAND(_xlfn.DECIMAL(Data!$C279,2),_xlfn.DECIMAL(U$6,2)),"")</f>
        <v/>
      </c>
      <c r="V286" t="str">
        <f>IF(AND(ISNUMBER(U286),OR(U286=U$7,COUNT(U$9:U$1008)=1)),_xlfn.BITAND(_xlfn.DECIMAL(Data!$C279,2),_xlfn.DECIMAL(V$6,2)),"")</f>
        <v/>
      </c>
      <c r="W286" t="str">
        <f>IF(AND(ISNUMBER(V286),OR(V286=V$7,COUNT(V$9:V$1008)=1)),_xlfn.BITAND(_xlfn.DECIMAL(Data!$C279,2),_xlfn.DECIMAL(W$6,2)),"")</f>
        <v/>
      </c>
      <c r="X286" t="str">
        <f>IF(AND(ISNUMBER(W286),OR(W286=W$7,COUNT(W$9:W$1008)=1)),_xlfn.BITAND(_xlfn.DECIMAL(Data!$C279,2),_xlfn.DECIMAL(X$6,2)),"")</f>
        <v/>
      </c>
      <c r="Y286" t="str">
        <f>IF(AND(ISNUMBER(X286),OR(X286=X$7,COUNT(X$9:X$1008)=1)),_xlfn.BITAND(_xlfn.DECIMAL(Data!$C279,2),_xlfn.DECIMAL(Y$6,2)),"")</f>
        <v/>
      </c>
      <c r="Z286" t="str">
        <f>IF(AND(ISNUMBER(Y286),OR(Y286=Y$7,COUNT(Y$9:Y$1008)=1)),_xlfn.BITAND(_xlfn.DECIMAL(Data!$C279,2),_xlfn.DECIMAL(Z$6,2)),"")</f>
        <v/>
      </c>
      <c r="AA286" t="str">
        <f t="shared" si="23"/>
        <v/>
      </c>
      <c r="AC286">
        <f>_xlfn.BITAND(_xlfn.DECIMAL(Data!$C279,2),_xlfn.DECIMAL(AC$6,2))</f>
        <v>0</v>
      </c>
      <c r="AD286">
        <f>IF(AND(ISNUMBER(AC286),OR(AC286=AC$7,COUNT(AC$9:AC$1008)=1)),_xlfn.BITAND(_xlfn.DECIMAL(Data!$C279,2),_xlfn.DECIMAL(AD$6,2)),"")</f>
        <v>1024</v>
      </c>
      <c r="AE286">
        <f>IF(AND(ISNUMBER(AD286),OR(AD286=AD$7,COUNT(AD$9:AD$1008)=1)),_xlfn.BITAND(_xlfn.DECIMAL(Data!$C279,2),_xlfn.DECIMAL(AE$6,2)),"")</f>
        <v>512</v>
      </c>
      <c r="AF286" t="str">
        <f>IF(AND(ISNUMBER(AE286),OR(AE286=AE$7,COUNT(AE$9:AE$1008)=1)),_xlfn.BITAND(_xlfn.DECIMAL(Data!$C279,2),_xlfn.DECIMAL(AF$6,2)),"")</f>
        <v/>
      </c>
      <c r="AG286" t="str">
        <f>IF(AND(ISNUMBER(AF286),OR(AF286=AF$7,COUNT(AF$9:AF$1008)=1)),_xlfn.BITAND(_xlfn.DECIMAL(Data!$C279,2),_xlfn.DECIMAL(AG$6,2)),"")</f>
        <v/>
      </c>
      <c r="AH286" t="str">
        <f>IF(AND(ISNUMBER(AG286),OR(AG286=AG$7,COUNT(AG$9:AG$1008)=1)),_xlfn.BITAND(_xlfn.DECIMAL(Data!$C279,2),_xlfn.DECIMAL(AH$6,2)),"")</f>
        <v/>
      </c>
      <c r="AI286" t="str">
        <f>IF(AND(ISNUMBER(AH286),OR(AH286=AH$7,COUNT(AH$9:AH$1008)=1)),_xlfn.BITAND(_xlfn.DECIMAL(Data!$C279,2),_xlfn.DECIMAL(AI$6,2)),"")</f>
        <v/>
      </c>
      <c r="AJ286" t="str">
        <f>IF(AND(ISNUMBER(AI286),OR(AI286=AI$7,COUNT(AI$9:AI$1008)=1)),_xlfn.BITAND(_xlfn.DECIMAL(Data!$C279,2),_xlfn.DECIMAL(AJ$6,2)),"")</f>
        <v/>
      </c>
      <c r="AK286" t="str">
        <f>IF(AND(ISNUMBER(AJ286),OR(AJ286=AJ$7,COUNT(AJ$9:AJ$1008)=1)),_xlfn.BITAND(_xlfn.DECIMAL(Data!$C279,2),_xlfn.DECIMAL(AK$6,2)),"")</f>
        <v/>
      </c>
      <c r="AL286" t="str">
        <f>IF(AND(ISNUMBER(AK286),OR(AK286=AK$7,COUNT(AK$9:AK$1008)=1)),_xlfn.BITAND(_xlfn.DECIMAL(Data!$C279,2),_xlfn.DECIMAL(AL$6,2)),"")</f>
        <v/>
      </c>
      <c r="AM286" t="str">
        <f>IF(AND(ISNUMBER(AL286),OR(AL286=AL$7,COUNT(AL$9:AL$1008)=1)),_xlfn.BITAND(_xlfn.DECIMAL(Data!$C279,2),_xlfn.DECIMAL(AM$6,2)),"")</f>
        <v/>
      </c>
      <c r="AN286" t="str">
        <f>IF(AND(ISNUMBER(AM286),OR(AM286=AM$7,COUNT(AM$9:AM$1008)=1)),_xlfn.BITAND(_xlfn.DECIMAL(Data!$C279,2),_xlfn.DECIMAL(AN$6,2)),"")</f>
        <v/>
      </c>
      <c r="AO286" t="str">
        <f t="shared" si="24"/>
        <v/>
      </c>
    </row>
    <row r="287" spans="15:41">
      <c r="O287">
        <f>_xlfn.BITAND(_xlfn.DECIMAL(Data!$C280,2),_xlfn.DECIMAL(O$6,2))</f>
        <v>2048</v>
      </c>
      <c r="P287">
        <f>IF(AND(ISNUMBER(O287),OR(O287=O$7,COUNT(O$9:O$1008)=1)),_xlfn.BITAND(_xlfn.DECIMAL(Data!$C280,2),_xlfn.DECIMAL(P$6,2)),"")</f>
        <v>1024</v>
      </c>
      <c r="Q287">
        <f>IF(AND(ISNUMBER(P287),OR(P287=P$7,COUNT(P$9:P$1008)=1)),_xlfn.BITAND(_xlfn.DECIMAL(Data!$C280,2),_xlfn.DECIMAL(Q$6,2)),"")</f>
        <v>512</v>
      </c>
      <c r="R287" t="str">
        <f>IF(AND(ISNUMBER(Q287),OR(Q287=Q$7,COUNT(Q$9:Q$1008)=1)),_xlfn.BITAND(_xlfn.DECIMAL(Data!$C280,2),_xlfn.DECIMAL(R$6,2)),"")</f>
        <v/>
      </c>
      <c r="S287" t="str">
        <f>IF(AND(ISNUMBER(R287),OR(R287=R$7,COUNT(R$9:R$1008)=1)),_xlfn.BITAND(_xlfn.DECIMAL(Data!$C280,2),_xlfn.DECIMAL(S$6,2)),"")</f>
        <v/>
      </c>
      <c r="T287" t="str">
        <f>IF(AND(ISNUMBER(S287),OR(S287=S$7,COUNT(S$9:S$1008)=1)),_xlfn.BITAND(_xlfn.DECIMAL(Data!$C280,2),_xlfn.DECIMAL(T$6,2)),"")</f>
        <v/>
      </c>
      <c r="U287" t="str">
        <f>IF(AND(ISNUMBER(T287),OR(T287=T$7,COUNT(T$9:T$1008)=1)),_xlfn.BITAND(_xlfn.DECIMAL(Data!$C280,2),_xlfn.DECIMAL(U$6,2)),"")</f>
        <v/>
      </c>
      <c r="V287" t="str">
        <f>IF(AND(ISNUMBER(U287),OR(U287=U$7,COUNT(U$9:U$1008)=1)),_xlfn.BITAND(_xlfn.DECIMAL(Data!$C280,2),_xlfn.DECIMAL(V$6,2)),"")</f>
        <v/>
      </c>
      <c r="W287" t="str">
        <f>IF(AND(ISNUMBER(V287),OR(V287=V$7,COUNT(V$9:V$1008)=1)),_xlfn.BITAND(_xlfn.DECIMAL(Data!$C280,2),_xlfn.DECIMAL(W$6,2)),"")</f>
        <v/>
      </c>
      <c r="X287" t="str">
        <f>IF(AND(ISNUMBER(W287),OR(W287=W$7,COUNT(W$9:W$1008)=1)),_xlfn.BITAND(_xlfn.DECIMAL(Data!$C280,2),_xlfn.DECIMAL(X$6,2)),"")</f>
        <v/>
      </c>
      <c r="Y287" t="str">
        <f>IF(AND(ISNUMBER(X287),OR(X287=X$7,COUNT(X$9:X$1008)=1)),_xlfn.BITAND(_xlfn.DECIMAL(Data!$C280,2),_xlfn.DECIMAL(Y$6,2)),"")</f>
        <v/>
      </c>
      <c r="Z287" t="str">
        <f>IF(AND(ISNUMBER(Y287),OR(Y287=Y$7,COUNT(Y$9:Y$1008)=1)),_xlfn.BITAND(_xlfn.DECIMAL(Data!$C280,2),_xlfn.DECIMAL(Z$6,2)),"")</f>
        <v/>
      </c>
      <c r="AA287" t="str">
        <f t="shared" si="23"/>
        <v/>
      </c>
      <c r="AC287">
        <f>_xlfn.BITAND(_xlfn.DECIMAL(Data!$C280,2),_xlfn.DECIMAL(AC$6,2))</f>
        <v>2048</v>
      </c>
      <c r="AD287" t="str">
        <f>IF(AND(ISNUMBER(AC287),OR(AC287=AC$7,COUNT(AC$9:AC$1008)=1)),_xlfn.BITAND(_xlfn.DECIMAL(Data!$C280,2),_xlfn.DECIMAL(AD$6,2)),"")</f>
        <v/>
      </c>
      <c r="AE287" t="str">
        <f>IF(AND(ISNUMBER(AD287),OR(AD287=AD$7,COUNT(AD$9:AD$1008)=1)),_xlfn.BITAND(_xlfn.DECIMAL(Data!$C280,2),_xlfn.DECIMAL(AE$6,2)),"")</f>
        <v/>
      </c>
      <c r="AF287" t="str">
        <f>IF(AND(ISNUMBER(AE287),OR(AE287=AE$7,COUNT(AE$9:AE$1008)=1)),_xlfn.BITAND(_xlfn.DECIMAL(Data!$C280,2),_xlfn.DECIMAL(AF$6,2)),"")</f>
        <v/>
      </c>
      <c r="AG287" t="str">
        <f>IF(AND(ISNUMBER(AF287),OR(AF287=AF$7,COUNT(AF$9:AF$1008)=1)),_xlfn.BITAND(_xlfn.DECIMAL(Data!$C280,2),_xlfn.DECIMAL(AG$6,2)),"")</f>
        <v/>
      </c>
      <c r="AH287" t="str">
        <f>IF(AND(ISNUMBER(AG287),OR(AG287=AG$7,COUNT(AG$9:AG$1008)=1)),_xlfn.BITAND(_xlfn.DECIMAL(Data!$C280,2),_xlfn.DECIMAL(AH$6,2)),"")</f>
        <v/>
      </c>
      <c r="AI287" t="str">
        <f>IF(AND(ISNUMBER(AH287),OR(AH287=AH$7,COUNT(AH$9:AH$1008)=1)),_xlfn.BITAND(_xlfn.DECIMAL(Data!$C280,2),_xlfn.DECIMAL(AI$6,2)),"")</f>
        <v/>
      </c>
      <c r="AJ287" t="str">
        <f>IF(AND(ISNUMBER(AI287),OR(AI287=AI$7,COUNT(AI$9:AI$1008)=1)),_xlfn.BITAND(_xlfn.DECIMAL(Data!$C280,2),_xlfn.DECIMAL(AJ$6,2)),"")</f>
        <v/>
      </c>
      <c r="AK287" t="str">
        <f>IF(AND(ISNUMBER(AJ287),OR(AJ287=AJ$7,COUNT(AJ$9:AJ$1008)=1)),_xlfn.BITAND(_xlfn.DECIMAL(Data!$C280,2),_xlfn.DECIMAL(AK$6,2)),"")</f>
        <v/>
      </c>
      <c r="AL287" t="str">
        <f>IF(AND(ISNUMBER(AK287),OR(AK287=AK$7,COUNT(AK$9:AK$1008)=1)),_xlfn.BITAND(_xlfn.DECIMAL(Data!$C280,2),_xlfn.DECIMAL(AL$6,2)),"")</f>
        <v/>
      </c>
      <c r="AM287" t="str">
        <f>IF(AND(ISNUMBER(AL287),OR(AL287=AL$7,COUNT(AL$9:AL$1008)=1)),_xlfn.BITAND(_xlfn.DECIMAL(Data!$C280,2),_xlfn.DECIMAL(AM$6,2)),"")</f>
        <v/>
      </c>
      <c r="AN287" t="str">
        <f>IF(AND(ISNUMBER(AM287),OR(AM287=AM$7,COUNT(AM$9:AM$1008)=1)),_xlfn.BITAND(_xlfn.DECIMAL(Data!$C280,2),_xlfn.DECIMAL(AN$6,2)),"")</f>
        <v/>
      </c>
      <c r="AO287" t="str">
        <f t="shared" si="24"/>
        <v/>
      </c>
    </row>
    <row r="288" spans="15:41">
      <c r="O288">
        <f>_xlfn.BITAND(_xlfn.DECIMAL(Data!$C281,2),_xlfn.DECIMAL(O$6,2))</f>
        <v>0</v>
      </c>
      <c r="P288" t="str">
        <f>IF(AND(ISNUMBER(O288),OR(O288=O$7,COUNT(O$9:O$1008)=1)),_xlfn.BITAND(_xlfn.DECIMAL(Data!$C281,2),_xlfn.DECIMAL(P$6,2)),"")</f>
        <v/>
      </c>
      <c r="Q288" t="str">
        <f>IF(AND(ISNUMBER(P288),OR(P288=P$7,COUNT(P$9:P$1008)=1)),_xlfn.BITAND(_xlfn.DECIMAL(Data!$C281,2),_xlfn.DECIMAL(Q$6,2)),"")</f>
        <v/>
      </c>
      <c r="R288" t="str">
        <f>IF(AND(ISNUMBER(Q288),OR(Q288=Q$7,COUNT(Q$9:Q$1008)=1)),_xlfn.BITAND(_xlfn.DECIMAL(Data!$C281,2),_xlfn.DECIMAL(R$6,2)),"")</f>
        <v/>
      </c>
      <c r="S288" t="str">
        <f>IF(AND(ISNUMBER(R288),OR(R288=R$7,COUNT(R$9:R$1008)=1)),_xlfn.BITAND(_xlfn.DECIMAL(Data!$C281,2),_xlfn.DECIMAL(S$6,2)),"")</f>
        <v/>
      </c>
      <c r="T288" t="str">
        <f>IF(AND(ISNUMBER(S288),OR(S288=S$7,COUNT(S$9:S$1008)=1)),_xlfn.BITAND(_xlfn.DECIMAL(Data!$C281,2),_xlfn.DECIMAL(T$6,2)),"")</f>
        <v/>
      </c>
      <c r="U288" t="str">
        <f>IF(AND(ISNUMBER(T288),OR(T288=T$7,COUNT(T$9:T$1008)=1)),_xlfn.BITAND(_xlfn.DECIMAL(Data!$C281,2),_xlfn.DECIMAL(U$6,2)),"")</f>
        <v/>
      </c>
      <c r="V288" t="str">
        <f>IF(AND(ISNUMBER(U288),OR(U288=U$7,COUNT(U$9:U$1008)=1)),_xlfn.BITAND(_xlfn.DECIMAL(Data!$C281,2),_xlfn.DECIMAL(V$6,2)),"")</f>
        <v/>
      </c>
      <c r="W288" t="str">
        <f>IF(AND(ISNUMBER(V288),OR(V288=V$7,COUNT(V$9:V$1008)=1)),_xlfn.BITAND(_xlfn.DECIMAL(Data!$C281,2),_xlfn.DECIMAL(W$6,2)),"")</f>
        <v/>
      </c>
      <c r="X288" t="str">
        <f>IF(AND(ISNUMBER(W288),OR(W288=W$7,COUNT(W$9:W$1008)=1)),_xlfn.BITAND(_xlfn.DECIMAL(Data!$C281,2),_xlfn.DECIMAL(X$6,2)),"")</f>
        <v/>
      </c>
      <c r="Y288" t="str">
        <f>IF(AND(ISNUMBER(X288),OR(X288=X$7,COUNT(X$9:X$1008)=1)),_xlfn.BITAND(_xlfn.DECIMAL(Data!$C281,2),_xlfn.DECIMAL(Y$6,2)),"")</f>
        <v/>
      </c>
      <c r="Z288" t="str">
        <f>IF(AND(ISNUMBER(Y288),OR(Y288=Y$7,COUNT(Y$9:Y$1008)=1)),_xlfn.BITAND(_xlfn.DECIMAL(Data!$C281,2),_xlfn.DECIMAL(Z$6,2)),"")</f>
        <v/>
      </c>
      <c r="AA288" t="str">
        <f t="shared" si="23"/>
        <v/>
      </c>
      <c r="AC288">
        <f>_xlfn.BITAND(_xlfn.DECIMAL(Data!$C281,2),_xlfn.DECIMAL(AC$6,2))</f>
        <v>0</v>
      </c>
      <c r="AD288">
        <f>IF(AND(ISNUMBER(AC288),OR(AC288=AC$7,COUNT(AC$9:AC$1008)=1)),_xlfn.BITAND(_xlfn.DECIMAL(Data!$C281,2),_xlfn.DECIMAL(AD$6,2)),"")</f>
        <v>1024</v>
      </c>
      <c r="AE288">
        <f>IF(AND(ISNUMBER(AD288),OR(AD288=AD$7,COUNT(AD$9:AD$1008)=1)),_xlfn.BITAND(_xlfn.DECIMAL(Data!$C281,2),_xlfn.DECIMAL(AE$6,2)),"")</f>
        <v>512</v>
      </c>
      <c r="AF288" t="str">
        <f>IF(AND(ISNUMBER(AE288),OR(AE288=AE$7,COUNT(AE$9:AE$1008)=1)),_xlfn.BITAND(_xlfn.DECIMAL(Data!$C281,2),_xlfn.DECIMAL(AF$6,2)),"")</f>
        <v/>
      </c>
      <c r="AG288" t="str">
        <f>IF(AND(ISNUMBER(AF288),OR(AF288=AF$7,COUNT(AF$9:AF$1008)=1)),_xlfn.BITAND(_xlfn.DECIMAL(Data!$C281,2),_xlfn.DECIMAL(AG$6,2)),"")</f>
        <v/>
      </c>
      <c r="AH288" t="str">
        <f>IF(AND(ISNUMBER(AG288),OR(AG288=AG$7,COUNT(AG$9:AG$1008)=1)),_xlfn.BITAND(_xlfn.DECIMAL(Data!$C281,2),_xlfn.DECIMAL(AH$6,2)),"")</f>
        <v/>
      </c>
      <c r="AI288" t="str">
        <f>IF(AND(ISNUMBER(AH288),OR(AH288=AH$7,COUNT(AH$9:AH$1008)=1)),_xlfn.BITAND(_xlfn.DECIMAL(Data!$C281,2),_xlfn.DECIMAL(AI$6,2)),"")</f>
        <v/>
      </c>
      <c r="AJ288" t="str">
        <f>IF(AND(ISNUMBER(AI288),OR(AI288=AI$7,COUNT(AI$9:AI$1008)=1)),_xlfn.BITAND(_xlfn.DECIMAL(Data!$C281,2),_xlfn.DECIMAL(AJ$6,2)),"")</f>
        <v/>
      </c>
      <c r="AK288" t="str">
        <f>IF(AND(ISNUMBER(AJ288),OR(AJ288=AJ$7,COUNT(AJ$9:AJ$1008)=1)),_xlfn.BITAND(_xlfn.DECIMAL(Data!$C281,2),_xlfn.DECIMAL(AK$6,2)),"")</f>
        <v/>
      </c>
      <c r="AL288" t="str">
        <f>IF(AND(ISNUMBER(AK288),OR(AK288=AK$7,COUNT(AK$9:AK$1008)=1)),_xlfn.BITAND(_xlfn.DECIMAL(Data!$C281,2),_xlfn.DECIMAL(AL$6,2)),"")</f>
        <v/>
      </c>
      <c r="AM288" t="str">
        <f>IF(AND(ISNUMBER(AL288),OR(AL288=AL$7,COUNT(AL$9:AL$1008)=1)),_xlfn.BITAND(_xlfn.DECIMAL(Data!$C281,2),_xlfn.DECIMAL(AM$6,2)),"")</f>
        <v/>
      </c>
      <c r="AN288" t="str">
        <f>IF(AND(ISNUMBER(AM288),OR(AM288=AM$7,COUNT(AM$9:AM$1008)=1)),_xlfn.BITAND(_xlfn.DECIMAL(Data!$C281,2),_xlfn.DECIMAL(AN$6,2)),"")</f>
        <v/>
      </c>
      <c r="AO288" t="str">
        <f t="shared" si="24"/>
        <v/>
      </c>
    </row>
    <row r="289" spans="15:41">
      <c r="O289">
        <f>_xlfn.BITAND(_xlfn.DECIMAL(Data!$C282,2),_xlfn.DECIMAL(O$6,2))</f>
        <v>2048</v>
      </c>
      <c r="P289">
        <f>IF(AND(ISNUMBER(O289),OR(O289=O$7,COUNT(O$9:O$1008)=1)),_xlfn.BITAND(_xlfn.DECIMAL(Data!$C282,2),_xlfn.DECIMAL(P$6,2)),"")</f>
        <v>0</v>
      </c>
      <c r="Q289" t="str">
        <f>IF(AND(ISNUMBER(P289),OR(P289=P$7,COUNT(P$9:P$1008)=1)),_xlfn.BITAND(_xlfn.DECIMAL(Data!$C282,2),_xlfn.DECIMAL(Q$6,2)),"")</f>
        <v/>
      </c>
      <c r="R289" t="str">
        <f>IF(AND(ISNUMBER(Q289),OR(Q289=Q$7,COUNT(Q$9:Q$1008)=1)),_xlfn.BITAND(_xlfn.DECIMAL(Data!$C282,2),_xlfn.DECIMAL(R$6,2)),"")</f>
        <v/>
      </c>
      <c r="S289" t="str">
        <f>IF(AND(ISNUMBER(R289),OR(R289=R$7,COUNT(R$9:R$1008)=1)),_xlfn.BITAND(_xlfn.DECIMAL(Data!$C282,2),_xlfn.DECIMAL(S$6,2)),"")</f>
        <v/>
      </c>
      <c r="T289" t="str">
        <f>IF(AND(ISNUMBER(S289),OR(S289=S$7,COUNT(S$9:S$1008)=1)),_xlfn.BITAND(_xlfn.DECIMAL(Data!$C282,2),_xlfn.DECIMAL(T$6,2)),"")</f>
        <v/>
      </c>
      <c r="U289" t="str">
        <f>IF(AND(ISNUMBER(T289),OR(T289=T$7,COUNT(T$9:T$1008)=1)),_xlfn.BITAND(_xlfn.DECIMAL(Data!$C282,2),_xlfn.DECIMAL(U$6,2)),"")</f>
        <v/>
      </c>
      <c r="V289" t="str">
        <f>IF(AND(ISNUMBER(U289),OR(U289=U$7,COUNT(U$9:U$1008)=1)),_xlfn.BITAND(_xlfn.DECIMAL(Data!$C282,2),_xlfn.DECIMAL(V$6,2)),"")</f>
        <v/>
      </c>
      <c r="W289" t="str">
        <f>IF(AND(ISNUMBER(V289),OR(V289=V$7,COUNT(V$9:V$1008)=1)),_xlfn.BITAND(_xlfn.DECIMAL(Data!$C282,2),_xlfn.DECIMAL(W$6,2)),"")</f>
        <v/>
      </c>
      <c r="X289" t="str">
        <f>IF(AND(ISNUMBER(W289),OR(W289=W$7,COUNT(W$9:W$1008)=1)),_xlfn.BITAND(_xlfn.DECIMAL(Data!$C282,2),_xlfn.DECIMAL(X$6,2)),"")</f>
        <v/>
      </c>
      <c r="Y289" t="str">
        <f>IF(AND(ISNUMBER(X289),OR(X289=X$7,COUNT(X$9:X$1008)=1)),_xlfn.BITAND(_xlfn.DECIMAL(Data!$C282,2),_xlfn.DECIMAL(Y$6,2)),"")</f>
        <v/>
      </c>
      <c r="Z289" t="str">
        <f>IF(AND(ISNUMBER(Y289),OR(Y289=Y$7,COUNT(Y$9:Y$1008)=1)),_xlfn.BITAND(_xlfn.DECIMAL(Data!$C282,2),_xlfn.DECIMAL(Z$6,2)),"")</f>
        <v/>
      </c>
      <c r="AA289" t="str">
        <f t="shared" si="23"/>
        <v/>
      </c>
      <c r="AC289">
        <f>_xlfn.BITAND(_xlfn.DECIMAL(Data!$C282,2),_xlfn.DECIMAL(AC$6,2))</f>
        <v>2048</v>
      </c>
      <c r="AD289" t="str">
        <f>IF(AND(ISNUMBER(AC289),OR(AC289=AC$7,COUNT(AC$9:AC$1008)=1)),_xlfn.BITAND(_xlfn.DECIMAL(Data!$C282,2),_xlfn.DECIMAL(AD$6,2)),"")</f>
        <v/>
      </c>
      <c r="AE289" t="str">
        <f>IF(AND(ISNUMBER(AD289),OR(AD289=AD$7,COUNT(AD$9:AD$1008)=1)),_xlfn.BITAND(_xlfn.DECIMAL(Data!$C282,2),_xlfn.DECIMAL(AE$6,2)),"")</f>
        <v/>
      </c>
      <c r="AF289" t="str">
        <f>IF(AND(ISNUMBER(AE289),OR(AE289=AE$7,COUNT(AE$9:AE$1008)=1)),_xlfn.BITAND(_xlfn.DECIMAL(Data!$C282,2),_xlfn.DECIMAL(AF$6,2)),"")</f>
        <v/>
      </c>
      <c r="AG289" t="str">
        <f>IF(AND(ISNUMBER(AF289),OR(AF289=AF$7,COUNT(AF$9:AF$1008)=1)),_xlfn.BITAND(_xlfn.DECIMAL(Data!$C282,2),_xlfn.DECIMAL(AG$6,2)),"")</f>
        <v/>
      </c>
      <c r="AH289" t="str">
        <f>IF(AND(ISNUMBER(AG289),OR(AG289=AG$7,COUNT(AG$9:AG$1008)=1)),_xlfn.BITAND(_xlfn.DECIMAL(Data!$C282,2),_xlfn.DECIMAL(AH$6,2)),"")</f>
        <v/>
      </c>
      <c r="AI289" t="str">
        <f>IF(AND(ISNUMBER(AH289),OR(AH289=AH$7,COUNT(AH$9:AH$1008)=1)),_xlfn.BITAND(_xlfn.DECIMAL(Data!$C282,2),_xlfn.DECIMAL(AI$6,2)),"")</f>
        <v/>
      </c>
      <c r="AJ289" t="str">
        <f>IF(AND(ISNUMBER(AI289),OR(AI289=AI$7,COUNT(AI$9:AI$1008)=1)),_xlfn.BITAND(_xlfn.DECIMAL(Data!$C282,2),_xlfn.DECIMAL(AJ$6,2)),"")</f>
        <v/>
      </c>
      <c r="AK289" t="str">
        <f>IF(AND(ISNUMBER(AJ289),OR(AJ289=AJ$7,COUNT(AJ$9:AJ$1008)=1)),_xlfn.BITAND(_xlfn.DECIMAL(Data!$C282,2),_xlfn.DECIMAL(AK$6,2)),"")</f>
        <v/>
      </c>
      <c r="AL289" t="str">
        <f>IF(AND(ISNUMBER(AK289),OR(AK289=AK$7,COUNT(AK$9:AK$1008)=1)),_xlfn.BITAND(_xlfn.DECIMAL(Data!$C282,2),_xlfn.DECIMAL(AL$6,2)),"")</f>
        <v/>
      </c>
      <c r="AM289" t="str">
        <f>IF(AND(ISNUMBER(AL289),OR(AL289=AL$7,COUNT(AL$9:AL$1008)=1)),_xlfn.BITAND(_xlfn.DECIMAL(Data!$C282,2),_xlfn.DECIMAL(AM$6,2)),"")</f>
        <v/>
      </c>
      <c r="AN289" t="str">
        <f>IF(AND(ISNUMBER(AM289),OR(AM289=AM$7,COUNT(AM$9:AM$1008)=1)),_xlfn.BITAND(_xlfn.DECIMAL(Data!$C282,2),_xlfn.DECIMAL(AN$6,2)),"")</f>
        <v/>
      </c>
      <c r="AO289" t="str">
        <f t="shared" si="24"/>
        <v/>
      </c>
    </row>
    <row r="290" spans="15:41">
      <c r="O290">
        <f>_xlfn.BITAND(_xlfn.DECIMAL(Data!$C283,2),_xlfn.DECIMAL(O$6,2))</f>
        <v>0</v>
      </c>
      <c r="P290" t="str">
        <f>IF(AND(ISNUMBER(O290),OR(O290=O$7,COUNT(O$9:O$1008)=1)),_xlfn.BITAND(_xlfn.DECIMAL(Data!$C283,2),_xlfn.DECIMAL(P$6,2)),"")</f>
        <v/>
      </c>
      <c r="Q290" t="str">
        <f>IF(AND(ISNUMBER(P290),OR(P290=P$7,COUNT(P$9:P$1008)=1)),_xlfn.BITAND(_xlfn.DECIMAL(Data!$C283,2),_xlfn.DECIMAL(Q$6,2)),"")</f>
        <v/>
      </c>
      <c r="R290" t="str">
        <f>IF(AND(ISNUMBER(Q290),OR(Q290=Q$7,COUNT(Q$9:Q$1008)=1)),_xlfn.BITAND(_xlfn.DECIMAL(Data!$C283,2),_xlfn.DECIMAL(R$6,2)),"")</f>
        <v/>
      </c>
      <c r="S290" t="str">
        <f>IF(AND(ISNUMBER(R290),OR(R290=R$7,COUNT(R$9:R$1008)=1)),_xlfn.BITAND(_xlfn.DECIMAL(Data!$C283,2),_xlfn.DECIMAL(S$6,2)),"")</f>
        <v/>
      </c>
      <c r="T290" t="str">
        <f>IF(AND(ISNUMBER(S290),OR(S290=S$7,COUNT(S$9:S$1008)=1)),_xlfn.BITAND(_xlfn.DECIMAL(Data!$C283,2),_xlfn.DECIMAL(T$6,2)),"")</f>
        <v/>
      </c>
      <c r="U290" t="str">
        <f>IF(AND(ISNUMBER(T290),OR(T290=T$7,COUNT(T$9:T$1008)=1)),_xlfn.BITAND(_xlfn.DECIMAL(Data!$C283,2),_xlfn.DECIMAL(U$6,2)),"")</f>
        <v/>
      </c>
      <c r="V290" t="str">
        <f>IF(AND(ISNUMBER(U290),OR(U290=U$7,COUNT(U$9:U$1008)=1)),_xlfn.BITAND(_xlfn.DECIMAL(Data!$C283,2),_xlfn.DECIMAL(V$6,2)),"")</f>
        <v/>
      </c>
      <c r="W290" t="str">
        <f>IF(AND(ISNUMBER(V290),OR(V290=V$7,COUNT(V$9:V$1008)=1)),_xlfn.BITAND(_xlfn.DECIMAL(Data!$C283,2),_xlfn.DECIMAL(W$6,2)),"")</f>
        <v/>
      </c>
      <c r="X290" t="str">
        <f>IF(AND(ISNUMBER(W290),OR(W290=W$7,COUNT(W$9:W$1008)=1)),_xlfn.BITAND(_xlfn.DECIMAL(Data!$C283,2),_xlfn.DECIMAL(X$6,2)),"")</f>
        <v/>
      </c>
      <c r="Y290" t="str">
        <f>IF(AND(ISNUMBER(X290),OR(X290=X$7,COUNT(X$9:X$1008)=1)),_xlfn.BITAND(_xlfn.DECIMAL(Data!$C283,2),_xlfn.DECIMAL(Y$6,2)),"")</f>
        <v/>
      </c>
      <c r="Z290" t="str">
        <f>IF(AND(ISNUMBER(Y290),OR(Y290=Y$7,COUNT(Y$9:Y$1008)=1)),_xlfn.BITAND(_xlfn.DECIMAL(Data!$C283,2),_xlfn.DECIMAL(Z$6,2)),"")</f>
        <v/>
      </c>
      <c r="AA290" t="str">
        <f t="shared" si="23"/>
        <v/>
      </c>
      <c r="AC290">
        <f>_xlfn.BITAND(_xlfn.DECIMAL(Data!$C283,2),_xlfn.DECIMAL(AC$6,2))</f>
        <v>0</v>
      </c>
      <c r="AD290">
        <f>IF(AND(ISNUMBER(AC290),OR(AC290=AC$7,COUNT(AC$9:AC$1008)=1)),_xlfn.BITAND(_xlfn.DECIMAL(Data!$C283,2),_xlfn.DECIMAL(AD$6,2)),"")</f>
        <v>0</v>
      </c>
      <c r="AE290" t="str">
        <f>IF(AND(ISNUMBER(AD290),OR(AD290=AD$7,COUNT(AD$9:AD$1008)=1)),_xlfn.BITAND(_xlfn.DECIMAL(Data!$C283,2),_xlfn.DECIMAL(AE$6,2)),"")</f>
        <v/>
      </c>
      <c r="AF290" t="str">
        <f>IF(AND(ISNUMBER(AE290),OR(AE290=AE$7,COUNT(AE$9:AE$1008)=1)),_xlfn.BITAND(_xlfn.DECIMAL(Data!$C283,2),_xlfn.DECIMAL(AF$6,2)),"")</f>
        <v/>
      </c>
      <c r="AG290" t="str">
        <f>IF(AND(ISNUMBER(AF290),OR(AF290=AF$7,COUNT(AF$9:AF$1008)=1)),_xlfn.BITAND(_xlfn.DECIMAL(Data!$C283,2),_xlfn.DECIMAL(AG$6,2)),"")</f>
        <v/>
      </c>
      <c r="AH290" t="str">
        <f>IF(AND(ISNUMBER(AG290),OR(AG290=AG$7,COUNT(AG$9:AG$1008)=1)),_xlfn.BITAND(_xlfn.DECIMAL(Data!$C283,2),_xlfn.DECIMAL(AH$6,2)),"")</f>
        <v/>
      </c>
      <c r="AI290" t="str">
        <f>IF(AND(ISNUMBER(AH290),OR(AH290=AH$7,COUNT(AH$9:AH$1008)=1)),_xlfn.BITAND(_xlfn.DECIMAL(Data!$C283,2),_xlfn.DECIMAL(AI$6,2)),"")</f>
        <v/>
      </c>
      <c r="AJ290" t="str">
        <f>IF(AND(ISNUMBER(AI290),OR(AI290=AI$7,COUNT(AI$9:AI$1008)=1)),_xlfn.BITAND(_xlfn.DECIMAL(Data!$C283,2),_xlfn.DECIMAL(AJ$6,2)),"")</f>
        <v/>
      </c>
      <c r="AK290" t="str">
        <f>IF(AND(ISNUMBER(AJ290),OR(AJ290=AJ$7,COUNT(AJ$9:AJ$1008)=1)),_xlfn.BITAND(_xlfn.DECIMAL(Data!$C283,2),_xlfn.DECIMAL(AK$6,2)),"")</f>
        <v/>
      </c>
      <c r="AL290" t="str">
        <f>IF(AND(ISNUMBER(AK290),OR(AK290=AK$7,COUNT(AK$9:AK$1008)=1)),_xlfn.BITAND(_xlfn.DECIMAL(Data!$C283,2),_xlfn.DECIMAL(AL$6,2)),"")</f>
        <v/>
      </c>
      <c r="AM290" t="str">
        <f>IF(AND(ISNUMBER(AL290),OR(AL290=AL$7,COUNT(AL$9:AL$1008)=1)),_xlfn.BITAND(_xlfn.DECIMAL(Data!$C283,2),_xlfn.DECIMAL(AM$6,2)),"")</f>
        <v/>
      </c>
      <c r="AN290" t="str">
        <f>IF(AND(ISNUMBER(AM290),OR(AM290=AM$7,COUNT(AM$9:AM$1008)=1)),_xlfn.BITAND(_xlfn.DECIMAL(Data!$C283,2),_xlfn.DECIMAL(AN$6,2)),"")</f>
        <v/>
      </c>
      <c r="AO290" t="str">
        <f t="shared" si="24"/>
        <v/>
      </c>
    </row>
    <row r="291" spans="15:41">
      <c r="O291">
        <f>_xlfn.BITAND(_xlfn.DECIMAL(Data!$C284,2),_xlfn.DECIMAL(O$6,2))</f>
        <v>2048</v>
      </c>
      <c r="P291">
        <f>IF(AND(ISNUMBER(O291),OR(O291=O$7,COUNT(O$9:O$1008)=1)),_xlfn.BITAND(_xlfn.DECIMAL(Data!$C284,2),_xlfn.DECIMAL(P$6,2)),"")</f>
        <v>0</v>
      </c>
      <c r="Q291" t="str">
        <f>IF(AND(ISNUMBER(P291),OR(P291=P$7,COUNT(P$9:P$1008)=1)),_xlfn.BITAND(_xlfn.DECIMAL(Data!$C284,2),_xlfn.DECIMAL(Q$6,2)),"")</f>
        <v/>
      </c>
      <c r="R291" t="str">
        <f>IF(AND(ISNUMBER(Q291),OR(Q291=Q$7,COUNT(Q$9:Q$1008)=1)),_xlfn.BITAND(_xlfn.DECIMAL(Data!$C284,2),_xlfn.DECIMAL(R$6,2)),"")</f>
        <v/>
      </c>
      <c r="S291" t="str">
        <f>IF(AND(ISNUMBER(R291),OR(R291=R$7,COUNT(R$9:R$1008)=1)),_xlfn.BITAND(_xlfn.DECIMAL(Data!$C284,2),_xlfn.DECIMAL(S$6,2)),"")</f>
        <v/>
      </c>
      <c r="T291" t="str">
        <f>IF(AND(ISNUMBER(S291),OR(S291=S$7,COUNT(S$9:S$1008)=1)),_xlfn.BITAND(_xlfn.DECIMAL(Data!$C284,2),_xlfn.DECIMAL(T$6,2)),"")</f>
        <v/>
      </c>
      <c r="U291" t="str">
        <f>IF(AND(ISNUMBER(T291),OR(T291=T$7,COUNT(T$9:T$1008)=1)),_xlfn.BITAND(_xlfn.DECIMAL(Data!$C284,2),_xlfn.DECIMAL(U$6,2)),"")</f>
        <v/>
      </c>
      <c r="V291" t="str">
        <f>IF(AND(ISNUMBER(U291),OR(U291=U$7,COUNT(U$9:U$1008)=1)),_xlfn.BITAND(_xlfn.DECIMAL(Data!$C284,2),_xlfn.DECIMAL(V$6,2)),"")</f>
        <v/>
      </c>
      <c r="W291" t="str">
        <f>IF(AND(ISNUMBER(V291),OR(V291=V$7,COUNT(V$9:V$1008)=1)),_xlfn.BITAND(_xlfn.DECIMAL(Data!$C284,2),_xlfn.DECIMAL(W$6,2)),"")</f>
        <v/>
      </c>
      <c r="X291" t="str">
        <f>IF(AND(ISNUMBER(W291),OR(W291=W$7,COUNT(W$9:W$1008)=1)),_xlfn.BITAND(_xlfn.DECIMAL(Data!$C284,2),_xlfn.DECIMAL(X$6,2)),"")</f>
        <v/>
      </c>
      <c r="Y291" t="str">
        <f>IF(AND(ISNUMBER(X291),OR(X291=X$7,COUNT(X$9:X$1008)=1)),_xlfn.BITAND(_xlfn.DECIMAL(Data!$C284,2),_xlfn.DECIMAL(Y$6,2)),"")</f>
        <v/>
      </c>
      <c r="Z291" t="str">
        <f>IF(AND(ISNUMBER(Y291),OR(Y291=Y$7,COUNT(Y$9:Y$1008)=1)),_xlfn.BITAND(_xlfn.DECIMAL(Data!$C284,2),_xlfn.DECIMAL(Z$6,2)),"")</f>
        <v/>
      </c>
      <c r="AA291" t="str">
        <f t="shared" si="23"/>
        <v/>
      </c>
      <c r="AC291">
        <f>_xlfn.BITAND(_xlfn.DECIMAL(Data!$C284,2),_xlfn.DECIMAL(AC$6,2))</f>
        <v>2048</v>
      </c>
      <c r="AD291" t="str">
        <f>IF(AND(ISNUMBER(AC291),OR(AC291=AC$7,COUNT(AC$9:AC$1008)=1)),_xlfn.BITAND(_xlfn.DECIMAL(Data!$C284,2),_xlfn.DECIMAL(AD$6,2)),"")</f>
        <v/>
      </c>
      <c r="AE291" t="str">
        <f>IF(AND(ISNUMBER(AD291),OR(AD291=AD$7,COUNT(AD$9:AD$1008)=1)),_xlfn.BITAND(_xlfn.DECIMAL(Data!$C284,2),_xlfn.DECIMAL(AE$6,2)),"")</f>
        <v/>
      </c>
      <c r="AF291" t="str">
        <f>IF(AND(ISNUMBER(AE291),OR(AE291=AE$7,COUNT(AE$9:AE$1008)=1)),_xlfn.BITAND(_xlfn.DECIMAL(Data!$C284,2),_xlfn.DECIMAL(AF$6,2)),"")</f>
        <v/>
      </c>
      <c r="AG291" t="str">
        <f>IF(AND(ISNUMBER(AF291),OR(AF291=AF$7,COUNT(AF$9:AF$1008)=1)),_xlfn.BITAND(_xlfn.DECIMAL(Data!$C284,2),_xlfn.DECIMAL(AG$6,2)),"")</f>
        <v/>
      </c>
      <c r="AH291" t="str">
        <f>IF(AND(ISNUMBER(AG291),OR(AG291=AG$7,COUNT(AG$9:AG$1008)=1)),_xlfn.BITAND(_xlfn.DECIMAL(Data!$C284,2),_xlfn.DECIMAL(AH$6,2)),"")</f>
        <v/>
      </c>
      <c r="AI291" t="str">
        <f>IF(AND(ISNUMBER(AH291),OR(AH291=AH$7,COUNT(AH$9:AH$1008)=1)),_xlfn.BITAND(_xlfn.DECIMAL(Data!$C284,2),_xlfn.DECIMAL(AI$6,2)),"")</f>
        <v/>
      </c>
      <c r="AJ291" t="str">
        <f>IF(AND(ISNUMBER(AI291),OR(AI291=AI$7,COUNT(AI$9:AI$1008)=1)),_xlfn.BITAND(_xlfn.DECIMAL(Data!$C284,2),_xlfn.DECIMAL(AJ$6,2)),"")</f>
        <v/>
      </c>
      <c r="AK291" t="str">
        <f>IF(AND(ISNUMBER(AJ291),OR(AJ291=AJ$7,COUNT(AJ$9:AJ$1008)=1)),_xlfn.BITAND(_xlfn.DECIMAL(Data!$C284,2),_xlfn.DECIMAL(AK$6,2)),"")</f>
        <v/>
      </c>
      <c r="AL291" t="str">
        <f>IF(AND(ISNUMBER(AK291),OR(AK291=AK$7,COUNT(AK$9:AK$1008)=1)),_xlfn.BITAND(_xlfn.DECIMAL(Data!$C284,2),_xlfn.DECIMAL(AL$6,2)),"")</f>
        <v/>
      </c>
      <c r="AM291" t="str">
        <f>IF(AND(ISNUMBER(AL291),OR(AL291=AL$7,COUNT(AL$9:AL$1008)=1)),_xlfn.BITAND(_xlfn.DECIMAL(Data!$C284,2),_xlfn.DECIMAL(AM$6,2)),"")</f>
        <v/>
      </c>
      <c r="AN291" t="str">
        <f>IF(AND(ISNUMBER(AM291),OR(AM291=AM$7,COUNT(AM$9:AM$1008)=1)),_xlfn.BITAND(_xlfn.DECIMAL(Data!$C284,2),_xlfn.DECIMAL(AN$6,2)),"")</f>
        <v/>
      </c>
      <c r="AO291" t="str">
        <f t="shared" si="24"/>
        <v/>
      </c>
    </row>
    <row r="292" spans="15:41">
      <c r="O292">
        <f>_xlfn.BITAND(_xlfn.DECIMAL(Data!$C285,2),_xlfn.DECIMAL(O$6,2))</f>
        <v>2048</v>
      </c>
      <c r="P292">
        <f>IF(AND(ISNUMBER(O292),OR(O292=O$7,COUNT(O$9:O$1008)=1)),_xlfn.BITAND(_xlfn.DECIMAL(Data!$C285,2),_xlfn.DECIMAL(P$6,2)),"")</f>
        <v>0</v>
      </c>
      <c r="Q292" t="str">
        <f>IF(AND(ISNUMBER(P292),OR(P292=P$7,COUNT(P$9:P$1008)=1)),_xlfn.BITAND(_xlfn.DECIMAL(Data!$C285,2),_xlfn.DECIMAL(Q$6,2)),"")</f>
        <v/>
      </c>
      <c r="R292" t="str">
        <f>IF(AND(ISNUMBER(Q292),OR(Q292=Q$7,COUNT(Q$9:Q$1008)=1)),_xlfn.BITAND(_xlfn.DECIMAL(Data!$C285,2),_xlfn.DECIMAL(R$6,2)),"")</f>
        <v/>
      </c>
      <c r="S292" t="str">
        <f>IF(AND(ISNUMBER(R292),OR(R292=R$7,COUNT(R$9:R$1008)=1)),_xlfn.BITAND(_xlfn.DECIMAL(Data!$C285,2),_xlfn.DECIMAL(S$6,2)),"")</f>
        <v/>
      </c>
      <c r="T292" t="str">
        <f>IF(AND(ISNUMBER(S292),OR(S292=S$7,COUNT(S$9:S$1008)=1)),_xlfn.BITAND(_xlfn.DECIMAL(Data!$C285,2),_xlfn.DECIMAL(T$6,2)),"")</f>
        <v/>
      </c>
      <c r="U292" t="str">
        <f>IF(AND(ISNUMBER(T292),OR(T292=T$7,COUNT(T$9:T$1008)=1)),_xlfn.BITAND(_xlfn.DECIMAL(Data!$C285,2),_xlfn.DECIMAL(U$6,2)),"")</f>
        <v/>
      </c>
      <c r="V292" t="str">
        <f>IF(AND(ISNUMBER(U292),OR(U292=U$7,COUNT(U$9:U$1008)=1)),_xlfn.BITAND(_xlfn.DECIMAL(Data!$C285,2),_xlfn.DECIMAL(V$6,2)),"")</f>
        <v/>
      </c>
      <c r="W292" t="str">
        <f>IF(AND(ISNUMBER(V292),OR(V292=V$7,COUNT(V$9:V$1008)=1)),_xlfn.BITAND(_xlfn.DECIMAL(Data!$C285,2),_xlfn.DECIMAL(W$6,2)),"")</f>
        <v/>
      </c>
      <c r="X292" t="str">
        <f>IF(AND(ISNUMBER(W292),OR(W292=W$7,COUNT(W$9:W$1008)=1)),_xlfn.BITAND(_xlfn.DECIMAL(Data!$C285,2),_xlfn.DECIMAL(X$6,2)),"")</f>
        <v/>
      </c>
      <c r="Y292" t="str">
        <f>IF(AND(ISNUMBER(X292),OR(X292=X$7,COUNT(X$9:X$1008)=1)),_xlfn.BITAND(_xlfn.DECIMAL(Data!$C285,2),_xlfn.DECIMAL(Y$6,2)),"")</f>
        <v/>
      </c>
      <c r="Z292" t="str">
        <f>IF(AND(ISNUMBER(Y292),OR(Y292=Y$7,COUNT(Y$9:Y$1008)=1)),_xlfn.BITAND(_xlfn.DECIMAL(Data!$C285,2),_xlfn.DECIMAL(Z$6,2)),"")</f>
        <v/>
      </c>
      <c r="AA292" t="str">
        <f t="shared" si="23"/>
        <v/>
      </c>
      <c r="AC292">
        <f>_xlfn.BITAND(_xlfn.DECIMAL(Data!$C285,2),_xlfn.DECIMAL(AC$6,2))</f>
        <v>2048</v>
      </c>
      <c r="AD292" t="str">
        <f>IF(AND(ISNUMBER(AC292),OR(AC292=AC$7,COUNT(AC$9:AC$1008)=1)),_xlfn.BITAND(_xlfn.DECIMAL(Data!$C285,2),_xlfn.DECIMAL(AD$6,2)),"")</f>
        <v/>
      </c>
      <c r="AE292" t="str">
        <f>IF(AND(ISNUMBER(AD292),OR(AD292=AD$7,COUNT(AD$9:AD$1008)=1)),_xlfn.BITAND(_xlfn.DECIMAL(Data!$C285,2),_xlfn.DECIMAL(AE$6,2)),"")</f>
        <v/>
      </c>
      <c r="AF292" t="str">
        <f>IF(AND(ISNUMBER(AE292),OR(AE292=AE$7,COUNT(AE$9:AE$1008)=1)),_xlfn.BITAND(_xlfn.DECIMAL(Data!$C285,2),_xlfn.DECIMAL(AF$6,2)),"")</f>
        <v/>
      </c>
      <c r="AG292" t="str">
        <f>IF(AND(ISNUMBER(AF292),OR(AF292=AF$7,COUNT(AF$9:AF$1008)=1)),_xlfn.BITAND(_xlfn.DECIMAL(Data!$C285,2),_xlfn.DECIMAL(AG$6,2)),"")</f>
        <v/>
      </c>
      <c r="AH292" t="str">
        <f>IF(AND(ISNUMBER(AG292),OR(AG292=AG$7,COUNT(AG$9:AG$1008)=1)),_xlfn.BITAND(_xlfn.DECIMAL(Data!$C285,2),_xlfn.DECIMAL(AH$6,2)),"")</f>
        <v/>
      </c>
      <c r="AI292" t="str">
        <f>IF(AND(ISNUMBER(AH292),OR(AH292=AH$7,COUNT(AH$9:AH$1008)=1)),_xlfn.BITAND(_xlfn.DECIMAL(Data!$C285,2),_xlfn.DECIMAL(AI$6,2)),"")</f>
        <v/>
      </c>
      <c r="AJ292" t="str">
        <f>IF(AND(ISNUMBER(AI292),OR(AI292=AI$7,COUNT(AI$9:AI$1008)=1)),_xlfn.BITAND(_xlfn.DECIMAL(Data!$C285,2),_xlfn.DECIMAL(AJ$6,2)),"")</f>
        <v/>
      </c>
      <c r="AK292" t="str">
        <f>IF(AND(ISNUMBER(AJ292),OR(AJ292=AJ$7,COUNT(AJ$9:AJ$1008)=1)),_xlfn.BITAND(_xlfn.DECIMAL(Data!$C285,2),_xlfn.DECIMAL(AK$6,2)),"")</f>
        <v/>
      </c>
      <c r="AL292" t="str">
        <f>IF(AND(ISNUMBER(AK292),OR(AK292=AK$7,COUNT(AK$9:AK$1008)=1)),_xlfn.BITAND(_xlfn.DECIMAL(Data!$C285,2),_xlfn.DECIMAL(AL$6,2)),"")</f>
        <v/>
      </c>
      <c r="AM292" t="str">
        <f>IF(AND(ISNUMBER(AL292),OR(AL292=AL$7,COUNT(AL$9:AL$1008)=1)),_xlfn.BITAND(_xlfn.DECIMAL(Data!$C285,2),_xlfn.DECIMAL(AM$6,2)),"")</f>
        <v/>
      </c>
      <c r="AN292" t="str">
        <f>IF(AND(ISNUMBER(AM292),OR(AM292=AM$7,COUNT(AM$9:AM$1008)=1)),_xlfn.BITAND(_xlfn.DECIMAL(Data!$C285,2),_xlfn.DECIMAL(AN$6,2)),"")</f>
        <v/>
      </c>
      <c r="AO292" t="str">
        <f t="shared" si="24"/>
        <v/>
      </c>
    </row>
    <row r="293" spans="15:41">
      <c r="O293">
        <f>_xlfn.BITAND(_xlfn.DECIMAL(Data!$C286,2),_xlfn.DECIMAL(O$6,2))</f>
        <v>2048</v>
      </c>
      <c r="P293">
        <f>IF(AND(ISNUMBER(O293),OR(O293=O$7,COUNT(O$9:O$1008)=1)),_xlfn.BITAND(_xlfn.DECIMAL(Data!$C286,2),_xlfn.DECIMAL(P$6,2)),"")</f>
        <v>1024</v>
      </c>
      <c r="Q293">
        <f>IF(AND(ISNUMBER(P293),OR(P293=P$7,COUNT(P$9:P$1008)=1)),_xlfn.BITAND(_xlfn.DECIMAL(Data!$C286,2),_xlfn.DECIMAL(Q$6,2)),"")</f>
        <v>0</v>
      </c>
      <c r="R293">
        <f>IF(AND(ISNUMBER(Q293),OR(Q293=Q$7,COUNT(Q$9:Q$1008)=1)),_xlfn.BITAND(_xlfn.DECIMAL(Data!$C286,2),_xlfn.DECIMAL(R$6,2)),"")</f>
        <v>0</v>
      </c>
      <c r="S293" t="str">
        <f>IF(AND(ISNUMBER(R293),OR(R293=R$7,COUNT(R$9:R$1008)=1)),_xlfn.BITAND(_xlfn.DECIMAL(Data!$C286,2),_xlfn.DECIMAL(S$6,2)),"")</f>
        <v/>
      </c>
      <c r="T293" t="str">
        <f>IF(AND(ISNUMBER(S293),OR(S293=S$7,COUNT(S$9:S$1008)=1)),_xlfn.BITAND(_xlfn.DECIMAL(Data!$C286,2),_xlfn.DECIMAL(T$6,2)),"")</f>
        <v/>
      </c>
      <c r="U293" t="str">
        <f>IF(AND(ISNUMBER(T293),OR(T293=T$7,COUNT(T$9:T$1008)=1)),_xlfn.BITAND(_xlfn.DECIMAL(Data!$C286,2),_xlfn.DECIMAL(U$6,2)),"")</f>
        <v/>
      </c>
      <c r="V293" t="str">
        <f>IF(AND(ISNUMBER(U293),OR(U293=U$7,COUNT(U$9:U$1008)=1)),_xlfn.BITAND(_xlfn.DECIMAL(Data!$C286,2),_xlfn.DECIMAL(V$6,2)),"")</f>
        <v/>
      </c>
      <c r="W293" t="str">
        <f>IF(AND(ISNUMBER(V293),OR(V293=V$7,COUNT(V$9:V$1008)=1)),_xlfn.BITAND(_xlfn.DECIMAL(Data!$C286,2),_xlfn.DECIMAL(W$6,2)),"")</f>
        <v/>
      </c>
      <c r="X293" t="str">
        <f>IF(AND(ISNUMBER(W293),OR(W293=W$7,COUNT(W$9:W$1008)=1)),_xlfn.BITAND(_xlfn.DECIMAL(Data!$C286,2),_xlfn.DECIMAL(X$6,2)),"")</f>
        <v/>
      </c>
      <c r="Y293" t="str">
        <f>IF(AND(ISNUMBER(X293),OR(X293=X$7,COUNT(X$9:X$1008)=1)),_xlfn.BITAND(_xlfn.DECIMAL(Data!$C286,2),_xlfn.DECIMAL(Y$6,2)),"")</f>
        <v/>
      </c>
      <c r="Z293" t="str">
        <f>IF(AND(ISNUMBER(Y293),OR(Y293=Y$7,COUNT(Y$9:Y$1008)=1)),_xlfn.BITAND(_xlfn.DECIMAL(Data!$C286,2),_xlfn.DECIMAL(Z$6,2)),"")</f>
        <v/>
      </c>
      <c r="AA293" t="str">
        <f t="shared" si="23"/>
        <v/>
      </c>
      <c r="AC293">
        <f>_xlfn.BITAND(_xlfn.DECIMAL(Data!$C286,2),_xlfn.DECIMAL(AC$6,2))</f>
        <v>2048</v>
      </c>
      <c r="AD293" t="str">
        <f>IF(AND(ISNUMBER(AC293),OR(AC293=AC$7,COUNT(AC$9:AC$1008)=1)),_xlfn.BITAND(_xlfn.DECIMAL(Data!$C286,2),_xlfn.DECIMAL(AD$6,2)),"")</f>
        <v/>
      </c>
      <c r="AE293" t="str">
        <f>IF(AND(ISNUMBER(AD293),OR(AD293=AD$7,COUNT(AD$9:AD$1008)=1)),_xlfn.BITAND(_xlfn.DECIMAL(Data!$C286,2),_xlfn.DECIMAL(AE$6,2)),"")</f>
        <v/>
      </c>
      <c r="AF293" t="str">
        <f>IF(AND(ISNUMBER(AE293),OR(AE293=AE$7,COUNT(AE$9:AE$1008)=1)),_xlfn.BITAND(_xlfn.DECIMAL(Data!$C286,2),_xlfn.DECIMAL(AF$6,2)),"")</f>
        <v/>
      </c>
      <c r="AG293" t="str">
        <f>IF(AND(ISNUMBER(AF293),OR(AF293=AF$7,COUNT(AF$9:AF$1008)=1)),_xlfn.BITAND(_xlfn.DECIMAL(Data!$C286,2),_xlfn.DECIMAL(AG$6,2)),"")</f>
        <v/>
      </c>
      <c r="AH293" t="str">
        <f>IF(AND(ISNUMBER(AG293),OR(AG293=AG$7,COUNT(AG$9:AG$1008)=1)),_xlfn.BITAND(_xlfn.DECIMAL(Data!$C286,2),_xlfn.DECIMAL(AH$6,2)),"")</f>
        <v/>
      </c>
      <c r="AI293" t="str">
        <f>IF(AND(ISNUMBER(AH293),OR(AH293=AH$7,COUNT(AH$9:AH$1008)=1)),_xlfn.BITAND(_xlfn.DECIMAL(Data!$C286,2),_xlfn.DECIMAL(AI$6,2)),"")</f>
        <v/>
      </c>
      <c r="AJ293" t="str">
        <f>IF(AND(ISNUMBER(AI293),OR(AI293=AI$7,COUNT(AI$9:AI$1008)=1)),_xlfn.BITAND(_xlfn.DECIMAL(Data!$C286,2),_xlfn.DECIMAL(AJ$6,2)),"")</f>
        <v/>
      </c>
      <c r="AK293" t="str">
        <f>IF(AND(ISNUMBER(AJ293),OR(AJ293=AJ$7,COUNT(AJ$9:AJ$1008)=1)),_xlfn.BITAND(_xlfn.DECIMAL(Data!$C286,2),_xlfn.DECIMAL(AK$6,2)),"")</f>
        <v/>
      </c>
      <c r="AL293" t="str">
        <f>IF(AND(ISNUMBER(AK293),OR(AK293=AK$7,COUNT(AK$9:AK$1008)=1)),_xlfn.BITAND(_xlfn.DECIMAL(Data!$C286,2),_xlfn.DECIMAL(AL$6,2)),"")</f>
        <v/>
      </c>
      <c r="AM293" t="str">
        <f>IF(AND(ISNUMBER(AL293),OR(AL293=AL$7,COUNT(AL$9:AL$1008)=1)),_xlfn.BITAND(_xlfn.DECIMAL(Data!$C286,2),_xlfn.DECIMAL(AM$6,2)),"")</f>
        <v/>
      </c>
      <c r="AN293" t="str">
        <f>IF(AND(ISNUMBER(AM293),OR(AM293=AM$7,COUNT(AM$9:AM$1008)=1)),_xlfn.BITAND(_xlfn.DECIMAL(Data!$C286,2),_xlfn.DECIMAL(AN$6,2)),"")</f>
        <v/>
      </c>
      <c r="AO293" t="str">
        <f t="shared" si="24"/>
        <v/>
      </c>
    </row>
    <row r="294" spans="15:41">
      <c r="O294">
        <f>_xlfn.BITAND(_xlfn.DECIMAL(Data!$C287,2),_xlfn.DECIMAL(O$6,2))</f>
        <v>0</v>
      </c>
      <c r="P294" t="str">
        <f>IF(AND(ISNUMBER(O294),OR(O294=O$7,COUNT(O$9:O$1008)=1)),_xlfn.BITAND(_xlfn.DECIMAL(Data!$C287,2),_xlfn.DECIMAL(P$6,2)),"")</f>
        <v/>
      </c>
      <c r="Q294" t="str">
        <f>IF(AND(ISNUMBER(P294),OR(P294=P$7,COUNT(P$9:P$1008)=1)),_xlfn.BITAND(_xlfn.DECIMAL(Data!$C287,2),_xlfn.DECIMAL(Q$6,2)),"")</f>
        <v/>
      </c>
      <c r="R294" t="str">
        <f>IF(AND(ISNUMBER(Q294),OR(Q294=Q$7,COUNT(Q$9:Q$1008)=1)),_xlfn.BITAND(_xlfn.DECIMAL(Data!$C287,2),_xlfn.DECIMAL(R$6,2)),"")</f>
        <v/>
      </c>
      <c r="S294" t="str">
        <f>IF(AND(ISNUMBER(R294),OR(R294=R$7,COUNT(R$9:R$1008)=1)),_xlfn.BITAND(_xlfn.DECIMAL(Data!$C287,2),_xlfn.DECIMAL(S$6,2)),"")</f>
        <v/>
      </c>
      <c r="T294" t="str">
        <f>IF(AND(ISNUMBER(S294),OR(S294=S$7,COUNT(S$9:S$1008)=1)),_xlfn.BITAND(_xlfn.DECIMAL(Data!$C287,2),_xlfn.DECIMAL(T$6,2)),"")</f>
        <v/>
      </c>
      <c r="U294" t="str">
        <f>IF(AND(ISNUMBER(T294),OR(T294=T$7,COUNT(T$9:T$1008)=1)),_xlfn.BITAND(_xlfn.DECIMAL(Data!$C287,2),_xlfn.DECIMAL(U$6,2)),"")</f>
        <v/>
      </c>
      <c r="V294" t="str">
        <f>IF(AND(ISNUMBER(U294),OR(U294=U$7,COUNT(U$9:U$1008)=1)),_xlfn.BITAND(_xlfn.DECIMAL(Data!$C287,2),_xlfn.DECIMAL(V$6,2)),"")</f>
        <v/>
      </c>
      <c r="W294" t="str">
        <f>IF(AND(ISNUMBER(V294),OR(V294=V$7,COUNT(V$9:V$1008)=1)),_xlfn.BITAND(_xlfn.DECIMAL(Data!$C287,2),_xlfn.DECIMAL(W$6,2)),"")</f>
        <v/>
      </c>
      <c r="X294" t="str">
        <f>IF(AND(ISNUMBER(W294),OR(W294=W$7,COUNT(W$9:W$1008)=1)),_xlfn.BITAND(_xlfn.DECIMAL(Data!$C287,2),_xlfn.DECIMAL(X$6,2)),"")</f>
        <v/>
      </c>
      <c r="Y294" t="str">
        <f>IF(AND(ISNUMBER(X294),OR(X294=X$7,COUNT(X$9:X$1008)=1)),_xlfn.BITAND(_xlfn.DECIMAL(Data!$C287,2),_xlfn.DECIMAL(Y$6,2)),"")</f>
        <v/>
      </c>
      <c r="Z294" t="str">
        <f>IF(AND(ISNUMBER(Y294),OR(Y294=Y$7,COUNT(Y$9:Y$1008)=1)),_xlfn.BITAND(_xlfn.DECIMAL(Data!$C287,2),_xlfn.DECIMAL(Z$6,2)),"")</f>
        <v/>
      </c>
      <c r="AA294" t="str">
        <f t="shared" si="23"/>
        <v/>
      </c>
      <c r="AC294">
        <f>_xlfn.BITAND(_xlfn.DECIMAL(Data!$C287,2),_xlfn.DECIMAL(AC$6,2))</f>
        <v>0</v>
      </c>
      <c r="AD294">
        <f>IF(AND(ISNUMBER(AC294),OR(AC294=AC$7,COUNT(AC$9:AC$1008)=1)),_xlfn.BITAND(_xlfn.DECIMAL(Data!$C287,2),_xlfn.DECIMAL(AD$6,2)),"")</f>
        <v>0</v>
      </c>
      <c r="AE294" t="str">
        <f>IF(AND(ISNUMBER(AD294),OR(AD294=AD$7,COUNT(AD$9:AD$1008)=1)),_xlfn.BITAND(_xlfn.DECIMAL(Data!$C287,2),_xlfn.DECIMAL(AE$6,2)),"")</f>
        <v/>
      </c>
      <c r="AF294" t="str">
        <f>IF(AND(ISNUMBER(AE294),OR(AE294=AE$7,COUNT(AE$9:AE$1008)=1)),_xlfn.BITAND(_xlfn.DECIMAL(Data!$C287,2),_xlfn.DECIMAL(AF$6,2)),"")</f>
        <v/>
      </c>
      <c r="AG294" t="str">
        <f>IF(AND(ISNUMBER(AF294),OR(AF294=AF$7,COUNT(AF$9:AF$1008)=1)),_xlfn.BITAND(_xlfn.DECIMAL(Data!$C287,2),_xlfn.DECIMAL(AG$6,2)),"")</f>
        <v/>
      </c>
      <c r="AH294" t="str">
        <f>IF(AND(ISNUMBER(AG294),OR(AG294=AG$7,COUNT(AG$9:AG$1008)=1)),_xlfn.BITAND(_xlfn.DECIMAL(Data!$C287,2),_xlfn.DECIMAL(AH$6,2)),"")</f>
        <v/>
      </c>
      <c r="AI294" t="str">
        <f>IF(AND(ISNUMBER(AH294),OR(AH294=AH$7,COUNT(AH$9:AH$1008)=1)),_xlfn.BITAND(_xlfn.DECIMAL(Data!$C287,2),_xlfn.DECIMAL(AI$6,2)),"")</f>
        <v/>
      </c>
      <c r="AJ294" t="str">
        <f>IF(AND(ISNUMBER(AI294),OR(AI294=AI$7,COUNT(AI$9:AI$1008)=1)),_xlfn.BITAND(_xlfn.DECIMAL(Data!$C287,2),_xlfn.DECIMAL(AJ$6,2)),"")</f>
        <v/>
      </c>
      <c r="AK294" t="str">
        <f>IF(AND(ISNUMBER(AJ294),OR(AJ294=AJ$7,COUNT(AJ$9:AJ$1008)=1)),_xlfn.BITAND(_xlfn.DECIMAL(Data!$C287,2),_xlfn.DECIMAL(AK$6,2)),"")</f>
        <v/>
      </c>
      <c r="AL294" t="str">
        <f>IF(AND(ISNUMBER(AK294),OR(AK294=AK$7,COUNT(AK$9:AK$1008)=1)),_xlfn.BITAND(_xlfn.DECIMAL(Data!$C287,2),_xlfn.DECIMAL(AL$6,2)),"")</f>
        <v/>
      </c>
      <c r="AM294" t="str">
        <f>IF(AND(ISNUMBER(AL294),OR(AL294=AL$7,COUNT(AL$9:AL$1008)=1)),_xlfn.BITAND(_xlfn.DECIMAL(Data!$C287,2),_xlfn.DECIMAL(AM$6,2)),"")</f>
        <v/>
      </c>
      <c r="AN294" t="str">
        <f>IF(AND(ISNUMBER(AM294),OR(AM294=AM$7,COUNT(AM$9:AM$1008)=1)),_xlfn.BITAND(_xlfn.DECIMAL(Data!$C287,2),_xlfn.DECIMAL(AN$6,2)),"")</f>
        <v/>
      </c>
      <c r="AO294" t="str">
        <f t="shared" si="24"/>
        <v/>
      </c>
    </row>
    <row r="295" spans="15:41">
      <c r="O295">
        <f>_xlfn.BITAND(_xlfn.DECIMAL(Data!$C288,2),_xlfn.DECIMAL(O$6,2))</f>
        <v>0</v>
      </c>
      <c r="P295" t="str">
        <f>IF(AND(ISNUMBER(O295),OR(O295=O$7,COUNT(O$9:O$1008)=1)),_xlfn.BITAND(_xlfn.DECIMAL(Data!$C288,2),_xlfn.DECIMAL(P$6,2)),"")</f>
        <v/>
      </c>
      <c r="Q295" t="str">
        <f>IF(AND(ISNUMBER(P295),OR(P295=P$7,COUNT(P$9:P$1008)=1)),_xlfn.BITAND(_xlfn.DECIMAL(Data!$C288,2),_xlfn.DECIMAL(Q$6,2)),"")</f>
        <v/>
      </c>
      <c r="R295" t="str">
        <f>IF(AND(ISNUMBER(Q295),OR(Q295=Q$7,COUNT(Q$9:Q$1008)=1)),_xlfn.BITAND(_xlfn.DECIMAL(Data!$C288,2),_xlfn.DECIMAL(R$6,2)),"")</f>
        <v/>
      </c>
      <c r="S295" t="str">
        <f>IF(AND(ISNUMBER(R295),OR(R295=R$7,COUNT(R$9:R$1008)=1)),_xlfn.BITAND(_xlfn.DECIMAL(Data!$C288,2),_xlfn.DECIMAL(S$6,2)),"")</f>
        <v/>
      </c>
      <c r="T295" t="str">
        <f>IF(AND(ISNUMBER(S295),OR(S295=S$7,COUNT(S$9:S$1008)=1)),_xlfn.BITAND(_xlfn.DECIMAL(Data!$C288,2),_xlfn.DECIMAL(T$6,2)),"")</f>
        <v/>
      </c>
      <c r="U295" t="str">
        <f>IF(AND(ISNUMBER(T295),OR(T295=T$7,COUNT(T$9:T$1008)=1)),_xlfn.BITAND(_xlfn.DECIMAL(Data!$C288,2),_xlfn.DECIMAL(U$6,2)),"")</f>
        <v/>
      </c>
      <c r="V295" t="str">
        <f>IF(AND(ISNUMBER(U295),OR(U295=U$7,COUNT(U$9:U$1008)=1)),_xlfn.BITAND(_xlfn.DECIMAL(Data!$C288,2),_xlfn.DECIMAL(V$6,2)),"")</f>
        <v/>
      </c>
      <c r="W295" t="str">
        <f>IF(AND(ISNUMBER(V295),OR(V295=V$7,COUNT(V$9:V$1008)=1)),_xlfn.BITAND(_xlfn.DECIMAL(Data!$C288,2),_xlfn.DECIMAL(W$6,2)),"")</f>
        <v/>
      </c>
      <c r="X295" t="str">
        <f>IF(AND(ISNUMBER(W295),OR(W295=W$7,COUNT(W$9:W$1008)=1)),_xlfn.BITAND(_xlfn.DECIMAL(Data!$C288,2),_xlfn.DECIMAL(X$6,2)),"")</f>
        <v/>
      </c>
      <c r="Y295" t="str">
        <f>IF(AND(ISNUMBER(X295),OR(X295=X$7,COUNT(X$9:X$1008)=1)),_xlfn.BITAND(_xlfn.DECIMAL(Data!$C288,2),_xlfn.DECIMAL(Y$6,2)),"")</f>
        <v/>
      </c>
      <c r="Z295" t="str">
        <f>IF(AND(ISNUMBER(Y295),OR(Y295=Y$7,COUNT(Y$9:Y$1008)=1)),_xlfn.BITAND(_xlfn.DECIMAL(Data!$C288,2),_xlfn.DECIMAL(Z$6,2)),"")</f>
        <v/>
      </c>
      <c r="AA295" t="str">
        <f t="shared" si="23"/>
        <v/>
      </c>
      <c r="AC295">
        <f>_xlfn.BITAND(_xlfn.DECIMAL(Data!$C288,2),_xlfn.DECIMAL(AC$6,2))</f>
        <v>0</v>
      </c>
      <c r="AD295">
        <f>IF(AND(ISNUMBER(AC295),OR(AC295=AC$7,COUNT(AC$9:AC$1008)=1)),_xlfn.BITAND(_xlfn.DECIMAL(Data!$C288,2),_xlfn.DECIMAL(AD$6,2)),"")</f>
        <v>0</v>
      </c>
      <c r="AE295" t="str">
        <f>IF(AND(ISNUMBER(AD295),OR(AD295=AD$7,COUNT(AD$9:AD$1008)=1)),_xlfn.BITAND(_xlfn.DECIMAL(Data!$C288,2),_xlfn.DECIMAL(AE$6,2)),"")</f>
        <v/>
      </c>
      <c r="AF295" t="str">
        <f>IF(AND(ISNUMBER(AE295),OR(AE295=AE$7,COUNT(AE$9:AE$1008)=1)),_xlfn.BITAND(_xlfn.DECIMAL(Data!$C288,2),_xlfn.DECIMAL(AF$6,2)),"")</f>
        <v/>
      </c>
      <c r="AG295" t="str">
        <f>IF(AND(ISNUMBER(AF295),OR(AF295=AF$7,COUNT(AF$9:AF$1008)=1)),_xlfn.BITAND(_xlfn.DECIMAL(Data!$C288,2),_xlfn.DECIMAL(AG$6,2)),"")</f>
        <v/>
      </c>
      <c r="AH295" t="str">
        <f>IF(AND(ISNUMBER(AG295),OR(AG295=AG$7,COUNT(AG$9:AG$1008)=1)),_xlfn.BITAND(_xlfn.DECIMAL(Data!$C288,2),_xlfn.DECIMAL(AH$6,2)),"")</f>
        <v/>
      </c>
      <c r="AI295" t="str">
        <f>IF(AND(ISNUMBER(AH295),OR(AH295=AH$7,COUNT(AH$9:AH$1008)=1)),_xlfn.BITAND(_xlfn.DECIMAL(Data!$C288,2),_xlfn.DECIMAL(AI$6,2)),"")</f>
        <v/>
      </c>
      <c r="AJ295" t="str">
        <f>IF(AND(ISNUMBER(AI295),OR(AI295=AI$7,COUNT(AI$9:AI$1008)=1)),_xlfn.BITAND(_xlfn.DECIMAL(Data!$C288,2),_xlfn.DECIMAL(AJ$6,2)),"")</f>
        <v/>
      </c>
      <c r="AK295" t="str">
        <f>IF(AND(ISNUMBER(AJ295),OR(AJ295=AJ$7,COUNT(AJ$9:AJ$1008)=1)),_xlfn.BITAND(_xlfn.DECIMAL(Data!$C288,2),_xlfn.DECIMAL(AK$6,2)),"")</f>
        <v/>
      </c>
      <c r="AL295" t="str">
        <f>IF(AND(ISNUMBER(AK295),OR(AK295=AK$7,COUNT(AK$9:AK$1008)=1)),_xlfn.BITAND(_xlfn.DECIMAL(Data!$C288,2),_xlfn.DECIMAL(AL$6,2)),"")</f>
        <v/>
      </c>
      <c r="AM295" t="str">
        <f>IF(AND(ISNUMBER(AL295),OR(AL295=AL$7,COUNT(AL$9:AL$1008)=1)),_xlfn.BITAND(_xlfn.DECIMAL(Data!$C288,2),_xlfn.DECIMAL(AM$6,2)),"")</f>
        <v/>
      </c>
      <c r="AN295" t="str">
        <f>IF(AND(ISNUMBER(AM295),OR(AM295=AM$7,COUNT(AM$9:AM$1008)=1)),_xlfn.BITAND(_xlfn.DECIMAL(Data!$C288,2),_xlfn.DECIMAL(AN$6,2)),"")</f>
        <v/>
      </c>
      <c r="AO295" t="str">
        <f t="shared" si="24"/>
        <v/>
      </c>
    </row>
    <row r="296" spans="15:41">
      <c r="O296">
        <f>_xlfn.BITAND(_xlfn.DECIMAL(Data!$C289,2),_xlfn.DECIMAL(O$6,2))</f>
        <v>0</v>
      </c>
      <c r="P296" t="str">
        <f>IF(AND(ISNUMBER(O296),OR(O296=O$7,COUNT(O$9:O$1008)=1)),_xlfn.BITAND(_xlfn.DECIMAL(Data!$C289,2),_xlfn.DECIMAL(P$6,2)),"")</f>
        <v/>
      </c>
      <c r="Q296" t="str">
        <f>IF(AND(ISNUMBER(P296),OR(P296=P$7,COUNT(P$9:P$1008)=1)),_xlfn.BITAND(_xlfn.DECIMAL(Data!$C289,2),_xlfn.DECIMAL(Q$6,2)),"")</f>
        <v/>
      </c>
      <c r="R296" t="str">
        <f>IF(AND(ISNUMBER(Q296),OR(Q296=Q$7,COUNT(Q$9:Q$1008)=1)),_xlfn.BITAND(_xlfn.DECIMAL(Data!$C289,2),_xlfn.DECIMAL(R$6,2)),"")</f>
        <v/>
      </c>
      <c r="S296" t="str">
        <f>IF(AND(ISNUMBER(R296),OR(R296=R$7,COUNT(R$9:R$1008)=1)),_xlfn.BITAND(_xlfn.DECIMAL(Data!$C289,2),_xlfn.DECIMAL(S$6,2)),"")</f>
        <v/>
      </c>
      <c r="T296" t="str">
        <f>IF(AND(ISNUMBER(S296),OR(S296=S$7,COUNT(S$9:S$1008)=1)),_xlfn.BITAND(_xlfn.DECIMAL(Data!$C289,2),_xlfn.DECIMAL(T$6,2)),"")</f>
        <v/>
      </c>
      <c r="U296" t="str">
        <f>IF(AND(ISNUMBER(T296),OR(T296=T$7,COUNT(T$9:T$1008)=1)),_xlfn.BITAND(_xlfn.DECIMAL(Data!$C289,2),_xlfn.DECIMAL(U$6,2)),"")</f>
        <v/>
      </c>
      <c r="V296" t="str">
        <f>IF(AND(ISNUMBER(U296),OR(U296=U$7,COUNT(U$9:U$1008)=1)),_xlfn.BITAND(_xlfn.DECIMAL(Data!$C289,2),_xlfn.DECIMAL(V$6,2)),"")</f>
        <v/>
      </c>
      <c r="W296" t="str">
        <f>IF(AND(ISNUMBER(V296),OR(V296=V$7,COUNT(V$9:V$1008)=1)),_xlfn.BITAND(_xlfn.DECIMAL(Data!$C289,2),_xlfn.DECIMAL(W$6,2)),"")</f>
        <v/>
      </c>
      <c r="X296" t="str">
        <f>IF(AND(ISNUMBER(W296),OR(W296=W$7,COUNT(W$9:W$1008)=1)),_xlfn.BITAND(_xlfn.DECIMAL(Data!$C289,2),_xlfn.DECIMAL(X$6,2)),"")</f>
        <v/>
      </c>
      <c r="Y296" t="str">
        <f>IF(AND(ISNUMBER(X296),OR(X296=X$7,COUNT(X$9:X$1008)=1)),_xlfn.BITAND(_xlfn.DECIMAL(Data!$C289,2),_xlfn.DECIMAL(Y$6,2)),"")</f>
        <v/>
      </c>
      <c r="Z296" t="str">
        <f>IF(AND(ISNUMBER(Y296),OR(Y296=Y$7,COUNT(Y$9:Y$1008)=1)),_xlfn.BITAND(_xlfn.DECIMAL(Data!$C289,2),_xlfn.DECIMAL(Z$6,2)),"")</f>
        <v/>
      </c>
      <c r="AA296" t="str">
        <f t="shared" si="23"/>
        <v/>
      </c>
      <c r="AC296">
        <f>_xlfn.BITAND(_xlfn.DECIMAL(Data!$C289,2),_xlfn.DECIMAL(AC$6,2))</f>
        <v>0</v>
      </c>
      <c r="AD296">
        <f>IF(AND(ISNUMBER(AC296),OR(AC296=AC$7,COUNT(AC$9:AC$1008)=1)),_xlfn.BITAND(_xlfn.DECIMAL(Data!$C289,2),_xlfn.DECIMAL(AD$6,2)),"")</f>
        <v>0</v>
      </c>
      <c r="AE296" t="str">
        <f>IF(AND(ISNUMBER(AD296),OR(AD296=AD$7,COUNT(AD$9:AD$1008)=1)),_xlfn.BITAND(_xlfn.DECIMAL(Data!$C289,2),_xlfn.DECIMAL(AE$6,2)),"")</f>
        <v/>
      </c>
      <c r="AF296" t="str">
        <f>IF(AND(ISNUMBER(AE296),OR(AE296=AE$7,COUNT(AE$9:AE$1008)=1)),_xlfn.BITAND(_xlfn.DECIMAL(Data!$C289,2),_xlfn.DECIMAL(AF$6,2)),"")</f>
        <v/>
      </c>
      <c r="AG296" t="str">
        <f>IF(AND(ISNUMBER(AF296),OR(AF296=AF$7,COUNT(AF$9:AF$1008)=1)),_xlfn.BITAND(_xlfn.DECIMAL(Data!$C289,2),_xlfn.DECIMAL(AG$6,2)),"")</f>
        <v/>
      </c>
      <c r="AH296" t="str">
        <f>IF(AND(ISNUMBER(AG296),OR(AG296=AG$7,COUNT(AG$9:AG$1008)=1)),_xlfn.BITAND(_xlfn.DECIMAL(Data!$C289,2),_xlfn.DECIMAL(AH$6,2)),"")</f>
        <v/>
      </c>
      <c r="AI296" t="str">
        <f>IF(AND(ISNUMBER(AH296),OR(AH296=AH$7,COUNT(AH$9:AH$1008)=1)),_xlfn.BITAND(_xlfn.DECIMAL(Data!$C289,2),_xlfn.DECIMAL(AI$6,2)),"")</f>
        <v/>
      </c>
      <c r="AJ296" t="str">
        <f>IF(AND(ISNUMBER(AI296),OR(AI296=AI$7,COUNT(AI$9:AI$1008)=1)),_xlfn.BITAND(_xlfn.DECIMAL(Data!$C289,2),_xlfn.DECIMAL(AJ$6,2)),"")</f>
        <v/>
      </c>
      <c r="AK296" t="str">
        <f>IF(AND(ISNUMBER(AJ296),OR(AJ296=AJ$7,COUNT(AJ$9:AJ$1008)=1)),_xlfn.BITAND(_xlfn.DECIMAL(Data!$C289,2),_xlfn.DECIMAL(AK$6,2)),"")</f>
        <v/>
      </c>
      <c r="AL296" t="str">
        <f>IF(AND(ISNUMBER(AK296),OR(AK296=AK$7,COUNT(AK$9:AK$1008)=1)),_xlfn.BITAND(_xlfn.DECIMAL(Data!$C289,2),_xlfn.DECIMAL(AL$6,2)),"")</f>
        <v/>
      </c>
      <c r="AM296" t="str">
        <f>IF(AND(ISNUMBER(AL296),OR(AL296=AL$7,COUNT(AL$9:AL$1008)=1)),_xlfn.BITAND(_xlfn.DECIMAL(Data!$C289,2),_xlfn.DECIMAL(AM$6,2)),"")</f>
        <v/>
      </c>
      <c r="AN296" t="str">
        <f>IF(AND(ISNUMBER(AM296),OR(AM296=AM$7,COUNT(AM$9:AM$1008)=1)),_xlfn.BITAND(_xlfn.DECIMAL(Data!$C289,2),_xlfn.DECIMAL(AN$6,2)),"")</f>
        <v/>
      </c>
      <c r="AO296" t="str">
        <f t="shared" si="24"/>
        <v/>
      </c>
    </row>
    <row r="297" spans="15:41">
      <c r="O297">
        <f>_xlfn.BITAND(_xlfn.DECIMAL(Data!$C290,2),_xlfn.DECIMAL(O$6,2))</f>
        <v>2048</v>
      </c>
      <c r="P297">
        <f>IF(AND(ISNUMBER(O297),OR(O297=O$7,COUNT(O$9:O$1008)=1)),_xlfn.BITAND(_xlfn.DECIMAL(Data!$C290,2),_xlfn.DECIMAL(P$6,2)),"")</f>
        <v>0</v>
      </c>
      <c r="Q297" t="str">
        <f>IF(AND(ISNUMBER(P297),OR(P297=P$7,COUNT(P$9:P$1008)=1)),_xlfn.BITAND(_xlfn.DECIMAL(Data!$C290,2),_xlfn.DECIMAL(Q$6,2)),"")</f>
        <v/>
      </c>
      <c r="R297" t="str">
        <f>IF(AND(ISNUMBER(Q297),OR(Q297=Q$7,COUNT(Q$9:Q$1008)=1)),_xlfn.BITAND(_xlfn.DECIMAL(Data!$C290,2),_xlfn.DECIMAL(R$6,2)),"")</f>
        <v/>
      </c>
      <c r="S297" t="str">
        <f>IF(AND(ISNUMBER(R297),OR(R297=R$7,COUNT(R$9:R$1008)=1)),_xlfn.BITAND(_xlfn.DECIMAL(Data!$C290,2),_xlfn.DECIMAL(S$6,2)),"")</f>
        <v/>
      </c>
      <c r="T297" t="str">
        <f>IF(AND(ISNUMBER(S297),OR(S297=S$7,COUNT(S$9:S$1008)=1)),_xlfn.BITAND(_xlfn.DECIMAL(Data!$C290,2),_xlfn.DECIMAL(T$6,2)),"")</f>
        <v/>
      </c>
      <c r="U297" t="str">
        <f>IF(AND(ISNUMBER(T297),OR(T297=T$7,COUNT(T$9:T$1008)=1)),_xlfn.BITAND(_xlfn.DECIMAL(Data!$C290,2),_xlfn.DECIMAL(U$6,2)),"")</f>
        <v/>
      </c>
      <c r="V297" t="str">
        <f>IF(AND(ISNUMBER(U297),OR(U297=U$7,COUNT(U$9:U$1008)=1)),_xlfn.BITAND(_xlfn.DECIMAL(Data!$C290,2),_xlfn.DECIMAL(V$6,2)),"")</f>
        <v/>
      </c>
      <c r="W297" t="str">
        <f>IF(AND(ISNUMBER(V297),OR(V297=V$7,COUNT(V$9:V$1008)=1)),_xlfn.BITAND(_xlfn.DECIMAL(Data!$C290,2),_xlfn.DECIMAL(W$6,2)),"")</f>
        <v/>
      </c>
      <c r="X297" t="str">
        <f>IF(AND(ISNUMBER(W297),OR(W297=W$7,COUNT(W$9:W$1008)=1)),_xlfn.BITAND(_xlfn.DECIMAL(Data!$C290,2),_xlfn.DECIMAL(X$6,2)),"")</f>
        <v/>
      </c>
      <c r="Y297" t="str">
        <f>IF(AND(ISNUMBER(X297),OR(X297=X$7,COUNT(X$9:X$1008)=1)),_xlfn.BITAND(_xlfn.DECIMAL(Data!$C290,2),_xlfn.DECIMAL(Y$6,2)),"")</f>
        <v/>
      </c>
      <c r="Z297" t="str">
        <f>IF(AND(ISNUMBER(Y297),OR(Y297=Y$7,COUNT(Y$9:Y$1008)=1)),_xlfn.BITAND(_xlfn.DECIMAL(Data!$C290,2),_xlfn.DECIMAL(Z$6,2)),"")</f>
        <v/>
      </c>
      <c r="AA297" t="str">
        <f t="shared" si="23"/>
        <v/>
      </c>
      <c r="AC297">
        <f>_xlfn.BITAND(_xlfn.DECIMAL(Data!$C290,2),_xlfn.DECIMAL(AC$6,2))</f>
        <v>2048</v>
      </c>
      <c r="AD297" t="str">
        <f>IF(AND(ISNUMBER(AC297),OR(AC297=AC$7,COUNT(AC$9:AC$1008)=1)),_xlfn.BITAND(_xlfn.DECIMAL(Data!$C290,2),_xlfn.DECIMAL(AD$6,2)),"")</f>
        <v/>
      </c>
      <c r="AE297" t="str">
        <f>IF(AND(ISNUMBER(AD297),OR(AD297=AD$7,COUNT(AD$9:AD$1008)=1)),_xlfn.BITAND(_xlfn.DECIMAL(Data!$C290,2),_xlfn.DECIMAL(AE$6,2)),"")</f>
        <v/>
      </c>
      <c r="AF297" t="str">
        <f>IF(AND(ISNUMBER(AE297),OR(AE297=AE$7,COUNT(AE$9:AE$1008)=1)),_xlfn.BITAND(_xlfn.DECIMAL(Data!$C290,2),_xlfn.DECIMAL(AF$6,2)),"")</f>
        <v/>
      </c>
      <c r="AG297" t="str">
        <f>IF(AND(ISNUMBER(AF297),OR(AF297=AF$7,COUNT(AF$9:AF$1008)=1)),_xlfn.BITAND(_xlfn.DECIMAL(Data!$C290,2),_xlfn.DECIMAL(AG$6,2)),"")</f>
        <v/>
      </c>
      <c r="AH297" t="str">
        <f>IF(AND(ISNUMBER(AG297),OR(AG297=AG$7,COUNT(AG$9:AG$1008)=1)),_xlfn.BITAND(_xlfn.DECIMAL(Data!$C290,2),_xlfn.DECIMAL(AH$6,2)),"")</f>
        <v/>
      </c>
      <c r="AI297" t="str">
        <f>IF(AND(ISNUMBER(AH297),OR(AH297=AH$7,COUNT(AH$9:AH$1008)=1)),_xlfn.BITAND(_xlfn.DECIMAL(Data!$C290,2),_xlfn.DECIMAL(AI$6,2)),"")</f>
        <v/>
      </c>
      <c r="AJ297" t="str">
        <f>IF(AND(ISNUMBER(AI297),OR(AI297=AI$7,COUNT(AI$9:AI$1008)=1)),_xlfn.BITAND(_xlfn.DECIMAL(Data!$C290,2),_xlfn.DECIMAL(AJ$6,2)),"")</f>
        <v/>
      </c>
      <c r="AK297" t="str">
        <f>IF(AND(ISNUMBER(AJ297),OR(AJ297=AJ$7,COUNT(AJ$9:AJ$1008)=1)),_xlfn.BITAND(_xlfn.DECIMAL(Data!$C290,2),_xlfn.DECIMAL(AK$6,2)),"")</f>
        <v/>
      </c>
      <c r="AL297" t="str">
        <f>IF(AND(ISNUMBER(AK297),OR(AK297=AK$7,COUNT(AK$9:AK$1008)=1)),_xlfn.BITAND(_xlfn.DECIMAL(Data!$C290,2),_xlfn.DECIMAL(AL$6,2)),"")</f>
        <v/>
      </c>
      <c r="AM297" t="str">
        <f>IF(AND(ISNUMBER(AL297),OR(AL297=AL$7,COUNT(AL$9:AL$1008)=1)),_xlfn.BITAND(_xlfn.DECIMAL(Data!$C290,2),_xlfn.DECIMAL(AM$6,2)),"")</f>
        <v/>
      </c>
      <c r="AN297" t="str">
        <f>IF(AND(ISNUMBER(AM297),OR(AM297=AM$7,COUNT(AM$9:AM$1008)=1)),_xlfn.BITAND(_xlfn.DECIMAL(Data!$C290,2),_xlfn.DECIMAL(AN$6,2)),"")</f>
        <v/>
      </c>
      <c r="AO297" t="str">
        <f t="shared" si="24"/>
        <v/>
      </c>
    </row>
    <row r="298" spans="15:41">
      <c r="O298">
        <f>_xlfn.BITAND(_xlfn.DECIMAL(Data!$C291,2),_xlfn.DECIMAL(O$6,2))</f>
        <v>2048</v>
      </c>
      <c r="P298">
        <f>IF(AND(ISNUMBER(O298),OR(O298=O$7,COUNT(O$9:O$1008)=1)),_xlfn.BITAND(_xlfn.DECIMAL(Data!$C291,2),_xlfn.DECIMAL(P$6,2)),"")</f>
        <v>0</v>
      </c>
      <c r="Q298" t="str">
        <f>IF(AND(ISNUMBER(P298),OR(P298=P$7,COUNT(P$9:P$1008)=1)),_xlfn.BITAND(_xlfn.DECIMAL(Data!$C291,2),_xlfn.DECIMAL(Q$6,2)),"")</f>
        <v/>
      </c>
      <c r="R298" t="str">
        <f>IF(AND(ISNUMBER(Q298),OR(Q298=Q$7,COUNT(Q$9:Q$1008)=1)),_xlfn.BITAND(_xlfn.DECIMAL(Data!$C291,2),_xlfn.DECIMAL(R$6,2)),"")</f>
        <v/>
      </c>
      <c r="S298" t="str">
        <f>IF(AND(ISNUMBER(R298),OR(R298=R$7,COUNT(R$9:R$1008)=1)),_xlfn.BITAND(_xlfn.DECIMAL(Data!$C291,2),_xlfn.DECIMAL(S$6,2)),"")</f>
        <v/>
      </c>
      <c r="T298" t="str">
        <f>IF(AND(ISNUMBER(S298),OR(S298=S$7,COUNT(S$9:S$1008)=1)),_xlfn.BITAND(_xlfn.DECIMAL(Data!$C291,2),_xlfn.DECIMAL(T$6,2)),"")</f>
        <v/>
      </c>
      <c r="U298" t="str">
        <f>IF(AND(ISNUMBER(T298),OR(T298=T$7,COUNT(T$9:T$1008)=1)),_xlfn.BITAND(_xlfn.DECIMAL(Data!$C291,2),_xlfn.DECIMAL(U$6,2)),"")</f>
        <v/>
      </c>
      <c r="V298" t="str">
        <f>IF(AND(ISNUMBER(U298),OR(U298=U$7,COUNT(U$9:U$1008)=1)),_xlfn.BITAND(_xlfn.DECIMAL(Data!$C291,2),_xlfn.DECIMAL(V$6,2)),"")</f>
        <v/>
      </c>
      <c r="W298" t="str">
        <f>IF(AND(ISNUMBER(V298),OR(V298=V$7,COUNT(V$9:V$1008)=1)),_xlfn.BITAND(_xlfn.DECIMAL(Data!$C291,2),_xlfn.DECIMAL(W$6,2)),"")</f>
        <v/>
      </c>
      <c r="X298" t="str">
        <f>IF(AND(ISNUMBER(W298),OR(W298=W$7,COUNT(W$9:W$1008)=1)),_xlfn.BITAND(_xlfn.DECIMAL(Data!$C291,2),_xlfn.DECIMAL(X$6,2)),"")</f>
        <v/>
      </c>
      <c r="Y298" t="str">
        <f>IF(AND(ISNUMBER(X298),OR(X298=X$7,COUNT(X$9:X$1008)=1)),_xlfn.BITAND(_xlfn.DECIMAL(Data!$C291,2),_xlfn.DECIMAL(Y$6,2)),"")</f>
        <v/>
      </c>
      <c r="Z298" t="str">
        <f>IF(AND(ISNUMBER(Y298),OR(Y298=Y$7,COUNT(Y$9:Y$1008)=1)),_xlfn.BITAND(_xlfn.DECIMAL(Data!$C291,2),_xlfn.DECIMAL(Z$6,2)),"")</f>
        <v/>
      </c>
      <c r="AA298" t="str">
        <f t="shared" si="23"/>
        <v/>
      </c>
      <c r="AC298">
        <f>_xlfn.BITAND(_xlfn.DECIMAL(Data!$C291,2),_xlfn.DECIMAL(AC$6,2))</f>
        <v>2048</v>
      </c>
      <c r="AD298" t="str">
        <f>IF(AND(ISNUMBER(AC298),OR(AC298=AC$7,COUNT(AC$9:AC$1008)=1)),_xlfn.BITAND(_xlfn.DECIMAL(Data!$C291,2),_xlfn.DECIMAL(AD$6,2)),"")</f>
        <v/>
      </c>
      <c r="AE298" t="str">
        <f>IF(AND(ISNUMBER(AD298),OR(AD298=AD$7,COUNT(AD$9:AD$1008)=1)),_xlfn.BITAND(_xlfn.DECIMAL(Data!$C291,2),_xlfn.DECIMAL(AE$6,2)),"")</f>
        <v/>
      </c>
      <c r="AF298" t="str">
        <f>IF(AND(ISNUMBER(AE298),OR(AE298=AE$7,COUNT(AE$9:AE$1008)=1)),_xlfn.BITAND(_xlfn.DECIMAL(Data!$C291,2),_xlfn.DECIMAL(AF$6,2)),"")</f>
        <v/>
      </c>
      <c r="AG298" t="str">
        <f>IF(AND(ISNUMBER(AF298),OR(AF298=AF$7,COUNT(AF$9:AF$1008)=1)),_xlfn.BITAND(_xlfn.DECIMAL(Data!$C291,2),_xlfn.DECIMAL(AG$6,2)),"")</f>
        <v/>
      </c>
      <c r="AH298" t="str">
        <f>IF(AND(ISNUMBER(AG298),OR(AG298=AG$7,COUNT(AG$9:AG$1008)=1)),_xlfn.BITAND(_xlfn.DECIMAL(Data!$C291,2),_xlfn.DECIMAL(AH$6,2)),"")</f>
        <v/>
      </c>
      <c r="AI298" t="str">
        <f>IF(AND(ISNUMBER(AH298),OR(AH298=AH$7,COUNT(AH$9:AH$1008)=1)),_xlfn.BITAND(_xlfn.DECIMAL(Data!$C291,2),_xlfn.DECIMAL(AI$6,2)),"")</f>
        <v/>
      </c>
      <c r="AJ298" t="str">
        <f>IF(AND(ISNUMBER(AI298),OR(AI298=AI$7,COUNT(AI$9:AI$1008)=1)),_xlfn.BITAND(_xlfn.DECIMAL(Data!$C291,2),_xlfn.DECIMAL(AJ$6,2)),"")</f>
        <v/>
      </c>
      <c r="AK298" t="str">
        <f>IF(AND(ISNUMBER(AJ298),OR(AJ298=AJ$7,COUNT(AJ$9:AJ$1008)=1)),_xlfn.BITAND(_xlfn.DECIMAL(Data!$C291,2),_xlfn.DECIMAL(AK$6,2)),"")</f>
        <v/>
      </c>
      <c r="AL298" t="str">
        <f>IF(AND(ISNUMBER(AK298),OR(AK298=AK$7,COUNT(AK$9:AK$1008)=1)),_xlfn.BITAND(_xlfn.DECIMAL(Data!$C291,2),_xlfn.DECIMAL(AL$6,2)),"")</f>
        <v/>
      </c>
      <c r="AM298" t="str">
        <f>IF(AND(ISNUMBER(AL298),OR(AL298=AL$7,COUNT(AL$9:AL$1008)=1)),_xlfn.BITAND(_xlfn.DECIMAL(Data!$C291,2),_xlfn.DECIMAL(AM$6,2)),"")</f>
        <v/>
      </c>
      <c r="AN298" t="str">
        <f>IF(AND(ISNUMBER(AM298),OR(AM298=AM$7,COUNT(AM$9:AM$1008)=1)),_xlfn.BITAND(_xlfn.DECIMAL(Data!$C291,2),_xlfn.DECIMAL(AN$6,2)),"")</f>
        <v/>
      </c>
      <c r="AO298" t="str">
        <f t="shared" si="24"/>
        <v/>
      </c>
    </row>
    <row r="299" spans="15:41">
      <c r="O299">
        <f>_xlfn.BITAND(_xlfn.DECIMAL(Data!$C292,2),_xlfn.DECIMAL(O$6,2))</f>
        <v>2048</v>
      </c>
      <c r="P299">
        <f>IF(AND(ISNUMBER(O299),OR(O299=O$7,COUNT(O$9:O$1008)=1)),_xlfn.BITAND(_xlfn.DECIMAL(Data!$C292,2),_xlfn.DECIMAL(P$6,2)),"")</f>
        <v>1024</v>
      </c>
      <c r="Q299">
        <f>IF(AND(ISNUMBER(P299),OR(P299=P$7,COUNT(P$9:P$1008)=1)),_xlfn.BITAND(_xlfn.DECIMAL(Data!$C292,2),_xlfn.DECIMAL(Q$6,2)),"")</f>
        <v>0</v>
      </c>
      <c r="R299">
        <f>IF(AND(ISNUMBER(Q299),OR(Q299=Q$7,COUNT(Q$9:Q$1008)=1)),_xlfn.BITAND(_xlfn.DECIMAL(Data!$C292,2),_xlfn.DECIMAL(R$6,2)),"")</f>
        <v>0</v>
      </c>
      <c r="S299" t="str">
        <f>IF(AND(ISNUMBER(R299),OR(R299=R$7,COUNT(R$9:R$1008)=1)),_xlfn.BITAND(_xlfn.DECIMAL(Data!$C292,2),_xlfn.DECIMAL(S$6,2)),"")</f>
        <v/>
      </c>
      <c r="T299" t="str">
        <f>IF(AND(ISNUMBER(S299),OR(S299=S$7,COUNT(S$9:S$1008)=1)),_xlfn.BITAND(_xlfn.DECIMAL(Data!$C292,2),_xlfn.DECIMAL(T$6,2)),"")</f>
        <v/>
      </c>
      <c r="U299" t="str">
        <f>IF(AND(ISNUMBER(T299),OR(T299=T$7,COUNT(T$9:T$1008)=1)),_xlfn.BITAND(_xlfn.DECIMAL(Data!$C292,2),_xlfn.DECIMAL(U$6,2)),"")</f>
        <v/>
      </c>
      <c r="V299" t="str">
        <f>IF(AND(ISNUMBER(U299),OR(U299=U$7,COUNT(U$9:U$1008)=1)),_xlfn.BITAND(_xlfn.DECIMAL(Data!$C292,2),_xlfn.DECIMAL(V$6,2)),"")</f>
        <v/>
      </c>
      <c r="W299" t="str">
        <f>IF(AND(ISNUMBER(V299),OR(V299=V$7,COUNT(V$9:V$1008)=1)),_xlfn.BITAND(_xlfn.DECIMAL(Data!$C292,2),_xlfn.DECIMAL(W$6,2)),"")</f>
        <v/>
      </c>
      <c r="X299" t="str">
        <f>IF(AND(ISNUMBER(W299),OR(W299=W$7,COUNT(W$9:W$1008)=1)),_xlfn.BITAND(_xlfn.DECIMAL(Data!$C292,2),_xlfn.DECIMAL(X$6,2)),"")</f>
        <v/>
      </c>
      <c r="Y299" t="str">
        <f>IF(AND(ISNUMBER(X299),OR(X299=X$7,COUNT(X$9:X$1008)=1)),_xlfn.BITAND(_xlfn.DECIMAL(Data!$C292,2),_xlfn.DECIMAL(Y$6,2)),"")</f>
        <v/>
      </c>
      <c r="Z299" t="str">
        <f>IF(AND(ISNUMBER(Y299),OR(Y299=Y$7,COUNT(Y$9:Y$1008)=1)),_xlfn.BITAND(_xlfn.DECIMAL(Data!$C292,2),_xlfn.DECIMAL(Z$6,2)),"")</f>
        <v/>
      </c>
      <c r="AA299" t="str">
        <f t="shared" si="23"/>
        <v/>
      </c>
      <c r="AC299">
        <f>_xlfn.BITAND(_xlfn.DECIMAL(Data!$C292,2),_xlfn.DECIMAL(AC$6,2))</f>
        <v>2048</v>
      </c>
      <c r="AD299" t="str">
        <f>IF(AND(ISNUMBER(AC299),OR(AC299=AC$7,COUNT(AC$9:AC$1008)=1)),_xlfn.BITAND(_xlfn.DECIMAL(Data!$C292,2),_xlfn.DECIMAL(AD$6,2)),"")</f>
        <v/>
      </c>
      <c r="AE299" t="str">
        <f>IF(AND(ISNUMBER(AD299),OR(AD299=AD$7,COUNT(AD$9:AD$1008)=1)),_xlfn.BITAND(_xlfn.DECIMAL(Data!$C292,2),_xlfn.DECIMAL(AE$6,2)),"")</f>
        <v/>
      </c>
      <c r="AF299" t="str">
        <f>IF(AND(ISNUMBER(AE299),OR(AE299=AE$7,COUNT(AE$9:AE$1008)=1)),_xlfn.BITAND(_xlfn.DECIMAL(Data!$C292,2),_xlfn.DECIMAL(AF$6,2)),"")</f>
        <v/>
      </c>
      <c r="AG299" t="str">
        <f>IF(AND(ISNUMBER(AF299),OR(AF299=AF$7,COUNT(AF$9:AF$1008)=1)),_xlfn.BITAND(_xlfn.DECIMAL(Data!$C292,2),_xlfn.DECIMAL(AG$6,2)),"")</f>
        <v/>
      </c>
      <c r="AH299" t="str">
        <f>IF(AND(ISNUMBER(AG299),OR(AG299=AG$7,COUNT(AG$9:AG$1008)=1)),_xlfn.BITAND(_xlfn.DECIMAL(Data!$C292,2),_xlfn.DECIMAL(AH$6,2)),"")</f>
        <v/>
      </c>
      <c r="AI299" t="str">
        <f>IF(AND(ISNUMBER(AH299),OR(AH299=AH$7,COUNT(AH$9:AH$1008)=1)),_xlfn.BITAND(_xlfn.DECIMAL(Data!$C292,2),_xlfn.DECIMAL(AI$6,2)),"")</f>
        <v/>
      </c>
      <c r="AJ299" t="str">
        <f>IF(AND(ISNUMBER(AI299),OR(AI299=AI$7,COUNT(AI$9:AI$1008)=1)),_xlfn.BITAND(_xlfn.DECIMAL(Data!$C292,2),_xlfn.DECIMAL(AJ$6,2)),"")</f>
        <v/>
      </c>
      <c r="AK299" t="str">
        <f>IF(AND(ISNUMBER(AJ299),OR(AJ299=AJ$7,COUNT(AJ$9:AJ$1008)=1)),_xlfn.BITAND(_xlfn.DECIMAL(Data!$C292,2),_xlfn.DECIMAL(AK$6,2)),"")</f>
        <v/>
      </c>
      <c r="AL299" t="str">
        <f>IF(AND(ISNUMBER(AK299),OR(AK299=AK$7,COUNT(AK$9:AK$1008)=1)),_xlfn.BITAND(_xlfn.DECIMAL(Data!$C292,2),_xlfn.DECIMAL(AL$6,2)),"")</f>
        <v/>
      </c>
      <c r="AM299" t="str">
        <f>IF(AND(ISNUMBER(AL299),OR(AL299=AL$7,COUNT(AL$9:AL$1008)=1)),_xlfn.BITAND(_xlfn.DECIMAL(Data!$C292,2),_xlfn.DECIMAL(AM$6,2)),"")</f>
        <v/>
      </c>
      <c r="AN299" t="str">
        <f>IF(AND(ISNUMBER(AM299),OR(AM299=AM$7,COUNT(AM$9:AM$1008)=1)),_xlfn.BITAND(_xlfn.DECIMAL(Data!$C292,2),_xlfn.DECIMAL(AN$6,2)),"")</f>
        <v/>
      </c>
      <c r="AO299" t="str">
        <f t="shared" si="24"/>
        <v/>
      </c>
    </row>
    <row r="300" spans="15:41">
      <c r="O300">
        <f>_xlfn.BITAND(_xlfn.DECIMAL(Data!$C293,2),_xlfn.DECIMAL(O$6,2))</f>
        <v>2048</v>
      </c>
      <c r="P300">
        <f>IF(AND(ISNUMBER(O300),OR(O300=O$7,COUNT(O$9:O$1008)=1)),_xlfn.BITAND(_xlfn.DECIMAL(Data!$C293,2),_xlfn.DECIMAL(P$6,2)),"")</f>
        <v>1024</v>
      </c>
      <c r="Q300">
        <f>IF(AND(ISNUMBER(P300),OR(P300=P$7,COUNT(P$9:P$1008)=1)),_xlfn.BITAND(_xlfn.DECIMAL(Data!$C293,2),_xlfn.DECIMAL(Q$6,2)),"")</f>
        <v>0</v>
      </c>
      <c r="R300">
        <f>IF(AND(ISNUMBER(Q300),OR(Q300=Q$7,COUNT(Q$9:Q$1008)=1)),_xlfn.BITAND(_xlfn.DECIMAL(Data!$C293,2),_xlfn.DECIMAL(R$6,2)),"")</f>
        <v>256</v>
      </c>
      <c r="S300">
        <f>IF(AND(ISNUMBER(R300),OR(R300=R$7,COUNT(R$9:R$1008)=1)),_xlfn.BITAND(_xlfn.DECIMAL(Data!$C293,2),_xlfn.DECIMAL(S$6,2)),"")</f>
        <v>128</v>
      </c>
      <c r="T300" t="str">
        <f>IF(AND(ISNUMBER(S300),OR(S300=S$7,COUNT(S$9:S$1008)=1)),_xlfn.BITAND(_xlfn.DECIMAL(Data!$C293,2),_xlfn.DECIMAL(T$6,2)),"")</f>
        <v/>
      </c>
      <c r="U300" t="str">
        <f>IF(AND(ISNUMBER(T300),OR(T300=T$7,COUNT(T$9:T$1008)=1)),_xlfn.BITAND(_xlfn.DECIMAL(Data!$C293,2),_xlfn.DECIMAL(U$6,2)),"")</f>
        <v/>
      </c>
      <c r="V300" t="str">
        <f>IF(AND(ISNUMBER(U300),OR(U300=U$7,COUNT(U$9:U$1008)=1)),_xlfn.BITAND(_xlfn.DECIMAL(Data!$C293,2),_xlfn.DECIMAL(V$6,2)),"")</f>
        <v/>
      </c>
      <c r="W300" t="str">
        <f>IF(AND(ISNUMBER(V300),OR(V300=V$7,COUNT(V$9:V$1008)=1)),_xlfn.BITAND(_xlfn.DECIMAL(Data!$C293,2),_xlfn.DECIMAL(W$6,2)),"")</f>
        <v/>
      </c>
      <c r="X300" t="str">
        <f>IF(AND(ISNUMBER(W300),OR(W300=W$7,COUNT(W$9:W$1008)=1)),_xlfn.BITAND(_xlfn.DECIMAL(Data!$C293,2),_xlfn.DECIMAL(X$6,2)),"")</f>
        <v/>
      </c>
      <c r="Y300" t="str">
        <f>IF(AND(ISNUMBER(X300),OR(X300=X$7,COUNT(X$9:X$1008)=1)),_xlfn.BITAND(_xlfn.DECIMAL(Data!$C293,2),_xlfn.DECIMAL(Y$6,2)),"")</f>
        <v/>
      </c>
      <c r="Z300" t="str">
        <f>IF(AND(ISNUMBER(Y300),OR(Y300=Y$7,COUNT(Y$9:Y$1008)=1)),_xlfn.BITAND(_xlfn.DECIMAL(Data!$C293,2),_xlfn.DECIMAL(Z$6,2)),"")</f>
        <v/>
      </c>
      <c r="AA300" t="str">
        <f t="shared" si="23"/>
        <v/>
      </c>
      <c r="AC300">
        <f>_xlfn.BITAND(_xlfn.DECIMAL(Data!$C293,2),_xlfn.DECIMAL(AC$6,2))</f>
        <v>2048</v>
      </c>
      <c r="AD300" t="str">
        <f>IF(AND(ISNUMBER(AC300),OR(AC300=AC$7,COUNT(AC$9:AC$1008)=1)),_xlfn.BITAND(_xlfn.DECIMAL(Data!$C293,2),_xlfn.DECIMAL(AD$6,2)),"")</f>
        <v/>
      </c>
      <c r="AE300" t="str">
        <f>IF(AND(ISNUMBER(AD300),OR(AD300=AD$7,COUNT(AD$9:AD$1008)=1)),_xlfn.BITAND(_xlfn.DECIMAL(Data!$C293,2),_xlfn.DECIMAL(AE$6,2)),"")</f>
        <v/>
      </c>
      <c r="AF300" t="str">
        <f>IF(AND(ISNUMBER(AE300),OR(AE300=AE$7,COUNT(AE$9:AE$1008)=1)),_xlfn.BITAND(_xlfn.DECIMAL(Data!$C293,2),_xlfn.DECIMAL(AF$6,2)),"")</f>
        <v/>
      </c>
      <c r="AG300" t="str">
        <f>IF(AND(ISNUMBER(AF300),OR(AF300=AF$7,COUNT(AF$9:AF$1008)=1)),_xlfn.BITAND(_xlfn.DECIMAL(Data!$C293,2),_xlfn.DECIMAL(AG$6,2)),"")</f>
        <v/>
      </c>
      <c r="AH300" t="str">
        <f>IF(AND(ISNUMBER(AG300),OR(AG300=AG$7,COUNT(AG$9:AG$1008)=1)),_xlfn.BITAND(_xlfn.DECIMAL(Data!$C293,2),_xlfn.DECIMAL(AH$6,2)),"")</f>
        <v/>
      </c>
      <c r="AI300" t="str">
        <f>IF(AND(ISNUMBER(AH300),OR(AH300=AH$7,COUNT(AH$9:AH$1008)=1)),_xlfn.BITAND(_xlfn.DECIMAL(Data!$C293,2),_xlfn.DECIMAL(AI$6,2)),"")</f>
        <v/>
      </c>
      <c r="AJ300" t="str">
        <f>IF(AND(ISNUMBER(AI300),OR(AI300=AI$7,COUNT(AI$9:AI$1008)=1)),_xlfn.BITAND(_xlfn.DECIMAL(Data!$C293,2),_xlfn.DECIMAL(AJ$6,2)),"")</f>
        <v/>
      </c>
      <c r="AK300" t="str">
        <f>IF(AND(ISNUMBER(AJ300),OR(AJ300=AJ$7,COUNT(AJ$9:AJ$1008)=1)),_xlfn.BITAND(_xlfn.DECIMAL(Data!$C293,2),_xlfn.DECIMAL(AK$6,2)),"")</f>
        <v/>
      </c>
      <c r="AL300" t="str">
        <f>IF(AND(ISNUMBER(AK300),OR(AK300=AK$7,COUNT(AK$9:AK$1008)=1)),_xlfn.BITAND(_xlfn.DECIMAL(Data!$C293,2),_xlfn.DECIMAL(AL$6,2)),"")</f>
        <v/>
      </c>
      <c r="AM300" t="str">
        <f>IF(AND(ISNUMBER(AL300),OR(AL300=AL$7,COUNT(AL$9:AL$1008)=1)),_xlfn.BITAND(_xlfn.DECIMAL(Data!$C293,2),_xlfn.DECIMAL(AM$6,2)),"")</f>
        <v/>
      </c>
      <c r="AN300" t="str">
        <f>IF(AND(ISNUMBER(AM300),OR(AM300=AM$7,COUNT(AM$9:AM$1008)=1)),_xlfn.BITAND(_xlfn.DECIMAL(Data!$C293,2),_xlfn.DECIMAL(AN$6,2)),"")</f>
        <v/>
      </c>
      <c r="AO300" t="str">
        <f t="shared" si="24"/>
        <v/>
      </c>
    </row>
    <row r="301" spans="15:41">
      <c r="O301">
        <f>_xlfn.BITAND(_xlfn.DECIMAL(Data!$C294,2),_xlfn.DECIMAL(O$6,2))</f>
        <v>2048</v>
      </c>
      <c r="P301">
        <f>IF(AND(ISNUMBER(O301),OR(O301=O$7,COUNT(O$9:O$1008)=1)),_xlfn.BITAND(_xlfn.DECIMAL(Data!$C294,2),_xlfn.DECIMAL(P$6,2)),"")</f>
        <v>0</v>
      </c>
      <c r="Q301" t="str">
        <f>IF(AND(ISNUMBER(P301),OR(P301=P$7,COUNT(P$9:P$1008)=1)),_xlfn.BITAND(_xlfn.DECIMAL(Data!$C294,2),_xlfn.DECIMAL(Q$6,2)),"")</f>
        <v/>
      </c>
      <c r="R301" t="str">
        <f>IF(AND(ISNUMBER(Q301),OR(Q301=Q$7,COUNT(Q$9:Q$1008)=1)),_xlfn.BITAND(_xlfn.DECIMAL(Data!$C294,2),_xlfn.DECIMAL(R$6,2)),"")</f>
        <v/>
      </c>
      <c r="S301" t="str">
        <f>IF(AND(ISNUMBER(R301),OR(R301=R$7,COUNT(R$9:R$1008)=1)),_xlfn.BITAND(_xlfn.DECIMAL(Data!$C294,2),_xlfn.DECIMAL(S$6,2)),"")</f>
        <v/>
      </c>
      <c r="T301" t="str">
        <f>IF(AND(ISNUMBER(S301),OR(S301=S$7,COUNT(S$9:S$1008)=1)),_xlfn.BITAND(_xlfn.DECIMAL(Data!$C294,2),_xlfn.DECIMAL(T$6,2)),"")</f>
        <v/>
      </c>
      <c r="U301" t="str">
        <f>IF(AND(ISNUMBER(T301),OR(T301=T$7,COUNT(T$9:T$1008)=1)),_xlfn.BITAND(_xlfn.DECIMAL(Data!$C294,2),_xlfn.DECIMAL(U$6,2)),"")</f>
        <v/>
      </c>
      <c r="V301" t="str">
        <f>IF(AND(ISNUMBER(U301),OR(U301=U$7,COUNT(U$9:U$1008)=1)),_xlfn.BITAND(_xlfn.DECIMAL(Data!$C294,2),_xlfn.DECIMAL(V$6,2)),"")</f>
        <v/>
      </c>
      <c r="W301" t="str">
        <f>IF(AND(ISNUMBER(V301),OR(V301=V$7,COUNT(V$9:V$1008)=1)),_xlfn.BITAND(_xlfn.DECIMAL(Data!$C294,2),_xlfn.DECIMAL(W$6,2)),"")</f>
        <v/>
      </c>
      <c r="X301" t="str">
        <f>IF(AND(ISNUMBER(W301),OR(W301=W$7,COUNT(W$9:W$1008)=1)),_xlfn.BITAND(_xlfn.DECIMAL(Data!$C294,2),_xlfn.DECIMAL(X$6,2)),"")</f>
        <v/>
      </c>
      <c r="Y301" t="str">
        <f>IF(AND(ISNUMBER(X301),OR(X301=X$7,COUNT(X$9:X$1008)=1)),_xlfn.BITAND(_xlfn.DECIMAL(Data!$C294,2),_xlfn.DECIMAL(Y$6,2)),"")</f>
        <v/>
      </c>
      <c r="Z301" t="str">
        <f>IF(AND(ISNUMBER(Y301),OR(Y301=Y$7,COUNT(Y$9:Y$1008)=1)),_xlfn.BITAND(_xlfn.DECIMAL(Data!$C294,2),_xlfn.DECIMAL(Z$6,2)),"")</f>
        <v/>
      </c>
      <c r="AA301" t="str">
        <f t="shared" si="23"/>
        <v/>
      </c>
      <c r="AC301">
        <f>_xlfn.BITAND(_xlfn.DECIMAL(Data!$C294,2),_xlfn.DECIMAL(AC$6,2))</f>
        <v>2048</v>
      </c>
      <c r="AD301" t="str">
        <f>IF(AND(ISNUMBER(AC301),OR(AC301=AC$7,COUNT(AC$9:AC$1008)=1)),_xlfn.BITAND(_xlfn.DECIMAL(Data!$C294,2),_xlfn.DECIMAL(AD$6,2)),"")</f>
        <v/>
      </c>
      <c r="AE301" t="str">
        <f>IF(AND(ISNUMBER(AD301),OR(AD301=AD$7,COUNT(AD$9:AD$1008)=1)),_xlfn.BITAND(_xlfn.DECIMAL(Data!$C294,2),_xlfn.DECIMAL(AE$6,2)),"")</f>
        <v/>
      </c>
      <c r="AF301" t="str">
        <f>IF(AND(ISNUMBER(AE301),OR(AE301=AE$7,COUNT(AE$9:AE$1008)=1)),_xlfn.BITAND(_xlfn.DECIMAL(Data!$C294,2),_xlfn.DECIMAL(AF$6,2)),"")</f>
        <v/>
      </c>
      <c r="AG301" t="str">
        <f>IF(AND(ISNUMBER(AF301),OR(AF301=AF$7,COUNT(AF$9:AF$1008)=1)),_xlfn.BITAND(_xlfn.DECIMAL(Data!$C294,2),_xlfn.DECIMAL(AG$6,2)),"")</f>
        <v/>
      </c>
      <c r="AH301" t="str">
        <f>IF(AND(ISNUMBER(AG301),OR(AG301=AG$7,COUNT(AG$9:AG$1008)=1)),_xlfn.BITAND(_xlfn.DECIMAL(Data!$C294,2),_xlfn.DECIMAL(AH$6,2)),"")</f>
        <v/>
      </c>
      <c r="AI301" t="str">
        <f>IF(AND(ISNUMBER(AH301),OR(AH301=AH$7,COUNT(AH$9:AH$1008)=1)),_xlfn.BITAND(_xlfn.DECIMAL(Data!$C294,2),_xlfn.DECIMAL(AI$6,2)),"")</f>
        <v/>
      </c>
      <c r="AJ301" t="str">
        <f>IF(AND(ISNUMBER(AI301),OR(AI301=AI$7,COUNT(AI$9:AI$1008)=1)),_xlfn.BITAND(_xlfn.DECIMAL(Data!$C294,2),_xlfn.DECIMAL(AJ$6,2)),"")</f>
        <v/>
      </c>
      <c r="AK301" t="str">
        <f>IF(AND(ISNUMBER(AJ301),OR(AJ301=AJ$7,COUNT(AJ$9:AJ$1008)=1)),_xlfn.BITAND(_xlfn.DECIMAL(Data!$C294,2),_xlfn.DECIMAL(AK$6,2)),"")</f>
        <v/>
      </c>
      <c r="AL301" t="str">
        <f>IF(AND(ISNUMBER(AK301),OR(AK301=AK$7,COUNT(AK$9:AK$1008)=1)),_xlfn.BITAND(_xlfn.DECIMAL(Data!$C294,2),_xlfn.DECIMAL(AL$6,2)),"")</f>
        <v/>
      </c>
      <c r="AM301" t="str">
        <f>IF(AND(ISNUMBER(AL301),OR(AL301=AL$7,COUNT(AL$9:AL$1008)=1)),_xlfn.BITAND(_xlfn.DECIMAL(Data!$C294,2),_xlfn.DECIMAL(AM$6,2)),"")</f>
        <v/>
      </c>
      <c r="AN301" t="str">
        <f>IF(AND(ISNUMBER(AM301),OR(AM301=AM$7,COUNT(AM$9:AM$1008)=1)),_xlfn.BITAND(_xlfn.DECIMAL(Data!$C294,2),_xlfn.DECIMAL(AN$6,2)),"")</f>
        <v/>
      </c>
      <c r="AO301" t="str">
        <f t="shared" si="24"/>
        <v/>
      </c>
    </row>
    <row r="302" spans="15:41">
      <c r="O302">
        <f>_xlfn.BITAND(_xlfn.DECIMAL(Data!$C295,2),_xlfn.DECIMAL(O$6,2))</f>
        <v>0</v>
      </c>
      <c r="P302" t="str">
        <f>IF(AND(ISNUMBER(O302),OR(O302=O$7,COUNT(O$9:O$1008)=1)),_xlfn.BITAND(_xlfn.DECIMAL(Data!$C295,2),_xlfn.DECIMAL(P$6,2)),"")</f>
        <v/>
      </c>
      <c r="Q302" t="str">
        <f>IF(AND(ISNUMBER(P302),OR(P302=P$7,COUNT(P$9:P$1008)=1)),_xlfn.BITAND(_xlfn.DECIMAL(Data!$C295,2),_xlfn.DECIMAL(Q$6,2)),"")</f>
        <v/>
      </c>
      <c r="R302" t="str">
        <f>IF(AND(ISNUMBER(Q302),OR(Q302=Q$7,COUNT(Q$9:Q$1008)=1)),_xlfn.BITAND(_xlfn.DECIMAL(Data!$C295,2),_xlfn.DECIMAL(R$6,2)),"")</f>
        <v/>
      </c>
      <c r="S302" t="str">
        <f>IF(AND(ISNUMBER(R302),OR(R302=R$7,COUNT(R$9:R$1008)=1)),_xlfn.BITAND(_xlfn.DECIMAL(Data!$C295,2),_xlfn.DECIMAL(S$6,2)),"")</f>
        <v/>
      </c>
      <c r="T302" t="str">
        <f>IF(AND(ISNUMBER(S302),OR(S302=S$7,COUNT(S$9:S$1008)=1)),_xlfn.BITAND(_xlfn.DECIMAL(Data!$C295,2),_xlfn.DECIMAL(T$6,2)),"")</f>
        <v/>
      </c>
      <c r="U302" t="str">
        <f>IF(AND(ISNUMBER(T302),OR(T302=T$7,COUNT(T$9:T$1008)=1)),_xlfn.BITAND(_xlfn.DECIMAL(Data!$C295,2),_xlfn.DECIMAL(U$6,2)),"")</f>
        <v/>
      </c>
      <c r="V302" t="str">
        <f>IF(AND(ISNUMBER(U302),OR(U302=U$7,COUNT(U$9:U$1008)=1)),_xlfn.BITAND(_xlfn.DECIMAL(Data!$C295,2),_xlfn.DECIMAL(V$6,2)),"")</f>
        <v/>
      </c>
      <c r="W302" t="str">
        <f>IF(AND(ISNUMBER(V302),OR(V302=V$7,COUNT(V$9:V$1008)=1)),_xlfn.BITAND(_xlfn.DECIMAL(Data!$C295,2),_xlfn.DECIMAL(W$6,2)),"")</f>
        <v/>
      </c>
      <c r="X302" t="str">
        <f>IF(AND(ISNUMBER(W302),OR(W302=W$7,COUNT(W$9:W$1008)=1)),_xlfn.BITAND(_xlfn.DECIMAL(Data!$C295,2),_xlfn.DECIMAL(X$6,2)),"")</f>
        <v/>
      </c>
      <c r="Y302" t="str">
        <f>IF(AND(ISNUMBER(X302),OR(X302=X$7,COUNT(X$9:X$1008)=1)),_xlfn.BITAND(_xlfn.DECIMAL(Data!$C295,2),_xlfn.DECIMAL(Y$6,2)),"")</f>
        <v/>
      </c>
      <c r="Z302" t="str">
        <f>IF(AND(ISNUMBER(Y302),OR(Y302=Y$7,COUNT(Y$9:Y$1008)=1)),_xlfn.BITAND(_xlfn.DECIMAL(Data!$C295,2),_xlfn.DECIMAL(Z$6,2)),"")</f>
        <v/>
      </c>
      <c r="AA302" t="str">
        <f t="shared" si="23"/>
        <v/>
      </c>
      <c r="AC302">
        <f>_xlfn.BITAND(_xlfn.DECIMAL(Data!$C295,2),_xlfn.DECIMAL(AC$6,2))</f>
        <v>0</v>
      </c>
      <c r="AD302">
        <f>IF(AND(ISNUMBER(AC302),OR(AC302=AC$7,COUNT(AC$9:AC$1008)=1)),_xlfn.BITAND(_xlfn.DECIMAL(Data!$C295,2),_xlfn.DECIMAL(AD$6,2)),"")</f>
        <v>0</v>
      </c>
      <c r="AE302" t="str">
        <f>IF(AND(ISNUMBER(AD302),OR(AD302=AD$7,COUNT(AD$9:AD$1008)=1)),_xlfn.BITAND(_xlfn.DECIMAL(Data!$C295,2),_xlfn.DECIMAL(AE$6,2)),"")</f>
        <v/>
      </c>
      <c r="AF302" t="str">
        <f>IF(AND(ISNUMBER(AE302),OR(AE302=AE$7,COUNT(AE$9:AE$1008)=1)),_xlfn.BITAND(_xlfn.DECIMAL(Data!$C295,2),_xlfn.DECIMAL(AF$6,2)),"")</f>
        <v/>
      </c>
      <c r="AG302" t="str">
        <f>IF(AND(ISNUMBER(AF302),OR(AF302=AF$7,COUNT(AF$9:AF$1008)=1)),_xlfn.BITAND(_xlfn.DECIMAL(Data!$C295,2),_xlfn.DECIMAL(AG$6,2)),"")</f>
        <v/>
      </c>
      <c r="AH302" t="str">
        <f>IF(AND(ISNUMBER(AG302),OR(AG302=AG$7,COUNT(AG$9:AG$1008)=1)),_xlfn.BITAND(_xlfn.DECIMAL(Data!$C295,2),_xlfn.DECIMAL(AH$6,2)),"")</f>
        <v/>
      </c>
      <c r="AI302" t="str">
        <f>IF(AND(ISNUMBER(AH302),OR(AH302=AH$7,COUNT(AH$9:AH$1008)=1)),_xlfn.BITAND(_xlfn.DECIMAL(Data!$C295,2),_xlfn.DECIMAL(AI$6,2)),"")</f>
        <v/>
      </c>
      <c r="AJ302" t="str">
        <f>IF(AND(ISNUMBER(AI302),OR(AI302=AI$7,COUNT(AI$9:AI$1008)=1)),_xlfn.BITAND(_xlfn.DECIMAL(Data!$C295,2),_xlfn.DECIMAL(AJ$6,2)),"")</f>
        <v/>
      </c>
      <c r="AK302" t="str">
        <f>IF(AND(ISNUMBER(AJ302),OR(AJ302=AJ$7,COUNT(AJ$9:AJ$1008)=1)),_xlfn.BITAND(_xlfn.DECIMAL(Data!$C295,2),_xlfn.DECIMAL(AK$6,2)),"")</f>
        <v/>
      </c>
      <c r="AL302" t="str">
        <f>IF(AND(ISNUMBER(AK302),OR(AK302=AK$7,COUNT(AK$9:AK$1008)=1)),_xlfn.BITAND(_xlfn.DECIMAL(Data!$C295,2),_xlfn.DECIMAL(AL$6,2)),"")</f>
        <v/>
      </c>
      <c r="AM302" t="str">
        <f>IF(AND(ISNUMBER(AL302),OR(AL302=AL$7,COUNT(AL$9:AL$1008)=1)),_xlfn.BITAND(_xlfn.DECIMAL(Data!$C295,2),_xlfn.DECIMAL(AM$6,2)),"")</f>
        <v/>
      </c>
      <c r="AN302" t="str">
        <f>IF(AND(ISNUMBER(AM302),OR(AM302=AM$7,COUNT(AM$9:AM$1008)=1)),_xlfn.BITAND(_xlfn.DECIMAL(Data!$C295,2),_xlfn.DECIMAL(AN$6,2)),"")</f>
        <v/>
      </c>
      <c r="AO302" t="str">
        <f t="shared" si="24"/>
        <v/>
      </c>
    </row>
    <row r="303" spans="15:41">
      <c r="O303">
        <f>_xlfn.BITAND(_xlfn.DECIMAL(Data!$C296,2),_xlfn.DECIMAL(O$6,2))</f>
        <v>2048</v>
      </c>
      <c r="P303">
        <f>IF(AND(ISNUMBER(O303),OR(O303=O$7,COUNT(O$9:O$1008)=1)),_xlfn.BITAND(_xlfn.DECIMAL(Data!$C296,2),_xlfn.DECIMAL(P$6,2)),"")</f>
        <v>0</v>
      </c>
      <c r="Q303" t="str">
        <f>IF(AND(ISNUMBER(P303),OR(P303=P$7,COUNT(P$9:P$1008)=1)),_xlfn.BITAND(_xlfn.DECIMAL(Data!$C296,2),_xlfn.DECIMAL(Q$6,2)),"")</f>
        <v/>
      </c>
      <c r="R303" t="str">
        <f>IF(AND(ISNUMBER(Q303),OR(Q303=Q$7,COUNT(Q$9:Q$1008)=1)),_xlfn.BITAND(_xlfn.DECIMAL(Data!$C296,2),_xlfn.DECIMAL(R$6,2)),"")</f>
        <v/>
      </c>
      <c r="S303" t="str">
        <f>IF(AND(ISNUMBER(R303),OR(R303=R$7,COUNT(R$9:R$1008)=1)),_xlfn.BITAND(_xlfn.DECIMAL(Data!$C296,2),_xlfn.DECIMAL(S$6,2)),"")</f>
        <v/>
      </c>
      <c r="T303" t="str">
        <f>IF(AND(ISNUMBER(S303),OR(S303=S$7,COUNT(S$9:S$1008)=1)),_xlfn.BITAND(_xlfn.DECIMAL(Data!$C296,2),_xlfn.DECIMAL(T$6,2)),"")</f>
        <v/>
      </c>
      <c r="U303" t="str">
        <f>IF(AND(ISNUMBER(T303),OR(T303=T$7,COUNT(T$9:T$1008)=1)),_xlfn.BITAND(_xlfn.DECIMAL(Data!$C296,2),_xlfn.DECIMAL(U$6,2)),"")</f>
        <v/>
      </c>
      <c r="V303" t="str">
        <f>IF(AND(ISNUMBER(U303),OR(U303=U$7,COUNT(U$9:U$1008)=1)),_xlfn.BITAND(_xlfn.DECIMAL(Data!$C296,2),_xlfn.DECIMAL(V$6,2)),"")</f>
        <v/>
      </c>
      <c r="W303" t="str">
        <f>IF(AND(ISNUMBER(V303),OR(V303=V$7,COUNT(V$9:V$1008)=1)),_xlfn.BITAND(_xlfn.DECIMAL(Data!$C296,2),_xlfn.DECIMAL(W$6,2)),"")</f>
        <v/>
      </c>
      <c r="X303" t="str">
        <f>IF(AND(ISNUMBER(W303),OR(W303=W$7,COUNT(W$9:W$1008)=1)),_xlfn.BITAND(_xlfn.DECIMAL(Data!$C296,2),_xlfn.DECIMAL(X$6,2)),"")</f>
        <v/>
      </c>
      <c r="Y303" t="str">
        <f>IF(AND(ISNUMBER(X303),OR(X303=X$7,COUNT(X$9:X$1008)=1)),_xlfn.BITAND(_xlfn.DECIMAL(Data!$C296,2),_xlfn.DECIMAL(Y$6,2)),"")</f>
        <v/>
      </c>
      <c r="Z303" t="str">
        <f>IF(AND(ISNUMBER(Y303),OR(Y303=Y$7,COUNT(Y$9:Y$1008)=1)),_xlfn.BITAND(_xlfn.DECIMAL(Data!$C296,2),_xlfn.DECIMAL(Z$6,2)),"")</f>
        <v/>
      </c>
      <c r="AA303" t="str">
        <f t="shared" si="23"/>
        <v/>
      </c>
      <c r="AC303">
        <f>_xlfn.BITAND(_xlfn.DECIMAL(Data!$C296,2),_xlfn.DECIMAL(AC$6,2))</f>
        <v>2048</v>
      </c>
      <c r="AD303" t="str">
        <f>IF(AND(ISNUMBER(AC303),OR(AC303=AC$7,COUNT(AC$9:AC$1008)=1)),_xlfn.BITAND(_xlfn.DECIMAL(Data!$C296,2),_xlfn.DECIMAL(AD$6,2)),"")</f>
        <v/>
      </c>
      <c r="AE303" t="str">
        <f>IF(AND(ISNUMBER(AD303),OR(AD303=AD$7,COUNT(AD$9:AD$1008)=1)),_xlfn.BITAND(_xlfn.DECIMAL(Data!$C296,2),_xlfn.DECIMAL(AE$6,2)),"")</f>
        <v/>
      </c>
      <c r="AF303" t="str">
        <f>IF(AND(ISNUMBER(AE303),OR(AE303=AE$7,COUNT(AE$9:AE$1008)=1)),_xlfn.BITAND(_xlfn.DECIMAL(Data!$C296,2),_xlfn.DECIMAL(AF$6,2)),"")</f>
        <v/>
      </c>
      <c r="AG303" t="str">
        <f>IF(AND(ISNUMBER(AF303),OR(AF303=AF$7,COUNT(AF$9:AF$1008)=1)),_xlfn.BITAND(_xlfn.DECIMAL(Data!$C296,2),_xlfn.DECIMAL(AG$6,2)),"")</f>
        <v/>
      </c>
      <c r="AH303" t="str">
        <f>IF(AND(ISNUMBER(AG303),OR(AG303=AG$7,COUNT(AG$9:AG$1008)=1)),_xlfn.BITAND(_xlfn.DECIMAL(Data!$C296,2),_xlfn.DECIMAL(AH$6,2)),"")</f>
        <v/>
      </c>
      <c r="AI303" t="str">
        <f>IF(AND(ISNUMBER(AH303),OR(AH303=AH$7,COUNT(AH$9:AH$1008)=1)),_xlfn.BITAND(_xlfn.DECIMAL(Data!$C296,2),_xlfn.DECIMAL(AI$6,2)),"")</f>
        <v/>
      </c>
      <c r="AJ303" t="str">
        <f>IF(AND(ISNUMBER(AI303),OR(AI303=AI$7,COUNT(AI$9:AI$1008)=1)),_xlfn.BITAND(_xlfn.DECIMAL(Data!$C296,2),_xlfn.DECIMAL(AJ$6,2)),"")</f>
        <v/>
      </c>
      <c r="AK303" t="str">
        <f>IF(AND(ISNUMBER(AJ303),OR(AJ303=AJ$7,COUNT(AJ$9:AJ$1008)=1)),_xlfn.BITAND(_xlfn.DECIMAL(Data!$C296,2),_xlfn.DECIMAL(AK$6,2)),"")</f>
        <v/>
      </c>
      <c r="AL303" t="str">
        <f>IF(AND(ISNUMBER(AK303),OR(AK303=AK$7,COUNT(AK$9:AK$1008)=1)),_xlfn.BITAND(_xlfn.DECIMAL(Data!$C296,2),_xlfn.DECIMAL(AL$6,2)),"")</f>
        <v/>
      </c>
      <c r="AM303" t="str">
        <f>IF(AND(ISNUMBER(AL303),OR(AL303=AL$7,COUNT(AL$9:AL$1008)=1)),_xlfn.BITAND(_xlfn.DECIMAL(Data!$C296,2),_xlfn.DECIMAL(AM$6,2)),"")</f>
        <v/>
      </c>
      <c r="AN303" t="str">
        <f>IF(AND(ISNUMBER(AM303),OR(AM303=AM$7,COUNT(AM$9:AM$1008)=1)),_xlfn.BITAND(_xlfn.DECIMAL(Data!$C296,2),_xlfn.DECIMAL(AN$6,2)),"")</f>
        <v/>
      </c>
      <c r="AO303" t="str">
        <f t="shared" si="24"/>
        <v/>
      </c>
    </row>
    <row r="304" spans="15:41">
      <c r="O304">
        <f>_xlfn.BITAND(_xlfn.DECIMAL(Data!$C297,2),_xlfn.DECIMAL(O$6,2))</f>
        <v>2048</v>
      </c>
      <c r="P304">
        <f>IF(AND(ISNUMBER(O304),OR(O304=O$7,COUNT(O$9:O$1008)=1)),_xlfn.BITAND(_xlfn.DECIMAL(Data!$C297,2),_xlfn.DECIMAL(P$6,2)),"")</f>
        <v>1024</v>
      </c>
      <c r="Q304">
        <f>IF(AND(ISNUMBER(P304),OR(P304=P$7,COUNT(P$9:P$1008)=1)),_xlfn.BITAND(_xlfn.DECIMAL(Data!$C297,2),_xlfn.DECIMAL(Q$6,2)),"")</f>
        <v>512</v>
      </c>
      <c r="R304" t="str">
        <f>IF(AND(ISNUMBER(Q304),OR(Q304=Q$7,COUNT(Q$9:Q$1008)=1)),_xlfn.BITAND(_xlfn.DECIMAL(Data!$C297,2),_xlfn.DECIMAL(R$6,2)),"")</f>
        <v/>
      </c>
      <c r="S304" t="str">
        <f>IF(AND(ISNUMBER(R304),OR(R304=R$7,COUNT(R$9:R$1008)=1)),_xlfn.BITAND(_xlfn.DECIMAL(Data!$C297,2),_xlfn.DECIMAL(S$6,2)),"")</f>
        <v/>
      </c>
      <c r="T304" t="str">
        <f>IF(AND(ISNUMBER(S304),OR(S304=S$7,COUNT(S$9:S$1008)=1)),_xlfn.BITAND(_xlfn.DECIMAL(Data!$C297,2),_xlfn.DECIMAL(T$6,2)),"")</f>
        <v/>
      </c>
      <c r="U304" t="str">
        <f>IF(AND(ISNUMBER(T304),OR(T304=T$7,COUNT(T$9:T$1008)=1)),_xlfn.BITAND(_xlfn.DECIMAL(Data!$C297,2),_xlfn.DECIMAL(U$6,2)),"")</f>
        <v/>
      </c>
      <c r="V304" t="str">
        <f>IF(AND(ISNUMBER(U304),OR(U304=U$7,COUNT(U$9:U$1008)=1)),_xlfn.BITAND(_xlfn.DECIMAL(Data!$C297,2),_xlfn.DECIMAL(V$6,2)),"")</f>
        <v/>
      </c>
      <c r="W304" t="str">
        <f>IF(AND(ISNUMBER(V304),OR(V304=V$7,COUNT(V$9:V$1008)=1)),_xlfn.BITAND(_xlfn.DECIMAL(Data!$C297,2),_xlfn.DECIMAL(W$6,2)),"")</f>
        <v/>
      </c>
      <c r="X304" t="str">
        <f>IF(AND(ISNUMBER(W304),OR(W304=W$7,COUNT(W$9:W$1008)=1)),_xlfn.BITAND(_xlfn.DECIMAL(Data!$C297,2),_xlfn.DECIMAL(X$6,2)),"")</f>
        <v/>
      </c>
      <c r="Y304" t="str">
        <f>IF(AND(ISNUMBER(X304),OR(X304=X$7,COUNT(X$9:X$1008)=1)),_xlfn.BITAND(_xlfn.DECIMAL(Data!$C297,2),_xlfn.DECIMAL(Y$6,2)),"")</f>
        <v/>
      </c>
      <c r="Z304" t="str">
        <f>IF(AND(ISNUMBER(Y304),OR(Y304=Y$7,COUNT(Y$9:Y$1008)=1)),_xlfn.BITAND(_xlfn.DECIMAL(Data!$C297,2),_xlfn.DECIMAL(Z$6,2)),"")</f>
        <v/>
      </c>
      <c r="AA304" t="str">
        <f t="shared" si="23"/>
        <v/>
      </c>
      <c r="AC304">
        <f>_xlfn.BITAND(_xlfn.DECIMAL(Data!$C297,2),_xlfn.DECIMAL(AC$6,2))</f>
        <v>2048</v>
      </c>
      <c r="AD304" t="str">
        <f>IF(AND(ISNUMBER(AC304),OR(AC304=AC$7,COUNT(AC$9:AC$1008)=1)),_xlfn.BITAND(_xlfn.DECIMAL(Data!$C297,2),_xlfn.DECIMAL(AD$6,2)),"")</f>
        <v/>
      </c>
      <c r="AE304" t="str">
        <f>IF(AND(ISNUMBER(AD304),OR(AD304=AD$7,COUNT(AD$9:AD$1008)=1)),_xlfn.BITAND(_xlfn.DECIMAL(Data!$C297,2),_xlfn.DECIMAL(AE$6,2)),"")</f>
        <v/>
      </c>
      <c r="AF304" t="str">
        <f>IF(AND(ISNUMBER(AE304),OR(AE304=AE$7,COUNT(AE$9:AE$1008)=1)),_xlfn.BITAND(_xlfn.DECIMAL(Data!$C297,2),_xlfn.DECIMAL(AF$6,2)),"")</f>
        <v/>
      </c>
      <c r="AG304" t="str">
        <f>IF(AND(ISNUMBER(AF304),OR(AF304=AF$7,COUNT(AF$9:AF$1008)=1)),_xlfn.BITAND(_xlfn.DECIMAL(Data!$C297,2),_xlfn.DECIMAL(AG$6,2)),"")</f>
        <v/>
      </c>
      <c r="AH304" t="str">
        <f>IF(AND(ISNUMBER(AG304),OR(AG304=AG$7,COUNT(AG$9:AG$1008)=1)),_xlfn.BITAND(_xlfn.DECIMAL(Data!$C297,2),_xlfn.DECIMAL(AH$6,2)),"")</f>
        <v/>
      </c>
      <c r="AI304" t="str">
        <f>IF(AND(ISNUMBER(AH304),OR(AH304=AH$7,COUNT(AH$9:AH$1008)=1)),_xlfn.BITAND(_xlfn.DECIMAL(Data!$C297,2),_xlfn.DECIMAL(AI$6,2)),"")</f>
        <v/>
      </c>
      <c r="AJ304" t="str">
        <f>IF(AND(ISNUMBER(AI304),OR(AI304=AI$7,COUNT(AI$9:AI$1008)=1)),_xlfn.BITAND(_xlfn.DECIMAL(Data!$C297,2),_xlfn.DECIMAL(AJ$6,2)),"")</f>
        <v/>
      </c>
      <c r="AK304" t="str">
        <f>IF(AND(ISNUMBER(AJ304),OR(AJ304=AJ$7,COUNT(AJ$9:AJ$1008)=1)),_xlfn.BITAND(_xlfn.DECIMAL(Data!$C297,2),_xlfn.DECIMAL(AK$6,2)),"")</f>
        <v/>
      </c>
      <c r="AL304" t="str">
        <f>IF(AND(ISNUMBER(AK304),OR(AK304=AK$7,COUNT(AK$9:AK$1008)=1)),_xlfn.BITAND(_xlfn.DECIMAL(Data!$C297,2),_xlfn.DECIMAL(AL$6,2)),"")</f>
        <v/>
      </c>
      <c r="AM304" t="str">
        <f>IF(AND(ISNUMBER(AL304),OR(AL304=AL$7,COUNT(AL$9:AL$1008)=1)),_xlfn.BITAND(_xlfn.DECIMAL(Data!$C297,2),_xlfn.DECIMAL(AM$6,2)),"")</f>
        <v/>
      </c>
      <c r="AN304" t="str">
        <f>IF(AND(ISNUMBER(AM304),OR(AM304=AM$7,COUNT(AM$9:AM$1008)=1)),_xlfn.BITAND(_xlfn.DECIMAL(Data!$C297,2),_xlfn.DECIMAL(AN$6,2)),"")</f>
        <v/>
      </c>
      <c r="AO304" t="str">
        <f t="shared" si="24"/>
        <v/>
      </c>
    </row>
    <row r="305" spans="15:41">
      <c r="O305">
        <f>_xlfn.BITAND(_xlfn.DECIMAL(Data!$C298,2),_xlfn.DECIMAL(O$6,2))</f>
        <v>2048</v>
      </c>
      <c r="P305">
        <f>IF(AND(ISNUMBER(O305),OR(O305=O$7,COUNT(O$9:O$1008)=1)),_xlfn.BITAND(_xlfn.DECIMAL(Data!$C298,2),_xlfn.DECIMAL(P$6,2)),"")</f>
        <v>1024</v>
      </c>
      <c r="Q305">
        <f>IF(AND(ISNUMBER(P305),OR(P305=P$7,COUNT(P$9:P$1008)=1)),_xlfn.BITAND(_xlfn.DECIMAL(Data!$C298,2),_xlfn.DECIMAL(Q$6,2)),"")</f>
        <v>0</v>
      </c>
      <c r="R305">
        <f>IF(AND(ISNUMBER(Q305),OR(Q305=Q$7,COUNT(Q$9:Q$1008)=1)),_xlfn.BITAND(_xlfn.DECIMAL(Data!$C298,2),_xlfn.DECIMAL(R$6,2)),"")</f>
        <v>256</v>
      </c>
      <c r="S305">
        <f>IF(AND(ISNUMBER(R305),OR(R305=R$7,COUNT(R$9:R$1008)=1)),_xlfn.BITAND(_xlfn.DECIMAL(Data!$C298,2),_xlfn.DECIMAL(S$6,2)),"")</f>
        <v>128</v>
      </c>
      <c r="T305" t="str">
        <f>IF(AND(ISNUMBER(S305),OR(S305=S$7,COUNT(S$9:S$1008)=1)),_xlfn.BITAND(_xlfn.DECIMAL(Data!$C298,2),_xlfn.DECIMAL(T$6,2)),"")</f>
        <v/>
      </c>
      <c r="U305" t="str">
        <f>IF(AND(ISNUMBER(T305),OR(T305=T$7,COUNT(T$9:T$1008)=1)),_xlfn.BITAND(_xlfn.DECIMAL(Data!$C298,2),_xlfn.DECIMAL(U$6,2)),"")</f>
        <v/>
      </c>
      <c r="V305" t="str">
        <f>IF(AND(ISNUMBER(U305),OR(U305=U$7,COUNT(U$9:U$1008)=1)),_xlfn.BITAND(_xlfn.DECIMAL(Data!$C298,2),_xlfn.DECIMAL(V$6,2)),"")</f>
        <v/>
      </c>
      <c r="W305" t="str">
        <f>IF(AND(ISNUMBER(V305),OR(V305=V$7,COUNT(V$9:V$1008)=1)),_xlfn.BITAND(_xlfn.DECIMAL(Data!$C298,2),_xlfn.DECIMAL(W$6,2)),"")</f>
        <v/>
      </c>
      <c r="X305" t="str">
        <f>IF(AND(ISNUMBER(W305),OR(W305=W$7,COUNT(W$9:W$1008)=1)),_xlfn.BITAND(_xlfn.DECIMAL(Data!$C298,2),_xlfn.DECIMAL(X$6,2)),"")</f>
        <v/>
      </c>
      <c r="Y305" t="str">
        <f>IF(AND(ISNUMBER(X305),OR(X305=X$7,COUNT(X$9:X$1008)=1)),_xlfn.BITAND(_xlfn.DECIMAL(Data!$C298,2),_xlfn.DECIMAL(Y$6,2)),"")</f>
        <v/>
      </c>
      <c r="Z305" t="str">
        <f>IF(AND(ISNUMBER(Y305),OR(Y305=Y$7,COUNT(Y$9:Y$1008)=1)),_xlfn.BITAND(_xlfn.DECIMAL(Data!$C298,2),_xlfn.DECIMAL(Z$6,2)),"")</f>
        <v/>
      </c>
      <c r="AA305" t="str">
        <f t="shared" si="23"/>
        <v/>
      </c>
      <c r="AC305">
        <f>_xlfn.BITAND(_xlfn.DECIMAL(Data!$C298,2),_xlfn.DECIMAL(AC$6,2))</f>
        <v>2048</v>
      </c>
      <c r="AD305" t="str">
        <f>IF(AND(ISNUMBER(AC305),OR(AC305=AC$7,COUNT(AC$9:AC$1008)=1)),_xlfn.BITAND(_xlfn.DECIMAL(Data!$C298,2),_xlfn.DECIMAL(AD$6,2)),"")</f>
        <v/>
      </c>
      <c r="AE305" t="str">
        <f>IF(AND(ISNUMBER(AD305),OR(AD305=AD$7,COUNT(AD$9:AD$1008)=1)),_xlfn.BITAND(_xlfn.DECIMAL(Data!$C298,2),_xlfn.DECIMAL(AE$6,2)),"")</f>
        <v/>
      </c>
      <c r="AF305" t="str">
        <f>IF(AND(ISNUMBER(AE305),OR(AE305=AE$7,COUNT(AE$9:AE$1008)=1)),_xlfn.BITAND(_xlfn.DECIMAL(Data!$C298,2),_xlfn.DECIMAL(AF$6,2)),"")</f>
        <v/>
      </c>
      <c r="AG305" t="str">
        <f>IF(AND(ISNUMBER(AF305),OR(AF305=AF$7,COUNT(AF$9:AF$1008)=1)),_xlfn.BITAND(_xlfn.DECIMAL(Data!$C298,2),_xlfn.DECIMAL(AG$6,2)),"")</f>
        <v/>
      </c>
      <c r="AH305" t="str">
        <f>IF(AND(ISNUMBER(AG305),OR(AG305=AG$7,COUNT(AG$9:AG$1008)=1)),_xlfn.BITAND(_xlfn.DECIMAL(Data!$C298,2),_xlfn.DECIMAL(AH$6,2)),"")</f>
        <v/>
      </c>
      <c r="AI305" t="str">
        <f>IF(AND(ISNUMBER(AH305),OR(AH305=AH$7,COUNT(AH$9:AH$1008)=1)),_xlfn.BITAND(_xlfn.DECIMAL(Data!$C298,2),_xlfn.DECIMAL(AI$6,2)),"")</f>
        <v/>
      </c>
      <c r="AJ305" t="str">
        <f>IF(AND(ISNUMBER(AI305),OR(AI305=AI$7,COUNT(AI$9:AI$1008)=1)),_xlfn.BITAND(_xlfn.DECIMAL(Data!$C298,2),_xlfn.DECIMAL(AJ$6,2)),"")</f>
        <v/>
      </c>
      <c r="AK305" t="str">
        <f>IF(AND(ISNUMBER(AJ305),OR(AJ305=AJ$7,COUNT(AJ$9:AJ$1008)=1)),_xlfn.BITAND(_xlfn.DECIMAL(Data!$C298,2),_xlfn.DECIMAL(AK$6,2)),"")</f>
        <v/>
      </c>
      <c r="AL305" t="str">
        <f>IF(AND(ISNUMBER(AK305),OR(AK305=AK$7,COUNT(AK$9:AK$1008)=1)),_xlfn.BITAND(_xlfn.DECIMAL(Data!$C298,2),_xlfn.DECIMAL(AL$6,2)),"")</f>
        <v/>
      </c>
      <c r="AM305" t="str">
        <f>IF(AND(ISNUMBER(AL305),OR(AL305=AL$7,COUNT(AL$9:AL$1008)=1)),_xlfn.BITAND(_xlfn.DECIMAL(Data!$C298,2),_xlfn.DECIMAL(AM$6,2)),"")</f>
        <v/>
      </c>
      <c r="AN305" t="str">
        <f>IF(AND(ISNUMBER(AM305),OR(AM305=AM$7,COUNT(AM$9:AM$1008)=1)),_xlfn.BITAND(_xlfn.DECIMAL(Data!$C298,2),_xlfn.DECIMAL(AN$6,2)),"")</f>
        <v/>
      </c>
      <c r="AO305" t="str">
        <f t="shared" si="24"/>
        <v/>
      </c>
    </row>
    <row r="306" spans="15:41">
      <c r="O306">
        <f>_xlfn.BITAND(_xlfn.DECIMAL(Data!$C299,2),_xlfn.DECIMAL(O$6,2))</f>
        <v>0</v>
      </c>
      <c r="P306" t="str">
        <f>IF(AND(ISNUMBER(O306),OR(O306=O$7,COUNT(O$9:O$1008)=1)),_xlfn.BITAND(_xlfn.DECIMAL(Data!$C299,2),_xlfn.DECIMAL(P$6,2)),"")</f>
        <v/>
      </c>
      <c r="Q306" t="str">
        <f>IF(AND(ISNUMBER(P306),OR(P306=P$7,COUNT(P$9:P$1008)=1)),_xlfn.BITAND(_xlfn.DECIMAL(Data!$C299,2),_xlfn.DECIMAL(Q$6,2)),"")</f>
        <v/>
      </c>
      <c r="R306" t="str">
        <f>IF(AND(ISNUMBER(Q306),OR(Q306=Q$7,COUNT(Q$9:Q$1008)=1)),_xlfn.BITAND(_xlfn.DECIMAL(Data!$C299,2),_xlfn.DECIMAL(R$6,2)),"")</f>
        <v/>
      </c>
      <c r="S306" t="str">
        <f>IF(AND(ISNUMBER(R306),OR(R306=R$7,COUNT(R$9:R$1008)=1)),_xlfn.BITAND(_xlfn.DECIMAL(Data!$C299,2),_xlfn.DECIMAL(S$6,2)),"")</f>
        <v/>
      </c>
      <c r="T306" t="str">
        <f>IF(AND(ISNUMBER(S306),OR(S306=S$7,COUNT(S$9:S$1008)=1)),_xlfn.BITAND(_xlfn.DECIMAL(Data!$C299,2),_xlfn.DECIMAL(T$6,2)),"")</f>
        <v/>
      </c>
      <c r="U306" t="str">
        <f>IF(AND(ISNUMBER(T306),OR(T306=T$7,COUNT(T$9:T$1008)=1)),_xlfn.BITAND(_xlfn.DECIMAL(Data!$C299,2),_xlfn.DECIMAL(U$6,2)),"")</f>
        <v/>
      </c>
      <c r="V306" t="str">
        <f>IF(AND(ISNUMBER(U306),OR(U306=U$7,COUNT(U$9:U$1008)=1)),_xlfn.BITAND(_xlfn.DECIMAL(Data!$C299,2),_xlfn.DECIMAL(V$6,2)),"")</f>
        <v/>
      </c>
      <c r="W306" t="str">
        <f>IF(AND(ISNUMBER(V306),OR(V306=V$7,COUNT(V$9:V$1008)=1)),_xlfn.BITAND(_xlfn.DECIMAL(Data!$C299,2),_xlfn.DECIMAL(W$6,2)),"")</f>
        <v/>
      </c>
      <c r="X306" t="str">
        <f>IF(AND(ISNUMBER(W306),OR(W306=W$7,COUNT(W$9:W$1008)=1)),_xlfn.BITAND(_xlfn.DECIMAL(Data!$C299,2),_xlfn.DECIMAL(X$6,2)),"")</f>
        <v/>
      </c>
      <c r="Y306" t="str">
        <f>IF(AND(ISNUMBER(X306),OR(X306=X$7,COUNT(X$9:X$1008)=1)),_xlfn.BITAND(_xlfn.DECIMAL(Data!$C299,2),_xlfn.DECIMAL(Y$6,2)),"")</f>
        <v/>
      </c>
      <c r="Z306" t="str">
        <f>IF(AND(ISNUMBER(Y306),OR(Y306=Y$7,COUNT(Y$9:Y$1008)=1)),_xlfn.BITAND(_xlfn.DECIMAL(Data!$C299,2),_xlfn.DECIMAL(Z$6,2)),"")</f>
        <v/>
      </c>
      <c r="AA306" t="str">
        <f t="shared" si="23"/>
        <v/>
      </c>
      <c r="AC306">
        <f>_xlfn.BITAND(_xlfn.DECIMAL(Data!$C299,2),_xlfn.DECIMAL(AC$6,2))</f>
        <v>0</v>
      </c>
      <c r="AD306">
        <f>IF(AND(ISNUMBER(AC306),OR(AC306=AC$7,COUNT(AC$9:AC$1008)=1)),_xlfn.BITAND(_xlfn.DECIMAL(Data!$C299,2),_xlfn.DECIMAL(AD$6,2)),"")</f>
        <v>1024</v>
      </c>
      <c r="AE306">
        <f>IF(AND(ISNUMBER(AD306),OR(AD306=AD$7,COUNT(AD$9:AD$1008)=1)),_xlfn.BITAND(_xlfn.DECIMAL(Data!$C299,2),_xlfn.DECIMAL(AE$6,2)),"")</f>
        <v>512</v>
      </c>
      <c r="AF306" t="str">
        <f>IF(AND(ISNUMBER(AE306),OR(AE306=AE$7,COUNT(AE$9:AE$1008)=1)),_xlfn.BITAND(_xlfn.DECIMAL(Data!$C299,2),_xlfn.DECIMAL(AF$6,2)),"")</f>
        <v/>
      </c>
      <c r="AG306" t="str">
        <f>IF(AND(ISNUMBER(AF306),OR(AF306=AF$7,COUNT(AF$9:AF$1008)=1)),_xlfn.BITAND(_xlfn.DECIMAL(Data!$C299,2),_xlfn.DECIMAL(AG$6,2)),"")</f>
        <v/>
      </c>
      <c r="AH306" t="str">
        <f>IF(AND(ISNUMBER(AG306),OR(AG306=AG$7,COUNT(AG$9:AG$1008)=1)),_xlfn.BITAND(_xlfn.DECIMAL(Data!$C299,2),_xlfn.DECIMAL(AH$6,2)),"")</f>
        <v/>
      </c>
      <c r="AI306" t="str">
        <f>IF(AND(ISNUMBER(AH306),OR(AH306=AH$7,COUNT(AH$9:AH$1008)=1)),_xlfn.BITAND(_xlfn.DECIMAL(Data!$C299,2),_xlfn.DECIMAL(AI$6,2)),"")</f>
        <v/>
      </c>
      <c r="AJ306" t="str">
        <f>IF(AND(ISNUMBER(AI306),OR(AI306=AI$7,COUNT(AI$9:AI$1008)=1)),_xlfn.BITAND(_xlfn.DECIMAL(Data!$C299,2),_xlfn.DECIMAL(AJ$6,2)),"")</f>
        <v/>
      </c>
      <c r="AK306" t="str">
        <f>IF(AND(ISNUMBER(AJ306),OR(AJ306=AJ$7,COUNT(AJ$9:AJ$1008)=1)),_xlfn.BITAND(_xlfn.DECIMAL(Data!$C299,2),_xlfn.DECIMAL(AK$6,2)),"")</f>
        <v/>
      </c>
      <c r="AL306" t="str">
        <f>IF(AND(ISNUMBER(AK306),OR(AK306=AK$7,COUNT(AK$9:AK$1008)=1)),_xlfn.BITAND(_xlfn.DECIMAL(Data!$C299,2),_xlfn.DECIMAL(AL$6,2)),"")</f>
        <v/>
      </c>
      <c r="AM306" t="str">
        <f>IF(AND(ISNUMBER(AL306),OR(AL306=AL$7,COUNT(AL$9:AL$1008)=1)),_xlfn.BITAND(_xlfn.DECIMAL(Data!$C299,2),_xlfn.DECIMAL(AM$6,2)),"")</f>
        <v/>
      </c>
      <c r="AN306" t="str">
        <f>IF(AND(ISNUMBER(AM306),OR(AM306=AM$7,COUNT(AM$9:AM$1008)=1)),_xlfn.BITAND(_xlfn.DECIMAL(Data!$C299,2),_xlfn.DECIMAL(AN$6,2)),"")</f>
        <v/>
      </c>
      <c r="AO306" t="str">
        <f t="shared" si="24"/>
        <v/>
      </c>
    </row>
    <row r="307" spans="15:41">
      <c r="O307">
        <f>_xlfn.BITAND(_xlfn.DECIMAL(Data!$C300,2),_xlfn.DECIMAL(O$6,2))</f>
        <v>2048</v>
      </c>
      <c r="P307">
        <f>IF(AND(ISNUMBER(O307),OR(O307=O$7,COUNT(O$9:O$1008)=1)),_xlfn.BITAND(_xlfn.DECIMAL(Data!$C300,2),_xlfn.DECIMAL(P$6,2)),"")</f>
        <v>1024</v>
      </c>
      <c r="Q307">
        <f>IF(AND(ISNUMBER(P307),OR(P307=P$7,COUNT(P$9:P$1008)=1)),_xlfn.BITAND(_xlfn.DECIMAL(Data!$C300,2),_xlfn.DECIMAL(Q$6,2)),"")</f>
        <v>512</v>
      </c>
      <c r="R307" t="str">
        <f>IF(AND(ISNUMBER(Q307),OR(Q307=Q$7,COUNT(Q$9:Q$1008)=1)),_xlfn.BITAND(_xlfn.DECIMAL(Data!$C300,2),_xlfn.DECIMAL(R$6,2)),"")</f>
        <v/>
      </c>
      <c r="S307" t="str">
        <f>IF(AND(ISNUMBER(R307),OR(R307=R$7,COUNT(R$9:R$1008)=1)),_xlfn.BITAND(_xlfn.DECIMAL(Data!$C300,2),_xlfn.DECIMAL(S$6,2)),"")</f>
        <v/>
      </c>
      <c r="T307" t="str">
        <f>IF(AND(ISNUMBER(S307),OR(S307=S$7,COUNT(S$9:S$1008)=1)),_xlfn.BITAND(_xlfn.DECIMAL(Data!$C300,2),_xlfn.DECIMAL(T$6,2)),"")</f>
        <v/>
      </c>
      <c r="U307" t="str">
        <f>IF(AND(ISNUMBER(T307),OR(T307=T$7,COUNT(T$9:T$1008)=1)),_xlfn.BITAND(_xlfn.DECIMAL(Data!$C300,2),_xlfn.DECIMAL(U$6,2)),"")</f>
        <v/>
      </c>
      <c r="V307" t="str">
        <f>IF(AND(ISNUMBER(U307),OR(U307=U$7,COUNT(U$9:U$1008)=1)),_xlfn.BITAND(_xlfn.DECIMAL(Data!$C300,2),_xlfn.DECIMAL(V$6,2)),"")</f>
        <v/>
      </c>
      <c r="W307" t="str">
        <f>IF(AND(ISNUMBER(V307),OR(V307=V$7,COUNT(V$9:V$1008)=1)),_xlfn.BITAND(_xlfn.DECIMAL(Data!$C300,2),_xlfn.DECIMAL(W$6,2)),"")</f>
        <v/>
      </c>
      <c r="X307" t="str">
        <f>IF(AND(ISNUMBER(W307),OR(W307=W$7,COUNT(W$9:W$1008)=1)),_xlfn.BITAND(_xlfn.DECIMAL(Data!$C300,2),_xlfn.DECIMAL(X$6,2)),"")</f>
        <v/>
      </c>
      <c r="Y307" t="str">
        <f>IF(AND(ISNUMBER(X307),OR(X307=X$7,COUNT(X$9:X$1008)=1)),_xlfn.BITAND(_xlfn.DECIMAL(Data!$C300,2),_xlfn.DECIMAL(Y$6,2)),"")</f>
        <v/>
      </c>
      <c r="Z307" t="str">
        <f>IF(AND(ISNUMBER(Y307),OR(Y307=Y$7,COUNT(Y$9:Y$1008)=1)),_xlfn.BITAND(_xlfn.DECIMAL(Data!$C300,2),_xlfn.DECIMAL(Z$6,2)),"")</f>
        <v/>
      </c>
      <c r="AA307" t="str">
        <f t="shared" si="23"/>
        <v/>
      </c>
      <c r="AC307">
        <f>_xlfn.BITAND(_xlfn.DECIMAL(Data!$C300,2),_xlfn.DECIMAL(AC$6,2))</f>
        <v>2048</v>
      </c>
      <c r="AD307" t="str">
        <f>IF(AND(ISNUMBER(AC307),OR(AC307=AC$7,COUNT(AC$9:AC$1008)=1)),_xlfn.BITAND(_xlfn.DECIMAL(Data!$C300,2),_xlfn.DECIMAL(AD$6,2)),"")</f>
        <v/>
      </c>
      <c r="AE307" t="str">
        <f>IF(AND(ISNUMBER(AD307),OR(AD307=AD$7,COUNT(AD$9:AD$1008)=1)),_xlfn.BITAND(_xlfn.DECIMAL(Data!$C300,2),_xlfn.DECIMAL(AE$6,2)),"")</f>
        <v/>
      </c>
      <c r="AF307" t="str">
        <f>IF(AND(ISNUMBER(AE307),OR(AE307=AE$7,COUNT(AE$9:AE$1008)=1)),_xlfn.BITAND(_xlfn.DECIMAL(Data!$C300,2),_xlfn.DECIMAL(AF$6,2)),"")</f>
        <v/>
      </c>
      <c r="AG307" t="str">
        <f>IF(AND(ISNUMBER(AF307),OR(AF307=AF$7,COUNT(AF$9:AF$1008)=1)),_xlfn.BITAND(_xlfn.DECIMAL(Data!$C300,2),_xlfn.DECIMAL(AG$6,2)),"")</f>
        <v/>
      </c>
      <c r="AH307" t="str">
        <f>IF(AND(ISNUMBER(AG307),OR(AG307=AG$7,COUNT(AG$9:AG$1008)=1)),_xlfn.BITAND(_xlfn.DECIMAL(Data!$C300,2),_xlfn.DECIMAL(AH$6,2)),"")</f>
        <v/>
      </c>
      <c r="AI307" t="str">
        <f>IF(AND(ISNUMBER(AH307),OR(AH307=AH$7,COUNT(AH$9:AH$1008)=1)),_xlfn.BITAND(_xlfn.DECIMAL(Data!$C300,2),_xlfn.DECIMAL(AI$6,2)),"")</f>
        <v/>
      </c>
      <c r="AJ307" t="str">
        <f>IF(AND(ISNUMBER(AI307),OR(AI307=AI$7,COUNT(AI$9:AI$1008)=1)),_xlfn.BITAND(_xlfn.DECIMAL(Data!$C300,2),_xlfn.DECIMAL(AJ$6,2)),"")</f>
        <v/>
      </c>
      <c r="AK307" t="str">
        <f>IF(AND(ISNUMBER(AJ307),OR(AJ307=AJ$7,COUNT(AJ$9:AJ$1008)=1)),_xlfn.BITAND(_xlfn.DECIMAL(Data!$C300,2),_xlfn.DECIMAL(AK$6,2)),"")</f>
        <v/>
      </c>
      <c r="AL307" t="str">
        <f>IF(AND(ISNUMBER(AK307),OR(AK307=AK$7,COUNT(AK$9:AK$1008)=1)),_xlfn.BITAND(_xlfn.DECIMAL(Data!$C300,2),_xlfn.DECIMAL(AL$6,2)),"")</f>
        <v/>
      </c>
      <c r="AM307" t="str">
        <f>IF(AND(ISNUMBER(AL307),OR(AL307=AL$7,COUNT(AL$9:AL$1008)=1)),_xlfn.BITAND(_xlfn.DECIMAL(Data!$C300,2),_xlfn.DECIMAL(AM$6,2)),"")</f>
        <v/>
      </c>
      <c r="AN307" t="str">
        <f>IF(AND(ISNUMBER(AM307),OR(AM307=AM$7,COUNT(AM$9:AM$1008)=1)),_xlfn.BITAND(_xlfn.DECIMAL(Data!$C300,2),_xlfn.DECIMAL(AN$6,2)),"")</f>
        <v/>
      </c>
      <c r="AO307" t="str">
        <f t="shared" si="24"/>
        <v/>
      </c>
    </row>
    <row r="308" spans="15:41">
      <c r="O308">
        <f>_xlfn.BITAND(_xlfn.DECIMAL(Data!$C301,2),_xlfn.DECIMAL(O$6,2))</f>
        <v>0</v>
      </c>
      <c r="P308" t="str">
        <f>IF(AND(ISNUMBER(O308),OR(O308=O$7,COUNT(O$9:O$1008)=1)),_xlfn.BITAND(_xlfn.DECIMAL(Data!$C301,2),_xlfn.DECIMAL(P$6,2)),"")</f>
        <v/>
      </c>
      <c r="Q308" t="str">
        <f>IF(AND(ISNUMBER(P308),OR(P308=P$7,COUNT(P$9:P$1008)=1)),_xlfn.BITAND(_xlfn.DECIMAL(Data!$C301,2),_xlfn.DECIMAL(Q$6,2)),"")</f>
        <v/>
      </c>
      <c r="R308" t="str">
        <f>IF(AND(ISNUMBER(Q308),OR(Q308=Q$7,COUNT(Q$9:Q$1008)=1)),_xlfn.BITAND(_xlfn.DECIMAL(Data!$C301,2),_xlfn.DECIMAL(R$6,2)),"")</f>
        <v/>
      </c>
      <c r="S308" t="str">
        <f>IF(AND(ISNUMBER(R308),OR(R308=R$7,COUNT(R$9:R$1008)=1)),_xlfn.BITAND(_xlfn.DECIMAL(Data!$C301,2),_xlfn.DECIMAL(S$6,2)),"")</f>
        <v/>
      </c>
      <c r="T308" t="str">
        <f>IF(AND(ISNUMBER(S308),OR(S308=S$7,COUNT(S$9:S$1008)=1)),_xlfn.BITAND(_xlfn.DECIMAL(Data!$C301,2),_xlfn.DECIMAL(T$6,2)),"")</f>
        <v/>
      </c>
      <c r="U308" t="str">
        <f>IF(AND(ISNUMBER(T308),OR(T308=T$7,COUNT(T$9:T$1008)=1)),_xlfn.BITAND(_xlfn.DECIMAL(Data!$C301,2),_xlfn.DECIMAL(U$6,2)),"")</f>
        <v/>
      </c>
      <c r="V308" t="str">
        <f>IF(AND(ISNUMBER(U308),OR(U308=U$7,COUNT(U$9:U$1008)=1)),_xlfn.BITAND(_xlfn.DECIMAL(Data!$C301,2),_xlfn.DECIMAL(V$6,2)),"")</f>
        <v/>
      </c>
      <c r="W308" t="str">
        <f>IF(AND(ISNUMBER(V308),OR(V308=V$7,COUNT(V$9:V$1008)=1)),_xlfn.BITAND(_xlfn.DECIMAL(Data!$C301,2),_xlfn.DECIMAL(W$6,2)),"")</f>
        <v/>
      </c>
      <c r="X308" t="str">
        <f>IF(AND(ISNUMBER(W308),OR(W308=W$7,COUNT(W$9:W$1008)=1)),_xlfn.BITAND(_xlfn.DECIMAL(Data!$C301,2),_xlfn.DECIMAL(X$6,2)),"")</f>
        <v/>
      </c>
      <c r="Y308" t="str">
        <f>IF(AND(ISNUMBER(X308),OR(X308=X$7,COUNT(X$9:X$1008)=1)),_xlfn.BITAND(_xlfn.DECIMAL(Data!$C301,2),_xlfn.DECIMAL(Y$6,2)),"")</f>
        <v/>
      </c>
      <c r="Z308" t="str">
        <f>IF(AND(ISNUMBER(Y308),OR(Y308=Y$7,COUNT(Y$9:Y$1008)=1)),_xlfn.BITAND(_xlfn.DECIMAL(Data!$C301,2),_xlfn.DECIMAL(Z$6,2)),"")</f>
        <v/>
      </c>
      <c r="AA308" t="str">
        <f t="shared" si="23"/>
        <v/>
      </c>
      <c r="AC308">
        <f>_xlfn.BITAND(_xlfn.DECIMAL(Data!$C301,2),_xlfn.DECIMAL(AC$6,2))</f>
        <v>0</v>
      </c>
      <c r="AD308">
        <f>IF(AND(ISNUMBER(AC308),OR(AC308=AC$7,COUNT(AC$9:AC$1008)=1)),_xlfn.BITAND(_xlfn.DECIMAL(Data!$C301,2),_xlfn.DECIMAL(AD$6,2)),"")</f>
        <v>1024</v>
      </c>
      <c r="AE308">
        <f>IF(AND(ISNUMBER(AD308),OR(AD308=AD$7,COUNT(AD$9:AD$1008)=1)),_xlfn.BITAND(_xlfn.DECIMAL(Data!$C301,2),_xlfn.DECIMAL(AE$6,2)),"")</f>
        <v>512</v>
      </c>
      <c r="AF308" t="str">
        <f>IF(AND(ISNUMBER(AE308),OR(AE308=AE$7,COUNT(AE$9:AE$1008)=1)),_xlfn.BITAND(_xlfn.DECIMAL(Data!$C301,2),_xlfn.DECIMAL(AF$6,2)),"")</f>
        <v/>
      </c>
      <c r="AG308" t="str">
        <f>IF(AND(ISNUMBER(AF308),OR(AF308=AF$7,COUNT(AF$9:AF$1008)=1)),_xlfn.BITAND(_xlfn.DECIMAL(Data!$C301,2),_xlfn.DECIMAL(AG$6,2)),"")</f>
        <v/>
      </c>
      <c r="AH308" t="str">
        <f>IF(AND(ISNUMBER(AG308),OR(AG308=AG$7,COUNT(AG$9:AG$1008)=1)),_xlfn.BITAND(_xlfn.DECIMAL(Data!$C301,2),_xlfn.DECIMAL(AH$6,2)),"")</f>
        <v/>
      </c>
      <c r="AI308" t="str">
        <f>IF(AND(ISNUMBER(AH308),OR(AH308=AH$7,COUNT(AH$9:AH$1008)=1)),_xlfn.BITAND(_xlfn.DECIMAL(Data!$C301,2),_xlfn.DECIMAL(AI$6,2)),"")</f>
        <v/>
      </c>
      <c r="AJ308" t="str">
        <f>IF(AND(ISNUMBER(AI308),OR(AI308=AI$7,COUNT(AI$9:AI$1008)=1)),_xlfn.BITAND(_xlfn.DECIMAL(Data!$C301,2),_xlfn.DECIMAL(AJ$6,2)),"")</f>
        <v/>
      </c>
      <c r="AK308" t="str">
        <f>IF(AND(ISNUMBER(AJ308),OR(AJ308=AJ$7,COUNT(AJ$9:AJ$1008)=1)),_xlfn.BITAND(_xlfn.DECIMAL(Data!$C301,2),_xlfn.DECIMAL(AK$6,2)),"")</f>
        <v/>
      </c>
      <c r="AL308" t="str">
        <f>IF(AND(ISNUMBER(AK308),OR(AK308=AK$7,COUNT(AK$9:AK$1008)=1)),_xlfn.BITAND(_xlfn.DECIMAL(Data!$C301,2),_xlfn.DECIMAL(AL$6,2)),"")</f>
        <v/>
      </c>
      <c r="AM308" t="str">
        <f>IF(AND(ISNUMBER(AL308),OR(AL308=AL$7,COUNT(AL$9:AL$1008)=1)),_xlfn.BITAND(_xlfn.DECIMAL(Data!$C301,2),_xlfn.DECIMAL(AM$6,2)),"")</f>
        <v/>
      </c>
      <c r="AN308" t="str">
        <f>IF(AND(ISNUMBER(AM308),OR(AM308=AM$7,COUNT(AM$9:AM$1008)=1)),_xlfn.BITAND(_xlfn.DECIMAL(Data!$C301,2),_xlfn.DECIMAL(AN$6,2)),"")</f>
        <v/>
      </c>
      <c r="AO308" t="str">
        <f t="shared" si="24"/>
        <v/>
      </c>
    </row>
    <row r="309" spans="15:41">
      <c r="O309">
        <f>_xlfn.BITAND(_xlfn.DECIMAL(Data!$C302,2),_xlfn.DECIMAL(O$6,2))</f>
        <v>2048</v>
      </c>
      <c r="P309">
        <f>IF(AND(ISNUMBER(O309),OR(O309=O$7,COUNT(O$9:O$1008)=1)),_xlfn.BITAND(_xlfn.DECIMAL(Data!$C302,2),_xlfn.DECIMAL(P$6,2)),"")</f>
        <v>1024</v>
      </c>
      <c r="Q309">
        <f>IF(AND(ISNUMBER(P309),OR(P309=P$7,COUNT(P$9:P$1008)=1)),_xlfn.BITAND(_xlfn.DECIMAL(Data!$C302,2),_xlfn.DECIMAL(Q$6,2)),"")</f>
        <v>0</v>
      </c>
      <c r="R309">
        <f>IF(AND(ISNUMBER(Q309),OR(Q309=Q$7,COUNT(Q$9:Q$1008)=1)),_xlfn.BITAND(_xlfn.DECIMAL(Data!$C302,2),_xlfn.DECIMAL(R$6,2)),"")</f>
        <v>256</v>
      </c>
      <c r="S309">
        <f>IF(AND(ISNUMBER(R309),OR(R309=R$7,COUNT(R$9:R$1008)=1)),_xlfn.BITAND(_xlfn.DECIMAL(Data!$C302,2),_xlfn.DECIMAL(S$6,2)),"")</f>
        <v>128</v>
      </c>
      <c r="T309" t="str">
        <f>IF(AND(ISNUMBER(S309),OR(S309=S$7,COUNT(S$9:S$1008)=1)),_xlfn.BITAND(_xlfn.DECIMAL(Data!$C302,2),_xlfn.DECIMAL(T$6,2)),"")</f>
        <v/>
      </c>
      <c r="U309" t="str">
        <f>IF(AND(ISNUMBER(T309),OR(T309=T$7,COUNT(T$9:T$1008)=1)),_xlfn.BITAND(_xlfn.DECIMAL(Data!$C302,2),_xlfn.DECIMAL(U$6,2)),"")</f>
        <v/>
      </c>
      <c r="V309" t="str">
        <f>IF(AND(ISNUMBER(U309),OR(U309=U$7,COUNT(U$9:U$1008)=1)),_xlfn.BITAND(_xlfn.DECIMAL(Data!$C302,2),_xlfn.DECIMAL(V$6,2)),"")</f>
        <v/>
      </c>
      <c r="W309" t="str">
        <f>IF(AND(ISNUMBER(V309),OR(V309=V$7,COUNT(V$9:V$1008)=1)),_xlfn.BITAND(_xlfn.DECIMAL(Data!$C302,2),_xlfn.DECIMAL(W$6,2)),"")</f>
        <v/>
      </c>
      <c r="X309" t="str">
        <f>IF(AND(ISNUMBER(W309),OR(W309=W$7,COUNT(W$9:W$1008)=1)),_xlfn.BITAND(_xlfn.DECIMAL(Data!$C302,2),_xlfn.DECIMAL(X$6,2)),"")</f>
        <v/>
      </c>
      <c r="Y309" t="str">
        <f>IF(AND(ISNUMBER(X309),OR(X309=X$7,COUNT(X$9:X$1008)=1)),_xlfn.BITAND(_xlfn.DECIMAL(Data!$C302,2),_xlfn.DECIMAL(Y$6,2)),"")</f>
        <v/>
      </c>
      <c r="Z309" t="str">
        <f>IF(AND(ISNUMBER(Y309),OR(Y309=Y$7,COUNT(Y$9:Y$1008)=1)),_xlfn.BITAND(_xlfn.DECIMAL(Data!$C302,2),_xlfn.DECIMAL(Z$6,2)),"")</f>
        <v/>
      </c>
      <c r="AA309" t="str">
        <f t="shared" si="23"/>
        <v/>
      </c>
      <c r="AC309">
        <f>_xlfn.BITAND(_xlfn.DECIMAL(Data!$C302,2),_xlfn.DECIMAL(AC$6,2))</f>
        <v>2048</v>
      </c>
      <c r="AD309" t="str">
        <f>IF(AND(ISNUMBER(AC309),OR(AC309=AC$7,COUNT(AC$9:AC$1008)=1)),_xlfn.BITAND(_xlfn.DECIMAL(Data!$C302,2),_xlfn.DECIMAL(AD$6,2)),"")</f>
        <v/>
      </c>
      <c r="AE309" t="str">
        <f>IF(AND(ISNUMBER(AD309),OR(AD309=AD$7,COUNT(AD$9:AD$1008)=1)),_xlfn.BITAND(_xlfn.DECIMAL(Data!$C302,2),_xlfn.DECIMAL(AE$6,2)),"")</f>
        <v/>
      </c>
      <c r="AF309" t="str">
        <f>IF(AND(ISNUMBER(AE309),OR(AE309=AE$7,COUNT(AE$9:AE$1008)=1)),_xlfn.BITAND(_xlfn.DECIMAL(Data!$C302,2),_xlfn.DECIMAL(AF$6,2)),"")</f>
        <v/>
      </c>
      <c r="AG309" t="str">
        <f>IF(AND(ISNUMBER(AF309),OR(AF309=AF$7,COUNT(AF$9:AF$1008)=1)),_xlfn.BITAND(_xlfn.DECIMAL(Data!$C302,2),_xlfn.DECIMAL(AG$6,2)),"")</f>
        <v/>
      </c>
      <c r="AH309" t="str">
        <f>IF(AND(ISNUMBER(AG309),OR(AG309=AG$7,COUNT(AG$9:AG$1008)=1)),_xlfn.BITAND(_xlfn.DECIMAL(Data!$C302,2),_xlfn.DECIMAL(AH$6,2)),"")</f>
        <v/>
      </c>
      <c r="AI309" t="str">
        <f>IF(AND(ISNUMBER(AH309),OR(AH309=AH$7,COUNT(AH$9:AH$1008)=1)),_xlfn.BITAND(_xlfn.DECIMAL(Data!$C302,2),_xlfn.DECIMAL(AI$6,2)),"")</f>
        <v/>
      </c>
      <c r="AJ309" t="str">
        <f>IF(AND(ISNUMBER(AI309),OR(AI309=AI$7,COUNT(AI$9:AI$1008)=1)),_xlfn.BITAND(_xlfn.DECIMAL(Data!$C302,2),_xlfn.DECIMAL(AJ$6,2)),"")</f>
        <v/>
      </c>
      <c r="AK309" t="str">
        <f>IF(AND(ISNUMBER(AJ309),OR(AJ309=AJ$7,COUNT(AJ$9:AJ$1008)=1)),_xlfn.BITAND(_xlfn.DECIMAL(Data!$C302,2),_xlfn.DECIMAL(AK$6,2)),"")</f>
        <v/>
      </c>
      <c r="AL309" t="str">
        <f>IF(AND(ISNUMBER(AK309),OR(AK309=AK$7,COUNT(AK$9:AK$1008)=1)),_xlfn.BITAND(_xlfn.DECIMAL(Data!$C302,2),_xlfn.DECIMAL(AL$6,2)),"")</f>
        <v/>
      </c>
      <c r="AM309" t="str">
        <f>IF(AND(ISNUMBER(AL309),OR(AL309=AL$7,COUNT(AL$9:AL$1008)=1)),_xlfn.BITAND(_xlfn.DECIMAL(Data!$C302,2),_xlfn.DECIMAL(AM$6,2)),"")</f>
        <v/>
      </c>
      <c r="AN309" t="str">
        <f>IF(AND(ISNUMBER(AM309),OR(AM309=AM$7,COUNT(AM$9:AM$1008)=1)),_xlfn.BITAND(_xlfn.DECIMAL(Data!$C302,2),_xlfn.DECIMAL(AN$6,2)),"")</f>
        <v/>
      </c>
      <c r="AO309" t="str">
        <f t="shared" si="24"/>
        <v/>
      </c>
    </row>
    <row r="310" spans="15:41">
      <c r="O310">
        <f>_xlfn.BITAND(_xlfn.DECIMAL(Data!$C303,2),_xlfn.DECIMAL(O$6,2))</f>
        <v>0</v>
      </c>
      <c r="P310" t="str">
        <f>IF(AND(ISNUMBER(O310),OR(O310=O$7,COUNT(O$9:O$1008)=1)),_xlfn.BITAND(_xlfn.DECIMAL(Data!$C303,2),_xlfn.DECIMAL(P$6,2)),"")</f>
        <v/>
      </c>
      <c r="Q310" t="str">
        <f>IF(AND(ISNUMBER(P310),OR(P310=P$7,COUNT(P$9:P$1008)=1)),_xlfn.BITAND(_xlfn.DECIMAL(Data!$C303,2),_xlfn.DECIMAL(Q$6,2)),"")</f>
        <v/>
      </c>
      <c r="R310" t="str">
        <f>IF(AND(ISNUMBER(Q310),OR(Q310=Q$7,COUNT(Q$9:Q$1008)=1)),_xlfn.BITAND(_xlfn.DECIMAL(Data!$C303,2),_xlfn.DECIMAL(R$6,2)),"")</f>
        <v/>
      </c>
      <c r="S310" t="str">
        <f>IF(AND(ISNUMBER(R310),OR(R310=R$7,COUNT(R$9:R$1008)=1)),_xlfn.BITAND(_xlfn.DECIMAL(Data!$C303,2),_xlfn.DECIMAL(S$6,2)),"")</f>
        <v/>
      </c>
      <c r="T310" t="str">
        <f>IF(AND(ISNUMBER(S310),OR(S310=S$7,COUNT(S$9:S$1008)=1)),_xlfn.BITAND(_xlfn.DECIMAL(Data!$C303,2),_xlfn.DECIMAL(T$6,2)),"")</f>
        <v/>
      </c>
      <c r="U310" t="str">
        <f>IF(AND(ISNUMBER(T310),OR(T310=T$7,COUNT(T$9:T$1008)=1)),_xlfn.BITAND(_xlfn.DECIMAL(Data!$C303,2),_xlfn.DECIMAL(U$6,2)),"")</f>
        <v/>
      </c>
      <c r="V310" t="str">
        <f>IF(AND(ISNUMBER(U310),OR(U310=U$7,COUNT(U$9:U$1008)=1)),_xlfn.BITAND(_xlfn.DECIMAL(Data!$C303,2),_xlfn.DECIMAL(V$6,2)),"")</f>
        <v/>
      </c>
      <c r="W310" t="str">
        <f>IF(AND(ISNUMBER(V310),OR(V310=V$7,COUNT(V$9:V$1008)=1)),_xlfn.BITAND(_xlfn.DECIMAL(Data!$C303,2),_xlfn.DECIMAL(W$6,2)),"")</f>
        <v/>
      </c>
      <c r="X310" t="str">
        <f>IF(AND(ISNUMBER(W310),OR(W310=W$7,COUNT(W$9:W$1008)=1)),_xlfn.BITAND(_xlfn.DECIMAL(Data!$C303,2),_xlfn.DECIMAL(X$6,2)),"")</f>
        <v/>
      </c>
      <c r="Y310" t="str">
        <f>IF(AND(ISNUMBER(X310),OR(X310=X$7,COUNT(X$9:X$1008)=1)),_xlfn.BITAND(_xlfn.DECIMAL(Data!$C303,2),_xlfn.DECIMAL(Y$6,2)),"")</f>
        <v/>
      </c>
      <c r="Z310" t="str">
        <f>IF(AND(ISNUMBER(Y310),OR(Y310=Y$7,COUNT(Y$9:Y$1008)=1)),_xlfn.BITAND(_xlfn.DECIMAL(Data!$C303,2),_xlfn.DECIMAL(Z$6,2)),"")</f>
        <v/>
      </c>
      <c r="AA310" t="str">
        <f t="shared" si="23"/>
        <v/>
      </c>
      <c r="AC310">
        <f>_xlfn.BITAND(_xlfn.DECIMAL(Data!$C303,2),_xlfn.DECIMAL(AC$6,2))</f>
        <v>0</v>
      </c>
      <c r="AD310">
        <f>IF(AND(ISNUMBER(AC310),OR(AC310=AC$7,COUNT(AC$9:AC$1008)=1)),_xlfn.BITAND(_xlfn.DECIMAL(Data!$C303,2),_xlfn.DECIMAL(AD$6,2)),"")</f>
        <v>1024</v>
      </c>
      <c r="AE310">
        <f>IF(AND(ISNUMBER(AD310),OR(AD310=AD$7,COUNT(AD$9:AD$1008)=1)),_xlfn.BITAND(_xlfn.DECIMAL(Data!$C303,2),_xlfn.DECIMAL(AE$6,2)),"")</f>
        <v>512</v>
      </c>
      <c r="AF310" t="str">
        <f>IF(AND(ISNUMBER(AE310),OR(AE310=AE$7,COUNT(AE$9:AE$1008)=1)),_xlfn.BITAND(_xlfn.DECIMAL(Data!$C303,2),_xlfn.DECIMAL(AF$6,2)),"")</f>
        <v/>
      </c>
      <c r="AG310" t="str">
        <f>IF(AND(ISNUMBER(AF310),OR(AF310=AF$7,COUNT(AF$9:AF$1008)=1)),_xlfn.BITAND(_xlfn.DECIMAL(Data!$C303,2),_xlfn.DECIMAL(AG$6,2)),"")</f>
        <v/>
      </c>
      <c r="AH310" t="str">
        <f>IF(AND(ISNUMBER(AG310),OR(AG310=AG$7,COUNT(AG$9:AG$1008)=1)),_xlfn.BITAND(_xlfn.DECIMAL(Data!$C303,2),_xlfn.DECIMAL(AH$6,2)),"")</f>
        <v/>
      </c>
      <c r="AI310" t="str">
        <f>IF(AND(ISNUMBER(AH310),OR(AH310=AH$7,COUNT(AH$9:AH$1008)=1)),_xlfn.BITAND(_xlfn.DECIMAL(Data!$C303,2),_xlfn.DECIMAL(AI$6,2)),"")</f>
        <v/>
      </c>
      <c r="AJ310" t="str">
        <f>IF(AND(ISNUMBER(AI310),OR(AI310=AI$7,COUNT(AI$9:AI$1008)=1)),_xlfn.BITAND(_xlfn.DECIMAL(Data!$C303,2),_xlfn.DECIMAL(AJ$6,2)),"")</f>
        <v/>
      </c>
      <c r="AK310" t="str">
        <f>IF(AND(ISNUMBER(AJ310),OR(AJ310=AJ$7,COUNT(AJ$9:AJ$1008)=1)),_xlfn.BITAND(_xlfn.DECIMAL(Data!$C303,2),_xlfn.DECIMAL(AK$6,2)),"")</f>
        <v/>
      </c>
      <c r="AL310" t="str">
        <f>IF(AND(ISNUMBER(AK310),OR(AK310=AK$7,COUNT(AK$9:AK$1008)=1)),_xlfn.BITAND(_xlfn.DECIMAL(Data!$C303,2),_xlfn.DECIMAL(AL$6,2)),"")</f>
        <v/>
      </c>
      <c r="AM310" t="str">
        <f>IF(AND(ISNUMBER(AL310),OR(AL310=AL$7,COUNT(AL$9:AL$1008)=1)),_xlfn.BITAND(_xlfn.DECIMAL(Data!$C303,2),_xlfn.DECIMAL(AM$6,2)),"")</f>
        <v/>
      </c>
      <c r="AN310" t="str">
        <f>IF(AND(ISNUMBER(AM310),OR(AM310=AM$7,COUNT(AM$9:AM$1008)=1)),_xlfn.BITAND(_xlfn.DECIMAL(Data!$C303,2),_xlfn.DECIMAL(AN$6,2)),"")</f>
        <v/>
      </c>
      <c r="AO310" t="str">
        <f t="shared" si="24"/>
        <v/>
      </c>
    </row>
    <row r="311" spans="15:41">
      <c r="O311">
        <f>_xlfn.BITAND(_xlfn.DECIMAL(Data!$C304,2),_xlfn.DECIMAL(O$6,2))</f>
        <v>2048</v>
      </c>
      <c r="P311">
        <f>IF(AND(ISNUMBER(O311),OR(O311=O$7,COUNT(O$9:O$1008)=1)),_xlfn.BITAND(_xlfn.DECIMAL(Data!$C304,2),_xlfn.DECIMAL(P$6,2)),"")</f>
        <v>1024</v>
      </c>
      <c r="Q311">
        <f>IF(AND(ISNUMBER(P311),OR(P311=P$7,COUNT(P$9:P$1008)=1)),_xlfn.BITAND(_xlfn.DECIMAL(Data!$C304,2),_xlfn.DECIMAL(Q$6,2)),"")</f>
        <v>0</v>
      </c>
      <c r="R311">
        <f>IF(AND(ISNUMBER(Q311),OR(Q311=Q$7,COUNT(Q$9:Q$1008)=1)),_xlfn.BITAND(_xlfn.DECIMAL(Data!$C304,2),_xlfn.DECIMAL(R$6,2)),"")</f>
        <v>256</v>
      </c>
      <c r="S311">
        <f>IF(AND(ISNUMBER(R311),OR(R311=R$7,COUNT(R$9:R$1008)=1)),_xlfn.BITAND(_xlfn.DECIMAL(Data!$C304,2),_xlfn.DECIMAL(S$6,2)),"")</f>
        <v>0</v>
      </c>
      <c r="T311">
        <f>IF(AND(ISNUMBER(S311),OR(S311=S$7,COUNT(S$9:S$1008)=1)),_xlfn.BITAND(_xlfn.DECIMAL(Data!$C304,2),_xlfn.DECIMAL(T$6,2)),"")</f>
        <v>64</v>
      </c>
      <c r="U311">
        <f>IF(AND(ISNUMBER(T311),OR(T311=T$7,COUNT(T$9:T$1008)=1)),_xlfn.BITAND(_xlfn.DECIMAL(Data!$C304,2),_xlfn.DECIMAL(U$6,2)),"")</f>
        <v>0</v>
      </c>
      <c r="V311">
        <f>IF(AND(ISNUMBER(U311),OR(U311=U$7,COUNT(U$9:U$1008)=1)),_xlfn.BITAND(_xlfn.DECIMAL(Data!$C304,2),_xlfn.DECIMAL(V$6,2)),"")</f>
        <v>0</v>
      </c>
      <c r="W311">
        <f>IF(AND(ISNUMBER(V311),OR(V311=V$7,COUNT(V$9:V$1008)=1)),_xlfn.BITAND(_xlfn.DECIMAL(Data!$C304,2),_xlfn.DECIMAL(W$6,2)),"")</f>
        <v>0</v>
      </c>
      <c r="X311">
        <f>IF(AND(ISNUMBER(W311),OR(W311=W$7,COUNT(W$9:W$1008)=1)),_xlfn.BITAND(_xlfn.DECIMAL(Data!$C304,2),_xlfn.DECIMAL(X$6,2)),"")</f>
        <v>4</v>
      </c>
      <c r="Y311">
        <f>IF(AND(ISNUMBER(X311),OR(X311=X$7,COUNT(X$9:X$1008)=1)),_xlfn.BITAND(_xlfn.DECIMAL(Data!$C304,2),_xlfn.DECIMAL(Y$6,2)),"")</f>
        <v>2</v>
      </c>
      <c r="Z311">
        <f>IF(AND(ISNUMBER(Y311),OR(Y311=Y$7,COUNT(Y$9:Y$1008)=1)),_xlfn.BITAND(_xlfn.DECIMAL(Data!$C304,2),_xlfn.DECIMAL(Z$6,2)),"")</f>
        <v>0</v>
      </c>
      <c r="AA311" t="str">
        <f t="shared" si="23"/>
        <v/>
      </c>
      <c r="AC311">
        <f>_xlfn.BITAND(_xlfn.DECIMAL(Data!$C304,2),_xlfn.DECIMAL(AC$6,2))</f>
        <v>2048</v>
      </c>
      <c r="AD311" t="str">
        <f>IF(AND(ISNUMBER(AC311),OR(AC311=AC$7,COUNT(AC$9:AC$1008)=1)),_xlfn.BITAND(_xlfn.DECIMAL(Data!$C304,2),_xlfn.DECIMAL(AD$6,2)),"")</f>
        <v/>
      </c>
      <c r="AE311" t="str">
        <f>IF(AND(ISNUMBER(AD311),OR(AD311=AD$7,COUNT(AD$9:AD$1008)=1)),_xlfn.BITAND(_xlfn.DECIMAL(Data!$C304,2),_xlfn.DECIMAL(AE$6,2)),"")</f>
        <v/>
      </c>
      <c r="AF311" t="str">
        <f>IF(AND(ISNUMBER(AE311),OR(AE311=AE$7,COUNT(AE$9:AE$1008)=1)),_xlfn.BITAND(_xlfn.DECIMAL(Data!$C304,2),_xlfn.DECIMAL(AF$6,2)),"")</f>
        <v/>
      </c>
      <c r="AG311" t="str">
        <f>IF(AND(ISNUMBER(AF311),OR(AF311=AF$7,COUNT(AF$9:AF$1008)=1)),_xlfn.BITAND(_xlfn.DECIMAL(Data!$C304,2),_xlfn.DECIMAL(AG$6,2)),"")</f>
        <v/>
      </c>
      <c r="AH311" t="str">
        <f>IF(AND(ISNUMBER(AG311),OR(AG311=AG$7,COUNT(AG$9:AG$1008)=1)),_xlfn.BITAND(_xlfn.DECIMAL(Data!$C304,2),_xlfn.DECIMAL(AH$6,2)),"")</f>
        <v/>
      </c>
      <c r="AI311" t="str">
        <f>IF(AND(ISNUMBER(AH311),OR(AH311=AH$7,COUNT(AH$9:AH$1008)=1)),_xlfn.BITAND(_xlfn.DECIMAL(Data!$C304,2),_xlfn.DECIMAL(AI$6,2)),"")</f>
        <v/>
      </c>
      <c r="AJ311" t="str">
        <f>IF(AND(ISNUMBER(AI311),OR(AI311=AI$7,COUNT(AI$9:AI$1008)=1)),_xlfn.BITAND(_xlfn.DECIMAL(Data!$C304,2),_xlfn.DECIMAL(AJ$6,2)),"")</f>
        <v/>
      </c>
      <c r="AK311" t="str">
        <f>IF(AND(ISNUMBER(AJ311),OR(AJ311=AJ$7,COUNT(AJ$9:AJ$1008)=1)),_xlfn.BITAND(_xlfn.DECIMAL(Data!$C304,2),_xlfn.DECIMAL(AK$6,2)),"")</f>
        <v/>
      </c>
      <c r="AL311" t="str">
        <f>IF(AND(ISNUMBER(AK311),OR(AK311=AK$7,COUNT(AK$9:AK$1008)=1)),_xlfn.BITAND(_xlfn.DECIMAL(Data!$C304,2),_xlfn.DECIMAL(AL$6,2)),"")</f>
        <v/>
      </c>
      <c r="AM311" t="str">
        <f>IF(AND(ISNUMBER(AL311),OR(AL311=AL$7,COUNT(AL$9:AL$1008)=1)),_xlfn.BITAND(_xlfn.DECIMAL(Data!$C304,2),_xlfn.DECIMAL(AM$6,2)),"")</f>
        <v/>
      </c>
      <c r="AN311" t="str">
        <f>IF(AND(ISNUMBER(AM311),OR(AM311=AM$7,COUNT(AM$9:AM$1008)=1)),_xlfn.BITAND(_xlfn.DECIMAL(Data!$C304,2),_xlfn.DECIMAL(AN$6,2)),"")</f>
        <v/>
      </c>
      <c r="AO311" t="str">
        <f t="shared" si="24"/>
        <v/>
      </c>
    </row>
    <row r="312" spans="15:41">
      <c r="O312">
        <f>_xlfn.BITAND(_xlfn.DECIMAL(Data!$C305,2),_xlfn.DECIMAL(O$6,2))</f>
        <v>2048</v>
      </c>
      <c r="P312">
        <f>IF(AND(ISNUMBER(O312),OR(O312=O$7,COUNT(O$9:O$1008)=1)),_xlfn.BITAND(_xlfn.DECIMAL(Data!$C305,2),_xlfn.DECIMAL(P$6,2)),"")</f>
        <v>0</v>
      </c>
      <c r="Q312" t="str">
        <f>IF(AND(ISNUMBER(P312),OR(P312=P$7,COUNT(P$9:P$1008)=1)),_xlfn.BITAND(_xlfn.DECIMAL(Data!$C305,2),_xlfn.DECIMAL(Q$6,2)),"")</f>
        <v/>
      </c>
      <c r="R312" t="str">
        <f>IF(AND(ISNUMBER(Q312),OR(Q312=Q$7,COUNT(Q$9:Q$1008)=1)),_xlfn.BITAND(_xlfn.DECIMAL(Data!$C305,2),_xlfn.DECIMAL(R$6,2)),"")</f>
        <v/>
      </c>
      <c r="S312" t="str">
        <f>IF(AND(ISNUMBER(R312),OR(R312=R$7,COUNT(R$9:R$1008)=1)),_xlfn.BITAND(_xlfn.DECIMAL(Data!$C305,2),_xlfn.DECIMAL(S$6,2)),"")</f>
        <v/>
      </c>
      <c r="T312" t="str">
        <f>IF(AND(ISNUMBER(S312),OR(S312=S$7,COUNT(S$9:S$1008)=1)),_xlfn.BITAND(_xlfn.DECIMAL(Data!$C305,2),_xlfn.DECIMAL(T$6,2)),"")</f>
        <v/>
      </c>
      <c r="U312" t="str">
        <f>IF(AND(ISNUMBER(T312),OR(T312=T$7,COUNT(T$9:T$1008)=1)),_xlfn.BITAND(_xlfn.DECIMAL(Data!$C305,2),_xlfn.DECIMAL(U$6,2)),"")</f>
        <v/>
      </c>
      <c r="V312" t="str">
        <f>IF(AND(ISNUMBER(U312),OR(U312=U$7,COUNT(U$9:U$1008)=1)),_xlfn.BITAND(_xlfn.DECIMAL(Data!$C305,2),_xlfn.DECIMAL(V$6,2)),"")</f>
        <v/>
      </c>
      <c r="W312" t="str">
        <f>IF(AND(ISNUMBER(V312),OR(V312=V$7,COUNT(V$9:V$1008)=1)),_xlfn.BITAND(_xlfn.DECIMAL(Data!$C305,2),_xlfn.DECIMAL(W$6,2)),"")</f>
        <v/>
      </c>
      <c r="X312" t="str">
        <f>IF(AND(ISNUMBER(W312),OR(W312=W$7,COUNT(W$9:W$1008)=1)),_xlfn.BITAND(_xlfn.DECIMAL(Data!$C305,2),_xlfn.DECIMAL(X$6,2)),"")</f>
        <v/>
      </c>
      <c r="Y312" t="str">
        <f>IF(AND(ISNUMBER(X312),OR(X312=X$7,COUNT(X$9:X$1008)=1)),_xlfn.BITAND(_xlfn.DECIMAL(Data!$C305,2),_xlfn.DECIMAL(Y$6,2)),"")</f>
        <v/>
      </c>
      <c r="Z312" t="str">
        <f>IF(AND(ISNUMBER(Y312),OR(Y312=Y$7,COUNT(Y$9:Y$1008)=1)),_xlfn.BITAND(_xlfn.DECIMAL(Data!$C305,2),_xlfn.DECIMAL(Z$6,2)),"")</f>
        <v/>
      </c>
      <c r="AA312" t="str">
        <f t="shared" si="23"/>
        <v/>
      </c>
      <c r="AC312">
        <f>_xlfn.BITAND(_xlfn.DECIMAL(Data!$C305,2),_xlfn.DECIMAL(AC$6,2))</f>
        <v>2048</v>
      </c>
      <c r="AD312" t="str">
        <f>IF(AND(ISNUMBER(AC312),OR(AC312=AC$7,COUNT(AC$9:AC$1008)=1)),_xlfn.BITAND(_xlfn.DECIMAL(Data!$C305,2),_xlfn.DECIMAL(AD$6,2)),"")</f>
        <v/>
      </c>
      <c r="AE312" t="str">
        <f>IF(AND(ISNUMBER(AD312),OR(AD312=AD$7,COUNT(AD$9:AD$1008)=1)),_xlfn.BITAND(_xlfn.DECIMAL(Data!$C305,2),_xlfn.DECIMAL(AE$6,2)),"")</f>
        <v/>
      </c>
      <c r="AF312" t="str">
        <f>IF(AND(ISNUMBER(AE312),OR(AE312=AE$7,COUNT(AE$9:AE$1008)=1)),_xlfn.BITAND(_xlfn.DECIMAL(Data!$C305,2),_xlfn.DECIMAL(AF$6,2)),"")</f>
        <v/>
      </c>
      <c r="AG312" t="str">
        <f>IF(AND(ISNUMBER(AF312),OR(AF312=AF$7,COUNT(AF$9:AF$1008)=1)),_xlfn.BITAND(_xlfn.DECIMAL(Data!$C305,2),_xlfn.DECIMAL(AG$6,2)),"")</f>
        <v/>
      </c>
      <c r="AH312" t="str">
        <f>IF(AND(ISNUMBER(AG312),OR(AG312=AG$7,COUNT(AG$9:AG$1008)=1)),_xlfn.BITAND(_xlfn.DECIMAL(Data!$C305,2),_xlfn.DECIMAL(AH$6,2)),"")</f>
        <v/>
      </c>
      <c r="AI312" t="str">
        <f>IF(AND(ISNUMBER(AH312),OR(AH312=AH$7,COUNT(AH$9:AH$1008)=1)),_xlfn.BITAND(_xlfn.DECIMAL(Data!$C305,2),_xlfn.DECIMAL(AI$6,2)),"")</f>
        <v/>
      </c>
      <c r="AJ312" t="str">
        <f>IF(AND(ISNUMBER(AI312),OR(AI312=AI$7,COUNT(AI$9:AI$1008)=1)),_xlfn.BITAND(_xlfn.DECIMAL(Data!$C305,2),_xlfn.DECIMAL(AJ$6,2)),"")</f>
        <v/>
      </c>
      <c r="AK312" t="str">
        <f>IF(AND(ISNUMBER(AJ312),OR(AJ312=AJ$7,COUNT(AJ$9:AJ$1008)=1)),_xlfn.BITAND(_xlfn.DECIMAL(Data!$C305,2),_xlfn.DECIMAL(AK$6,2)),"")</f>
        <v/>
      </c>
      <c r="AL312" t="str">
        <f>IF(AND(ISNUMBER(AK312),OR(AK312=AK$7,COUNT(AK$9:AK$1008)=1)),_xlfn.BITAND(_xlfn.DECIMAL(Data!$C305,2),_xlfn.DECIMAL(AL$6,2)),"")</f>
        <v/>
      </c>
      <c r="AM312" t="str">
        <f>IF(AND(ISNUMBER(AL312),OR(AL312=AL$7,COUNT(AL$9:AL$1008)=1)),_xlfn.BITAND(_xlfn.DECIMAL(Data!$C305,2),_xlfn.DECIMAL(AM$6,2)),"")</f>
        <v/>
      </c>
      <c r="AN312" t="str">
        <f>IF(AND(ISNUMBER(AM312),OR(AM312=AM$7,COUNT(AM$9:AM$1008)=1)),_xlfn.BITAND(_xlfn.DECIMAL(Data!$C305,2),_xlfn.DECIMAL(AN$6,2)),"")</f>
        <v/>
      </c>
      <c r="AO312" t="str">
        <f t="shared" si="24"/>
        <v/>
      </c>
    </row>
    <row r="313" spans="15:41">
      <c r="O313">
        <f>_xlfn.BITAND(_xlfn.DECIMAL(Data!$C306,2),_xlfn.DECIMAL(O$6,2))</f>
        <v>0</v>
      </c>
      <c r="P313" t="str">
        <f>IF(AND(ISNUMBER(O313),OR(O313=O$7,COUNT(O$9:O$1008)=1)),_xlfn.BITAND(_xlfn.DECIMAL(Data!$C306,2),_xlfn.DECIMAL(P$6,2)),"")</f>
        <v/>
      </c>
      <c r="Q313" t="str">
        <f>IF(AND(ISNUMBER(P313),OR(P313=P$7,COUNT(P$9:P$1008)=1)),_xlfn.BITAND(_xlfn.DECIMAL(Data!$C306,2),_xlfn.DECIMAL(Q$6,2)),"")</f>
        <v/>
      </c>
      <c r="R313" t="str">
        <f>IF(AND(ISNUMBER(Q313),OR(Q313=Q$7,COUNT(Q$9:Q$1008)=1)),_xlfn.BITAND(_xlfn.DECIMAL(Data!$C306,2),_xlfn.DECIMAL(R$6,2)),"")</f>
        <v/>
      </c>
      <c r="S313" t="str">
        <f>IF(AND(ISNUMBER(R313),OR(R313=R$7,COUNT(R$9:R$1008)=1)),_xlfn.BITAND(_xlfn.DECIMAL(Data!$C306,2),_xlfn.DECIMAL(S$6,2)),"")</f>
        <v/>
      </c>
      <c r="T313" t="str">
        <f>IF(AND(ISNUMBER(S313),OR(S313=S$7,COUNT(S$9:S$1008)=1)),_xlfn.BITAND(_xlfn.DECIMAL(Data!$C306,2),_xlfn.DECIMAL(T$6,2)),"")</f>
        <v/>
      </c>
      <c r="U313" t="str">
        <f>IF(AND(ISNUMBER(T313),OR(T313=T$7,COUNT(T$9:T$1008)=1)),_xlfn.BITAND(_xlfn.DECIMAL(Data!$C306,2),_xlfn.DECIMAL(U$6,2)),"")</f>
        <v/>
      </c>
      <c r="V313" t="str">
        <f>IF(AND(ISNUMBER(U313),OR(U313=U$7,COUNT(U$9:U$1008)=1)),_xlfn.BITAND(_xlfn.DECIMAL(Data!$C306,2),_xlfn.DECIMAL(V$6,2)),"")</f>
        <v/>
      </c>
      <c r="W313" t="str">
        <f>IF(AND(ISNUMBER(V313),OR(V313=V$7,COUNT(V$9:V$1008)=1)),_xlfn.BITAND(_xlfn.DECIMAL(Data!$C306,2),_xlfn.DECIMAL(W$6,2)),"")</f>
        <v/>
      </c>
      <c r="X313" t="str">
        <f>IF(AND(ISNUMBER(W313),OR(W313=W$7,COUNT(W$9:W$1008)=1)),_xlfn.BITAND(_xlfn.DECIMAL(Data!$C306,2),_xlfn.DECIMAL(X$6,2)),"")</f>
        <v/>
      </c>
      <c r="Y313" t="str">
        <f>IF(AND(ISNUMBER(X313),OR(X313=X$7,COUNT(X$9:X$1008)=1)),_xlfn.BITAND(_xlfn.DECIMAL(Data!$C306,2),_xlfn.DECIMAL(Y$6,2)),"")</f>
        <v/>
      </c>
      <c r="Z313" t="str">
        <f>IF(AND(ISNUMBER(Y313),OR(Y313=Y$7,COUNT(Y$9:Y$1008)=1)),_xlfn.BITAND(_xlfn.DECIMAL(Data!$C306,2),_xlfn.DECIMAL(Z$6,2)),"")</f>
        <v/>
      </c>
      <c r="AA313" t="str">
        <f t="shared" si="23"/>
        <v/>
      </c>
      <c r="AC313">
        <f>_xlfn.BITAND(_xlfn.DECIMAL(Data!$C306,2),_xlfn.DECIMAL(AC$6,2))</f>
        <v>0</v>
      </c>
      <c r="AD313">
        <f>IF(AND(ISNUMBER(AC313),OR(AC313=AC$7,COUNT(AC$9:AC$1008)=1)),_xlfn.BITAND(_xlfn.DECIMAL(Data!$C306,2),_xlfn.DECIMAL(AD$6,2)),"")</f>
        <v>1024</v>
      </c>
      <c r="AE313">
        <f>IF(AND(ISNUMBER(AD313),OR(AD313=AD$7,COUNT(AD$9:AD$1008)=1)),_xlfn.BITAND(_xlfn.DECIMAL(Data!$C306,2),_xlfn.DECIMAL(AE$6,2)),"")</f>
        <v>0</v>
      </c>
      <c r="AF313">
        <f>IF(AND(ISNUMBER(AE313),OR(AE313=AE$7,COUNT(AE$9:AE$1008)=1)),_xlfn.BITAND(_xlfn.DECIMAL(Data!$C306,2),_xlfn.DECIMAL(AF$6,2)),"")</f>
        <v>0</v>
      </c>
      <c r="AG313">
        <f>IF(AND(ISNUMBER(AF313),OR(AF313=AF$7,COUNT(AF$9:AF$1008)=1)),_xlfn.BITAND(_xlfn.DECIMAL(Data!$C306,2),_xlfn.DECIMAL(AG$6,2)),"")</f>
        <v>128</v>
      </c>
      <c r="AH313">
        <f>IF(AND(ISNUMBER(AG313),OR(AG313=AG$7,COUNT(AG$9:AG$1008)=1)),_xlfn.BITAND(_xlfn.DECIMAL(Data!$C306,2),_xlfn.DECIMAL(AH$6,2)),"")</f>
        <v>0</v>
      </c>
      <c r="AI313" t="str">
        <f>IF(AND(ISNUMBER(AH313),OR(AH313=AH$7,COUNT(AH$9:AH$1008)=1)),_xlfn.BITAND(_xlfn.DECIMAL(Data!$C306,2),_xlfn.DECIMAL(AI$6,2)),"")</f>
        <v/>
      </c>
      <c r="AJ313" t="str">
        <f>IF(AND(ISNUMBER(AI313),OR(AI313=AI$7,COUNT(AI$9:AI$1008)=1)),_xlfn.BITAND(_xlfn.DECIMAL(Data!$C306,2),_xlfn.DECIMAL(AJ$6,2)),"")</f>
        <v/>
      </c>
      <c r="AK313" t="str">
        <f>IF(AND(ISNUMBER(AJ313),OR(AJ313=AJ$7,COUNT(AJ$9:AJ$1008)=1)),_xlfn.BITAND(_xlfn.DECIMAL(Data!$C306,2),_xlfn.DECIMAL(AK$6,2)),"")</f>
        <v/>
      </c>
      <c r="AL313" t="str">
        <f>IF(AND(ISNUMBER(AK313),OR(AK313=AK$7,COUNT(AK$9:AK$1008)=1)),_xlfn.BITAND(_xlfn.DECIMAL(Data!$C306,2),_xlfn.DECIMAL(AL$6,2)),"")</f>
        <v/>
      </c>
      <c r="AM313" t="str">
        <f>IF(AND(ISNUMBER(AL313),OR(AL313=AL$7,COUNT(AL$9:AL$1008)=1)),_xlfn.BITAND(_xlfn.DECIMAL(Data!$C306,2),_xlfn.DECIMAL(AM$6,2)),"")</f>
        <v/>
      </c>
      <c r="AN313" t="str">
        <f>IF(AND(ISNUMBER(AM313),OR(AM313=AM$7,COUNT(AM$9:AM$1008)=1)),_xlfn.BITAND(_xlfn.DECIMAL(Data!$C306,2),_xlfn.DECIMAL(AN$6,2)),"")</f>
        <v/>
      </c>
      <c r="AO313" t="str">
        <f t="shared" si="24"/>
        <v/>
      </c>
    </row>
    <row r="314" spans="15:41">
      <c r="O314">
        <f>_xlfn.BITAND(_xlfn.DECIMAL(Data!$C307,2),_xlfn.DECIMAL(O$6,2))</f>
        <v>2048</v>
      </c>
      <c r="P314">
        <f>IF(AND(ISNUMBER(O314),OR(O314=O$7,COUNT(O$9:O$1008)=1)),_xlfn.BITAND(_xlfn.DECIMAL(Data!$C307,2),_xlfn.DECIMAL(P$6,2)),"")</f>
        <v>1024</v>
      </c>
      <c r="Q314">
        <f>IF(AND(ISNUMBER(P314),OR(P314=P$7,COUNT(P$9:P$1008)=1)),_xlfn.BITAND(_xlfn.DECIMAL(Data!$C307,2),_xlfn.DECIMAL(Q$6,2)),"")</f>
        <v>0</v>
      </c>
      <c r="R314">
        <f>IF(AND(ISNUMBER(Q314),OR(Q314=Q$7,COUNT(Q$9:Q$1008)=1)),_xlfn.BITAND(_xlfn.DECIMAL(Data!$C307,2),_xlfn.DECIMAL(R$6,2)),"")</f>
        <v>256</v>
      </c>
      <c r="S314">
        <f>IF(AND(ISNUMBER(R314),OR(R314=R$7,COUNT(R$9:R$1008)=1)),_xlfn.BITAND(_xlfn.DECIMAL(Data!$C307,2),_xlfn.DECIMAL(S$6,2)),"")</f>
        <v>0</v>
      </c>
      <c r="T314">
        <f>IF(AND(ISNUMBER(S314),OR(S314=S$7,COUNT(S$9:S$1008)=1)),_xlfn.BITAND(_xlfn.DECIMAL(Data!$C307,2),_xlfn.DECIMAL(T$6,2)),"")</f>
        <v>0</v>
      </c>
      <c r="U314" t="str">
        <f>IF(AND(ISNUMBER(T314),OR(T314=T$7,COUNT(T$9:T$1008)=1)),_xlfn.BITAND(_xlfn.DECIMAL(Data!$C307,2),_xlfn.DECIMAL(U$6,2)),"")</f>
        <v/>
      </c>
      <c r="V314" t="str">
        <f>IF(AND(ISNUMBER(U314),OR(U314=U$7,COUNT(U$9:U$1008)=1)),_xlfn.BITAND(_xlfn.DECIMAL(Data!$C307,2),_xlfn.DECIMAL(V$6,2)),"")</f>
        <v/>
      </c>
      <c r="W314" t="str">
        <f>IF(AND(ISNUMBER(V314),OR(V314=V$7,COUNT(V$9:V$1008)=1)),_xlfn.BITAND(_xlfn.DECIMAL(Data!$C307,2),_xlfn.DECIMAL(W$6,2)),"")</f>
        <v/>
      </c>
      <c r="X314" t="str">
        <f>IF(AND(ISNUMBER(W314),OR(W314=W$7,COUNT(W$9:W$1008)=1)),_xlfn.BITAND(_xlfn.DECIMAL(Data!$C307,2),_xlfn.DECIMAL(X$6,2)),"")</f>
        <v/>
      </c>
      <c r="Y314" t="str">
        <f>IF(AND(ISNUMBER(X314),OR(X314=X$7,COUNT(X$9:X$1008)=1)),_xlfn.BITAND(_xlfn.DECIMAL(Data!$C307,2),_xlfn.DECIMAL(Y$6,2)),"")</f>
        <v/>
      </c>
      <c r="Z314" t="str">
        <f>IF(AND(ISNUMBER(Y314),OR(Y314=Y$7,COUNT(Y$9:Y$1008)=1)),_xlfn.BITAND(_xlfn.DECIMAL(Data!$C307,2),_xlfn.DECIMAL(Z$6,2)),"")</f>
        <v/>
      </c>
      <c r="AA314" t="str">
        <f t="shared" si="23"/>
        <v/>
      </c>
      <c r="AC314">
        <f>_xlfn.BITAND(_xlfn.DECIMAL(Data!$C307,2),_xlfn.DECIMAL(AC$6,2))</f>
        <v>2048</v>
      </c>
      <c r="AD314" t="str">
        <f>IF(AND(ISNUMBER(AC314),OR(AC314=AC$7,COUNT(AC$9:AC$1008)=1)),_xlfn.BITAND(_xlfn.DECIMAL(Data!$C307,2),_xlfn.DECIMAL(AD$6,2)),"")</f>
        <v/>
      </c>
      <c r="AE314" t="str">
        <f>IF(AND(ISNUMBER(AD314),OR(AD314=AD$7,COUNT(AD$9:AD$1008)=1)),_xlfn.BITAND(_xlfn.DECIMAL(Data!$C307,2),_xlfn.DECIMAL(AE$6,2)),"")</f>
        <v/>
      </c>
      <c r="AF314" t="str">
        <f>IF(AND(ISNUMBER(AE314),OR(AE314=AE$7,COUNT(AE$9:AE$1008)=1)),_xlfn.BITAND(_xlfn.DECIMAL(Data!$C307,2),_xlfn.DECIMAL(AF$6,2)),"")</f>
        <v/>
      </c>
      <c r="AG314" t="str">
        <f>IF(AND(ISNUMBER(AF314),OR(AF314=AF$7,COUNT(AF$9:AF$1008)=1)),_xlfn.BITAND(_xlfn.DECIMAL(Data!$C307,2),_xlfn.DECIMAL(AG$6,2)),"")</f>
        <v/>
      </c>
      <c r="AH314" t="str">
        <f>IF(AND(ISNUMBER(AG314),OR(AG314=AG$7,COUNT(AG$9:AG$1008)=1)),_xlfn.BITAND(_xlfn.DECIMAL(Data!$C307,2),_xlfn.DECIMAL(AH$6,2)),"")</f>
        <v/>
      </c>
      <c r="AI314" t="str">
        <f>IF(AND(ISNUMBER(AH314),OR(AH314=AH$7,COUNT(AH$9:AH$1008)=1)),_xlfn.BITAND(_xlfn.DECIMAL(Data!$C307,2),_xlfn.DECIMAL(AI$6,2)),"")</f>
        <v/>
      </c>
      <c r="AJ314" t="str">
        <f>IF(AND(ISNUMBER(AI314),OR(AI314=AI$7,COUNT(AI$9:AI$1008)=1)),_xlfn.BITAND(_xlfn.DECIMAL(Data!$C307,2),_xlfn.DECIMAL(AJ$6,2)),"")</f>
        <v/>
      </c>
      <c r="AK314" t="str">
        <f>IF(AND(ISNUMBER(AJ314),OR(AJ314=AJ$7,COUNT(AJ$9:AJ$1008)=1)),_xlfn.BITAND(_xlfn.DECIMAL(Data!$C307,2),_xlfn.DECIMAL(AK$6,2)),"")</f>
        <v/>
      </c>
      <c r="AL314" t="str">
        <f>IF(AND(ISNUMBER(AK314),OR(AK314=AK$7,COUNT(AK$9:AK$1008)=1)),_xlfn.BITAND(_xlfn.DECIMAL(Data!$C307,2),_xlfn.DECIMAL(AL$6,2)),"")</f>
        <v/>
      </c>
      <c r="AM314" t="str">
        <f>IF(AND(ISNUMBER(AL314),OR(AL314=AL$7,COUNT(AL$9:AL$1008)=1)),_xlfn.BITAND(_xlfn.DECIMAL(Data!$C307,2),_xlfn.DECIMAL(AM$6,2)),"")</f>
        <v/>
      </c>
      <c r="AN314" t="str">
        <f>IF(AND(ISNUMBER(AM314),OR(AM314=AM$7,COUNT(AM$9:AM$1008)=1)),_xlfn.BITAND(_xlfn.DECIMAL(Data!$C307,2),_xlfn.DECIMAL(AN$6,2)),"")</f>
        <v/>
      </c>
      <c r="AO314" t="str">
        <f t="shared" si="24"/>
        <v/>
      </c>
    </row>
    <row r="315" spans="15:41">
      <c r="O315">
        <f>_xlfn.BITAND(_xlfn.DECIMAL(Data!$C308,2),_xlfn.DECIMAL(O$6,2))</f>
        <v>2048</v>
      </c>
      <c r="P315">
        <f>IF(AND(ISNUMBER(O315),OR(O315=O$7,COUNT(O$9:O$1008)=1)),_xlfn.BITAND(_xlfn.DECIMAL(Data!$C308,2),_xlfn.DECIMAL(P$6,2)),"")</f>
        <v>1024</v>
      </c>
      <c r="Q315">
        <f>IF(AND(ISNUMBER(P315),OR(P315=P$7,COUNT(P$9:P$1008)=1)),_xlfn.BITAND(_xlfn.DECIMAL(Data!$C308,2),_xlfn.DECIMAL(Q$6,2)),"")</f>
        <v>0</v>
      </c>
      <c r="R315">
        <f>IF(AND(ISNUMBER(Q315),OR(Q315=Q$7,COUNT(Q$9:Q$1008)=1)),_xlfn.BITAND(_xlfn.DECIMAL(Data!$C308,2),_xlfn.DECIMAL(R$6,2)),"")</f>
        <v>0</v>
      </c>
      <c r="S315" t="str">
        <f>IF(AND(ISNUMBER(R315),OR(R315=R$7,COUNT(R$9:R$1008)=1)),_xlfn.BITAND(_xlfn.DECIMAL(Data!$C308,2),_xlfn.DECIMAL(S$6,2)),"")</f>
        <v/>
      </c>
      <c r="T315" t="str">
        <f>IF(AND(ISNUMBER(S315),OR(S315=S$7,COUNT(S$9:S$1008)=1)),_xlfn.BITAND(_xlfn.DECIMAL(Data!$C308,2),_xlfn.DECIMAL(T$6,2)),"")</f>
        <v/>
      </c>
      <c r="U315" t="str">
        <f>IF(AND(ISNUMBER(T315),OR(T315=T$7,COUNT(T$9:T$1008)=1)),_xlfn.BITAND(_xlfn.DECIMAL(Data!$C308,2),_xlfn.DECIMAL(U$6,2)),"")</f>
        <v/>
      </c>
      <c r="V315" t="str">
        <f>IF(AND(ISNUMBER(U315),OR(U315=U$7,COUNT(U$9:U$1008)=1)),_xlfn.BITAND(_xlfn.DECIMAL(Data!$C308,2),_xlfn.DECIMAL(V$6,2)),"")</f>
        <v/>
      </c>
      <c r="W315" t="str">
        <f>IF(AND(ISNUMBER(V315),OR(V315=V$7,COUNT(V$9:V$1008)=1)),_xlfn.BITAND(_xlfn.DECIMAL(Data!$C308,2),_xlfn.DECIMAL(W$6,2)),"")</f>
        <v/>
      </c>
      <c r="X315" t="str">
        <f>IF(AND(ISNUMBER(W315),OR(W315=W$7,COUNT(W$9:W$1008)=1)),_xlfn.BITAND(_xlfn.DECIMAL(Data!$C308,2),_xlfn.DECIMAL(X$6,2)),"")</f>
        <v/>
      </c>
      <c r="Y315" t="str">
        <f>IF(AND(ISNUMBER(X315),OR(X315=X$7,COUNT(X$9:X$1008)=1)),_xlfn.BITAND(_xlfn.DECIMAL(Data!$C308,2),_xlfn.DECIMAL(Y$6,2)),"")</f>
        <v/>
      </c>
      <c r="Z315" t="str">
        <f>IF(AND(ISNUMBER(Y315),OR(Y315=Y$7,COUNT(Y$9:Y$1008)=1)),_xlfn.BITAND(_xlfn.DECIMAL(Data!$C308,2),_xlfn.DECIMAL(Z$6,2)),"")</f>
        <v/>
      </c>
      <c r="AA315" t="str">
        <f t="shared" si="23"/>
        <v/>
      </c>
      <c r="AC315">
        <f>_xlfn.BITAND(_xlfn.DECIMAL(Data!$C308,2),_xlfn.DECIMAL(AC$6,2))</f>
        <v>2048</v>
      </c>
      <c r="AD315" t="str">
        <f>IF(AND(ISNUMBER(AC315),OR(AC315=AC$7,COUNT(AC$9:AC$1008)=1)),_xlfn.BITAND(_xlfn.DECIMAL(Data!$C308,2),_xlfn.DECIMAL(AD$6,2)),"")</f>
        <v/>
      </c>
      <c r="AE315" t="str">
        <f>IF(AND(ISNUMBER(AD315),OR(AD315=AD$7,COUNT(AD$9:AD$1008)=1)),_xlfn.BITAND(_xlfn.DECIMAL(Data!$C308,2),_xlfn.DECIMAL(AE$6,2)),"")</f>
        <v/>
      </c>
      <c r="AF315" t="str">
        <f>IF(AND(ISNUMBER(AE315),OR(AE315=AE$7,COUNT(AE$9:AE$1008)=1)),_xlfn.BITAND(_xlfn.DECIMAL(Data!$C308,2),_xlfn.DECIMAL(AF$6,2)),"")</f>
        <v/>
      </c>
      <c r="AG315" t="str">
        <f>IF(AND(ISNUMBER(AF315),OR(AF315=AF$7,COUNT(AF$9:AF$1008)=1)),_xlfn.BITAND(_xlfn.DECIMAL(Data!$C308,2),_xlfn.DECIMAL(AG$6,2)),"")</f>
        <v/>
      </c>
      <c r="AH315" t="str">
        <f>IF(AND(ISNUMBER(AG315),OR(AG315=AG$7,COUNT(AG$9:AG$1008)=1)),_xlfn.BITAND(_xlfn.DECIMAL(Data!$C308,2),_xlfn.DECIMAL(AH$6,2)),"")</f>
        <v/>
      </c>
      <c r="AI315" t="str">
        <f>IF(AND(ISNUMBER(AH315),OR(AH315=AH$7,COUNT(AH$9:AH$1008)=1)),_xlfn.BITAND(_xlfn.DECIMAL(Data!$C308,2),_xlfn.DECIMAL(AI$6,2)),"")</f>
        <v/>
      </c>
      <c r="AJ315" t="str">
        <f>IF(AND(ISNUMBER(AI315),OR(AI315=AI$7,COUNT(AI$9:AI$1008)=1)),_xlfn.BITAND(_xlfn.DECIMAL(Data!$C308,2),_xlfn.DECIMAL(AJ$6,2)),"")</f>
        <v/>
      </c>
      <c r="AK315" t="str">
        <f>IF(AND(ISNUMBER(AJ315),OR(AJ315=AJ$7,COUNT(AJ$9:AJ$1008)=1)),_xlfn.BITAND(_xlfn.DECIMAL(Data!$C308,2),_xlfn.DECIMAL(AK$6,2)),"")</f>
        <v/>
      </c>
      <c r="AL315" t="str">
        <f>IF(AND(ISNUMBER(AK315),OR(AK315=AK$7,COUNT(AK$9:AK$1008)=1)),_xlfn.BITAND(_xlfn.DECIMAL(Data!$C308,2),_xlfn.DECIMAL(AL$6,2)),"")</f>
        <v/>
      </c>
      <c r="AM315" t="str">
        <f>IF(AND(ISNUMBER(AL315),OR(AL315=AL$7,COUNT(AL$9:AL$1008)=1)),_xlfn.BITAND(_xlfn.DECIMAL(Data!$C308,2),_xlfn.DECIMAL(AM$6,2)),"")</f>
        <v/>
      </c>
      <c r="AN315" t="str">
        <f>IF(AND(ISNUMBER(AM315),OR(AM315=AM$7,COUNT(AM$9:AM$1008)=1)),_xlfn.BITAND(_xlfn.DECIMAL(Data!$C308,2),_xlfn.DECIMAL(AN$6,2)),"")</f>
        <v/>
      </c>
      <c r="AO315" t="str">
        <f t="shared" si="24"/>
        <v/>
      </c>
    </row>
    <row r="316" spans="15:41">
      <c r="O316">
        <f>_xlfn.BITAND(_xlfn.DECIMAL(Data!$C309,2),_xlfn.DECIMAL(O$6,2))</f>
        <v>2048</v>
      </c>
      <c r="P316">
        <f>IF(AND(ISNUMBER(O316),OR(O316=O$7,COUNT(O$9:O$1008)=1)),_xlfn.BITAND(_xlfn.DECIMAL(Data!$C309,2),_xlfn.DECIMAL(P$6,2)),"")</f>
        <v>0</v>
      </c>
      <c r="Q316" t="str">
        <f>IF(AND(ISNUMBER(P316),OR(P316=P$7,COUNT(P$9:P$1008)=1)),_xlfn.BITAND(_xlfn.DECIMAL(Data!$C309,2),_xlfn.DECIMAL(Q$6,2)),"")</f>
        <v/>
      </c>
      <c r="R316" t="str">
        <f>IF(AND(ISNUMBER(Q316),OR(Q316=Q$7,COUNT(Q$9:Q$1008)=1)),_xlfn.BITAND(_xlfn.DECIMAL(Data!$C309,2),_xlfn.DECIMAL(R$6,2)),"")</f>
        <v/>
      </c>
      <c r="S316" t="str">
        <f>IF(AND(ISNUMBER(R316),OR(R316=R$7,COUNT(R$9:R$1008)=1)),_xlfn.BITAND(_xlfn.DECIMAL(Data!$C309,2),_xlfn.DECIMAL(S$6,2)),"")</f>
        <v/>
      </c>
      <c r="T316" t="str">
        <f>IF(AND(ISNUMBER(S316),OR(S316=S$7,COUNT(S$9:S$1008)=1)),_xlfn.BITAND(_xlfn.DECIMAL(Data!$C309,2),_xlfn.DECIMAL(T$6,2)),"")</f>
        <v/>
      </c>
      <c r="U316" t="str">
        <f>IF(AND(ISNUMBER(T316),OR(T316=T$7,COUNT(T$9:T$1008)=1)),_xlfn.BITAND(_xlfn.DECIMAL(Data!$C309,2),_xlfn.DECIMAL(U$6,2)),"")</f>
        <v/>
      </c>
      <c r="V316" t="str">
        <f>IF(AND(ISNUMBER(U316),OR(U316=U$7,COUNT(U$9:U$1008)=1)),_xlfn.BITAND(_xlfn.DECIMAL(Data!$C309,2),_xlfn.DECIMAL(V$6,2)),"")</f>
        <v/>
      </c>
      <c r="W316" t="str">
        <f>IF(AND(ISNUMBER(V316),OR(V316=V$7,COUNT(V$9:V$1008)=1)),_xlfn.BITAND(_xlfn.DECIMAL(Data!$C309,2),_xlfn.DECIMAL(W$6,2)),"")</f>
        <v/>
      </c>
      <c r="X316" t="str">
        <f>IF(AND(ISNUMBER(W316),OR(W316=W$7,COUNT(W$9:W$1008)=1)),_xlfn.BITAND(_xlfn.DECIMAL(Data!$C309,2),_xlfn.DECIMAL(X$6,2)),"")</f>
        <v/>
      </c>
      <c r="Y316" t="str">
        <f>IF(AND(ISNUMBER(X316),OR(X316=X$7,COUNT(X$9:X$1008)=1)),_xlfn.BITAND(_xlfn.DECIMAL(Data!$C309,2),_xlfn.DECIMAL(Y$6,2)),"")</f>
        <v/>
      </c>
      <c r="Z316" t="str">
        <f>IF(AND(ISNUMBER(Y316),OR(Y316=Y$7,COUNT(Y$9:Y$1008)=1)),_xlfn.BITAND(_xlfn.DECIMAL(Data!$C309,2),_xlfn.DECIMAL(Z$6,2)),"")</f>
        <v/>
      </c>
      <c r="AA316" t="str">
        <f t="shared" si="23"/>
        <v/>
      </c>
      <c r="AC316">
        <f>_xlfn.BITAND(_xlfn.DECIMAL(Data!$C309,2),_xlfn.DECIMAL(AC$6,2))</f>
        <v>2048</v>
      </c>
      <c r="AD316" t="str">
        <f>IF(AND(ISNUMBER(AC316),OR(AC316=AC$7,COUNT(AC$9:AC$1008)=1)),_xlfn.BITAND(_xlfn.DECIMAL(Data!$C309,2),_xlfn.DECIMAL(AD$6,2)),"")</f>
        <v/>
      </c>
      <c r="AE316" t="str">
        <f>IF(AND(ISNUMBER(AD316),OR(AD316=AD$7,COUNT(AD$9:AD$1008)=1)),_xlfn.BITAND(_xlfn.DECIMAL(Data!$C309,2),_xlfn.DECIMAL(AE$6,2)),"")</f>
        <v/>
      </c>
      <c r="AF316" t="str">
        <f>IF(AND(ISNUMBER(AE316),OR(AE316=AE$7,COUNT(AE$9:AE$1008)=1)),_xlfn.BITAND(_xlfn.DECIMAL(Data!$C309,2),_xlfn.DECIMAL(AF$6,2)),"")</f>
        <v/>
      </c>
      <c r="AG316" t="str">
        <f>IF(AND(ISNUMBER(AF316),OR(AF316=AF$7,COUNT(AF$9:AF$1008)=1)),_xlfn.BITAND(_xlfn.DECIMAL(Data!$C309,2),_xlfn.DECIMAL(AG$6,2)),"")</f>
        <v/>
      </c>
      <c r="AH316" t="str">
        <f>IF(AND(ISNUMBER(AG316),OR(AG316=AG$7,COUNT(AG$9:AG$1008)=1)),_xlfn.BITAND(_xlfn.DECIMAL(Data!$C309,2),_xlfn.DECIMAL(AH$6,2)),"")</f>
        <v/>
      </c>
      <c r="AI316" t="str">
        <f>IF(AND(ISNUMBER(AH316),OR(AH316=AH$7,COUNT(AH$9:AH$1008)=1)),_xlfn.BITAND(_xlfn.DECIMAL(Data!$C309,2),_xlfn.DECIMAL(AI$6,2)),"")</f>
        <v/>
      </c>
      <c r="AJ316" t="str">
        <f>IF(AND(ISNUMBER(AI316),OR(AI316=AI$7,COUNT(AI$9:AI$1008)=1)),_xlfn.BITAND(_xlfn.DECIMAL(Data!$C309,2),_xlfn.DECIMAL(AJ$6,2)),"")</f>
        <v/>
      </c>
      <c r="AK316" t="str">
        <f>IF(AND(ISNUMBER(AJ316),OR(AJ316=AJ$7,COUNT(AJ$9:AJ$1008)=1)),_xlfn.BITAND(_xlfn.DECIMAL(Data!$C309,2),_xlfn.DECIMAL(AK$6,2)),"")</f>
        <v/>
      </c>
      <c r="AL316" t="str">
        <f>IF(AND(ISNUMBER(AK316),OR(AK316=AK$7,COUNT(AK$9:AK$1008)=1)),_xlfn.BITAND(_xlfn.DECIMAL(Data!$C309,2),_xlfn.DECIMAL(AL$6,2)),"")</f>
        <v/>
      </c>
      <c r="AM316" t="str">
        <f>IF(AND(ISNUMBER(AL316),OR(AL316=AL$7,COUNT(AL$9:AL$1008)=1)),_xlfn.BITAND(_xlfn.DECIMAL(Data!$C309,2),_xlfn.DECIMAL(AM$6,2)),"")</f>
        <v/>
      </c>
      <c r="AN316" t="str">
        <f>IF(AND(ISNUMBER(AM316),OR(AM316=AM$7,COUNT(AM$9:AM$1008)=1)),_xlfn.BITAND(_xlfn.DECIMAL(Data!$C309,2),_xlfn.DECIMAL(AN$6,2)),"")</f>
        <v/>
      </c>
      <c r="AO316" t="str">
        <f t="shared" si="24"/>
        <v/>
      </c>
    </row>
    <row r="317" spans="15:41">
      <c r="O317">
        <f>_xlfn.BITAND(_xlfn.DECIMAL(Data!$C310,2),_xlfn.DECIMAL(O$6,2))</f>
        <v>0</v>
      </c>
      <c r="P317" t="str">
        <f>IF(AND(ISNUMBER(O317),OR(O317=O$7,COUNT(O$9:O$1008)=1)),_xlfn.BITAND(_xlfn.DECIMAL(Data!$C310,2),_xlfn.DECIMAL(P$6,2)),"")</f>
        <v/>
      </c>
      <c r="Q317" t="str">
        <f>IF(AND(ISNUMBER(P317),OR(P317=P$7,COUNT(P$9:P$1008)=1)),_xlfn.BITAND(_xlfn.DECIMAL(Data!$C310,2),_xlfn.DECIMAL(Q$6,2)),"")</f>
        <v/>
      </c>
      <c r="R317" t="str">
        <f>IF(AND(ISNUMBER(Q317),OR(Q317=Q$7,COUNT(Q$9:Q$1008)=1)),_xlfn.BITAND(_xlfn.DECIMAL(Data!$C310,2),_xlfn.DECIMAL(R$6,2)),"")</f>
        <v/>
      </c>
      <c r="S317" t="str">
        <f>IF(AND(ISNUMBER(R317),OR(R317=R$7,COUNT(R$9:R$1008)=1)),_xlfn.BITAND(_xlfn.DECIMAL(Data!$C310,2),_xlfn.DECIMAL(S$6,2)),"")</f>
        <v/>
      </c>
      <c r="T317" t="str">
        <f>IF(AND(ISNUMBER(S317),OR(S317=S$7,COUNT(S$9:S$1008)=1)),_xlfn.BITAND(_xlfn.DECIMAL(Data!$C310,2),_xlfn.DECIMAL(T$6,2)),"")</f>
        <v/>
      </c>
      <c r="U317" t="str">
        <f>IF(AND(ISNUMBER(T317),OR(T317=T$7,COUNT(T$9:T$1008)=1)),_xlfn.BITAND(_xlfn.DECIMAL(Data!$C310,2),_xlfn.DECIMAL(U$6,2)),"")</f>
        <v/>
      </c>
      <c r="V317" t="str">
        <f>IF(AND(ISNUMBER(U317),OR(U317=U$7,COUNT(U$9:U$1008)=1)),_xlfn.BITAND(_xlfn.DECIMAL(Data!$C310,2),_xlfn.DECIMAL(V$6,2)),"")</f>
        <v/>
      </c>
      <c r="W317" t="str">
        <f>IF(AND(ISNUMBER(V317),OR(V317=V$7,COUNT(V$9:V$1008)=1)),_xlfn.BITAND(_xlfn.DECIMAL(Data!$C310,2),_xlfn.DECIMAL(W$6,2)),"")</f>
        <v/>
      </c>
      <c r="X317" t="str">
        <f>IF(AND(ISNUMBER(W317),OR(W317=W$7,COUNT(W$9:W$1008)=1)),_xlfn.BITAND(_xlfn.DECIMAL(Data!$C310,2),_xlfn.DECIMAL(X$6,2)),"")</f>
        <v/>
      </c>
      <c r="Y317" t="str">
        <f>IF(AND(ISNUMBER(X317),OR(X317=X$7,COUNT(X$9:X$1008)=1)),_xlfn.BITAND(_xlfn.DECIMAL(Data!$C310,2),_xlfn.DECIMAL(Y$6,2)),"")</f>
        <v/>
      </c>
      <c r="Z317" t="str">
        <f>IF(AND(ISNUMBER(Y317),OR(Y317=Y$7,COUNT(Y$9:Y$1008)=1)),_xlfn.BITAND(_xlfn.DECIMAL(Data!$C310,2),_xlfn.DECIMAL(Z$6,2)),"")</f>
        <v/>
      </c>
      <c r="AA317" t="str">
        <f t="shared" si="23"/>
        <v/>
      </c>
      <c r="AC317">
        <f>_xlfn.BITAND(_xlfn.DECIMAL(Data!$C310,2),_xlfn.DECIMAL(AC$6,2))</f>
        <v>0</v>
      </c>
      <c r="AD317">
        <f>IF(AND(ISNUMBER(AC317),OR(AC317=AC$7,COUNT(AC$9:AC$1008)=1)),_xlfn.BITAND(_xlfn.DECIMAL(Data!$C310,2),_xlfn.DECIMAL(AD$6,2)),"")</f>
        <v>0</v>
      </c>
      <c r="AE317" t="str">
        <f>IF(AND(ISNUMBER(AD317),OR(AD317=AD$7,COUNT(AD$9:AD$1008)=1)),_xlfn.BITAND(_xlfn.DECIMAL(Data!$C310,2),_xlfn.DECIMAL(AE$6,2)),"")</f>
        <v/>
      </c>
      <c r="AF317" t="str">
        <f>IF(AND(ISNUMBER(AE317),OR(AE317=AE$7,COUNT(AE$9:AE$1008)=1)),_xlfn.BITAND(_xlfn.DECIMAL(Data!$C310,2),_xlfn.DECIMAL(AF$6,2)),"")</f>
        <v/>
      </c>
      <c r="AG317" t="str">
        <f>IF(AND(ISNUMBER(AF317),OR(AF317=AF$7,COUNT(AF$9:AF$1008)=1)),_xlfn.BITAND(_xlfn.DECIMAL(Data!$C310,2),_xlfn.DECIMAL(AG$6,2)),"")</f>
        <v/>
      </c>
      <c r="AH317" t="str">
        <f>IF(AND(ISNUMBER(AG317),OR(AG317=AG$7,COUNT(AG$9:AG$1008)=1)),_xlfn.BITAND(_xlfn.DECIMAL(Data!$C310,2),_xlfn.DECIMAL(AH$6,2)),"")</f>
        <v/>
      </c>
      <c r="AI317" t="str">
        <f>IF(AND(ISNUMBER(AH317),OR(AH317=AH$7,COUNT(AH$9:AH$1008)=1)),_xlfn.BITAND(_xlfn.DECIMAL(Data!$C310,2),_xlfn.DECIMAL(AI$6,2)),"")</f>
        <v/>
      </c>
      <c r="AJ317" t="str">
        <f>IF(AND(ISNUMBER(AI317),OR(AI317=AI$7,COUNT(AI$9:AI$1008)=1)),_xlfn.BITAND(_xlfn.DECIMAL(Data!$C310,2),_xlfn.DECIMAL(AJ$6,2)),"")</f>
        <v/>
      </c>
      <c r="AK317" t="str">
        <f>IF(AND(ISNUMBER(AJ317),OR(AJ317=AJ$7,COUNT(AJ$9:AJ$1008)=1)),_xlfn.BITAND(_xlfn.DECIMAL(Data!$C310,2),_xlfn.DECIMAL(AK$6,2)),"")</f>
        <v/>
      </c>
      <c r="AL317" t="str">
        <f>IF(AND(ISNUMBER(AK317),OR(AK317=AK$7,COUNT(AK$9:AK$1008)=1)),_xlfn.BITAND(_xlfn.DECIMAL(Data!$C310,2),_xlfn.DECIMAL(AL$6,2)),"")</f>
        <v/>
      </c>
      <c r="AM317" t="str">
        <f>IF(AND(ISNUMBER(AL317),OR(AL317=AL$7,COUNT(AL$9:AL$1008)=1)),_xlfn.BITAND(_xlfn.DECIMAL(Data!$C310,2),_xlfn.DECIMAL(AM$6,2)),"")</f>
        <v/>
      </c>
      <c r="AN317" t="str">
        <f>IF(AND(ISNUMBER(AM317),OR(AM317=AM$7,COUNT(AM$9:AM$1008)=1)),_xlfn.BITAND(_xlfn.DECIMAL(Data!$C310,2),_xlfn.DECIMAL(AN$6,2)),"")</f>
        <v/>
      </c>
      <c r="AO317" t="str">
        <f t="shared" si="24"/>
        <v/>
      </c>
    </row>
    <row r="318" spans="15:41">
      <c r="O318">
        <f>_xlfn.BITAND(_xlfn.DECIMAL(Data!$C311,2),_xlfn.DECIMAL(O$6,2))</f>
        <v>2048</v>
      </c>
      <c r="P318">
        <f>IF(AND(ISNUMBER(O318),OR(O318=O$7,COUNT(O$9:O$1008)=1)),_xlfn.BITAND(_xlfn.DECIMAL(Data!$C311,2),_xlfn.DECIMAL(P$6,2)),"")</f>
        <v>0</v>
      </c>
      <c r="Q318" t="str">
        <f>IF(AND(ISNUMBER(P318),OR(P318=P$7,COUNT(P$9:P$1008)=1)),_xlfn.BITAND(_xlfn.DECIMAL(Data!$C311,2),_xlfn.DECIMAL(Q$6,2)),"")</f>
        <v/>
      </c>
      <c r="R318" t="str">
        <f>IF(AND(ISNUMBER(Q318),OR(Q318=Q$7,COUNT(Q$9:Q$1008)=1)),_xlfn.BITAND(_xlfn.DECIMAL(Data!$C311,2),_xlfn.DECIMAL(R$6,2)),"")</f>
        <v/>
      </c>
      <c r="S318" t="str">
        <f>IF(AND(ISNUMBER(R318),OR(R318=R$7,COUNT(R$9:R$1008)=1)),_xlfn.BITAND(_xlfn.DECIMAL(Data!$C311,2),_xlfn.DECIMAL(S$6,2)),"")</f>
        <v/>
      </c>
      <c r="T318" t="str">
        <f>IF(AND(ISNUMBER(S318),OR(S318=S$7,COUNT(S$9:S$1008)=1)),_xlfn.BITAND(_xlfn.DECIMAL(Data!$C311,2),_xlfn.DECIMAL(T$6,2)),"")</f>
        <v/>
      </c>
      <c r="U318" t="str">
        <f>IF(AND(ISNUMBER(T318),OR(T318=T$7,COUNT(T$9:T$1008)=1)),_xlfn.BITAND(_xlfn.DECIMAL(Data!$C311,2),_xlfn.DECIMAL(U$6,2)),"")</f>
        <v/>
      </c>
      <c r="V318" t="str">
        <f>IF(AND(ISNUMBER(U318),OR(U318=U$7,COUNT(U$9:U$1008)=1)),_xlfn.BITAND(_xlfn.DECIMAL(Data!$C311,2),_xlfn.DECIMAL(V$6,2)),"")</f>
        <v/>
      </c>
      <c r="W318" t="str">
        <f>IF(AND(ISNUMBER(V318),OR(V318=V$7,COUNT(V$9:V$1008)=1)),_xlfn.BITAND(_xlfn.DECIMAL(Data!$C311,2),_xlfn.DECIMAL(W$6,2)),"")</f>
        <v/>
      </c>
      <c r="X318" t="str">
        <f>IF(AND(ISNUMBER(W318),OR(W318=W$7,COUNT(W$9:W$1008)=1)),_xlfn.BITAND(_xlfn.DECIMAL(Data!$C311,2),_xlfn.DECIMAL(X$6,2)),"")</f>
        <v/>
      </c>
      <c r="Y318" t="str">
        <f>IF(AND(ISNUMBER(X318),OR(X318=X$7,COUNT(X$9:X$1008)=1)),_xlfn.BITAND(_xlfn.DECIMAL(Data!$C311,2),_xlfn.DECIMAL(Y$6,2)),"")</f>
        <v/>
      </c>
      <c r="Z318" t="str">
        <f>IF(AND(ISNUMBER(Y318),OR(Y318=Y$7,COUNT(Y$9:Y$1008)=1)),_xlfn.BITAND(_xlfn.DECIMAL(Data!$C311,2),_xlfn.DECIMAL(Z$6,2)),"")</f>
        <v/>
      </c>
      <c r="AA318" t="str">
        <f t="shared" si="23"/>
        <v/>
      </c>
      <c r="AC318">
        <f>_xlfn.BITAND(_xlfn.DECIMAL(Data!$C311,2),_xlfn.DECIMAL(AC$6,2))</f>
        <v>2048</v>
      </c>
      <c r="AD318" t="str">
        <f>IF(AND(ISNUMBER(AC318),OR(AC318=AC$7,COUNT(AC$9:AC$1008)=1)),_xlfn.BITAND(_xlfn.DECIMAL(Data!$C311,2),_xlfn.DECIMAL(AD$6,2)),"")</f>
        <v/>
      </c>
      <c r="AE318" t="str">
        <f>IF(AND(ISNUMBER(AD318),OR(AD318=AD$7,COUNT(AD$9:AD$1008)=1)),_xlfn.BITAND(_xlfn.DECIMAL(Data!$C311,2),_xlfn.DECIMAL(AE$6,2)),"")</f>
        <v/>
      </c>
      <c r="AF318" t="str">
        <f>IF(AND(ISNUMBER(AE318),OR(AE318=AE$7,COUNT(AE$9:AE$1008)=1)),_xlfn.BITAND(_xlfn.DECIMAL(Data!$C311,2),_xlfn.DECIMAL(AF$6,2)),"")</f>
        <v/>
      </c>
      <c r="AG318" t="str">
        <f>IF(AND(ISNUMBER(AF318),OR(AF318=AF$7,COUNT(AF$9:AF$1008)=1)),_xlfn.BITAND(_xlfn.DECIMAL(Data!$C311,2),_xlfn.DECIMAL(AG$6,2)),"")</f>
        <v/>
      </c>
      <c r="AH318" t="str">
        <f>IF(AND(ISNUMBER(AG318),OR(AG318=AG$7,COUNT(AG$9:AG$1008)=1)),_xlfn.BITAND(_xlfn.DECIMAL(Data!$C311,2),_xlfn.DECIMAL(AH$6,2)),"")</f>
        <v/>
      </c>
      <c r="AI318" t="str">
        <f>IF(AND(ISNUMBER(AH318),OR(AH318=AH$7,COUNT(AH$9:AH$1008)=1)),_xlfn.BITAND(_xlfn.DECIMAL(Data!$C311,2),_xlfn.DECIMAL(AI$6,2)),"")</f>
        <v/>
      </c>
      <c r="AJ318" t="str">
        <f>IF(AND(ISNUMBER(AI318),OR(AI318=AI$7,COUNT(AI$9:AI$1008)=1)),_xlfn.BITAND(_xlfn.DECIMAL(Data!$C311,2),_xlfn.DECIMAL(AJ$6,2)),"")</f>
        <v/>
      </c>
      <c r="AK318" t="str">
        <f>IF(AND(ISNUMBER(AJ318),OR(AJ318=AJ$7,COUNT(AJ$9:AJ$1008)=1)),_xlfn.BITAND(_xlfn.DECIMAL(Data!$C311,2),_xlfn.DECIMAL(AK$6,2)),"")</f>
        <v/>
      </c>
      <c r="AL318" t="str">
        <f>IF(AND(ISNUMBER(AK318),OR(AK318=AK$7,COUNT(AK$9:AK$1008)=1)),_xlfn.BITAND(_xlfn.DECIMAL(Data!$C311,2),_xlfn.DECIMAL(AL$6,2)),"")</f>
        <v/>
      </c>
      <c r="AM318" t="str">
        <f>IF(AND(ISNUMBER(AL318),OR(AL318=AL$7,COUNT(AL$9:AL$1008)=1)),_xlfn.BITAND(_xlfn.DECIMAL(Data!$C311,2),_xlfn.DECIMAL(AM$6,2)),"")</f>
        <v/>
      </c>
      <c r="AN318" t="str">
        <f>IF(AND(ISNUMBER(AM318),OR(AM318=AM$7,COUNT(AM$9:AM$1008)=1)),_xlfn.BITAND(_xlfn.DECIMAL(Data!$C311,2),_xlfn.DECIMAL(AN$6,2)),"")</f>
        <v/>
      </c>
      <c r="AO318" t="str">
        <f t="shared" si="24"/>
        <v/>
      </c>
    </row>
    <row r="319" spans="15:41">
      <c r="O319">
        <f>_xlfn.BITAND(_xlfn.DECIMAL(Data!$C312,2),_xlfn.DECIMAL(O$6,2))</f>
        <v>2048</v>
      </c>
      <c r="P319">
        <f>IF(AND(ISNUMBER(O319),OR(O319=O$7,COUNT(O$9:O$1008)=1)),_xlfn.BITAND(_xlfn.DECIMAL(Data!$C312,2),_xlfn.DECIMAL(P$6,2)),"")</f>
        <v>1024</v>
      </c>
      <c r="Q319">
        <f>IF(AND(ISNUMBER(P319),OR(P319=P$7,COUNT(P$9:P$1008)=1)),_xlfn.BITAND(_xlfn.DECIMAL(Data!$C312,2),_xlfn.DECIMAL(Q$6,2)),"")</f>
        <v>0</v>
      </c>
      <c r="R319">
        <f>IF(AND(ISNUMBER(Q319),OR(Q319=Q$7,COUNT(Q$9:Q$1008)=1)),_xlfn.BITAND(_xlfn.DECIMAL(Data!$C312,2),_xlfn.DECIMAL(R$6,2)),"")</f>
        <v>256</v>
      </c>
      <c r="S319">
        <f>IF(AND(ISNUMBER(R319),OR(R319=R$7,COUNT(R$9:R$1008)=1)),_xlfn.BITAND(_xlfn.DECIMAL(Data!$C312,2),_xlfn.DECIMAL(S$6,2)),"")</f>
        <v>0</v>
      </c>
      <c r="T319">
        <f>IF(AND(ISNUMBER(S319),OR(S319=S$7,COUNT(S$9:S$1008)=1)),_xlfn.BITAND(_xlfn.DECIMAL(Data!$C312,2),_xlfn.DECIMAL(T$6,2)),"")</f>
        <v>0</v>
      </c>
      <c r="U319" t="str">
        <f>IF(AND(ISNUMBER(T319),OR(T319=T$7,COUNT(T$9:T$1008)=1)),_xlfn.BITAND(_xlfn.DECIMAL(Data!$C312,2),_xlfn.DECIMAL(U$6,2)),"")</f>
        <v/>
      </c>
      <c r="V319" t="str">
        <f>IF(AND(ISNUMBER(U319),OR(U319=U$7,COUNT(U$9:U$1008)=1)),_xlfn.BITAND(_xlfn.DECIMAL(Data!$C312,2),_xlfn.DECIMAL(V$6,2)),"")</f>
        <v/>
      </c>
      <c r="W319" t="str">
        <f>IF(AND(ISNUMBER(V319),OR(V319=V$7,COUNT(V$9:V$1008)=1)),_xlfn.BITAND(_xlfn.DECIMAL(Data!$C312,2),_xlfn.DECIMAL(W$6,2)),"")</f>
        <v/>
      </c>
      <c r="X319" t="str">
        <f>IF(AND(ISNUMBER(W319),OR(W319=W$7,COUNT(W$9:W$1008)=1)),_xlfn.BITAND(_xlfn.DECIMAL(Data!$C312,2),_xlfn.DECIMAL(X$6,2)),"")</f>
        <v/>
      </c>
      <c r="Y319" t="str">
        <f>IF(AND(ISNUMBER(X319),OR(X319=X$7,COUNT(X$9:X$1008)=1)),_xlfn.BITAND(_xlfn.DECIMAL(Data!$C312,2),_xlfn.DECIMAL(Y$6,2)),"")</f>
        <v/>
      </c>
      <c r="Z319" t="str">
        <f>IF(AND(ISNUMBER(Y319),OR(Y319=Y$7,COUNT(Y$9:Y$1008)=1)),_xlfn.BITAND(_xlfn.DECIMAL(Data!$C312,2),_xlfn.DECIMAL(Z$6,2)),"")</f>
        <v/>
      </c>
      <c r="AA319" t="str">
        <f t="shared" si="23"/>
        <v/>
      </c>
      <c r="AC319">
        <f>_xlfn.BITAND(_xlfn.DECIMAL(Data!$C312,2),_xlfn.DECIMAL(AC$6,2))</f>
        <v>2048</v>
      </c>
      <c r="AD319" t="str">
        <f>IF(AND(ISNUMBER(AC319),OR(AC319=AC$7,COUNT(AC$9:AC$1008)=1)),_xlfn.BITAND(_xlfn.DECIMAL(Data!$C312,2),_xlfn.DECIMAL(AD$6,2)),"")</f>
        <v/>
      </c>
      <c r="AE319" t="str">
        <f>IF(AND(ISNUMBER(AD319),OR(AD319=AD$7,COUNT(AD$9:AD$1008)=1)),_xlfn.BITAND(_xlfn.DECIMAL(Data!$C312,2),_xlfn.DECIMAL(AE$6,2)),"")</f>
        <v/>
      </c>
      <c r="AF319" t="str">
        <f>IF(AND(ISNUMBER(AE319),OR(AE319=AE$7,COUNT(AE$9:AE$1008)=1)),_xlfn.BITAND(_xlfn.DECIMAL(Data!$C312,2),_xlfn.DECIMAL(AF$6,2)),"")</f>
        <v/>
      </c>
      <c r="AG319" t="str">
        <f>IF(AND(ISNUMBER(AF319),OR(AF319=AF$7,COUNT(AF$9:AF$1008)=1)),_xlfn.BITAND(_xlfn.DECIMAL(Data!$C312,2),_xlfn.DECIMAL(AG$6,2)),"")</f>
        <v/>
      </c>
      <c r="AH319" t="str">
        <f>IF(AND(ISNUMBER(AG319),OR(AG319=AG$7,COUNT(AG$9:AG$1008)=1)),_xlfn.BITAND(_xlfn.DECIMAL(Data!$C312,2),_xlfn.DECIMAL(AH$6,2)),"")</f>
        <v/>
      </c>
      <c r="AI319" t="str">
        <f>IF(AND(ISNUMBER(AH319),OR(AH319=AH$7,COUNT(AH$9:AH$1008)=1)),_xlfn.BITAND(_xlfn.DECIMAL(Data!$C312,2),_xlfn.DECIMAL(AI$6,2)),"")</f>
        <v/>
      </c>
      <c r="AJ319" t="str">
        <f>IF(AND(ISNUMBER(AI319),OR(AI319=AI$7,COUNT(AI$9:AI$1008)=1)),_xlfn.BITAND(_xlfn.DECIMAL(Data!$C312,2),_xlfn.DECIMAL(AJ$6,2)),"")</f>
        <v/>
      </c>
      <c r="AK319" t="str">
        <f>IF(AND(ISNUMBER(AJ319),OR(AJ319=AJ$7,COUNT(AJ$9:AJ$1008)=1)),_xlfn.BITAND(_xlfn.DECIMAL(Data!$C312,2),_xlfn.DECIMAL(AK$6,2)),"")</f>
        <v/>
      </c>
      <c r="AL319" t="str">
        <f>IF(AND(ISNUMBER(AK319),OR(AK319=AK$7,COUNT(AK$9:AK$1008)=1)),_xlfn.BITAND(_xlfn.DECIMAL(Data!$C312,2),_xlfn.DECIMAL(AL$6,2)),"")</f>
        <v/>
      </c>
      <c r="AM319" t="str">
        <f>IF(AND(ISNUMBER(AL319),OR(AL319=AL$7,COUNT(AL$9:AL$1008)=1)),_xlfn.BITAND(_xlfn.DECIMAL(Data!$C312,2),_xlfn.DECIMAL(AM$6,2)),"")</f>
        <v/>
      </c>
      <c r="AN319" t="str">
        <f>IF(AND(ISNUMBER(AM319),OR(AM319=AM$7,COUNT(AM$9:AM$1008)=1)),_xlfn.BITAND(_xlfn.DECIMAL(Data!$C312,2),_xlfn.DECIMAL(AN$6,2)),"")</f>
        <v/>
      </c>
      <c r="AO319" t="str">
        <f t="shared" si="24"/>
        <v/>
      </c>
    </row>
    <row r="320" spans="15:41">
      <c r="O320">
        <f>_xlfn.BITAND(_xlfn.DECIMAL(Data!$C313,2),_xlfn.DECIMAL(O$6,2))</f>
        <v>0</v>
      </c>
      <c r="P320" t="str">
        <f>IF(AND(ISNUMBER(O320),OR(O320=O$7,COUNT(O$9:O$1008)=1)),_xlfn.BITAND(_xlfn.DECIMAL(Data!$C313,2),_xlfn.DECIMAL(P$6,2)),"")</f>
        <v/>
      </c>
      <c r="Q320" t="str">
        <f>IF(AND(ISNUMBER(P320),OR(P320=P$7,COUNT(P$9:P$1008)=1)),_xlfn.BITAND(_xlfn.DECIMAL(Data!$C313,2),_xlfn.DECIMAL(Q$6,2)),"")</f>
        <v/>
      </c>
      <c r="R320" t="str">
        <f>IF(AND(ISNUMBER(Q320),OR(Q320=Q$7,COUNT(Q$9:Q$1008)=1)),_xlfn.BITAND(_xlfn.DECIMAL(Data!$C313,2),_xlfn.DECIMAL(R$6,2)),"")</f>
        <v/>
      </c>
      <c r="S320" t="str">
        <f>IF(AND(ISNUMBER(R320),OR(R320=R$7,COUNT(R$9:R$1008)=1)),_xlfn.BITAND(_xlfn.DECIMAL(Data!$C313,2),_xlfn.DECIMAL(S$6,2)),"")</f>
        <v/>
      </c>
      <c r="T320" t="str">
        <f>IF(AND(ISNUMBER(S320),OR(S320=S$7,COUNT(S$9:S$1008)=1)),_xlfn.BITAND(_xlfn.DECIMAL(Data!$C313,2),_xlfn.DECIMAL(T$6,2)),"")</f>
        <v/>
      </c>
      <c r="U320" t="str">
        <f>IF(AND(ISNUMBER(T320),OR(T320=T$7,COUNT(T$9:T$1008)=1)),_xlfn.BITAND(_xlfn.DECIMAL(Data!$C313,2),_xlfn.DECIMAL(U$6,2)),"")</f>
        <v/>
      </c>
      <c r="V320" t="str">
        <f>IF(AND(ISNUMBER(U320),OR(U320=U$7,COUNT(U$9:U$1008)=1)),_xlfn.BITAND(_xlfn.DECIMAL(Data!$C313,2),_xlfn.DECIMAL(V$6,2)),"")</f>
        <v/>
      </c>
      <c r="W320" t="str">
        <f>IF(AND(ISNUMBER(V320),OR(V320=V$7,COUNT(V$9:V$1008)=1)),_xlfn.BITAND(_xlfn.DECIMAL(Data!$C313,2),_xlfn.DECIMAL(W$6,2)),"")</f>
        <v/>
      </c>
      <c r="X320" t="str">
        <f>IF(AND(ISNUMBER(W320),OR(W320=W$7,COUNT(W$9:W$1008)=1)),_xlfn.BITAND(_xlfn.DECIMAL(Data!$C313,2),_xlfn.DECIMAL(X$6,2)),"")</f>
        <v/>
      </c>
      <c r="Y320" t="str">
        <f>IF(AND(ISNUMBER(X320),OR(X320=X$7,COUNT(X$9:X$1008)=1)),_xlfn.BITAND(_xlfn.DECIMAL(Data!$C313,2),_xlfn.DECIMAL(Y$6,2)),"")</f>
        <v/>
      </c>
      <c r="Z320" t="str">
        <f>IF(AND(ISNUMBER(Y320),OR(Y320=Y$7,COUNT(Y$9:Y$1008)=1)),_xlfn.BITAND(_xlfn.DECIMAL(Data!$C313,2),_xlfn.DECIMAL(Z$6,2)),"")</f>
        <v/>
      </c>
      <c r="AA320" t="str">
        <f t="shared" si="23"/>
        <v/>
      </c>
      <c r="AC320">
        <f>_xlfn.BITAND(_xlfn.DECIMAL(Data!$C313,2),_xlfn.DECIMAL(AC$6,2))</f>
        <v>0</v>
      </c>
      <c r="AD320">
        <f>IF(AND(ISNUMBER(AC320),OR(AC320=AC$7,COUNT(AC$9:AC$1008)=1)),_xlfn.BITAND(_xlfn.DECIMAL(Data!$C313,2),_xlfn.DECIMAL(AD$6,2)),"")</f>
        <v>1024</v>
      </c>
      <c r="AE320">
        <f>IF(AND(ISNUMBER(AD320),OR(AD320=AD$7,COUNT(AD$9:AD$1008)=1)),_xlfn.BITAND(_xlfn.DECIMAL(Data!$C313,2),_xlfn.DECIMAL(AE$6,2)),"")</f>
        <v>512</v>
      </c>
      <c r="AF320" t="str">
        <f>IF(AND(ISNUMBER(AE320),OR(AE320=AE$7,COUNT(AE$9:AE$1008)=1)),_xlfn.BITAND(_xlfn.DECIMAL(Data!$C313,2),_xlfn.DECIMAL(AF$6,2)),"")</f>
        <v/>
      </c>
      <c r="AG320" t="str">
        <f>IF(AND(ISNUMBER(AF320),OR(AF320=AF$7,COUNT(AF$9:AF$1008)=1)),_xlfn.BITAND(_xlfn.DECIMAL(Data!$C313,2),_xlfn.DECIMAL(AG$6,2)),"")</f>
        <v/>
      </c>
      <c r="AH320" t="str">
        <f>IF(AND(ISNUMBER(AG320),OR(AG320=AG$7,COUNT(AG$9:AG$1008)=1)),_xlfn.BITAND(_xlfn.DECIMAL(Data!$C313,2),_xlfn.DECIMAL(AH$6,2)),"")</f>
        <v/>
      </c>
      <c r="AI320" t="str">
        <f>IF(AND(ISNUMBER(AH320),OR(AH320=AH$7,COUNT(AH$9:AH$1008)=1)),_xlfn.BITAND(_xlfn.DECIMAL(Data!$C313,2),_xlfn.DECIMAL(AI$6,2)),"")</f>
        <v/>
      </c>
      <c r="AJ320" t="str">
        <f>IF(AND(ISNUMBER(AI320),OR(AI320=AI$7,COUNT(AI$9:AI$1008)=1)),_xlfn.BITAND(_xlfn.DECIMAL(Data!$C313,2),_xlfn.DECIMAL(AJ$6,2)),"")</f>
        <v/>
      </c>
      <c r="AK320" t="str">
        <f>IF(AND(ISNUMBER(AJ320),OR(AJ320=AJ$7,COUNT(AJ$9:AJ$1008)=1)),_xlfn.BITAND(_xlfn.DECIMAL(Data!$C313,2),_xlfn.DECIMAL(AK$6,2)),"")</f>
        <v/>
      </c>
      <c r="AL320" t="str">
        <f>IF(AND(ISNUMBER(AK320),OR(AK320=AK$7,COUNT(AK$9:AK$1008)=1)),_xlfn.BITAND(_xlfn.DECIMAL(Data!$C313,2),_xlfn.DECIMAL(AL$6,2)),"")</f>
        <v/>
      </c>
      <c r="AM320" t="str">
        <f>IF(AND(ISNUMBER(AL320),OR(AL320=AL$7,COUNT(AL$9:AL$1008)=1)),_xlfn.BITAND(_xlfn.DECIMAL(Data!$C313,2),_xlfn.DECIMAL(AM$6,2)),"")</f>
        <v/>
      </c>
      <c r="AN320" t="str">
        <f>IF(AND(ISNUMBER(AM320),OR(AM320=AM$7,COUNT(AM$9:AM$1008)=1)),_xlfn.BITAND(_xlfn.DECIMAL(Data!$C313,2),_xlfn.DECIMAL(AN$6,2)),"")</f>
        <v/>
      </c>
      <c r="AO320" t="str">
        <f t="shared" si="24"/>
        <v/>
      </c>
    </row>
    <row r="321" spans="15:41">
      <c r="O321">
        <f>_xlfn.BITAND(_xlfn.DECIMAL(Data!$C314,2),_xlfn.DECIMAL(O$6,2))</f>
        <v>2048</v>
      </c>
      <c r="P321">
        <f>IF(AND(ISNUMBER(O321),OR(O321=O$7,COUNT(O$9:O$1008)=1)),_xlfn.BITAND(_xlfn.DECIMAL(Data!$C314,2),_xlfn.DECIMAL(P$6,2)),"")</f>
        <v>1024</v>
      </c>
      <c r="Q321">
        <f>IF(AND(ISNUMBER(P321),OR(P321=P$7,COUNT(P$9:P$1008)=1)),_xlfn.BITAND(_xlfn.DECIMAL(Data!$C314,2),_xlfn.DECIMAL(Q$6,2)),"")</f>
        <v>0</v>
      </c>
      <c r="R321">
        <f>IF(AND(ISNUMBER(Q321),OR(Q321=Q$7,COUNT(Q$9:Q$1008)=1)),_xlfn.BITAND(_xlfn.DECIMAL(Data!$C314,2),_xlfn.DECIMAL(R$6,2)),"")</f>
        <v>256</v>
      </c>
      <c r="S321">
        <f>IF(AND(ISNUMBER(R321),OR(R321=R$7,COUNT(R$9:R$1008)=1)),_xlfn.BITAND(_xlfn.DECIMAL(Data!$C314,2),_xlfn.DECIMAL(S$6,2)),"")</f>
        <v>128</v>
      </c>
      <c r="T321" t="str">
        <f>IF(AND(ISNUMBER(S321),OR(S321=S$7,COUNT(S$9:S$1008)=1)),_xlfn.BITAND(_xlfn.DECIMAL(Data!$C314,2),_xlfn.DECIMAL(T$6,2)),"")</f>
        <v/>
      </c>
      <c r="U321" t="str">
        <f>IF(AND(ISNUMBER(T321),OR(T321=T$7,COUNT(T$9:T$1008)=1)),_xlfn.BITAND(_xlfn.DECIMAL(Data!$C314,2),_xlfn.DECIMAL(U$6,2)),"")</f>
        <v/>
      </c>
      <c r="V321" t="str">
        <f>IF(AND(ISNUMBER(U321),OR(U321=U$7,COUNT(U$9:U$1008)=1)),_xlfn.BITAND(_xlfn.DECIMAL(Data!$C314,2),_xlfn.DECIMAL(V$6,2)),"")</f>
        <v/>
      </c>
      <c r="W321" t="str">
        <f>IF(AND(ISNUMBER(V321),OR(V321=V$7,COUNT(V$9:V$1008)=1)),_xlfn.BITAND(_xlfn.DECIMAL(Data!$C314,2),_xlfn.DECIMAL(W$6,2)),"")</f>
        <v/>
      </c>
      <c r="X321" t="str">
        <f>IF(AND(ISNUMBER(W321),OR(W321=W$7,COUNT(W$9:W$1008)=1)),_xlfn.BITAND(_xlfn.DECIMAL(Data!$C314,2),_xlfn.DECIMAL(X$6,2)),"")</f>
        <v/>
      </c>
      <c r="Y321" t="str">
        <f>IF(AND(ISNUMBER(X321),OR(X321=X$7,COUNT(X$9:X$1008)=1)),_xlfn.BITAND(_xlfn.DECIMAL(Data!$C314,2),_xlfn.DECIMAL(Y$6,2)),"")</f>
        <v/>
      </c>
      <c r="Z321" t="str">
        <f>IF(AND(ISNUMBER(Y321),OR(Y321=Y$7,COUNT(Y$9:Y$1008)=1)),_xlfn.BITAND(_xlfn.DECIMAL(Data!$C314,2),_xlfn.DECIMAL(Z$6,2)),"")</f>
        <v/>
      </c>
      <c r="AA321" t="str">
        <f t="shared" si="23"/>
        <v/>
      </c>
      <c r="AC321">
        <f>_xlfn.BITAND(_xlfn.DECIMAL(Data!$C314,2),_xlfn.DECIMAL(AC$6,2))</f>
        <v>2048</v>
      </c>
      <c r="AD321" t="str">
        <f>IF(AND(ISNUMBER(AC321),OR(AC321=AC$7,COUNT(AC$9:AC$1008)=1)),_xlfn.BITAND(_xlfn.DECIMAL(Data!$C314,2),_xlfn.DECIMAL(AD$6,2)),"")</f>
        <v/>
      </c>
      <c r="AE321" t="str">
        <f>IF(AND(ISNUMBER(AD321),OR(AD321=AD$7,COUNT(AD$9:AD$1008)=1)),_xlfn.BITAND(_xlfn.DECIMAL(Data!$C314,2),_xlfn.DECIMAL(AE$6,2)),"")</f>
        <v/>
      </c>
      <c r="AF321" t="str">
        <f>IF(AND(ISNUMBER(AE321),OR(AE321=AE$7,COUNT(AE$9:AE$1008)=1)),_xlfn.BITAND(_xlfn.DECIMAL(Data!$C314,2),_xlfn.DECIMAL(AF$6,2)),"")</f>
        <v/>
      </c>
      <c r="AG321" t="str">
        <f>IF(AND(ISNUMBER(AF321),OR(AF321=AF$7,COUNT(AF$9:AF$1008)=1)),_xlfn.BITAND(_xlfn.DECIMAL(Data!$C314,2),_xlfn.DECIMAL(AG$6,2)),"")</f>
        <v/>
      </c>
      <c r="AH321" t="str">
        <f>IF(AND(ISNUMBER(AG321),OR(AG321=AG$7,COUNT(AG$9:AG$1008)=1)),_xlfn.BITAND(_xlfn.DECIMAL(Data!$C314,2),_xlfn.DECIMAL(AH$6,2)),"")</f>
        <v/>
      </c>
      <c r="AI321" t="str">
        <f>IF(AND(ISNUMBER(AH321),OR(AH321=AH$7,COUNT(AH$9:AH$1008)=1)),_xlfn.BITAND(_xlfn.DECIMAL(Data!$C314,2),_xlfn.DECIMAL(AI$6,2)),"")</f>
        <v/>
      </c>
      <c r="AJ321" t="str">
        <f>IF(AND(ISNUMBER(AI321),OR(AI321=AI$7,COUNT(AI$9:AI$1008)=1)),_xlfn.BITAND(_xlfn.DECIMAL(Data!$C314,2),_xlfn.DECIMAL(AJ$6,2)),"")</f>
        <v/>
      </c>
      <c r="AK321" t="str">
        <f>IF(AND(ISNUMBER(AJ321),OR(AJ321=AJ$7,COUNT(AJ$9:AJ$1008)=1)),_xlfn.BITAND(_xlfn.DECIMAL(Data!$C314,2),_xlfn.DECIMAL(AK$6,2)),"")</f>
        <v/>
      </c>
      <c r="AL321" t="str">
        <f>IF(AND(ISNUMBER(AK321),OR(AK321=AK$7,COUNT(AK$9:AK$1008)=1)),_xlfn.BITAND(_xlfn.DECIMAL(Data!$C314,2),_xlfn.DECIMAL(AL$6,2)),"")</f>
        <v/>
      </c>
      <c r="AM321" t="str">
        <f>IF(AND(ISNUMBER(AL321),OR(AL321=AL$7,COUNT(AL$9:AL$1008)=1)),_xlfn.BITAND(_xlfn.DECIMAL(Data!$C314,2),_xlfn.DECIMAL(AM$6,2)),"")</f>
        <v/>
      </c>
      <c r="AN321" t="str">
        <f>IF(AND(ISNUMBER(AM321),OR(AM321=AM$7,COUNT(AM$9:AM$1008)=1)),_xlfn.BITAND(_xlfn.DECIMAL(Data!$C314,2),_xlfn.DECIMAL(AN$6,2)),"")</f>
        <v/>
      </c>
      <c r="AO321" t="str">
        <f t="shared" si="24"/>
        <v/>
      </c>
    </row>
    <row r="322" spans="15:41">
      <c r="O322">
        <f>_xlfn.BITAND(_xlfn.DECIMAL(Data!$C315,2),_xlfn.DECIMAL(O$6,2))</f>
        <v>0</v>
      </c>
      <c r="P322" t="str">
        <f>IF(AND(ISNUMBER(O322),OR(O322=O$7,COUNT(O$9:O$1008)=1)),_xlfn.BITAND(_xlfn.DECIMAL(Data!$C315,2),_xlfn.DECIMAL(P$6,2)),"")</f>
        <v/>
      </c>
      <c r="Q322" t="str">
        <f>IF(AND(ISNUMBER(P322),OR(P322=P$7,COUNT(P$9:P$1008)=1)),_xlfn.BITAND(_xlfn.DECIMAL(Data!$C315,2),_xlfn.DECIMAL(Q$6,2)),"")</f>
        <v/>
      </c>
      <c r="R322" t="str">
        <f>IF(AND(ISNUMBER(Q322),OR(Q322=Q$7,COUNT(Q$9:Q$1008)=1)),_xlfn.BITAND(_xlfn.DECIMAL(Data!$C315,2),_xlfn.DECIMAL(R$6,2)),"")</f>
        <v/>
      </c>
      <c r="S322" t="str">
        <f>IF(AND(ISNUMBER(R322),OR(R322=R$7,COUNT(R$9:R$1008)=1)),_xlfn.BITAND(_xlfn.DECIMAL(Data!$C315,2),_xlfn.DECIMAL(S$6,2)),"")</f>
        <v/>
      </c>
      <c r="T322" t="str">
        <f>IF(AND(ISNUMBER(S322),OR(S322=S$7,COUNT(S$9:S$1008)=1)),_xlfn.BITAND(_xlfn.DECIMAL(Data!$C315,2),_xlfn.DECIMAL(T$6,2)),"")</f>
        <v/>
      </c>
      <c r="U322" t="str">
        <f>IF(AND(ISNUMBER(T322),OR(T322=T$7,COUNT(T$9:T$1008)=1)),_xlfn.BITAND(_xlfn.DECIMAL(Data!$C315,2),_xlfn.DECIMAL(U$6,2)),"")</f>
        <v/>
      </c>
      <c r="V322" t="str">
        <f>IF(AND(ISNUMBER(U322),OR(U322=U$7,COUNT(U$9:U$1008)=1)),_xlfn.BITAND(_xlfn.DECIMAL(Data!$C315,2),_xlfn.DECIMAL(V$6,2)),"")</f>
        <v/>
      </c>
      <c r="W322" t="str">
        <f>IF(AND(ISNUMBER(V322),OR(V322=V$7,COUNT(V$9:V$1008)=1)),_xlfn.BITAND(_xlfn.DECIMAL(Data!$C315,2),_xlfn.DECIMAL(W$6,2)),"")</f>
        <v/>
      </c>
      <c r="X322" t="str">
        <f>IF(AND(ISNUMBER(W322),OR(W322=W$7,COUNT(W$9:W$1008)=1)),_xlfn.BITAND(_xlfn.DECIMAL(Data!$C315,2),_xlfn.DECIMAL(X$6,2)),"")</f>
        <v/>
      </c>
      <c r="Y322" t="str">
        <f>IF(AND(ISNUMBER(X322),OR(X322=X$7,COUNT(X$9:X$1008)=1)),_xlfn.BITAND(_xlfn.DECIMAL(Data!$C315,2),_xlfn.DECIMAL(Y$6,2)),"")</f>
        <v/>
      </c>
      <c r="Z322" t="str">
        <f>IF(AND(ISNUMBER(Y322),OR(Y322=Y$7,COUNT(Y$9:Y$1008)=1)),_xlfn.BITAND(_xlfn.DECIMAL(Data!$C315,2),_xlfn.DECIMAL(Z$6,2)),"")</f>
        <v/>
      </c>
      <c r="AA322" t="str">
        <f t="shared" si="23"/>
        <v/>
      </c>
      <c r="AC322">
        <f>_xlfn.BITAND(_xlfn.DECIMAL(Data!$C315,2),_xlfn.DECIMAL(AC$6,2))</f>
        <v>0</v>
      </c>
      <c r="AD322">
        <f>IF(AND(ISNUMBER(AC322),OR(AC322=AC$7,COUNT(AC$9:AC$1008)=1)),_xlfn.BITAND(_xlfn.DECIMAL(Data!$C315,2),_xlfn.DECIMAL(AD$6,2)),"")</f>
        <v>1024</v>
      </c>
      <c r="AE322">
        <f>IF(AND(ISNUMBER(AD322),OR(AD322=AD$7,COUNT(AD$9:AD$1008)=1)),_xlfn.BITAND(_xlfn.DECIMAL(Data!$C315,2),_xlfn.DECIMAL(AE$6,2)),"")</f>
        <v>0</v>
      </c>
      <c r="AF322">
        <f>IF(AND(ISNUMBER(AE322),OR(AE322=AE$7,COUNT(AE$9:AE$1008)=1)),_xlfn.BITAND(_xlfn.DECIMAL(Data!$C315,2),_xlfn.DECIMAL(AF$6,2)),"")</f>
        <v>0</v>
      </c>
      <c r="AG322">
        <f>IF(AND(ISNUMBER(AF322),OR(AF322=AF$7,COUNT(AF$9:AF$1008)=1)),_xlfn.BITAND(_xlfn.DECIMAL(Data!$C315,2),_xlfn.DECIMAL(AG$6,2)),"")</f>
        <v>0</v>
      </c>
      <c r="AH322" t="str">
        <f>IF(AND(ISNUMBER(AG322),OR(AG322=AG$7,COUNT(AG$9:AG$1008)=1)),_xlfn.BITAND(_xlfn.DECIMAL(Data!$C315,2),_xlfn.DECIMAL(AH$6,2)),"")</f>
        <v/>
      </c>
      <c r="AI322" t="str">
        <f>IF(AND(ISNUMBER(AH322),OR(AH322=AH$7,COUNT(AH$9:AH$1008)=1)),_xlfn.BITAND(_xlfn.DECIMAL(Data!$C315,2),_xlfn.DECIMAL(AI$6,2)),"")</f>
        <v/>
      </c>
      <c r="AJ322" t="str">
        <f>IF(AND(ISNUMBER(AI322),OR(AI322=AI$7,COUNT(AI$9:AI$1008)=1)),_xlfn.BITAND(_xlfn.DECIMAL(Data!$C315,2),_xlfn.DECIMAL(AJ$6,2)),"")</f>
        <v/>
      </c>
      <c r="AK322" t="str">
        <f>IF(AND(ISNUMBER(AJ322),OR(AJ322=AJ$7,COUNT(AJ$9:AJ$1008)=1)),_xlfn.BITAND(_xlfn.DECIMAL(Data!$C315,2),_xlfn.DECIMAL(AK$6,2)),"")</f>
        <v/>
      </c>
      <c r="AL322" t="str">
        <f>IF(AND(ISNUMBER(AK322),OR(AK322=AK$7,COUNT(AK$9:AK$1008)=1)),_xlfn.BITAND(_xlfn.DECIMAL(Data!$C315,2),_xlfn.DECIMAL(AL$6,2)),"")</f>
        <v/>
      </c>
      <c r="AM322" t="str">
        <f>IF(AND(ISNUMBER(AL322),OR(AL322=AL$7,COUNT(AL$9:AL$1008)=1)),_xlfn.BITAND(_xlfn.DECIMAL(Data!$C315,2),_xlfn.DECIMAL(AM$6,2)),"")</f>
        <v/>
      </c>
      <c r="AN322" t="str">
        <f>IF(AND(ISNUMBER(AM322),OR(AM322=AM$7,COUNT(AM$9:AM$1008)=1)),_xlfn.BITAND(_xlfn.DECIMAL(Data!$C315,2),_xlfn.DECIMAL(AN$6,2)),"")</f>
        <v/>
      </c>
      <c r="AO322" t="str">
        <f t="shared" si="24"/>
        <v/>
      </c>
    </row>
    <row r="323" spans="15:41">
      <c r="O323">
        <f>_xlfn.BITAND(_xlfn.DECIMAL(Data!$C316,2),_xlfn.DECIMAL(O$6,2))</f>
        <v>2048</v>
      </c>
      <c r="P323">
        <f>IF(AND(ISNUMBER(O323),OR(O323=O$7,COUNT(O$9:O$1008)=1)),_xlfn.BITAND(_xlfn.DECIMAL(Data!$C316,2),_xlfn.DECIMAL(P$6,2)),"")</f>
        <v>1024</v>
      </c>
      <c r="Q323">
        <f>IF(AND(ISNUMBER(P323),OR(P323=P$7,COUNT(P$9:P$1008)=1)),_xlfn.BITAND(_xlfn.DECIMAL(Data!$C316,2),_xlfn.DECIMAL(Q$6,2)),"")</f>
        <v>512</v>
      </c>
      <c r="R323" t="str">
        <f>IF(AND(ISNUMBER(Q323),OR(Q323=Q$7,COUNT(Q$9:Q$1008)=1)),_xlfn.BITAND(_xlfn.DECIMAL(Data!$C316,2),_xlfn.DECIMAL(R$6,2)),"")</f>
        <v/>
      </c>
      <c r="S323" t="str">
        <f>IF(AND(ISNUMBER(R323),OR(R323=R$7,COUNT(R$9:R$1008)=1)),_xlfn.BITAND(_xlfn.DECIMAL(Data!$C316,2),_xlfn.DECIMAL(S$6,2)),"")</f>
        <v/>
      </c>
      <c r="T323" t="str">
        <f>IF(AND(ISNUMBER(S323),OR(S323=S$7,COUNT(S$9:S$1008)=1)),_xlfn.BITAND(_xlfn.DECIMAL(Data!$C316,2),_xlfn.DECIMAL(T$6,2)),"")</f>
        <v/>
      </c>
      <c r="U323" t="str">
        <f>IF(AND(ISNUMBER(T323),OR(T323=T$7,COUNT(T$9:T$1008)=1)),_xlfn.BITAND(_xlfn.DECIMAL(Data!$C316,2),_xlfn.DECIMAL(U$6,2)),"")</f>
        <v/>
      </c>
      <c r="V323" t="str">
        <f>IF(AND(ISNUMBER(U323),OR(U323=U$7,COUNT(U$9:U$1008)=1)),_xlfn.BITAND(_xlfn.DECIMAL(Data!$C316,2),_xlfn.DECIMAL(V$6,2)),"")</f>
        <v/>
      </c>
      <c r="W323" t="str">
        <f>IF(AND(ISNUMBER(V323),OR(V323=V$7,COUNT(V$9:V$1008)=1)),_xlfn.BITAND(_xlfn.DECIMAL(Data!$C316,2),_xlfn.DECIMAL(W$6,2)),"")</f>
        <v/>
      </c>
      <c r="X323" t="str">
        <f>IF(AND(ISNUMBER(W323),OR(W323=W$7,COUNT(W$9:W$1008)=1)),_xlfn.BITAND(_xlfn.DECIMAL(Data!$C316,2),_xlfn.DECIMAL(X$6,2)),"")</f>
        <v/>
      </c>
      <c r="Y323" t="str">
        <f>IF(AND(ISNUMBER(X323),OR(X323=X$7,COUNT(X$9:X$1008)=1)),_xlfn.BITAND(_xlfn.DECIMAL(Data!$C316,2),_xlfn.DECIMAL(Y$6,2)),"")</f>
        <v/>
      </c>
      <c r="Z323" t="str">
        <f>IF(AND(ISNUMBER(Y323),OR(Y323=Y$7,COUNT(Y$9:Y$1008)=1)),_xlfn.BITAND(_xlfn.DECIMAL(Data!$C316,2),_xlfn.DECIMAL(Z$6,2)),"")</f>
        <v/>
      </c>
      <c r="AA323" t="str">
        <f t="shared" si="23"/>
        <v/>
      </c>
      <c r="AC323">
        <f>_xlfn.BITAND(_xlfn.DECIMAL(Data!$C316,2),_xlfn.DECIMAL(AC$6,2))</f>
        <v>2048</v>
      </c>
      <c r="AD323" t="str">
        <f>IF(AND(ISNUMBER(AC323),OR(AC323=AC$7,COUNT(AC$9:AC$1008)=1)),_xlfn.BITAND(_xlfn.DECIMAL(Data!$C316,2),_xlfn.DECIMAL(AD$6,2)),"")</f>
        <v/>
      </c>
      <c r="AE323" t="str">
        <f>IF(AND(ISNUMBER(AD323),OR(AD323=AD$7,COUNT(AD$9:AD$1008)=1)),_xlfn.BITAND(_xlfn.DECIMAL(Data!$C316,2),_xlfn.DECIMAL(AE$6,2)),"")</f>
        <v/>
      </c>
      <c r="AF323" t="str">
        <f>IF(AND(ISNUMBER(AE323),OR(AE323=AE$7,COUNT(AE$9:AE$1008)=1)),_xlfn.BITAND(_xlfn.DECIMAL(Data!$C316,2),_xlfn.DECIMAL(AF$6,2)),"")</f>
        <v/>
      </c>
      <c r="AG323" t="str">
        <f>IF(AND(ISNUMBER(AF323),OR(AF323=AF$7,COUNT(AF$9:AF$1008)=1)),_xlfn.BITAND(_xlfn.DECIMAL(Data!$C316,2),_xlfn.DECIMAL(AG$6,2)),"")</f>
        <v/>
      </c>
      <c r="AH323" t="str">
        <f>IF(AND(ISNUMBER(AG323),OR(AG323=AG$7,COUNT(AG$9:AG$1008)=1)),_xlfn.BITAND(_xlfn.DECIMAL(Data!$C316,2),_xlfn.DECIMAL(AH$6,2)),"")</f>
        <v/>
      </c>
      <c r="AI323" t="str">
        <f>IF(AND(ISNUMBER(AH323),OR(AH323=AH$7,COUNT(AH$9:AH$1008)=1)),_xlfn.BITAND(_xlfn.DECIMAL(Data!$C316,2),_xlfn.DECIMAL(AI$6,2)),"")</f>
        <v/>
      </c>
      <c r="AJ323" t="str">
        <f>IF(AND(ISNUMBER(AI323),OR(AI323=AI$7,COUNT(AI$9:AI$1008)=1)),_xlfn.BITAND(_xlfn.DECIMAL(Data!$C316,2),_xlfn.DECIMAL(AJ$6,2)),"")</f>
        <v/>
      </c>
      <c r="AK323" t="str">
        <f>IF(AND(ISNUMBER(AJ323),OR(AJ323=AJ$7,COUNT(AJ$9:AJ$1008)=1)),_xlfn.BITAND(_xlfn.DECIMAL(Data!$C316,2),_xlfn.DECIMAL(AK$6,2)),"")</f>
        <v/>
      </c>
      <c r="AL323" t="str">
        <f>IF(AND(ISNUMBER(AK323),OR(AK323=AK$7,COUNT(AK$9:AK$1008)=1)),_xlfn.BITAND(_xlfn.DECIMAL(Data!$C316,2),_xlfn.DECIMAL(AL$6,2)),"")</f>
        <v/>
      </c>
      <c r="AM323" t="str">
        <f>IF(AND(ISNUMBER(AL323),OR(AL323=AL$7,COUNT(AL$9:AL$1008)=1)),_xlfn.BITAND(_xlfn.DECIMAL(Data!$C316,2),_xlfn.DECIMAL(AM$6,2)),"")</f>
        <v/>
      </c>
      <c r="AN323" t="str">
        <f>IF(AND(ISNUMBER(AM323),OR(AM323=AM$7,COUNT(AM$9:AM$1008)=1)),_xlfn.BITAND(_xlfn.DECIMAL(Data!$C316,2),_xlfn.DECIMAL(AN$6,2)),"")</f>
        <v/>
      </c>
      <c r="AO323" t="str">
        <f t="shared" si="24"/>
        <v/>
      </c>
    </row>
    <row r="324" spans="15:41">
      <c r="O324">
        <f>_xlfn.BITAND(_xlfn.DECIMAL(Data!$C317,2),_xlfn.DECIMAL(O$6,2))</f>
        <v>0</v>
      </c>
      <c r="P324" t="str">
        <f>IF(AND(ISNUMBER(O324),OR(O324=O$7,COUNT(O$9:O$1008)=1)),_xlfn.BITAND(_xlfn.DECIMAL(Data!$C317,2),_xlfn.DECIMAL(P$6,2)),"")</f>
        <v/>
      </c>
      <c r="Q324" t="str">
        <f>IF(AND(ISNUMBER(P324),OR(P324=P$7,COUNT(P$9:P$1008)=1)),_xlfn.BITAND(_xlfn.DECIMAL(Data!$C317,2),_xlfn.DECIMAL(Q$6,2)),"")</f>
        <v/>
      </c>
      <c r="R324" t="str">
        <f>IF(AND(ISNUMBER(Q324),OR(Q324=Q$7,COUNT(Q$9:Q$1008)=1)),_xlfn.BITAND(_xlfn.DECIMAL(Data!$C317,2),_xlfn.DECIMAL(R$6,2)),"")</f>
        <v/>
      </c>
      <c r="S324" t="str">
        <f>IF(AND(ISNUMBER(R324),OR(R324=R$7,COUNT(R$9:R$1008)=1)),_xlfn.BITAND(_xlfn.DECIMAL(Data!$C317,2),_xlfn.DECIMAL(S$6,2)),"")</f>
        <v/>
      </c>
      <c r="T324" t="str">
        <f>IF(AND(ISNUMBER(S324),OR(S324=S$7,COUNT(S$9:S$1008)=1)),_xlfn.BITAND(_xlfn.DECIMAL(Data!$C317,2),_xlfn.DECIMAL(T$6,2)),"")</f>
        <v/>
      </c>
      <c r="U324" t="str">
        <f>IF(AND(ISNUMBER(T324),OR(T324=T$7,COUNT(T$9:T$1008)=1)),_xlfn.BITAND(_xlfn.DECIMAL(Data!$C317,2),_xlfn.DECIMAL(U$6,2)),"")</f>
        <v/>
      </c>
      <c r="V324" t="str">
        <f>IF(AND(ISNUMBER(U324),OR(U324=U$7,COUNT(U$9:U$1008)=1)),_xlfn.BITAND(_xlfn.DECIMAL(Data!$C317,2),_xlfn.DECIMAL(V$6,2)),"")</f>
        <v/>
      </c>
      <c r="W324" t="str">
        <f>IF(AND(ISNUMBER(V324),OR(V324=V$7,COUNT(V$9:V$1008)=1)),_xlfn.BITAND(_xlfn.DECIMAL(Data!$C317,2),_xlfn.DECIMAL(W$6,2)),"")</f>
        <v/>
      </c>
      <c r="X324" t="str">
        <f>IF(AND(ISNUMBER(W324),OR(W324=W$7,COUNT(W$9:W$1008)=1)),_xlfn.BITAND(_xlfn.DECIMAL(Data!$C317,2),_xlfn.DECIMAL(X$6,2)),"")</f>
        <v/>
      </c>
      <c r="Y324" t="str">
        <f>IF(AND(ISNUMBER(X324),OR(X324=X$7,COUNT(X$9:X$1008)=1)),_xlfn.BITAND(_xlfn.DECIMAL(Data!$C317,2),_xlfn.DECIMAL(Y$6,2)),"")</f>
        <v/>
      </c>
      <c r="Z324" t="str">
        <f>IF(AND(ISNUMBER(Y324),OR(Y324=Y$7,COUNT(Y$9:Y$1008)=1)),_xlfn.BITAND(_xlfn.DECIMAL(Data!$C317,2),_xlfn.DECIMAL(Z$6,2)),"")</f>
        <v/>
      </c>
      <c r="AA324" t="str">
        <f t="shared" si="23"/>
        <v/>
      </c>
      <c r="AC324">
        <f>_xlfn.BITAND(_xlfn.DECIMAL(Data!$C317,2),_xlfn.DECIMAL(AC$6,2))</f>
        <v>0</v>
      </c>
      <c r="AD324">
        <f>IF(AND(ISNUMBER(AC324),OR(AC324=AC$7,COUNT(AC$9:AC$1008)=1)),_xlfn.BITAND(_xlfn.DECIMAL(Data!$C317,2),_xlfn.DECIMAL(AD$6,2)),"")</f>
        <v>0</v>
      </c>
      <c r="AE324" t="str">
        <f>IF(AND(ISNUMBER(AD324),OR(AD324=AD$7,COUNT(AD$9:AD$1008)=1)),_xlfn.BITAND(_xlfn.DECIMAL(Data!$C317,2),_xlfn.DECIMAL(AE$6,2)),"")</f>
        <v/>
      </c>
      <c r="AF324" t="str">
        <f>IF(AND(ISNUMBER(AE324),OR(AE324=AE$7,COUNT(AE$9:AE$1008)=1)),_xlfn.BITAND(_xlfn.DECIMAL(Data!$C317,2),_xlfn.DECIMAL(AF$6,2)),"")</f>
        <v/>
      </c>
      <c r="AG324" t="str">
        <f>IF(AND(ISNUMBER(AF324),OR(AF324=AF$7,COUNT(AF$9:AF$1008)=1)),_xlfn.BITAND(_xlfn.DECIMAL(Data!$C317,2),_xlfn.DECIMAL(AG$6,2)),"")</f>
        <v/>
      </c>
      <c r="AH324" t="str">
        <f>IF(AND(ISNUMBER(AG324),OR(AG324=AG$7,COUNT(AG$9:AG$1008)=1)),_xlfn.BITAND(_xlfn.DECIMAL(Data!$C317,2),_xlfn.DECIMAL(AH$6,2)),"")</f>
        <v/>
      </c>
      <c r="AI324" t="str">
        <f>IF(AND(ISNUMBER(AH324),OR(AH324=AH$7,COUNT(AH$9:AH$1008)=1)),_xlfn.BITAND(_xlfn.DECIMAL(Data!$C317,2),_xlfn.DECIMAL(AI$6,2)),"")</f>
        <v/>
      </c>
      <c r="AJ324" t="str">
        <f>IF(AND(ISNUMBER(AI324),OR(AI324=AI$7,COUNT(AI$9:AI$1008)=1)),_xlfn.BITAND(_xlfn.DECIMAL(Data!$C317,2),_xlfn.DECIMAL(AJ$6,2)),"")</f>
        <v/>
      </c>
      <c r="AK324" t="str">
        <f>IF(AND(ISNUMBER(AJ324),OR(AJ324=AJ$7,COUNT(AJ$9:AJ$1008)=1)),_xlfn.BITAND(_xlfn.DECIMAL(Data!$C317,2),_xlfn.DECIMAL(AK$6,2)),"")</f>
        <v/>
      </c>
      <c r="AL324" t="str">
        <f>IF(AND(ISNUMBER(AK324),OR(AK324=AK$7,COUNT(AK$9:AK$1008)=1)),_xlfn.BITAND(_xlfn.DECIMAL(Data!$C317,2),_xlfn.DECIMAL(AL$6,2)),"")</f>
        <v/>
      </c>
      <c r="AM324" t="str">
        <f>IF(AND(ISNUMBER(AL324),OR(AL324=AL$7,COUNT(AL$9:AL$1008)=1)),_xlfn.BITAND(_xlfn.DECIMAL(Data!$C317,2),_xlfn.DECIMAL(AM$6,2)),"")</f>
        <v/>
      </c>
      <c r="AN324" t="str">
        <f>IF(AND(ISNUMBER(AM324),OR(AM324=AM$7,COUNT(AM$9:AM$1008)=1)),_xlfn.BITAND(_xlfn.DECIMAL(Data!$C317,2),_xlfn.DECIMAL(AN$6,2)),"")</f>
        <v/>
      </c>
      <c r="AO324" t="str">
        <f t="shared" si="24"/>
        <v/>
      </c>
    </row>
    <row r="325" spans="15:41">
      <c r="O325">
        <f>_xlfn.BITAND(_xlfn.DECIMAL(Data!$C318,2),_xlfn.DECIMAL(O$6,2))</f>
        <v>0</v>
      </c>
      <c r="P325" t="str">
        <f>IF(AND(ISNUMBER(O325),OR(O325=O$7,COUNT(O$9:O$1008)=1)),_xlfn.BITAND(_xlfn.DECIMAL(Data!$C318,2),_xlfn.DECIMAL(P$6,2)),"")</f>
        <v/>
      </c>
      <c r="Q325" t="str">
        <f>IF(AND(ISNUMBER(P325),OR(P325=P$7,COUNT(P$9:P$1008)=1)),_xlfn.BITAND(_xlfn.DECIMAL(Data!$C318,2),_xlfn.DECIMAL(Q$6,2)),"")</f>
        <v/>
      </c>
      <c r="R325" t="str">
        <f>IF(AND(ISNUMBER(Q325),OR(Q325=Q$7,COUNT(Q$9:Q$1008)=1)),_xlfn.BITAND(_xlfn.DECIMAL(Data!$C318,2),_xlfn.DECIMAL(R$6,2)),"")</f>
        <v/>
      </c>
      <c r="S325" t="str">
        <f>IF(AND(ISNUMBER(R325),OR(R325=R$7,COUNT(R$9:R$1008)=1)),_xlfn.BITAND(_xlfn.DECIMAL(Data!$C318,2),_xlfn.DECIMAL(S$6,2)),"")</f>
        <v/>
      </c>
      <c r="T325" t="str">
        <f>IF(AND(ISNUMBER(S325),OR(S325=S$7,COUNT(S$9:S$1008)=1)),_xlfn.BITAND(_xlfn.DECIMAL(Data!$C318,2),_xlfn.DECIMAL(T$6,2)),"")</f>
        <v/>
      </c>
      <c r="U325" t="str">
        <f>IF(AND(ISNUMBER(T325),OR(T325=T$7,COUNT(T$9:T$1008)=1)),_xlfn.BITAND(_xlfn.DECIMAL(Data!$C318,2),_xlfn.DECIMAL(U$6,2)),"")</f>
        <v/>
      </c>
      <c r="V325" t="str">
        <f>IF(AND(ISNUMBER(U325),OR(U325=U$7,COUNT(U$9:U$1008)=1)),_xlfn.BITAND(_xlfn.DECIMAL(Data!$C318,2),_xlfn.DECIMAL(V$6,2)),"")</f>
        <v/>
      </c>
      <c r="W325" t="str">
        <f>IF(AND(ISNUMBER(V325),OR(V325=V$7,COUNT(V$9:V$1008)=1)),_xlfn.BITAND(_xlfn.DECIMAL(Data!$C318,2),_xlfn.DECIMAL(W$6,2)),"")</f>
        <v/>
      </c>
      <c r="X325" t="str">
        <f>IF(AND(ISNUMBER(W325),OR(W325=W$7,COUNT(W$9:W$1008)=1)),_xlfn.BITAND(_xlfn.DECIMAL(Data!$C318,2),_xlfn.DECIMAL(X$6,2)),"")</f>
        <v/>
      </c>
      <c r="Y325" t="str">
        <f>IF(AND(ISNUMBER(X325),OR(X325=X$7,COUNT(X$9:X$1008)=1)),_xlfn.BITAND(_xlfn.DECIMAL(Data!$C318,2),_xlfn.DECIMAL(Y$6,2)),"")</f>
        <v/>
      </c>
      <c r="Z325" t="str">
        <f>IF(AND(ISNUMBER(Y325),OR(Y325=Y$7,COUNT(Y$9:Y$1008)=1)),_xlfn.BITAND(_xlfn.DECIMAL(Data!$C318,2),_xlfn.DECIMAL(Z$6,2)),"")</f>
        <v/>
      </c>
      <c r="AA325" t="str">
        <f t="shared" si="23"/>
        <v/>
      </c>
      <c r="AC325">
        <f>_xlfn.BITAND(_xlfn.DECIMAL(Data!$C318,2),_xlfn.DECIMAL(AC$6,2))</f>
        <v>0</v>
      </c>
      <c r="AD325">
        <f>IF(AND(ISNUMBER(AC325),OR(AC325=AC$7,COUNT(AC$9:AC$1008)=1)),_xlfn.BITAND(_xlfn.DECIMAL(Data!$C318,2),_xlfn.DECIMAL(AD$6,2)),"")</f>
        <v>1024</v>
      </c>
      <c r="AE325">
        <f>IF(AND(ISNUMBER(AD325),OR(AD325=AD$7,COUNT(AD$9:AD$1008)=1)),_xlfn.BITAND(_xlfn.DECIMAL(Data!$C318,2),_xlfn.DECIMAL(AE$6,2)),"")</f>
        <v>0</v>
      </c>
      <c r="AF325">
        <f>IF(AND(ISNUMBER(AE325),OR(AE325=AE$7,COUNT(AE$9:AE$1008)=1)),_xlfn.BITAND(_xlfn.DECIMAL(Data!$C318,2),_xlfn.DECIMAL(AF$6,2)),"")</f>
        <v>256</v>
      </c>
      <c r="AG325" t="str">
        <f>IF(AND(ISNUMBER(AF325),OR(AF325=AF$7,COUNT(AF$9:AF$1008)=1)),_xlfn.BITAND(_xlfn.DECIMAL(Data!$C318,2),_xlfn.DECIMAL(AG$6,2)),"")</f>
        <v/>
      </c>
      <c r="AH325" t="str">
        <f>IF(AND(ISNUMBER(AG325),OR(AG325=AG$7,COUNT(AG$9:AG$1008)=1)),_xlfn.BITAND(_xlfn.DECIMAL(Data!$C318,2),_xlfn.DECIMAL(AH$6,2)),"")</f>
        <v/>
      </c>
      <c r="AI325" t="str">
        <f>IF(AND(ISNUMBER(AH325),OR(AH325=AH$7,COUNT(AH$9:AH$1008)=1)),_xlfn.BITAND(_xlfn.DECIMAL(Data!$C318,2),_xlfn.DECIMAL(AI$6,2)),"")</f>
        <v/>
      </c>
      <c r="AJ325" t="str">
        <f>IF(AND(ISNUMBER(AI325),OR(AI325=AI$7,COUNT(AI$9:AI$1008)=1)),_xlfn.BITAND(_xlfn.DECIMAL(Data!$C318,2),_xlfn.DECIMAL(AJ$6,2)),"")</f>
        <v/>
      </c>
      <c r="AK325" t="str">
        <f>IF(AND(ISNUMBER(AJ325),OR(AJ325=AJ$7,COUNT(AJ$9:AJ$1008)=1)),_xlfn.BITAND(_xlfn.DECIMAL(Data!$C318,2),_xlfn.DECIMAL(AK$6,2)),"")</f>
        <v/>
      </c>
      <c r="AL325" t="str">
        <f>IF(AND(ISNUMBER(AK325),OR(AK325=AK$7,COUNT(AK$9:AK$1008)=1)),_xlfn.BITAND(_xlfn.DECIMAL(Data!$C318,2),_xlfn.DECIMAL(AL$6,2)),"")</f>
        <v/>
      </c>
      <c r="AM325" t="str">
        <f>IF(AND(ISNUMBER(AL325),OR(AL325=AL$7,COUNT(AL$9:AL$1008)=1)),_xlfn.BITAND(_xlfn.DECIMAL(Data!$C318,2),_xlfn.DECIMAL(AM$6,2)),"")</f>
        <v/>
      </c>
      <c r="AN325" t="str">
        <f>IF(AND(ISNUMBER(AM325),OR(AM325=AM$7,COUNT(AM$9:AM$1008)=1)),_xlfn.BITAND(_xlfn.DECIMAL(Data!$C318,2),_xlfn.DECIMAL(AN$6,2)),"")</f>
        <v/>
      </c>
      <c r="AO325" t="str">
        <f t="shared" si="24"/>
        <v/>
      </c>
    </row>
    <row r="326" spans="15:41">
      <c r="O326">
        <f>_xlfn.BITAND(_xlfn.DECIMAL(Data!$C319,2),_xlfn.DECIMAL(O$6,2))</f>
        <v>2048</v>
      </c>
      <c r="P326">
        <f>IF(AND(ISNUMBER(O326),OR(O326=O$7,COUNT(O$9:O$1008)=1)),_xlfn.BITAND(_xlfn.DECIMAL(Data!$C319,2),_xlfn.DECIMAL(P$6,2)),"")</f>
        <v>1024</v>
      </c>
      <c r="Q326">
        <f>IF(AND(ISNUMBER(P326),OR(P326=P$7,COUNT(P$9:P$1008)=1)),_xlfn.BITAND(_xlfn.DECIMAL(Data!$C319,2),_xlfn.DECIMAL(Q$6,2)),"")</f>
        <v>0</v>
      </c>
      <c r="R326">
        <f>IF(AND(ISNUMBER(Q326),OR(Q326=Q$7,COUNT(Q$9:Q$1008)=1)),_xlfn.BITAND(_xlfn.DECIMAL(Data!$C319,2),_xlfn.DECIMAL(R$6,2)),"")</f>
        <v>0</v>
      </c>
      <c r="S326" t="str">
        <f>IF(AND(ISNUMBER(R326),OR(R326=R$7,COUNT(R$9:R$1008)=1)),_xlfn.BITAND(_xlfn.DECIMAL(Data!$C319,2),_xlfn.DECIMAL(S$6,2)),"")</f>
        <v/>
      </c>
      <c r="T326" t="str">
        <f>IF(AND(ISNUMBER(S326),OR(S326=S$7,COUNT(S$9:S$1008)=1)),_xlfn.BITAND(_xlfn.DECIMAL(Data!$C319,2),_xlfn.DECIMAL(T$6,2)),"")</f>
        <v/>
      </c>
      <c r="U326" t="str">
        <f>IF(AND(ISNUMBER(T326),OR(T326=T$7,COUNT(T$9:T$1008)=1)),_xlfn.BITAND(_xlfn.DECIMAL(Data!$C319,2),_xlfn.DECIMAL(U$6,2)),"")</f>
        <v/>
      </c>
      <c r="V326" t="str">
        <f>IF(AND(ISNUMBER(U326),OR(U326=U$7,COUNT(U$9:U$1008)=1)),_xlfn.BITAND(_xlfn.DECIMAL(Data!$C319,2),_xlfn.DECIMAL(V$6,2)),"")</f>
        <v/>
      </c>
      <c r="W326" t="str">
        <f>IF(AND(ISNUMBER(V326),OR(V326=V$7,COUNT(V$9:V$1008)=1)),_xlfn.BITAND(_xlfn.DECIMAL(Data!$C319,2),_xlfn.DECIMAL(W$6,2)),"")</f>
        <v/>
      </c>
      <c r="X326" t="str">
        <f>IF(AND(ISNUMBER(W326),OR(W326=W$7,COUNT(W$9:W$1008)=1)),_xlfn.BITAND(_xlfn.DECIMAL(Data!$C319,2),_xlfn.DECIMAL(X$6,2)),"")</f>
        <v/>
      </c>
      <c r="Y326" t="str">
        <f>IF(AND(ISNUMBER(X326),OR(X326=X$7,COUNT(X$9:X$1008)=1)),_xlfn.BITAND(_xlfn.DECIMAL(Data!$C319,2),_xlfn.DECIMAL(Y$6,2)),"")</f>
        <v/>
      </c>
      <c r="Z326" t="str">
        <f>IF(AND(ISNUMBER(Y326),OR(Y326=Y$7,COUNT(Y$9:Y$1008)=1)),_xlfn.BITAND(_xlfn.DECIMAL(Data!$C319,2),_xlfn.DECIMAL(Z$6,2)),"")</f>
        <v/>
      </c>
      <c r="AA326" t="str">
        <f t="shared" si="23"/>
        <v/>
      </c>
      <c r="AC326">
        <f>_xlfn.BITAND(_xlfn.DECIMAL(Data!$C319,2),_xlfn.DECIMAL(AC$6,2))</f>
        <v>2048</v>
      </c>
      <c r="AD326" t="str">
        <f>IF(AND(ISNUMBER(AC326),OR(AC326=AC$7,COUNT(AC$9:AC$1008)=1)),_xlfn.BITAND(_xlfn.DECIMAL(Data!$C319,2),_xlfn.DECIMAL(AD$6,2)),"")</f>
        <v/>
      </c>
      <c r="AE326" t="str">
        <f>IF(AND(ISNUMBER(AD326),OR(AD326=AD$7,COUNT(AD$9:AD$1008)=1)),_xlfn.BITAND(_xlfn.DECIMAL(Data!$C319,2),_xlfn.DECIMAL(AE$6,2)),"")</f>
        <v/>
      </c>
      <c r="AF326" t="str">
        <f>IF(AND(ISNUMBER(AE326),OR(AE326=AE$7,COUNT(AE$9:AE$1008)=1)),_xlfn.BITAND(_xlfn.DECIMAL(Data!$C319,2),_xlfn.DECIMAL(AF$6,2)),"")</f>
        <v/>
      </c>
      <c r="AG326" t="str">
        <f>IF(AND(ISNUMBER(AF326),OR(AF326=AF$7,COUNT(AF$9:AF$1008)=1)),_xlfn.BITAND(_xlfn.DECIMAL(Data!$C319,2),_xlfn.DECIMAL(AG$6,2)),"")</f>
        <v/>
      </c>
      <c r="AH326" t="str">
        <f>IF(AND(ISNUMBER(AG326),OR(AG326=AG$7,COUNT(AG$9:AG$1008)=1)),_xlfn.BITAND(_xlfn.DECIMAL(Data!$C319,2),_xlfn.DECIMAL(AH$6,2)),"")</f>
        <v/>
      </c>
      <c r="AI326" t="str">
        <f>IF(AND(ISNUMBER(AH326),OR(AH326=AH$7,COUNT(AH$9:AH$1008)=1)),_xlfn.BITAND(_xlfn.DECIMAL(Data!$C319,2),_xlfn.DECIMAL(AI$6,2)),"")</f>
        <v/>
      </c>
      <c r="AJ326" t="str">
        <f>IF(AND(ISNUMBER(AI326),OR(AI326=AI$7,COUNT(AI$9:AI$1008)=1)),_xlfn.BITAND(_xlfn.DECIMAL(Data!$C319,2),_xlfn.DECIMAL(AJ$6,2)),"")</f>
        <v/>
      </c>
      <c r="AK326" t="str">
        <f>IF(AND(ISNUMBER(AJ326),OR(AJ326=AJ$7,COUNT(AJ$9:AJ$1008)=1)),_xlfn.BITAND(_xlfn.DECIMAL(Data!$C319,2),_xlfn.DECIMAL(AK$6,2)),"")</f>
        <v/>
      </c>
      <c r="AL326" t="str">
        <f>IF(AND(ISNUMBER(AK326),OR(AK326=AK$7,COUNT(AK$9:AK$1008)=1)),_xlfn.BITAND(_xlfn.DECIMAL(Data!$C319,2),_xlfn.DECIMAL(AL$6,2)),"")</f>
        <v/>
      </c>
      <c r="AM326" t="str">
        <f>IF(AND(ISNUMBER(AL326),OR(AL326=AL$7,COUNT(AL$9:AL$1008)=1)),_xlfn.BITAND(_xlfn.DECIMAL(Data!$C319,2),_xlfn.DECIMAL(AM$6,2)),"")</f>
        <v/>
      </c>
      <c r="AN326" t="str">
        <f>IF(AND(ISNUMBER(AM326),OR(AM326=AM$7,COUNT(AM$9:AM$1008)=1)),_xlfn.BITAND(_xlfn.DECIMAL(Data!$C319,2),_xlfn.DECIMAL(AN$6,2)),"")</f>
        <v/>
      </c>
      <c r="AO326" t="str">
        <f t="shared" si="24"/>
        <v/>
      </c>
    </row>
    <row r="327" spans="15:41">
      <c r="O327">
        <f>_xlfn.BITAND(_xlfn.DECIMAL(Data!$C320,2),_xlfn.DECIMAL(O$6,2))</f>
        <v>2048</v>
      </c>
      <c r="P327">
        <f>IF(AND(ISNUMBER(O327),OR(O327=O$7,COUNT(O$9:O$1008)=1)),_xlfn.BITAND(_xlfn.DECIMAL(Data!$C320,2),_xlfn.DECIMAL(P$6,2)),"")</f>
        <v>0</v>
      </c>
      <c r="Q327" t="str">
        <f>IF(AND(ISNUMBER(P327),OR(P327=P$7,COUNT(P$9:P$1008)=1)),_xlfn.BITAND(_xlfn.DECIMAL(Data!$C320,2),_xlfn.DECIMAL(Q$6,2)),"")</f>
        <v/>
      </c>
      <c r="R327" t="str">
        <f>IF(AND(ISNUMBER(Q327),OR(Q327=Q$7,COUNT(Q$9:Q$1008)=1)),_xlfn.BITAND(_xlfn.DECIMAL(Data!$C320,2),_xlfn.DECIMAL(R$6,2)),"")</f>
        <v/>
      </c>
      <c r="S327" t="str">
        <f>IF(AND(ISNUMBER(R327),OR(R327=R$7,COUNT(R$9:R$1008)=1)),_xlfn.BITAND(_xlfn.DECIMAL(Data!$C320,2),_xlfn.DECIMAL(S$6,2)),"")</f>
        <v/>
      </c>
      <c r="T327" t="str">
        <f>IF(AND(ISNUMBER(S327),OR(S327=S$7,COUNT(S$9:S$1008)=1)),_xlfn.BITAND(_xlfn.DECIMAL(Data!$C320,2),_xlfn.DECIMAL(T$6,2)),"")</f>
        <v/>
      </c>
      <c r="U327" t="str">
        <f>IF(AND(ISNUMBER(T327),OR(T327=T$7,COUNT(T$9:T$1008)=1)),_xlfn.BITAND(_xlfn.DECIMAL(Data!$C320,2),_xlfn.DECIMAL(U$6,2)),"")</f>
        <v/>
      </c>
      <c r="V327" t="str">
        <f>IF(AND(ISNUMBER(U327),OR(U327=U$7,COUNT(U$9:U$1008)=1)),_xlfn.BITAND(_xlfn.DECIMAL(Data!$C320,2),_xlfn.DECIMAL(V$6,2)),"")</f>
        <v/>
      </c>
      <c r="W327" t="str">
        <f>IF(AND(ISNUMBER(V327),OR(V327=V$7,COUNT(V$9:V$1008)=1)),_xlfn.BITAND(_xlfn.DECIMAL(Data!$C320,2),_xlfn.DECIMAL(W$6,2)),"")</f>
        <v/>
      </c>
      <c r="X327" t="str">
        <f>IF(AND(ISNUMBER(W327),OR(W327=W$7,COUNT(W$9:W$1008)=1)),_xlfn.BITAND(_xlfn.DECIMAL(Data!$C320,2),_xlfn.DECIMAL(X$6,2)),"")</f>
        <v/>
      </c>
      <c r="Y327" t="str">
        <f>IF(AND(ISNUMBER(X327),OR(X327=X$7,COUNT(X$9:X$1008)=1)),_xlfn.BITAND(_xlfn.DECIMAL(Data!$C320,2),_xlfn.DECIMAL(Y$6,2)),"")</f>
        <v/>
      </c>
      <c r="Z327" t="str">
        <f>IF(AND(ISNUMBER(Y327),OR(Y327=Y$7,COUNT(Y$9:Y$1008)=1)),_xlfn.BITAND(_xlfn.DECIMAL(Data!$C320,2),_xlfn.DECIMAL(Z$6,2)),"")</f>
        <v/>
      </c>
      <c r="AA327" t="str">
        <f t="shared" si="23"/>
        <v/>
      </c>
      <c r="AC327">
        <f>_xlfn.BITAND(_xlfn.DECIMAL(Data!$C320,2),_xlfn.DECIMAL(AC$6,2))</f>
        <v>2048</v>
      </c>
      <c r="AD327" t="str">
        <f>IF(AND(ISNUMBER(AC327),OR(AC327=AC$7,COUNT(AC$9:AC$1008)=1)),_xlfn.BITAND(_xlfn.DECIMAL(Data!$C320,2),_xlfn.DECIMAL(AD$6,2)),"")</f>
        <v/>
      </c>
      <c r="AE327" t="str">
        <f>IF(AND(ISNUMBER(AD327),OR(AD327=AD$7,COUNT(AD$9:AD$1008)=1)),_xlfn.BITAND(_xlfn.DECIMAL(Data!$C320,2),_xlfn.DECIMAL(AE$6,2)),"")</f>
        <v/>
      </c>
      <c r="AF327" t="str">
        <f>IF(AND(ISNUMBER(AE327),OR(AE327=AE$7,COUNT(AE$9:AE$1008)=1)),_xlfn.BITAND(_xlfn.DECIMAL(Data!$C320,2),_xlfn.DECIMAL(AF$6,2)),"")</f>
        <v/>
      </c>
      <c r="AG327" t="str">
        <f>IF(AND(ISNUMBER(AF327),OR(AF327=AF$7,COUNT(AF$9:AF$1008)=1)),_xlfn.BITAND(_xlfn.DECIMAL(Data!$C320,2),_xlfn.DECIMAL(AG$6,2)),"")</f>
        <v/>
      </c>
      <c r="AH327" t="str">
        <f>IF(AND(ISNUMBER(AG327),OR(AG327=AG$7,COUNT(AG$9:AG$1008)=1)),_xlfn.BITAND(_xlfn.DECIMAL(Data!$C320,2),_xlfn.DECIMAL(AH$6,2)),"")</f>
        <v/>
      </c>
      <c r="AI327" t="str">
        <f>IF(AND(ISNUMBER(AH327),OR(AH327=AH$7,COUNT(AH$9:AH$1008)=1)),_xlfn.BITAND(_xlfn.DECIMAL(Data!$C320,2),_xlfn.DECIMAL(AI$6,2)),"")</f>
        <v/>
      </c>
      <c r="AJ327" t="str">
        <f>IF(AND(ISNUMBER(AI327),OR(AI327=AI$7,COUNT(AI$9:AI$1008)=1)),_xlfn.BITAND(_xlfn.DECIMAL(Data!$C320,2),_xlfn.DECIMAL(AJ$6,2)),"")</f>
        <v/>
      </c>
      <c r="AK327" t="str">
        <f>IF(AND(ISNUMBER(AJ327),OR(AJ327=AJ$7,COUNT(AJ$9:AJ$1008)=1)),_xlfn.BITAND(_xlfn.DECIMAL(Data!$C320,2),_xlfn.DECIMAL(AK$6,2)),"")</f>
        <v/>
      </c>
      <c r="AL327" t="str">
        <f>IF(AND(ISNUMBER(AK327),OR(AK327=AK$7,COUNT(AK$9:AK$1008)=1)),_xlfn.BITAND(_xlfn.DECIMAL(Data!$C320,2),_xlfn.DECIMAL(AL$6,2)),"")</f>
        <v/>
      </c>
      <c r="AM327" t="str">
        <f>IF(AND(ISNUMBER(AL327),OR(AL327=AL$7,COUNT(AL$9:AL$1008)=1)),_xlfn.BITAND(_xlfn.DECIMAL(Data!$C320,2),_xlfn.DECIMAL(AM$6,2)),"")</f>
        <v/>
      </c>
      <c r="AN327" t="str">
        <f>IF(AND(ISNUMBER(AM327),OR(AM327=AM$7,COUNT(AM$9:AM$1008)=1)),_xlfn.BITAND(_xlfn.DECIMAL(Data!$C320,2),_xlfn.DECIMAL(AN$6,2)),"")</f>
        <v/>
      </c>
      <c r="AO327" t="str">
        <f t="shared" si="24"/>
        <v/>
      </c>
    </row>
    <row r="328" spans="15:41">
      <c r="O328">
        <f>_xlfn.BITAND(_xlfn.DECIMAL(Data!$C321,2),_xlfn.DECIMAL(O$6,2))</f>
        <v>0</v>
      </c>
      <c r="P328" t="str">
        <f>IF(AND(ISNUMBER(O328),OR(O328=O$7,COUNT(O$9:O$1008)=1)),_xlfn.BITAND(_xlfn.DECIMAL(Data!$C321,2),_xlfn.DECIMAL(P$6,2)),"")</f>
        <v/>
      </c>
      <c r="Q328" t="str">
        <f>IF(AND(ISNUMBER(P328),OR(P328=P$7,COUNT(P$9:P$1008)=1)),_xlfn.BITAND(_xlfn.DECIMAL(Data!$C321,2),_xlfn.DECIMAL(Q$6,2)),"")</f>
        <v/>
      </c>
      <c r="R328" t="str">
        <f>IF(AND(ISNUMBER(Q328),OR(Q328=Q$7,COUNT(Q$9:Q$1008)=1)),_xlfn.BITAND(_xlfn.DECIMAL(Data!$C321,2),_xlfn.DECIMAL(R$6,2)),"")</f>
        <v/>
      </c>
      <c r="S328" t="str">
        <f>IF(AND(ISNUMBER(R328),OR(R328=R$7,COUNT(R$9:R$1008)=1)),_xlfn.BITAND(_xlfn.DECIMAL(Data!$C321,2),_xlfn.DECIMAL(S$6,2)),"")</f>
        <v/>
      </c>
      <c r="T328" t="str">
        <f>IF(AND(ISNUMBER(S328),OR(S328=S$7,COUNT(S$9:S$1008)=1)),_xlfn.BITAND(_xlfn.DECIMAL(Data!$C321,2),_xlfn.DECIMAL(T$6,2)),"")</f>
        <v/>
      </c>
      <c r="U328" t="str">
        <f>IF(AND(ISNUMBER(T328),OR(T328=T$7,COUNT(T$9:T$1008)=1)),_xlfn.BITAND(_xlfn.DECIMAL(Data!$C321,2),_xlfn.DECIMAL(U$6,2)),"")</f>
        <v/>
      </c>
      <c r="V328" t="str">
        <f>IF(AND(ISNUMBER(U328),OR(U328=U$7,COUNT(U$9:U$1008)=1)),_xlfn.BITAND(_xlfn.DECIMAL(Data!$C321,2),_xlfn.DECIMAL(V$6,2)),"")</f>
        <v/>
      </c>
      <c r="W328" t="str">
        <f>IF(AND(ISNUMBER(V328),OR(V328=V$7,COUNT(V$9:V$1008)=1)),_xlfn.BITAND(_xlfn.DECIMAL(Data!$C321,2),_xlfn.DECIMAL(W$6,2)),"")</f>
        <v/>
      </c>
      <c r="X328" t="str">
        <f>IF(AND(ISNUMBER(W328),OR(W328=W$7,COUNT(W$9:W$1008)=1)),_xlfn.BITAND(_xlfn.DECIMAL(Data!$C321,2),_xlfn.DECIMAL(X$6,2)),"")</f>
        <v/>
      </c>
      <c r="Y328" t="str">
        <f>IF(AND(ISNUMBER(X328),OR(X328=X$7,COUNT(X$9:X$1008)=1)),_xlfn.BITAND(_xlfn.DECIMAL(Data!$C321,2),_xlfn.DECIMAL(Y$6,2)),"")</f>
        <v/>
      </c>
      <c r="Z328" t="str">
        <f>IF(AND(ISNUMBER(Y328),OR(Y328=Y$7,COUNT(Y$9:Y$1008)=1)),_xlfn.BITAND(_xlfn.DECIMAL(Data!$C321,2),_xlfn.DECIMAL(Z$6,2)),"")</f>
        <v/>
      </c>
      <c r="AA328" t="str">
        <f t="shared" si="23"/>
        <v/>
      </c>
      <c r="AC328">
        <f>_xlfn.BITAND(_xlfn.DECIMAL(Data!$C321,2),_xlfn.DECIMAL(AC$6,2))</f>
        <v>0</v>
      </c>
      <c r="AD328">
        <f>IF(AND(ISNUMBER(AC328),OR(AC328=AC$7,COUNT(AC$9:AC$1008)=1)),_xlfn.BITAND(_xlfn.DECIMAL(Data!$C321,2),_xlfn.DECIMAL(AD$6,2)),"")</f>
        <v>0</v>
      </c>
      <c r="AE328" t="str">
        <f>IF(AND(ISNUMBER(AD328),OR(AD328=AD$7,COUNT(AD$9:AD$1008)=1)),_xlfn.BITAND(_xlfn.DECIMAL(Data!$C321,2),_xlfn.DECIMAL(AE$6,2)),"")</f>
        <v/>
      </c>
      <c r="AF328" t="str">
        <f>IF(AND(ISNUMBER(AE328),OR(AE328=AE$7,COUNT(AE$9:AE$1008)=1)),_xlfn.BITAND(_xlfn.DECIMAL(Data!$C321,2),_xlfn.DECIMAL(AF$6,2)),"")</f>
        <v/>
      </c>
      <c r="AG328" t="str">
        <f>IF(AND(ISNUMBER(AF328),OR(AF328=AF$7,COUNT(AF$9:AF$1008)=1)),_xlfn.BITAND(_xlfn.DECIMAL(Data!$C321,2),_xlfn.DECIMAL(AG$6,2)),"")</f>
        <v/>
      </c>
      <c r="AH328" t="str">
        <f>IF(AND(ISNUMBER(AG328),OR(AG328=AG$7,COUNT(AG$9:AG$1008)=1)),_xlfn.BITAND(_xlfn.DECIMAL(Data!$C321,2),_xlfn.DECIMAL(AH$6,2)),"")</f>
        <v/>
      </c>
      <c r="AI328" t="str">
        <f>IF(AND(ISNUMBER(AH328),OR(AH328=AH$7,COUNT(AH$9:AH$1008)=1)),_xlfn.BITAND(_xlfn.DECIMAL(Data!$C321,2),_xlfn.DECIMAL(AI$6,2)),"")</f>
        <v/>
      </c>
      <c r="AJ328" t="str">
        <f>IF(AND(ISNUMBER(AI328),OR(AI328=AI$7,COUNT(AI$9:AI$1008)=1)),_xlfn.BITAND(_xlfn.DECIMAL(Data!$C321,2),_xlfn.DECIMAL(AJ$6,2)),"")</f>
        <v/>
      </c>
      <c r="AK328" t="str">
        <f>IF(AND(ISNUMBER(AJ328),OR(AJ328=AJ$7,COUNT(AJ$9:AJ$1008)=1)),_xlfn.BITAND(_xlfn.DECIMAL(Data!$C321,2),_xlfn.DECIMAL(AK$6,2)),"")</f>
        <v/>
      </c>
      <c r="AL328" t="str">
        <f>IF(AND(ISNUMBER(AK328),OR(AK328=AK$7,COUNT(AK$9:AK$1008)=1)),_xlfn.BITAND(_xlfn.DECIMAL(Data!$C321,2),_xlfn.DECIMAL(AL$6,2)),"")</f>
        <v/>
      </c>
      <c r="AM328" t="str">
        <f>IF(AND(ISNUMBER(AL328),OR(AL328=AL$7,COUNT(AL$9:AL$1008)=1)),_xlfn.BITAND(_xlfn.DECIMAL(Data!$C321,2),_xlfn.DECIMAL(AM$6,2)),"")</f>
        <v/>
      </c>
      <c r="AN328" t="str">
        <f>IF(AND(ISNUMBER(AM328),OR(AM328=AM$7,COUNT(AM$9:AM$1008)=1)),_xlfn.BITAND(_xlfn.DECIMAL(Data!$C321,2),_xlfn.DECIMAL(AN$6,2)),"")</f>
        <v/>
      </c>
      <c r="AO328" t="str">
        <f t="shared" si="24"/>
        <v/>
      </c>
    </row>
    <row r="329" spans="15:41">
      <c r="O329">
        <f>_xlfn.BITAND(_xlfn.DECIMAL(Data!$C322,2),_xlfn.DECIMAL(O$6,2))</f>
        <v>2048</v>
      </c>
      <c r="P329">
        <f>IF(AND(ISNUMBER(O329),OR(O329=O$7,COUNT(O$9:O$1008)=1)),_xlfn.BITAND(_xlfn.DECIMAL(Data!$C322,2),_xlfn.DECIMAL(P$6,2)),"")</f>
        <v>1024</v>
      </c>
      <c r="Q329">
        <f>IF(AND(ISNUMBER(P329),OR(P329=P$7,COUNT(P$9:P$1008)=1)),_xlfn.BITAND(_xlfn.DECIMAL(Data!$C322,2),_xlfn.DECIMAL(Q$6,2)),"")</f>
        <v>0</v>
      </c>
      <c r="R329">
        <f>IF(AND(ISNUMBER(Q329),OR(Q329=Q$7,COUNT(Q$9:Q$1008)=1)),_xlfn.BITAND(_xlfn.DECIMAL(Data!$C322,2),_xlfn.DECIMAL(R$6,2)),"")</f>
        <v>0</v>
      </c>
      <c r="S329" t="str">
        <f>IF(AND(ISNUMBER(R329),OR(R329=R$7,COUNT(R$9:R$1008)=1)),_xlfn.BITAND(_xlfn.DECIMAL(Data!$C322,2),_xlfn.DECIMAL(S$6,2)),"")</f>
        <v/>
      </c>
      <c r="T329" t="str">
        <f>IF(AND(ISNUMBER(S329),OR(S329=S$7,COUNT(S$9:S$1008)=1)),_xlfn.BITAND(_xlfn.DECIMAL(Data!$C322,2),_xlfn.DECIMAL(T$6,2)),"")</f>
        <v/>
      </c>
      <c r="U329" t="str">
        <f>IF(AND(ISNUMBER(T329),OR(T329=T$7,COUNT(T$9:T$1008)=1)),_xlfn.BITAND(_xlfn.DECIMAL(Data!$C322,2),_xlfn.DECIMAL(U$6,2)),"")</f>
        <v/>
      </c>
      <c r="V329" t="str">
        <f>IF(AND(ISNUMBER(U329),OR(U329=U$7,COUNT(U$9:U$1008)=1)),_xlfn.BITAND(_xlfn.DECIMAL(Data!$C322,2),_xlfn.DECIMAL(V$6,2)),"")</f>
        <v/>
      </c>
      <c r="W329" t="str">
        <f>IF(AND(ISNUMBER(V329),OR(V329=V$7,COUNT(V$9:V$1008)=1)),_xlfn.BITAND(_xlfn.DECIMAL(Data!$C322,2),_xlfn.DECIMAL(W$6,2)),"")</f>
        <v/>
      </c>
      <c r="X329" t="str">
        <f>IF(AND(ISNUMBER(W329),OR(W329=W$7,COUNT(W$9:W$1008)=1)),_xlfn.BITAND(_xlfn.DECIMAL(Data!$C322,2),_xlfn.DECIMAL(X$6,2)),"")</f>
        <v/>
      </c>
      <c r="Y329" t="str">
        <f>IF(AND(ISNUMBER(X329),OR(X329=X$7,COUNT(X$9:X$1008)=1)),_xlfn.BITAND(_xlfn.DECIMAL(Data!$C322,2),_xlfn.DECIMAL(Y$6,2)),"")</f>
        <v/>
      </c>
      <c r="Z329" t="str">
        <f>IF(AND(ISNUMBER(Y329),OR(Y329=Y$7,COUNT(Y$9:Y$1008)=1)),_xlfn.BITAND(_xlfn.DECIMAL(Data!$C322,2),_xlfn.DECIMAL(Z$6,2)),"")</f>
        <v/>
      </c>
      <c r="AA329" t="str">
        <f t="shared" si="23"/>
        <v/>
      </c>
      <c r="AC329">
        <f>_xlfn.BITAND(_xlfn.DECIMAL(Data!$C322,2),_xlfn.DECIMAL(AC$6,2))</f>
        <v>2048</v>
      </c>
      <c r="AD329" t="str">
        <f>IF(AND(ISNUMBER(AC329),OR(AC329=AC$7,COUNT(AC$9:AC$1008)=1)),_xlfn.BITAND(_xlfn.DECIMAL(Data!$C322,2),_xlfn.DECIMAL(AD$6,2)),"")</f>
        <v/>
      </c>
      <c r="AE329" t="str">
        <f>IF(AND(ISNUMBER(AD329),OR(AD329=AD$7,COUNT(AD$9:AD$1008)=1)),_xlfn.BITAND(_xlfn.DECIMAL(Data!$C322,2),_xlfn.DECIMAL(AE$6,2)),"")</f>
        <v/>
      </c>
      <c r="AF329" t="str">
        <f>IF(AND(ISNUMBER(AE329),OR(AE329=AE$7,COUNT(AE$9:AE$1008)=1)),_xlfn.BITAND(_xlfn.DECIMAL(Data!$C322,2),_xlfn.DECIMAL(AF$6,2)),"")</f>
        <v/>
      </c>
      <c r="AG329" t="str">
        <f>IF(AND(ISNUMBER(AF329),OR(AF329=AF$7,COUNT(AF$9:AF$1008)=1)),_xlfn.BITAND(_xlfn.DECIMAL(Data!$C322,2),_xlfn.DECIMAL(AG$6,2)),"")</f>
        <v/>
      </c>
      <c r="AH329" t="str">
        <f>IF(AND(ISNUMBER(AG329),OR(AG329=AG$7,COUNT(AG$9:AG$1008)=1)),_xlfn.BITAND(_xlfn.DECIMAL(Data!$C322,2),_xlfn.DECIMAL(AH$6,2)),"")</f>
        <v/>
      </c>
      <c r="AI329" t="str">
        <f>IF(AND(ISNUMBER(AH329),OR(AH329=AH$7,COUNT(AH$9:AH$1008)=1)),_xlfn.BITAND(_xlfn.DECIMAL(Data!$C322,2),_xlfn.DECIMAL(AI$6,2)),"")</f>
        <v/>
      </c>
      <c r="AJ329" t="str">
        <f>IF(AND(ISNUMBER(AI329),OR(AI329=AI$7,COUNT(AI$9:AI$1008)=1)),_xlfn.BITAND(_xlfn.DECIMAL(Data!$C322,2),_xlfn.DECIMAL(AJ$6,2)),"")</f>
        <v/>
      </c>
      <c r="AK329" t="str">
        <f>IF(AND(ISNUMBER(AJ329),OR(AJ329=AJ$7,COUNT(AJ$9:AJ$1008)=1)),_xlfn.BITAND(_xlfn.DECIMAL(Data!$C322,2),_xlfn.DECIMAL(AK$6,2)),"")</f>
        <v/>
      </c>
      <c r="AL329" t="str">
        <f>IF(AND(ISNUMBER(AK329),OR(AK329=AK$7,COUNT(AK$9:AK$1008)=1)),_xlfn.BITAND(_xlfn.DECIMAL(Data!$C322,2),_xlfn.DECIMAL(AL$6,2)),"")</f>
        <v/>
      </c>
      <c r="AM329" t="str">
        <f>IF(AND(ISNUMBER(AL329),OR(AL329=AL$7,COUNT(AL$9:AL$1008)=1)),_xlfn.BITAND(_xlfn.DECIMAL(Data!$C322,2),_xlfn.DECIMAL(AM$6,2)),"")</f>
        <v/>
      </c>
      <c r="AN329" t="str">
        <f>IF(AND(ISNUMBER(AM329),OR(AM329=AM$7,COUNT(AM$9:AM$1008)=1)),_xlfn.BITAND(_xlfn.DECIMAL(Data!$C322,2),_xlfn.DECIMAL(AN$6,2)),"")</f>
        <v/>
      </c>
      <c r="AO329" t="str">
        <f t="shared" si="24"/>
        <v/>
      </c>
    </row>
    <row r="330" spans="15:41">
      <c r="O330">
        <f>_xlfn.BITAND(_xlfn.DECIMAL(Data!$C323,2),_xlfn.DECIMAL(O$6,2))</f>
        <v>0</v>
      </c>
      <c r="P330" t="str">
        <f>IF(AND(ISNUMBER(O330),OR(O330=O$7,COUNT(O$9:O$1008)=1)),_xlfn.BITAND(_xlfn.DECIMAL(Data!$C323,2),_xlfn.DECIMAL(P$6,2)),"")</f>
        <v/>
      </c>
      <c r="Q330" t="str">
        <f>IF(AND(ISNUMBER(P330),OR(P330=P$7,COUNT(P$9:P$1008)=1)),_xlfn.BITAND(_xlfn.DECIMAL(Data!$C323,2),_xlfn.DECIMAL(Q$6,2)),"")</f>
        <v/>
      </c>
      <c r="R330" t="str">
        <f>IF(AND(ISNUMBER(Q330),OR(Q330=Q$7,COUNT(Q$9:Q$1008)=1)),_xlfn.BITAND(_xlfn.DECIMAL(Data!$C323,2),_xlfn.DECIMAL(R$6,2)),"")</f>
        <v/>
      </c>
      <c r="S330" t="str">
        <f>IF(AND(ISNUMBER(R330),OR(R330=R$7,COUNT(R$9:R$1008)=1)),_xlfn.BITAND(_xlfn.DECIMAL(Data!$C323,2),_xlfn.DECIMAL(S$6,2)),"")</f>
        <v/>
      </c>
      <c r="T330" t="str">
        <f>IF(AND(ISNUMBER(S330),OR(S330=S$7,COUNT(S$9:S$1008)=1)),_xlfn.BITAND(_xlfn.DECIMAL(Data!$C323,2),_xlfn.DECIMAL(T$6,2)),"")</f>
        <v/>
      </c>
      <c r="U330" t="str">
        <f>IF(AND(ISNUMBER(T330),OR(T330=T$7,COUNT(T$9:T$1008)=1)),_xlfn.BITAND(_xlfn.DECIMAL(Data!$C323,2),_xlfn.DECIMAL(U$6,2)),"")</f>
        <v/>
      </c>
      <c r="V330" t="str">
        <f>IF(AND(ISNUMBER(U330),OR(U330=U$7,COUNT(U$9:U$1008)=1)),_xlfn.BITAND(_xlfn.DECIMAL(Data!$C323,2),_xlfn.DECIMAL(V$6,2)),"")</f>
        <v/>
      </c>
      <c r="W330" t="str">
        <f>IF(AND(ISNUMBER(V330),OR(V330=V$7,COUNT(V$9:V$1008)=1)),_xlfn.BITAND(_xlfn.DECIMAL(Data!$C323,2),_xlfn.DECIMAL(W$6,2)),"")</f>
        <v/>
      </c>
      <c r="X330" t="str">
        <f>IF(AND(ISNUMBER(W330),OR(W330=W$7,COUNT(W$9:W$1008)=1)),_xlfn.BITAND(_xlfn.DECIMAL(Data!$C323,2),_xlfn.DECIMAL(X$6,2)),"")</f>
        <v/>
      </c>
      <c r="Y330" t="str">
        <f>IF(AND(ISNUMBER(X330),OR(X330=X$7,COUNT(X$9:X$1008)=1)),_xlfn.BITAND(_xlfn.DECIMAL(Data!$C323,2),_xlfn.DECIMAL(Y$6,2)),"")</f>
        <v/>
      </c>
      <c r="Z330" t="str">
        <f>IF(AND(ISNUMBER(Y330),OR(Y330=Y$7,COUNT(Y$9:Y$1008)=1)),_xlfn.BITAND(_xlfn.DECIMAL(Data!$C323,2),_xlfn.DECIMAL(Z$6,2)),"")</f>
        <v/>
      </c>
      <c r="AA330" t="str">
        <f t="shared" ref="AA330:AA393" si="25">IF(Z330=Z$7,SUM(O330:Z330),"")</f>
        <v/>
      </c>
      <c r="AC330">
        <f>_xlfn.BITAND(_xlfn.DECIMAL(Data!$C323,2),_xlfn.DECIMAL(AC$6,2))</f>
        <v>0</v>
      </c>
      <c r="AD330">
        <f>IF(AND(ISNUMBER(AC330),OR(AC330=AC$7,COUNT(AC$9:AC$1008)=1)),_xlfn.BITAND(_xlfn.DECIMAL(Data!$C323,2),_xlfn.DECIMAL(AD$6,2)),"")</f>
        <v>0</v>
      </c>
      <c r="AE330" t="str">
        <f>IF(AND(ISNUMBER(AD330),OR(AD330=AD$7,COUNT(AD$9:AD$1008)=1)),_xlfn.BITAND(_xlfn.DECIMAL(Data!$C323,2),_xlfn.DECIMAL(AE$6,2)),"")</f>
        <v/>
      </c>
      <c r="AF330" t="str">
        <f>IF(AND(ISNUMBER(AE330),OR(AE330=AE$7,COUNT(AE$9:AE$1008)=1)),_xlfn.BITAND(_xlfn.DECIMAL(Data!$C323,2),_xlfn.DECIMAL(AF$6,2)),"")</f>
        <v/>
      </c>
      <c r="AG330" t="str">
        <f>IF(AND(ISNUMBER(AF330),OR(AF330=AF$7,COUNT(AF$9:AF$1008)=1)),_xlfn.BITAND(_xlfn.DECIMAL(Data!$C323,2),_xlfn.DECIMAL(AG$6,2)),"")</f>
        <v/>
      </c>
      <c r="AH330" t="str">
        <f>IF(AND(ISNUMBER(AG330),OR(AG330=AG$7,COUNT(AG$9:AG$1008)=1)),_xlfn.BITAND(_xlfn.DECIMAL(Data!$C323,2),_xlfn.DECIMAL(AH$6,2)),"")</f>
        <v/>
      </c>
      <c r="AI330" t="str">
        <f>IF(AND(ISNUMBER(AH330),OR(AH330=AH$7,COUNT(AH$9:AH$1008)=1)),_xlfn.BITAND(_xlfn.DECIMAL(Data!$C323,2),_xlfn.DECIMAL(AI$6,2)),"")</f>
        <v/>
      </c>
      <c r="AJ330" t="str">
        <f>IF(AND(ISNUMBER(AI330),OR(AI330=AI$7,COUNT(AI$9:AI$1008)=1)),_xlfn.BITAND(_xlfn.DECIMAL(Data!$C323,2),_xlfn.DECIMAL(AJ$6,2)),"")</f>
        <v/>
      </c>
      <c r="AK330" t="str">
        <f>IF(AND(ISNUMBER(AJ330),OR(AJ330=AJ$7,COUNT(AJ$9:AJ$1008)=1)),_xlfn.BITAND(_xlfn.DECIMAL(Data!$C323,2),_xlfn.DECIMAL(AK$6,2)),"")</f>
        <v/>
      </c>
      <c r="AL330" t="str">
        <f>IF(AND(ISNUMBER(AK330),OR(AK330=AK$7,COUNT(AK$9:AK$1008)=1)),_xlfn.BITAND(_xlfn.DECIMAL(Data!$C323,2),_xlfn.DECIMAL(AL$6,2)),"")</f>
        <v/>
      </c>
      <c r="AM330" t="str">
        <f>IF(AND(ISNUMBER(AL330),OR(AL330=AL$7,COUNT(AL$9:AL$1008)=1)),_xlfn.BITAND(_xlfn.DECIMAL(Data!$C323,2),_xlfn.DECIMAL(AM$6,2)),"")</f>
        <v/>
      </c>
      <c r="AN330" t="str">
        <f>IF(AND(ISNUMBER(AM330),OR(AM330=AM$7,COUNT(AM$9:AM$1008)=1)),_xlfn.BITAND(_xlfn.DECIMAL(Data!$C323,2),_xlfn.DECIMAL(AN$6,2)),"")</f>
        <v/>
      </c>
      <c r="AO330" t="str">
        <f t="shared" ref="AO330:AO393" si="26">IF(AND(ISNUMBER(AN330),OR(AN330=AN$7,$AN$4=1)),SUM(AC330:AN330),"")</f>
        <v/>
      </c>
    </row>
    <row r="331" spans="15:41">
      <c r="O331">
        <f>_xlfn.BITAND(_xlfn.DECIMAL(Data!$C324,2),_xlfn.DECIMAL(O$6,2))</f>
        <v>0</v>
      </c>
      <c r="P331" t="str">
        <f>IF(AND(ISNUMBER(O331),OR(O331=O$7,COUNT(O$9:O$1008)=1)),_xlfn.BITAND(_xlfn.DECIMAL(Data!$C324,2),_xlfn.DECIMAL(P$6,2)),"")</f>
        <v/>
      </c>
      <c r="Q331" t="str">
        <f>IF(AND(ISNUMBER(P331),OR(P331=P$7,COUNT(P$9:P$1008)=1)),_xlfn.BITAND(_xlfn.DECIMAL(Data!$C324,2),_xlfn.DECIMAL(Q$6,2)),"")</f>
        <v/>
      </c>
      <c r="R331" t="str">
        <f>IF(AND(ISNUMBER(Q331),OR(Q331=Q$7,COUNT(Q$9:Q$1008)=1)),_xlfn.BITAND(_xlfn.DECIMAL(Data!$C324,2),_xlfn.DECIMAL(R$6,2)),"")</f>
        <v/>
      </c>
      <c r="S331" t="str">
        <f>IF(AND(ISNUMBER(R331),OR(R331=R$7,COUNT(R$9:R$1008)=1)),_xlfn.BITAND(_xlfn.DECIMAL(Data!$C324,2),_xlfn.DECIMAL(S$6,2)),"")</f>
        <v/>
      </c>
      <c r="T331" t="str">
        <f>IF(AND(ISNUMBER(S331),OR(S331=S$7,COUNT(S$9:S$1008)=1)),_xlfn.BITAND(_xlfn.DECIMAL(Data!$C324,2),_xlfn.DECIMAL(T$6,2)),"")</f>
        <v/>
      </c>
      <c r="U331" t="str">
        <f>IF(AND(ISNUMBER(T331),OR(T331=T$7,COUNT(T$9:T$1008)=1)),_xlfn.BITAND(_xlfn.DECIMAL(Data!$C324,2),_xlfn.DECIMAL(U$6,2)),"")</f>
        <v/>
      </c>
      <c r="V331" t="str">
        <f>IF(AND(ISNUMBER(U331),OR(U331=U$7,COUNT(U$9:U$1008)=1)),_xlfn.BITAND(_xlfn.DECIMAL(Data!$C324,2),_xlfn.DECIMAL(V$6,2)),"")</f>
        <v/>
      </c>
      <c r="W331" t="str">
        <f>IF(AND(ISNUMBER(V331),OR(V331=V$7,COUNT(V$9:V$1008)=1)),_xlfn.BITAND(_xlfn.DECIMAL(Data!$C324,2),_xlfn.DECIMAL(W$6,2)),"")</f>
        <v/>
      </c>
      <c r="X331" t="str">
        <f>IF(AND(ISNUMBER(W331),OR(W331=W$7,COUNT(W$9:W$1008)=1)),_xlfn.BITAND(_xlfn.DECIMAL(Data!$C324,2),_xlfn.DECIMAL(X$6,2)),"")</f>
        <v/>
      </c>
      <c r="Y331" t="str">
        <f>IF(AND(ISNUMBER(X331),OR(X331=X$7,COUNT(X$9:X$1008)=1)),_xlfn.BITAND(_xlfn.DECIMAL(Data!$C324,2),_xlfn.DECIMAL(Y$6,2)),"")</f>
        <v/>
      </c>
      <c r="Z331" t="str">
        <f>IF(AND(ISNUMBER(Y331),OR(Y331=Y$7,COUNT(Y$9:Y$1008)=1)),_xlfn.BITAND(_xlfn.DECIMAL(Data!$C324,2),_xlfn.DECIMAL(Z$6,2)),"")</f>
        <v/>
      </c>
      <c r="AA331" t="str">
        <f t="shared" si="25"/>
        <v/>
      </c>
      <c r="AC331">
        <f>_xlfn.BITAND(_xlfn.DECIMAL(Data!$C324,2),_xlfn.DECIMAL(AC$6,2))</f>
        <v>0</v>
      </c>
      <c r="AD331">
        <f>IF(AND(ISNUMBER(AC331),OR(AC331=AC$7,COUNT(AC$9:AC$1008)=1)),_xlfn.BITAND(_xlfn.DECIMAL(Data!$C324,2),_xlfn.DECIMAL(AD$6,2)),"")</f>
        <v>1024</v>
      </c>
      <c r="AE331">
        <f>IF(AND(ISNUMBER(AD331),OR(AD331=AD$7,COUNT(AD$9:AD$1008)=1)),_xlfn.BITAND(_xlfn.DECIMAL(Data!$C324,2),_xlfn.DECIMAL(AE$6,2)),"")</f>
        <v>0</v>
      </c>
      <c r="AF331">
        <f>IF(AND(ISNUMBER(AE331),OR(AE331=AE$7,COUNT(AE$9:AE$1008)=1)),_xlfn.BITAND(_xlfn.DECIMAL(Data!$C324,2),_xlfn.DECIMAL(AF$6,2)),"")</f>
        <v>0</v>
      </c>
      <c r="AG331">
        <f>IF(AND(ISNUMBER(AF331),OR(AF331=AF$7,COUNT(AF$9:AF$1008)=1)),_xlfn.BITAND(_xlfn.DECIMAL(Data!$C324,2),_xlfn.DECIMAL(AG$6,2)),"")</f>
        <v>128</v>
      </c>
      <c r="AH331">
        <f>IF(AND(ISNUMBER(AG331),OR(AG331=AG$7,COUNT(AG$9:AG$1008)=1)),_xlfn.BITAND(_xlfn.DECIMAL(Data!$C324,2),_xlfn.DECIMAL(AH$6,2)),"")</f>
        <v>64</v>
      </c>
      <c r="AI331">
        <f>IF(AND(ISNUMBER(AH331),OR(AH331=AH$7,COUNT(AH$9:AH$1008)=1)),_xlfn.BITAND(_xlfn.DECIMAL(Data!$C324,2),_xlfn.DECIMAL(AI$6,2)),"")</f>
        <v>0</v>
      </c>
      <c r="AJ331" t="str">
        <f>IF(AND(ISNUMBER(AI331),OR(AI331=AI$7,COUNT(AI$9:AI$1008)=1)),_xlfn.BITAND(_xlfn.DECIMAL(Data!$C324,2),_xlfn.DECIMAL(AJ$6,2)),"")</f>
        <v/>
      </c>
      <c r="AK331" t="str">
        <f>IF(AND(ISNUMBER(AJ331),OR(AJ331=AJ$7,COUNT(AJ$9:AJ$1008)=1)),_xlfn.BITAND(_xlfn.DECIMAL(Data!$C324,2),_xlfn.DECIMAL(AK$6,2)),"")</f>
        <v/>
      </c>
      <c r="AL331" t="str">
        <f>IF(AND(ISNUMBER(AK331),OR(AK331=AK$7,COUNT(AK$9:AK$1008)=1)),_xlfn.BITAND(_xlfn.DECIMAL(Data!$C324,2),_xlfn.DECIMAL(AL$6,2)),"")</f>
        <v/>
      </c>
      <c r="AM331" t="str">
        <f>IF(AND(ISNUMBER(AL331),OR(AL331=AL$7,COUNT(AL$9:AL$1008)=1)),_xlfn.BITAND(_xlfn.DECIMAL(Data!$C324,2),_xlfn.DECIMAL(AM$6,2)),"")</f>
        <v/>
      </c>
      <c r="AN331" t="str">
        <f>IF(AND(ISNUMBER(AM331),OR(AM331=AM$7,COUNT(AM$9:AM$1008)=1)),_xlfn.BITAND(_xlfn.DECIMAL(Data!$C324,2),_xlfn.DECIMAL(AN$6,2)),"")</f>
        <v/>
      </c>
      <c r="AO331" t="str">
        <f t="shared" si="26"/>
        <v/>
      </c>
    </row>
    <row r="332" spans="15:41">
      <c r="O332">
        <f>_xlfn.BITAND(_xlfn.DECIMAL(Data!$C325,2),_xlfn.DECIMAL(O$6,2))</f>
        <v>2048</v>
      </c>
      <c r="P332">
        <f>IF(AND(ISNUMBER(O332),OR(O332=O$7,COUNT(O$9:O$1008)=1)),_xlfn.BITAND(_xlfn.DECIMAL(Data!$C325,2),_xlfn.DECIMAL(P$6,2)),"")</f>
        <v>1024</v>
      </c>
      <c r="Q332">
        <f>IF(AND(ISNUMBER(P332),OR(P332=P$7,COUNT(P$9:P$1008)=1)),_xlfn.BITAND(_xlfn.DECIMAL(Data!$C325,2),_xlfn.DECIMAL(Q$6,2)),"")</f>
        <v>512</v>
      </c>
      <c r="R332" t="str">
        <f>IF(AND(ISNUMBER(Q332),OR(Q332=Q$7,COUNT(Q$9:Q$1008)=1)),_xlfn.BITAND(_xlfn.DECIMAL(Data!$C325,2),_xlfn.DECIMAL(R$6,2)),"")</f>
        <v/>
      </c>
      <c r="S332" t="str">
        <f>IF(AND(ISNUMBER(R332),OR(R332=R$7,COUNT(R$9:R$1008)=1)),_xlfn.BITAND(_xlfn.DECIMAL(Data!$C325,2),_xlfn.DECIMAL(S$6,2)),"")</f>
        <v/>
      </c>
      <c r="T332" t="str">
        <f>IF(AND(ISNUMBER(S332),OR(S332=S$7,COUNT(S$9:S$1008)=1)),_xlfn.BITAND(_xlfn.DECIMAL(Data!$C325,2),_xlfn.DECIMAL(T$6,2)),"")</f>
        <v/>
      </c>
      <c r="U332" t="str">
        <f>IF(AND(ISNUMBER(T332),OR(T332=T$7,COUNT(T$9:T$1008)=1)),_xlfn.BITAND(_xlfn.DECIMAL(Data!$C325,2),_xlfn.DECIMAL(U$6,2)),"")</f>
        <v/>
      </c>
      <c r="V332" t="str">
        <f>IF(AND(ISNUMBER(U332),OR(U332=U$7,COUNT(U$9:U$1008)=1)),_xlfn.BITAND(_xlfn.DECIMAL(Data!$C325,2),_xlfn.DECIMAL(V$6,2)),"")</f>
        <v/>
      </c>
      <c r="W332" t="str">
        <f>IF(AND(ISNUMBER(V332),OR(V332=V$7,COUNT(V$9:V$1008)=1)),_xlfn.BITAND(_xlfn.DECIMAL(Data!$C325,2),_xlfn.DECIMAL(W$6,2)),"")</f>
        <v/>
      </c>
      <c r="X332" t="str">
        <f>IF(AND(ISNUMBER(W332),OR(W332=W$7,COUNT(W$9:W$1008)=1)),_xlfn.BITAND(_xlfn.DECIMAL(Data!$C325,2),_xlfn.DECIMAL(X$6,2)),"")</f>
        <v/>
      </c>
      <c r="Y332" t="str">
        <f>IF(AND(ISNUMBER(X332),OR(X332=X$7,COUNT(X$9:X$1008)=1)),_xlfn.BITAND(_xlfn.DECIMAL(Data!$C325,2),_xlfn.DECIMAL(Y$6,2)),"")</f>
        <v/>
      </c>
      <c r="Z332" t="str">
        <f>IF(AND(ISNUMBER(Y332),OR(Y332=Y$7,COUNT(Y$9:Y$1008)=1)),_xlfn.BITAND(_xlfn.DECIMAL(Data!$C325,2),_xlfn.DECIMAL(Z$6,2)),"")</f>
        <v/>
      </c>
      <c r="AA332" t="str">
        <f t="shared" si="25"/>
        <v/>
      </c>
      <c r="AC332">
        <f>_xlfn.BITAND(_xlfn.DECIMAL(Data!$C325,2),_xlfn.DECIMAL(AC$6,2))</f>
        <v>2048</v>
      </c>
      <c r="AD332" t="str">
        <f>IF(AND(ISNUMBER(AC332),OR(AC332=AC$7,COUNT(AC$9:AC$1008)=1)),_xlfn.BITAND(_xlfn.DECIMAL(Data!$C325,2),_xlfn.DECIMAL(AD$6,2)),"")</f>
        <v/>
      </c>
      <c r="AE332" t="str">
        <f>IF(AND(ISNUMBER(AD332),OR(AD332=AD$7,COUNT(AD$9:AD$1008)=1)),_xlfn.BITAND(_xlfn.DECIMAL(Data!$C325,2),_xlfn.DECIMAL(AE$6,2)),"")</f>
        <v/>
      </c>
      <c r="AF332" t="str">
        <f>IF(AND(ISNUMBER(AE332),OR(AE332=AE$7,COUNT(AE$9:AE$1008)=1)),_xlfn.BITAND(_xlfn.DECIMAL(Data!$C325,2),_xlfn.DECIMAL(AF$6,2)),"")</f>
        <v/>
      </c>
      <c r="AG332" t="str">
        <f>IF(AND(ISNUMBER(AF332),OR(AF332=AF$7,COUNT(AF$9:AF$1008)=1)),_xlfn.BITAND(_xlfn.DECIMAL(Data!$C325,2),_xlfn.DECIMAL(AG$6,2)),"")</f>
        <v/>
      </c>
      <c r="AH332" t="str">
        <f>IF(AND(ISNUMBER(AG332),OR(AG332=AG$7,COUNT(AG$9:AG$1008)=1)),_xlfn.BITAND(_xlfn.DECIMAL(Data!$C325,2),_xlfn.DECIMAL(AH$6,2)),"")</f>
        <v/>
      </c>
      <c r="AI332" t="str">
        <f>IF(AND(ISNUMBER(AH332),OR(AH332=AH$7,COUNT(AH$9:AH$1008)=1)),_xlfn.BITAND(_xlfn.DECIMAL(Data!$C325,2),_xlfn.DECIMAL(AI$6,2)),"")</f>
        <v/>
      </c>
      <c r="AJ332" t="str">
        <f>IF(AND(ISNUMBER(AI332),OR(AI332=AI$7,COUNT(AI$9:AI$1008)=1)),_xlfn.BITAND(_xlfn.DECIMAL(Data!$C325,2),_xlfn.DECIMAL(AJ$6,2)),"")</f>
        <v/>
      </c>
      <c r="AK332" t="str">
        <f>IF(AND(ISNUMBER(AJ332),OR(AJ332=AJ$7,COUNT(AJ$9:AJ$1008)=1)),_xlfn.BITAND(_xlfn.DECIMAL(Data!$C325,2),_xlfn.DECIMAL(AK$6,2)),"")</f>
        <v/>
      </c>
      <c r="AL332" t="str">
        <f>IF(AND(ISNUMBER(AK332),OR(AK332=AK$7,COUNT(AK$9:AK$1008)=1)),_xlfn.BITAND(_xlfn.DECIMAL(Data!$C325,2),_xlfn.DECIMAL(AL$6,2)),"")</f>
        <v/>
      </c>
      <c r="AM332" t="str">
        <f>IF(AND(ISNUMBER(AL332),OR(AL332=AL$7,COUNT(AL$9:AL$1008)=1)),_xlfn.BITAND(_xlfn.DECIMAL(Data!$C325,2),_xlfn.DECIMAL(AM$6,2)),"")</f>
        <v/>
      </c>
      <c r="AN332" t="str">
        <f>IF(AND(ISNUMBER(AM332),OR(AM332=AM$7,COUNT(AM$9:AM$1008)=1)),_xlfn.BITAND(_xlfn.DECIMAL(Data!$C325,2),_xlfn.DECIMAL(AN$6,2)),"")</f>
        <v/>
      </c>
      <c r="AO332" t="str">
        <f t="shared" si="26"/>
        <v/>
      </c>
    </row>
    <row r="333" spans="15:41">
      <c r="O333">
        <f>_xlfn.BITAND(_xlfn.DECIMAL(Data!$C326,2),_xlfn.DECIMAL(O$6,2))</f>
        <v>0</v>
      </c>
      <c r="P333" t="str">
        <f>IF(AND(ISNUMBER(O333),OR(O333=O$7,COUNT(O$9:O$1008)=1)),_xlfn.BITAND(_xlfn.DECIMAL(Data!$C326,2),_xlfn.DECIMAL(P$6,2)),"")</f>
        <v/>
      </c>
      <c r="Q333" t="str">
        <f>IF(AND(ISNUMBER(P333),OR(P333=P$7,COUNT(P$9:P$1008)=1)),_xlfn.BITAND(_xlfn.DECIMAL(Data!$C326,2),_xlfn.DECIMAL(Q$6,2)),"")</f>
        <v/>
      </c>
      <c r="R333" t="str">
        <f>IF(AND(ISNUMBER(Q333),OR(Q333=Q$7,COUNT(Q$9:Q$1008)=1)),_xlfn.BITAND(_xlfn.DECIMAL(Data!$C326,2),_xlfn.DECIMAL(R$6,2)),"")</f>
        <v/>
      </c>
      <c r="S333" t="str">
        <f>IF(AND(ISNUMBER(R333),OR(R333=R$7,COUNT(R$9:R$1008)=1)),_xlfn.BITAND(_xlfn.DECIMAL(Data!$C326,2),_xlfn.DECIMAL(S$6,2)),"")</f>
        <v/>
      </c>
      <c r="T333" t="str">
        <f>IF(AND(ISNUMBER(S333),OR(S333=S$7,COUNT(S$9:S$1008)=1)),_xlfn.BITAND(_xlfn.DECIMAL(Data!$C326,2),_xlfn.DECIMAL(T$6,2)),"")</f>
        <v/>
      </c>
      <c r="U333" t="str">
        <f>IF(AND(ISNUMBER(T333),OR(T333=T$7,COUNT(T$9:T$1008)=1)),_xlfn.BITAND(_xlfn.DECIMAL(Data!$C326,2),_xlfn.DECIMAL(U$6,2)),"")</f>
        <v/>
      </c>
      <c r="V333" t="str">
        <f>IF(AND(ISNUMBER(U333),OR(U333=U$7,COUNT(U$9:U$1008)=1)),_xlfn.BITAND(_xlfn.DECIMAL(Data!$C326,2),_xlfn.DECIMAL(V$6,2)),"")</f>
        <v/>
      </c>
      <c r="W333" t="str">
        <f>IF(AND(ISNUMBER(V333),OR(V333=V$7,COUNT(V$9:V$1008)=1)),_xlfn.BITAND(_xlfn.DECIMAL(Data!$C326,2),_xlfn.DECIMAL(W$6,2)),"")</f>
        <v/>
      </c>
      <c r="X333" t="str">
        <f>IF(AND(ISNUMBER(W333),OR(W333=W$7,COUNT(W$9:W$1008)=1)),_xlfn.BITAND(_xlfn.DECIMAL(Data!$C326,2),_xlfn.DECIMAL(X$6,2)),"")</f>
        <v/>
      </c>
      <c r="Y333" t="str">
        <f>IF(AND(ISNUMBER(X333),OR(X333=X$7,COUNT(X$9:X$1008)=1)),_xlfn.BITAND(_xlfn.DECIMAL(Data!$C326,2),_xlfn.DECIMAL(Y$6,2)),"")</f>
        <v/>
      </c>
      <c r="Z333" t="str">
        <f>IF(AND(ISNUMBER(Y333),OR(Y333=Y$7,COUNT(Y$9:Y$1008)=1)),_xlfn.BITAND(_xlfn.DECIMAL(Data!$C326,2),_xlfn.DECIMAL(Z$6,2)),"")</f>
        <v/>
      </c>
      <c r="AA333" t="str">
        <f t="shared" si="25"/>
        <v/>
      </c>
      <c r="AC333">
        <f>_xlfn.BITAND(_xlfn.DECIMAL(Data!$C326,2),_xlfn.DECIMAL(AC$6,2))</f>
        <v>0</v>
      </c>
      <c r="AD333">
        <f>IF(AND(ISNUMBER(AC333),OR(AC333=AC$7,COUNT(AC$9:AC$1008)=1)),_xlfn.BITAND(_xlfn.DECIMAL(Data!$C326,2),_xlfn.DECIMAL(AD$6,2)),"")</f>
        <v>0</v>
      </c>
      <c r="AE333" t="str">
        <f>IF(AND(ISNUMBER(AD333),OR(AD333=AD$7,COUNT(AD$9:AD$1008)=1)),_xlfn.BITAND(_xlfn.DECIMAL(Data!$C326,2),_xlfn.DECIMAL(AE$6,2)),"")</f>
        <v/>
      </c>
      <c r="AF333" t="str">
        <f>IF(AND(ISNUMBER(AE333),OR(AE333=AE$7,COUNT(AE$9:AE$1008)=1)),_xlfn.BITAND(_xlfn.DECIMAL(Data!$C326,2),_xlfn.DECIMAL(AF$6,2)),"")</f>
        <v/>
      </c>
      <c r="AG333" t="str">
        <f>IF(AND(ISNUMBER(AF333),OR(AF333=AF$7,COUNT(AF$9:AF$1008)=1)),_xlfn.BITAND(_xlfn.DECIMAL(Data!$C326,2),_xlfn.DECIMAL(AG$6,2)),"")</f>
        <v/>
      </c>
      <c r="AH333" t="str">
        <f>IF(AND(ISNUMBER(AG333),OR(AG333=AG$7,COUNT(AG$9:AG$1008)=1)),_xlfn.BITAND(_xlfn.DECIMAL(Data!$C326,2),_xlfn.DECIMAL(AH$6,2)),"")</f>
        <v/>
      </c>
      <c r="AI333" t="str">
        <f>IF(AND(ISNUMBER(AH333),OR(AH333=AH$7,COUNT(AH$9:AH$1008)=1)),_xlfn.BITAND(_xlfn.DECIMAL(Data!$C326,2),_xlfn.DECIMAL(AI$6,2)),"")</f>
        <v/>
      </c>
      <c r="AJ333" t="str">
        <f>IF(AND(ISNUMBER(AI333),OR(AI333=AI$7,COUNT(AI$9:AI$1008)=1)),_xlfn.BITAND(_xlfn.DECIMAL(Data!$C326,2),_xlfn.DECIMAL(AJ$6,2)),"")</f>
        <v/>
      </c>
      <c r="AK333" t="str">
        <f>IF(AND(ISNUMBER(AJ333),OR(AJ333=AJ$7,COUNT(AJ$9:AJ$1008)=1)),_xlfn.BITAND(_xlfn.DECIMAL(Data!$C326,2),_xlfn.DECIMAL(AK$6,2)),"")</f>
        <v/>
      </c>
      <c r="AL333" t="str">
        <f>IF(AND(ISNUMBER(AK333),OR(AK333=AK$7,COUNT(AK$9:AK$1008)=1)),_xlfn.BITAND(_xlfn.DECIMAL(Data!$C326,2),_xlfn.DECIMAL(AL$6,2)),"")</f>
        <v/>
      </c>
      <c r="AM333" t="str">
        <f>IF(AND(ISNUMBER(AL333),OR(AL333=AL$7,COUNT(AL$9:AL$1008)=1)),_xlfn.BITAND(_xlfn.DECIMAL(Data!$C326,2),_xlfn.DECIMAL(AM$6,2)),"")</f>
        <v/>
      </c>
      <c r="AN333" t="str">
        <f>IF(AND(ISNUMBER(AM333),OR(AM333=AM$7,COUNT(AM$9:AM$1008)=1)),_xlfn.BITAND(_xlfn.DECIMAL(Data!$C326,2),_xlfn.DECIMAL(AN$6,2)),"")</f>
        <v/>
      </c>
      <c r="AO333" t="str">
        <f t="shared" si="26"/>
        <v/>
      </c>
    </row>
    <row r="334" spans="15:41">
      <c r="O334">
        <f>_xlfn.BITAND(_xlfn.DECIMAL(Data!$C327,2),_xlfn.DECIMAL(O$6,2))</f>
        <v>2048</v>
      </c>
      <c r="P334">
        <f>IF(AND(ISNUMBER(O334),OR(O334=O$7,COUNT(O$9:O$1008)=1)),_xlfn.BITAND(_xlfn.DECIMAL(Data!$C327,2),_xlfn.DECIMAL(P$6,2)),"")</f>
        <v>1024</v>
      </c>
      <c r="Q334">
        <f>IF(AND(ISNUMBER(P334),OR(P334=P$7,COUNT(P$9:P$1008)=1)),_xlfn.BITAND(_xlfn.DECIMAL(Data!$C327,2),_xlfn.DECIMAL(Q$6,2)),"")</f>
        <v>512</v>
      </c>
      <c r="R334" t="str">
        <f>IF(AND(ISNUMBER(Q334),OR(Q334=Q$7,COUNT(Q$9:Q$1008)=1)),_xlfn.BITAND(_xlfn.DECIMAL(Data!$C327,2),_xlfn.DECIMAL(R$6,2)),"")</f>
        <v/>
      </c>
      <c r="S334" t="str">
        <f>IF(AND(ISNUMBER(R334),OR(R334=R$7,COUNT(R$9:R$1008)=1)),_xlfn.BITAND(_xlfn.DECIMAL(Data!$C327,2),_xlfn.DECIMAL(S$6,2)),"")</f>
        <v/>
      </c>
      <c r="T334" t="str">
        <f>IF(AND(ISNUMBER(S334),OR(S334=S$7,COUNT(S$9:S$1008)=1)),_xlfn.BITAND(_xlfn.DECIMAL(Data!$C327,2),_xlfn.DECIMAL(T$6,2)),"")</f>
        <v/>
      </c>
      <c r="U334" t="str">
        <f>IF(AND(ISNUMBER(T334),OR(T334=T$7,COUNT(T$9:T$1008)=1)),_xlfn.BITAND(_xlfn.DECIMAL(Data!$C327,2),_xlfn.DECIMAL(U$6,2)),"")</f>
        <v/>
      </c>
      <c r="V334" t="str">
        <f>IF(AND(ISNUMBER(U334),OR(U334=U$7,COUNT(U$9:U$1008)=1)),_xlfn.BITAND(_xlfn.DECIMAL(Data!$C327,2),_xlfn.DECIMAL(V$6,2)),"")</f>
        <v/>
      </c>
      <c r="W334" t="str">
        <f>IF(AND(ISNUMBER(V334),OR(V334=V$7,COUNT(V$9:V$1008)=1)),_xlfn.BITAND(_xlfn.DECIMAL(Data!$C327,2),_xlfn.DECIMAL(W$6,2)),"")</f>
        <v/>
      </c>
      <c r="X334" t="str">
        <f>IF(AND(ISNUMBER(W334),OR(W334=W$7,COUNT(W$9:W$1008)=1)),_xlfn.BITAND(_xlfn.DECIMAL(Data!$C327,2),_xlfn.DECIMAL(X$6,2)),"")</f>
        <v/>
      </c>
      <c r="Y334" t="str">
        <f>IF(AND(ISNUMBER(X334),OR(X334=X$7,COUNT(X$9:X$1008)=1)),_xlfn.BITAND(_xlfn.DECIMAL(Data!$C327,2),_xlfn.DECIMAL(Y$6,2)),"")</f>
        <v/>
      </c>
      <c r="Z334" t="str">
        <f>IF(AND(ISNUMBER(Y334),OR(Y334=Y$7,COUNT(Y$9:Y$1008)=1)),_xlfn.BITAND(_xlfn.DECIMAL(Data!$C327,2),_xlfn.DECIMAL(Z$6,2)),"")</f>
        <v/>
      </c>
      <c r="AA334" t="str">
        <f t="shared" si="25"/>
        <v/>
      </c>
      <c r="AC334">
        <f>_xlfn.BITAND(_xlfn.DECIMAL(Data!$C327,2),_xlfn.DECIMAL(AC$6,2))</f>
        <v>2048</v>
      </c>
      <c r="AD334" t="str">
        <f>IF(AND(ISNUMBER(AC334),OR(AC334=AC$7,COUNT(AC$9:AC$1008)=1)),_xlfn.BITAND(_xlfn.DECIMAL(Data!$C327,2),_xlfn.DECIMAL(AD$6,2)),"")</f>
        <v/>
      </c>
      <c r="AE334" t="str">
        <f>IF(AND(ISNUMBER(AD334),OR(AD334=AD$7,COUNT(AD$9:AD$1008)=1)),_xlfn.BITAND(_xlfn.DECIMAL(Data!$C327,2),_xlfn.DECIMAL(AE$6,2)),"")</f>
        <v/>
      </c>
      <c r="AF334" t="str">
        <f>IF(AND(ISNUMBER(AE334),OR(AE334=AE$7,COUNT(AE$9:AE$1008)=1)),_xlfn.BITAND(_xlfn.DECIMAL(Data!$C327,2),_xlfn.DECIMAL(AF$6,2)),"")</f>
        <v/>
      </c>
      <c r="AG334" t="str">
        <f>IF(AND(ISNUMBER(AF334),OR(AF334=AF$7,COUNT(AF$9:AF$1008)=1)),_xlfn.BITAND(_xlfn.DECIMAL(Data!$C327,2),_xlfn.DECIMAL(AG$6,2)),"")</f>
        <v/>
      </c>
      <c r="AH334" t="str">
        <f>IF(AND(ISNUMBER(AG334),OR(AG334=AG$7,COUNT(AG$9:AG$1008)=1)),_xlfn.BITAND(_xlfn.DECIMAL(Data!$C327,2),_xlfn.DECIMAL(AH$6,2)),"")</f>
        <v/>
      </c>
      <c r="AI334" t="str">
        <f>IF(AND(ISNUMBER(AH334),OR(AH334=AH$7,COUNT(AH$9:AH$1008)=1)),_xlfn.BITAND(_xlfn.DECIMAL(Data!$C327,2),_xlfn.DECIMAL(AI$6,2)),"")</f>
        <v/>
      </c>
      <c r="AJ334" t="str">
        <f>IF(AND(ISNUMBER(AI334),OR(AI334=AI$7,COUNT(AI$9:AI$1008)=1)),_xlfn.BITAND(_xlfn.DECIMAL(Data!$C327,2),_xlfn.DECIMAL(AJ$6,2)),"")</f>
        <v/>
      </c>
      <c r="AK334" t="str">
        <f>IF(AND(ISNUMBER(AJ334),OR(AJ334=AJ$7,COUNT(AJ$9:AJ$1008)=1)),_xlfn.BITAND(_xlfn.DECIMAL(Data!$C327,2),_xlfn.DECIMAL(AK$6,2)),"")</f>
        <v/>
      </c>
      <c r="AL334" t="str">
        <f>IF(AND(ISNUMBER(AK334),OR(AK334=AK$7,COUNT(AK$9:AK$1008)=1)),_xlfn.BITAND(_xlfn.DECIMAL(Data!$C327,2),_xlfn.DECIMAL(AL$6,2)),"")</f>
        <v/>
      </c>
      <c r="AM334" t="str">
        <f>IF(AND(ISNUMBER(AL334),OR(AL334=AL$7,COUNT(AL$9:AL$1008)=1)),_xlfn.BITAND(_xlfn.DECIMAL(Data!$C327,2),_xlfn.DECIMAL(AM$6,2)),"")</f>
        <v/>
      </c>
      <c r="AN334" t="str">
        <f>IF(AND(ISNUMBER(AM334),OR(AM334=AM$7,COUNT(AM$9:AM$1008)=1)),_xlfn.BITAND(_xlfn.DECIMAL(Data!$C327,2),_xlfn.DECIMAL(AN$6,2)),"")</f>
        <v/>
      </c>
      <c r="AO334" t="str">
        <f t="shared" si="26"/>
        <v/>
      </c>
    </row>
    <row r="335" spans="15:41">
      <c r="O335">
        <f>_xlfn.BITAND(_xlfn.DECIMAL(Data!$C328,2),_xlfn.DECIMAL(O$6,2))</f>
        <v>2048</v>
      </c>
      <c r="P335">
        <f>IF(AND(ISNUMBER(O335),OR(O335=O$7,COUNT(O$9:O$1008)=1)),_xlfn.BITAND(_xlfn.DECIMAL(Data!$C328,2),_xlfn.DECIMAL(P$6,2)),"")</f>
        <v>0</v>
      </c>
      <c r="Q335" t="str">
        <f>IF(AND(ISNUMBER(P335),OR(P335=P$7,COUNT(P$9:P$1008)=1)),_xlfn.BITAND(_xlfn.DECIMAL(Data!$C328,2),_xlfn.DECIMAL(Q$6,2)),"")</f>
        <v/>
      </c>
      <c r="R335" t="str">
        <f>IF(AND(ISNUMBER(Q335),OR(Q335=Q$7,COUNT(Q$9:Q$1008)=1)),_xlfn.BITAND(_xlfn.DECIMAL(Data!$C328,2),_xlfn.DECIMAL(R$6,2)),"")</f>
        <v/>
      </c>
      <c r="S335" t="str">
        <f>IF(AND(ISNUMBER(R335),OR(R335=R$7,COUNT(R$9:R$1008)=1)),_xlfn.BITAND(_xlfn.DECIMAL(Data!$C328,2),_xlfn.DECIMAL(S$6,2)),"")</f>
        <v/>
      </c>
      <c r="T335" t="str">
        <f>IF(AND(ISNUMBER(S335),OR(S335=S$7,COUNT(S$9:S$1008)=1)),_xlfn.BITAND(_xlfn.DECIMAL(Data!$C328,2),_xlfn.DECIMAL(T$6,2)),"")</f>
        <v/>
      </c>
      <c r="U335" t="str">
        <f>IF(AND(ISNUMBER(T335),OR(T335=T$7,COUNT(T$9:T$1008)=1)),_xlfn.BITAND(_xlfn.DECIMAL(Data!$C328,2),_xlfn.DECIMAL(U$6,2)),"")</f>
        <v/>
      </c>
      <c r="V335" t="str">
        <f>IF(AND(ISNUMBER(U335),OR(U335=U$7,COUNT(U$9:U$1008)=1)),_xlfn.BITAND(_xlfn.DECIMAL(Data!$C328,2),_xlfn.DECIMAL(V$6,2)),"")</f>
        <v/>
      </c>
      <c r="W335" t="str">
        <f>IF(AND(ISNUMBER(V335),OR(V335=V$7,COUNT(V$9:V$1008)=1)),_xlfn.BITAND(_xlfn.DECIMAL(Data!$C328,2),_xlfn.DECIMAL(W$6,2)),"")</f>
        <v/>
      </c>
      <c r="X335" t="str">
        <f>IF(AND(ISNUMBER(W335),OR(W335=W$7,COUNT(W$9:W$1008)=1)),_xlfn.BITAND(_xlfn.DECIMAL(Data!$C328,2),_xlfn.DECIMAL(X$6,2)),"")</f>
        <v/>
      </c>
      <c r="Y335" t="str">
        <f>IF(AND(ISNUMBER(X335),OR(X335=X$7,COUNT(X$9:X$1008)=1)),_xlfn.BITAND(_xlfn.DECIMAL(Data!$C328,2),_xlfn.DECIMAL(Y$6,2)),"")</f>
        <v/>
      </c>
      <c r="Z335" t="str">
        <f>IF(AND(ISNUMBER(Y335),OR(Y335=Y$7,COUNT(Y$9:Y$1008)=1)),_xlfn.BITAND(_xlfn.DECIMAL(Data!$C328,2),_xlfn.DECIMAL(Z$6,2)),"")</f>
        <v/>
      </c>
      <c r="AA335" t="str">
        <f t="shared" si="25"/>
        <v/>
      </c>
      <c r="AC335">
        <f>_xlfn.BITAND(_xlfn.DECIMAL(Data!$C328,2),_xlfn.DECIMAL(AC$6,2))</f>
        <v>2048</v>
      </c>
      <c r="AD335" t="str">
        <f>IF(AND(ISNUMBER(AC335),OR(AC335=AC$7,COUNT(AC$9:AC$1008)=1)),_xlfn.BITAND(_xlfn.DECIMAL(Data!$C328,2),_xlfn.DECIMAL(AD$6,2)),"")</f>
        <v/>
      </c>
      <c r="AE335" t="str">
        <f>IF(AND(ISNUMBER(AD335),OR(AD335=AD$7,COUNT(AD$9:AD$1008)=1)),_xlfn.BITAND(_xlfn.DECIMAL(Data!$C328,2),_xlfn.DECIMAL(AE$6,2)),"")</f>
        <v/>
      </c>
      <c r="AF335" t="str">
        <f>IF(AND(ISNUMBER(AE335),OR(AE335=AE$7,COUNT(AE$9:AE$1008)=1)),_xlfn.BITAND(_xlfn.DECIMAL(Data!$C328,2),_xlfn.DECIMAL(AF$6,2)),"")</f>
        <v/>
      </c>
      <c r="AG335" t="str">
        <f>IF(AND(ISNUMBER(AF335),OR(AF335=AF$7,COUNT(AF$9:AF$1008)=1)),_xlfn.BITAND(_xlfn.DECIMAL(Data!$C328,2),_xlfn.DECIMAL(AG$6,2)),"")</f>
        <v/>
      </c>
      <c r="AH335" t="str">
        <f>IF(AND(ISNUMBER(AG335),OR(AG335=AG$7,COUNT(AG$9:AG$1008)=1)),_xlfn.BITAND(_xlfn.DECIMAL(Data!$C328,2),_xlfn.DECIMAL(AH$6,2)),"")</f>
        <v/>
      </c>
      <c r="AI335" t="str">
        <f>IF(AND(ISNUMBER(AH335),OR(AH335=AH$7,COUNT(AH$9:AH$1008)=1)),_xlfn.BITAND(_xlfn.DECIMAL(Data!$C328,2),_xlfn.DECIMAL(AI$6,2)),"")</f>
        <v/>
      </c>
      <c r="AJ335" t="str">
        <f>IF(AND(ISNUMBER(AI335),OR(AI335=AI$7,COUNT(AI$9:AI$1008)=1)),_xlfn.BITAND(_xlfn.DECIMAL(Data!$C328,2),_xlfn.DECIMAL(AJ$6,2)),"")</f>
        <v/>
      </c>
      <c r="AK335" t="str">
        <f>IF(AND(ISNUMBER(AJ335),OR(AJ335=AJ$7,COUNT(AJ$9:AJ$1008)=1)),_xlfn.BITAND(_xlfn.DECIMAL(Data!$C328,2),_xlfn.DECIMAL(AK$6,2)),"")</f>
        <v/>
      </c>
      <c r="AL335" t="str">
        <f>IF(AND(ISNUMBER(AK335),OR(AK335=AK$7,COUNT(AK$9:AK$1008)=1)),_xlfn.BITAND(_xlfn.DECIMAL(Data!$C328,2),_xlfn.DECIMAL(AL$6,2)),"")</f>
        <v/>
      </c>
      <c r="AM335" t="str">
        <f>IF(AND(ISNUMBER(AL335),OR(AL335=AL$7,COUNT(AL$9:AL$1008)=1)),_xlfn.BITAND(_xlfn.DECIMAL(Data!$C328,2),_xlfn.DECIMAL(AM$6,2)),"")</f>
        <v/>
      </c>
      <c r="AN335" t="str">
        <f>IF(AND(ISNUMBER(AM335),OR(AM335=AM$7,COUNT(AM$9:AM$1008)=1)),_xlfn.BITAND(_xlfn.DECIMAL(Data!$C328,2),_xlfn.DECIMAL(AN$6,2)),"")</f>
        <v/>
      </c>
      <c r="AO335" t="str">
        <f t="shared" si="26"/>
        <v/>
      </c>
    </row>
    <row r="336" spans="15:41">
      <c r="O336">
        <f>_xlfn.BITAND(_xlfn.DECIMAL(Data!$C329,2),_xlfn.DECIMAL(O$6,2))</f>
        <v>0</v>
      </c>
      <c r="P336" t="str">
        <f>IF(AND(ISNUMBER(O336),OR(O336=O$7,COUNT(O$9:O$1008)=1)),_xlfn.BITAND(_xlfn.DECIMAL(Data!$C329,2),_xlfn.DECIMAL(P$6,2)),"")</f>
        <v/>
      </c>
      <c r="Q336" t="str">
        <f>IF(AND(ISNUMBER(P336),OR(P336=P$7,COUNT(P$9:P$1008)=1)),_xlfn.BITAND(_xlfn.DECIMAL(Data!$C329,2),_xlfn.DECIMAL(Q$6,2)),"")</f>
        <v/>
      </c>
      <c r="R336" t="str">
        <f>IF(AND(ISNUMBER(Q336),OR(Q336=Q$7,COUNT(Q$9:Q$1008)=1)),_xlfn.BITAND(_xlfn.DECIMAL(Data!$C329,2),_xlfn.DECIMAL(R$6,2)),"")</f>
        <v/>
      </c>
      <c r="S336" t="str">
        <f>IF(AND(ISNUMBER(R336),OR(R336=R$7,COUNT(R$9:R$1008)=1)),_xlfn.BITAND(_xlfn.DECIMAL(Data!$C329,2),_xlfn.DECIMAL(S$6,2)),"")</f>
        <v/>
      </c>
      <c r="T336" t="str">
        <f>IF(AND(ISNUMBER(S336),OR(S336=S$7,COUNT(S$9:S$1008)=1)),_xlfn.BITAND(_xlfn.DECIMAL(Data!$C329,2),_xlfn.DECIMAL(T$6,2)),"")</f>
        <v/>
      </c>
      <c r="U336" t="str">
        <f>IF(AND(ISNUMBER(T336),OR(T336=T$7,COUNT(T$9:T$1008)=1)),_xlfn.BITAND(_xlfn.DECIMAL(Data!$C329,2),_xlfn.DECIMAL(U$6,2)),"")</f>
        <v/>
      </c>
      <c r="V336" t="str">
        <f>IF(AND(ISNUMBER(U336),OR(U336=U$7,COUNT(U$9:U$1008)=1)),_xlfn.BITAND(_xlfn.DECIMAL(Data!$C329,2),_xlfn.DECIMAL(V$6,2)),"")</f>
        <v/>
      </c>
      <c r="W336" t="str">
        <f>IF(AND(ISNUMBER(V336),OR(V336=V$7,COUNT(V$9:V$1008)=1)),_xlfn.BITAND(_xlfn.DECIMAL(Data!$C329,2),_xlfn.DECIMAL(W$6,2)),"")</f>
        <v/>
      </c>
      <c r="X336" t="str">
        <f>IF(AND(ISNUMBER(W336),OR(W336=W$7,COUNT(W$9:W$1008)=1)),_xlfn.BITAND(_xlfn.DECIMAL(Data!$C329,2),_xlfn.DECIMAL(X$6,2)),"")</f>
        <v/>
      </c>
      <c r="Y336" t="str">
        <f>IF(AND(ISNUMBER(X336),OR(X336=X$7,COUNT(X$9:X$1008)=1)),_xlfn.BITAND(_xlfn.DECIMAL(Data!$C329,2),_xlfn.DECIMAL(Y$6,2)),"")</f>
        <v/>
      </c>
      <c r="Z336" t="str">
        <f>IF(AND(ISNUMBER(Y336),OR(Y336=Y$7,COUNT(Y$9:Y$1008)=1)),_xlfn.BITAND(_xlfn.DECIMAL(Data!$C329,2),_xlfn.DECIMAL(Z$6,2)),"")</f>
        <v/>
      </c>
      <c r="AA336" t="str">
        <f t="shared" si="25"/>
        <v/>
      </c>
      <c r="AC336">
        <f>_xlfn.BITAND(_xlfn.DECIMAL(Data!$C329,2),_xlfn.DECIMAL(AC$6,2))</f>
        <v>0</v>
      </c>
      <c r="AD336">
        <f>IF(AND(ISNUMBER(AC336),OR(AC336=AC$7,COUNT(AC$9:AC$1008)=1)),_xlfn.BITAND(_xlfn.DECIMAL(Data!$C329,2),_xlfn.DECIMAL(AD$6,2)),"")</f>
        <v>0</v>
      </c>
      <c r="AE336" t="str">
        <f>IF(AND(ISNUMBER(AD336),OR(AD336=AD$7,COUNT(AD$9:AD$1008)=1)),_xlfn.BITAND(_xlfn.DECIMAL(Data!$C329,2),_xlfn.DECIMAL(AE$6,2)),"")</f>
        <v/>
      </c>
      <c r="AF336" t="str">
        <f>IF(AND(ISNUMBER(AE336),OR(AE336=AE$7,COUNT(AE$9:AE$1008)=1)),_xlfn.BITAND(_xlfn.DECIMAL(Data!$C329,2),_xlfn.DECIMAL(AF$6,2)),"")</f>
        <v/>
      </c>
      <c r="AG336" t="str">
        <f>IF(AND(ISNUMBER(AF336),OR(AF336=AF$7,COUNT(AF$9:AF$1008)=1)),_xlfn.BITAND(_xlfn.DECIMAL(Data!$C329,2),_xlfn.DECIMAL(AG$6,2)),"")</f>
        <v/>
      </c>
      <c r="AH336" t="str">
        <f>IF(AND(ISNUMBER(AG336),OR(AG336=AG$7,COUNT(AG$9:AG$1008)=1)),_xlfn.BITAND(_xlfn.DECIMAL(Data!$C329,2),_xlfn.DECIMAL(AH$6,2)),"")</f>
        <v/>
      </c>
      <c r="AI336" t="str">
        <f>IF(AND(ISNUMBER(AH336),OR(AH336=AH$7,COUNT(AH$9:AH$1008)=1)),_xlfn.BITAND(_xlfn.DECIMAL(Data!$C329,2),_xlfn.DECIMAL(AI$6,2)),"")</f>
        <v/>
      </c>
      <c r="AJ336" t="str">
        <f>IF(AND(ISNUMBER(AI336),OR(AI336=AI$7,COUNT(AI$9:AI$1008)=1)),_xlfn.BITAND(_xlfn.DECIMAL(Data!$C329,2),_xlfn.DECIMAL(AJ$6,2)),"")</f>
        <v/>
      </c>
      <c r="AK336" t="str">
        <f>IF(AND(ISNUMBER(AJ336),OR(AJ336=AJ$7,COUNT(AJ$9:AJ$1008)=1)),_xlfn.BITAND(_xlfn.DECIMAL(Data!$C329,2),_xlfn.DECIMAL(AK$6,2)),"")</f>
        <v/>
      </c>
      <c r="AL336" t="str">
        <f>IF(AND(ISNUMBER(AK336),OR(AK336=AK$7,COUNT(AK$9:AK$1008)=1)),_xlfn.BITAND(_xlfn.DECIMAL(Data!$C329,2),_xlfn.DECIMAL(AL$6,2)),"")</f>
        <v/>
      </c>
      <c r="AM336" t="str">
        <f>IF(AND(ISNUMBER(AL336),OR(AL336=AL$7,COUNT(AL$9:AL$1008)=1)),_xlfn.BITAND(_xlfn.DECIMAL(Data!$C329,2),_xlfn.DECIMAL(AM$6,2)),"")</f>
        <v/>
      </c>
      <c r="AN336" t="str">
        <f>IF(AND(ISNUMBER(AM336),OR(AM336=AM$7,COUNT(AM$9:AM$1008)=1)),_xlfn.BITAND(_xlfn.DECIMAL(Data!$C329,2),_xlfn.DECIMAL(AN$6,2)),"")</f>
        <v/>
      </c>
      <c r="AO336" t="str">
        <f t="shared" si="26"/>
        <v/>
      </c>
    </row>
    <row r="337" spans="15:41">
      <c r="O337">
        <f>_xlfn.BITAND(_xlfn.DECIMAL(Data!$C330,2),_xlfn.DECIMAL(O$6,2))</f>
        <v>2048</v>
      </c>
      <c r="P337">
        <f>IF(AND(ISNUMBER(O337),OR(O337=O$7,COUNT(O$9:O$1008)=1)),_xlfn.BITAND(_xlfn.DECIMAL(Data!$C330,2),_xlfn.DECIMAL(P$6,2)),"")</f>
        <v>1024</v>
      </c>
      <c r="Q337">
        <f>IF(AND(ISNUMBER(P337),OR(P337=P$7,COUNT(P$9:P$1008)=1)),_xlfn.BITAND(_xlfn.DECIMAL(Data!$C330,2),_xlfn.DECIMAL(Q$6,2)),"")</f>
        <v>0</v>
      </c>
      <c r="R337">
        <f>IF(AND(ISNUMBER(Q337),OR(Q337=Q$7,COUNT(Q$9:Q$1008)=1)),_xlfn.BITAND(_xlfn.DECIMAL(Data!$C330,2),_xlfn.DECIMAL(R$6,2)),"")</f>
        <v>256</v>
      </c>
      <c r="S337">
        <f>IF(AND(ISNUMBER(R337),OR(R337=R$7,COUNT(R$9:R$1008)=1)),_xlfn.BITAND(_xlfn.DECIMAL(Data!$C330,2),_xlfn.DECIMAL(S$6,2)),"")</f>
        <v>128</v>
      </c>
      <c r="T337" t="str">
        <f>IF(AND(ISNUMBER(S337),OR(S337=S$7,COUNT(S$9:S$1008)=1)),_xlfn.BITAND(_xlfn.DECIMAL(Data!$C330,2),_xlfn.DECIMAL(T$6,2)),"")</f>
        <v/>
      </c>
      <c r="U337" t="str">
        <f>IF(AND(ISNUMBER(T337),OR(T337=T$7,COUNT(T$9:T$1008)=1)),_xlfn.BITAND(_xlfn.DECIMAL(Data!$C330,2),_xlfn.DECIMAL(U$6,2)),"")</f>
        <v/>
      </c>
      <c r="V337" t="str">
        <f>IF(AND(ISNUMBER(U337),OR(U337=U$7,COUNT(U$9:U$1008)=1)),_xlfn.BITAND(_xlfn.DECIMAL(Data!$C330,2),_xlfn.DECIMAL(V$6,2)),"")</f>
        <v/>
      </c>
      <c r="W337" t="str">
        <f>IF(AND(ISNUMBER(V337),OR(V337=V$7,COUNT(V$9:V$1008)=1)),_xlfn.BITAND(_xlfn.DECIMAL(Data!$C330,2),_xlfn.DECIMAL(W$6,2)),"")</f>
        <v/>
      </c>
      <c r="X337" t="str">
        <f>IF(AND(ISNUMBER(W337),OR(W337=W$7,COUNT(W$9:W$1008)=1)),_xlfn.BITAND(_xlfn.DECIMAL(Data!$C330,2),_xlfn.DECIMAL(X$6,2)),"")</f>
        <v/>
      </c>
      <c r="Y337" t="str">
        <f>IF(AND(ISNUMBER(X337),OR(X337=X$7,COUNT(X$9:X$1008)=1)),_xlfn.BITAND(_xlfn.DECIMAL(Data!$C330,2),_xlfn.DECIMAL(Y$6,2)),"")</f>
        <v/>
      </c>
      <c r="Z337" t="str">
        <f>IF(AND(ISNUMBER(Y337),OR(Y337=Y$7,COUNT(Y$9:Y$1008)=1)),_xlfn.BITAND(_xlfn.DECIMAL(Data!$C330,2),_xlfn.DECIMAL(Z$6,2)),"")</f>
        <v/>
      </c>
      <c r="AA337" t="str">
        <f t="shared" si="25"/>
        <v/>
      </c>
      <c r="AC337">
        <f>_xlfn.BITAND(_xlfn.DECIMAL(Data!$C330,2),_xlfn.DECIMAL(AC$6,2))</f>
        <v>2048</v>
      </c>
      <c r="AD337" t="str">
        <f>IF(AND(ISNUMBER(AC337),OR(AC337=AC$7,COUNT(AC$9:AC$1008)=1)),_xlfn.BITAND(_xlfn.DECIMAL(Data!$C330,2),_xlfn.DECIMAL(AD$6,2)),"")</f>
        <v/>
      </c>
      <c r="AE337" t="str">
        <f>IF(AND(ISNUMBER(AD337),OR(AD337=AD$7,COUNT(AD$9:AD$1008)=1)),_xlfn.BITAND(_xlfn.DECIMAL(Data!$C330,2),_xlfn.DECIMAL(AE$6,2)),"")</f>
        <v/>
      </c>
      <c r="AF337" t="str">
        <f>IF(AND(ISNUMBER(AE337),OR(AE337=AE$7,COUNT(AE$9:AE$1008)=1)),_xlfn.BITAND(_xlfn.DECIMAL(Data!$C330,2),_xlfn.DECIMAL(AF$6,2)),"")</f>
        <v/>
      </c>
      <c r="AG337" t="str">
        <f>IF(AND(ISNUMBER(AF337),OR(AF337=AF$7,COUNT(AF$9:AF$1008)=1)),_xlfn.BITAND(_xlfn.DECIMAL(Data!$C330,2),_xlfn.DECIMAL(AG$6,2)),"")</f>
        <v/>
      </c>
      <c r="AH337" t="str">
        <f>IF(AND(ISNUMBER(AG337),OR(AG337=AG$7,COUNT(AG$9:AG$1008)=1)),_xlfn.BITAND(_xlfn.DECIMAL(Data!$C330,2),_xlfn.DECIMAL(AH$6,2)),"")</f>
        <v/>
      </c>
      <c r="AI337" t="str">
        <f>IF(AND(ISNUMBER(AH337),OR(AH337=AH$7,COUNT(AH$9:AH$1008)=1)),_xlfn.BITAND(_xlfn.DECIMAL(Data!$C330,2),_xlfn.DECIMAL(AI$6,2)),"")</f>
        <v/>
      </c>
      <c r="AJ337" t="str">
        <f>IF(AND(ISNUMBER(AI337),OR(AI337=AI$7,COUNT(AI$9:AI$1008)=1)),_xlfn.BITAND(_xlfn.DECIMAL(Data!$C330,2),_xlfn.DECIMAL(AJ$6,2)),"")</f>
        <v/>
      </c>
      <c r="AK337" t="str">
        <f>IF(AND(ISNUMBER(AJ337),OR(AJ337=AJ$7,COUNT(AJ$9:AJ$1008)=1)),_xlfn.BITAND(_xlfn.DECIMAL(Data!$C330,2),_xlfn.DECIMAL(AK$6,2)),"")</f>
        <v/>
      </c>
      <c r="AL337" t="str">
        <f>IF(AND(ISNUMBER(AK337),OR(AK337=AK$7,COUNT(AK$9:AK$1008)=1)),_xlfn.BITAND(_xlfn.DECIMAL(Data!$C330,2),_xlfn.DECIMAL(AL$6,2)),"")</f>
        <v/>
      </c>
      <c r="AM337" t="str">
        <f>IF(AND(ISNUMBER(AL337),OR(AL337=AL$7,COUNT(AL$9:AL$1008)=1)),_xlfn.BITAND(_xlfn.DECIMAL(Data!$C330,2),_xlfn.DECIMAL(AM$6,2)),"")</f>
        <v/>
      </c>
      <c r="AN337" t="str">
        <f>IF(AND(ISNUMBER(AM337),OR(AM337=AM$7,COUNT(AM$9:AM$1008)=1)),_xlfn.BITAND(_xlfn.DECIMAL(Data!$C330,2),_xlfn.DECIMAL(AN$6,2)),"")</f>
        <v/>
      </c>
      <c r="AO337" t="str">
        <f t="shared" si="26"/>
        <v/>
      </c>
    </row>
    <row r="338" spans="15:41">
      <c r="O338">
        <f>_xlfn.BITAND(_xlfn.DECIMAL(Data!$C331,2),_xlfn.DECIMAL(O$6,2))</f>
        <v>0</v>
      </c>
      <c r="P338" t="str">
        <f>IF(AND(ISNUMBER(O338),OR(O338=O$7,COUNT(O$9:O$1008)=1)),_xlfn.BITAND(_xlfn.DECIMAL(Data!$C331,2),_xlfn.DECIMAL(P$6,2)),"")</f>
        <v/>
      </c>
      <c r="Q338" t="str">
        <f>IF(AND(ISNUMBER(P338),OR(P338=P$7,COUNT(P$9:P$1008)=1)),_xlfn.BITAND(_xlfn.DECIMAL(Data!$C331,2),_xlfn.DECIMAL(Q$6,2)),"")</f>
        <v/>
      </c>
      <c r="R338" t="str">
        <f>IF(AND(ISNUMBER(Q338),OR(Q338=Q$7,COUNT(Q$9:Q$1008)=1)),_xlfn.BITAND(_xlfn.DECIMAL(Data!$C331,2),_xlfn.DECIMAL(R$6,2)),"")</f>
        <v/>
      </c>
      <c r="S338" t="str">
        <f>IF(AND(ISNUMBER(R338),OR(R338=R$7,COUNT(R$9:R$1008)=1)),_xlfn.BITAND(_xlfn.DECIMAL(Data!$C331,2),_xlfn.DECIMAL(S$6,2)),"")</f>
        <v/>
      </c>
      <c r="T338" t="str">
        <f>IF(AND(ISNUMBER(S338),OR(S338=S$7,COUNT(S$9:S$1008)=1)),_xlfn.BITAND(_xlfn.DECIMAL(Data!$C331,2),_xlfn.DECIMAL(T$6,2)),"")</f>
        <v/>
      </c>
      <c r="U338" t="str">
        <f>IF(AND(ISNUMBER(T338),OR(T338=T$7,COUNT(T$9:T$1008)=1)),_xlfn.BITAND(_xlfn.DECIMAL(Data!$C331,2),_xlfn.DECIMAL(U$6,2)),"")</f>
        <v/>
      </c>
      <c r="V338" t="str">
        <f>IF(AND(ISNUMBER(U338),OR(U338=U$7,COUNT(U$9:U$1008)=1)),_xlfn.BITAND(_xlfn.DECIMAL(Data!$C331,2),_xlfn.DECIMAL(V$6,2)),"")</f>
        <v/>
      </c>
      <c r="W338" t="str">
        <f>IF(AND(ISNUMBER(V338),OR(V338=V$7,COUNT(V$9:V$1008)=1)),_xlfn.BITAND(_xlfn.DECIMAL(Data!$C331,2),_xlfn.DECIMAL(W$6,2)),"")</f>
        <v/>
      </c>
      <c r="X338" t="str">
        <f>IF(AND(ISNUMBER(W338),OR(W338=W$7,COUNT(W$9:W$1008)=1)),_xlfn.BITAND(_xlfn.DECIMAL(Data!$C331,2),_xlfn.DECIMAL(X$6,2)),"")</f>
        <v/>
      </c>
      <c r="Y338" t="str">
        <f>IF(AND(ISNUMBER(X338),OR(X338=X$7,COUNT(X$9:X$1008)=1)),_xlfn.BITAND(_xlfn.DECIMAL(Data!$C331,2),_xlfn.DECIMAL(Y$6,2)),"")</f>
        <v/>
      </c>
      <c r="Z338" t="str">
        <f>IF(AND(ISNUMBER(Y338),OR(Y338=Y$7,COUNT(Y$9:Y$1008)=1)),_xlfn.BITAND(_xlfn.DECIMAL(Data!$C331,2),_xlfn.DECIMAL(Z$6,2)),"")</f>
        <v/>
      </c>
      <c r="AA338" t="str">
        <f t="shared" si="25"/>
        <v/>
      </c>
      <c r="AC338">
        <f>_xlfn.BITAND(_xlfn.DECIMAL(Data!$C331,2),_xlfn.DECIMAL(AC$6,2))</f>
        <v>0</v>
      </c>
      <c r="AD338">
        <f>IF(AND(ISNUMBER(AC338),OR(AC338=AC$7,COUNT(AC$9:AC$1008)=1)),_xlfn.BITAND(_xlfn.DECIMAL(Data!$C331,2),_xlfn.DECIMAL(AD$6,2)),"")</f>
        <v>0</v>
      </c>
      <c r="AE338" t="str">
        <f>IF(AND(ISNUMBER(AD338),OR(AD338=AD$7,COUNT(AD$9:AD$1008)=1)),_xlfn.BITAND(_xlfn.DECIMAL(Data!$C331,2),_xlfn.DECIMAL(AE$6,2)),"")</f>
        <v/>
      </c>
      <c r="AF338" t="str">
        <f>IF(AND(ISNUMBER(AE338),OR(AE338=AE$7,COUNT(AE$9:AE$1008)=1)),_xlfn.BITAND(_xlfn.DECIMAL(Data!$C331,2),_xlfn.DECIMAL(AF$6,2)),"")</f>
        <v/>
      </c>
      <c r="AG338" t="str">
        <f>IF(AND(ISNUMBER(AF338),OR(AF338=AF$7,COUNT(AF$9:AF$1008)=1)),_xlfn.BITAND(_xlfn.DECIMAL(Data!$C331,2),_xlfn.DECIMAL(AG$6,2)),"")</f>
        <v/>
      </c>
      <c r="AH338" t="str">
        <f>IF(AND(ISNUMBER(AG338),OR(AG338=AG$7,COUNT(AG$9:AG$1008)=1)),_xlfn.BITAND(_xlfn.DECIMAL(Data!$C331,2),_xlfn.DECIMAL(AH$6,2)),"")</f>
        <v/>
      </c>
      <c r="AI338" t="str">
        <f>IF(AND(ISNUMBER(AH338),OR(AH338=AH$7,COUNT(AH$9:AH$1008)=1)),_xlfn.BITAND(_xlfn.DECIMAL(Data!$C331,2),_xlfn.DECIMAL(AI$6,2)),"")</f>
        <v/>
      </c>
      <c r="AJ338" t="str">
        <f>IF(AND(ISNUMBER(AI338),OR(AI338=AI$7,COUNT(AI$9:AI$1008)=1)),_xlfn.BITAND(_xlfn.DECIMAL(Data!$C331,2),_xlfn.DECIMAL(AJ$6,2)),"")</f>
        <v/>
      </c>
      <c r="AK338" t="str">
        <f>IF(AND(ISNUMBER(AJ338),OR(AJ338=AJ$7,COUNT(AJ$9:AJ$1008)=1)),_xlfn.BITAND(_xlfn.DECIMAL(Data!$C331,2),_xlfn.DECIMAL(AK$6,2)),"")</f>
        <v/>
      </c>
      <c r="AL338" t="str">
        <f>IF(AND(ISNUMBER(AK338),OR(AK338=AK$7,COUNT(AK$9:AK$1008)=1)),_xlfn.BITAND(_xlfn.DECIMAL(Data!$C331,2),_xlfn.DECIMAL(AL$6,2)),"")</f>
        <v/>
      </c>
      <c r="AM338" t="str">
        <f>IF(AND(ISNUMBER(AL338),OR(AL338=AL$7,COUNT(AL$9:AL$1008)=1)),_xlfn.BITAND(_xlfn.DECIMAL(Data!$C331,2),_xlfn.DECIMAL(AM$6,2)),"")</f>
        <v/>
      </c>
      <c r="AN338" t="str">
        <f>IF(AND(ISNUMBER(AM338),OR(AM338=AM$7,COUNT(AM$9:AM$1008)=1)),_xlfn.BITAND(_xlfn.DECIMAL(Data!$C331,2),_xlfn.DECIMAL(AN$6,2)),"")</f>
        <v/>
      </c>
      <c r="AO338" t="str">
        <f t="shared" si="26"/>
        <v/>
      </c>
    </row>
    <row r="339" spans="15:41">
      <c r="O339">
        <f>_xlfn.BITAND(_xlfn.DECIMAL(Data!$C332,2),_xlfn.DECIMAL(O$6,2))</f>
        <v>0</v>
      </c>
      <c r="P339" t="str">
        <f>IF(AND(ISNUMBER(O339),OR(O339=O$7,COUNT(O$9:O$1008)=1)),_xlfn.BITAND(_xlfn.DECIMAL(Data!$C332,2),_xlfn.DECIMAL(P$6,2)),"")</f>
        <v/>
      </c>
      <c r="Q339" t="str">
        <f>IF(AND(ISNUMBER(P339),OR(P339=P$7,COUNT(P$9:P$1008)=1)),_xlfn.BITAND(_xlfn.DECIMAL(Data!$C332,2),_xlfn.DECIMAL(Q$6,2)),"")</f>
        <v/>
      </c>
      <c r="R339" t="str">
        <f>IF(AND(ISNUMBER(Q339),OR(Q339=Q$7,COUNT(Q$9:Q$1008)=1)),_xlfn.BITAND(_xlfn.DECIMAL(Data!$C332,2),_xlfn.DECIMAL(R$6,2)),"")</f>
        <v/>
      </c>
      <c r="S339" t="str">
        <f>IF(AND(ISNUMBER(R339),OR(R339=R$7,COUNT(R$9:R$1008)=1)),_xlfn.BITAND(_xlfn.DECIMAL(Data!$C332,2),_xlfn.DECIMAL(S$6,2)),"")</f>
        <v/>
      </c>
      <c r="T339" t="str">
        <f>IF(AND(ISNUMBER(S339),OR(S339=S$7,COUNT(S$9:S$1008)=1)),_xlfn.BITAND(_xlfn.DECIMAL(Data!$C332,2),_xlfn.DECIMAL(T$6,2)),"")</f>
        <v/>
      </c>
      <c r="U339" t="str">
        <f>IF(AND(ISNUMBER(T339),OR(T339=T$7,COUNT(T$9:T$1008)=1)),_xlfn.BITAND(_xlfn.DECIMAL(Data!$C332,2),_xlfn.DECIMAL(U$6,2)),"")</f>
        <v/>
      </c>
      <c r="V339" t="str">
        <f>IF(AND(ISNUMBER(U339),OR(U339=U$7,COUNT(U$9:U$1008)=1)),_xlfn.BITAND(_xlfn.DECIMAL(Data!$C332,2),_xlfn.DECIMAL(V$6,2)),"")</f>
        <v/>
      </c>
      <c r="W339" t="str">
        <f>IF(AND(ISNUMBER(V339),OR(V339=V$7,COUNT(V$9:V$1008)=1)),_xlfn.BITAND(_xlfn.DECIMAL(Data!$C332,2),_xlfn.DECIMAL(W$6,2)),"")</f>
        <v/>
      </c>
      <c r="X339" t="str">
        <f>IF(AND(ISNUMBER(W339),OR(W339=W$7,COUNT(W$9:W$1008)=1)),_xlfn.BITAND(_xlfn.DECIMAL(Data!$C332,2),_xlfn.DECIMAL(X$6,2)),"")</f>
        <v/>
      </c>
      <c r="Y339" t="str">
        <f>IF(AND(ISNUMBER(X339),OR(X339=X$7,COUNT(X$9:X$1008)=1)),_xlfn.BITAND(_xlfn.DECIMAL(Data!$C332,2),_xlfn.DECIMAL(Y$6,2)),"")</f>
        <v/>
      </c>
      <c r="Z339" t="str">
        <f>IF(AND(ISNUMBER(Y339),OR(Y339=Y$7,COUNT(Y$9:Y$1008)=1)),_xlfn.BITAND(_xlfn.DECIMAL(Data!$C332,2),_xlfn.DECIMAL(Z$6,2)),"")</f>
        <v/>
      </c>
      <c r="AA339" t="str">
        <f t="shared" si="25"/>
        <v/>
      </c>
      <c r="AC339">
        <f>_xlfn.BITAND(_xlfn.DECIMAL(Data!$C332,2),_xlfn.DECIMAL(AC$6,2))</f>
        <v>0</v>
      </c>
      <c r="AD339">
        <f>IF(AND(ISNUMBER(AC339),OR(AC339=AC$7,COUNT(AC$9:AC$1008)=1)),_xlfn.BITAND(_xlfn.DECIMAL(Data!$C332,2),_xlfn.DECIMAL(AD$6,2)),"")</f>
        <v>0</v>
      </c>
      <c r="AE339" t="str">
        <f>IF(AND(ISNUMBER(AD339),OR(AD339=AD$7,COUNT(AD$9:AD$1008)=1)),_xlfn.BITAND(_xlfn.DECIMAL(Data!$C332,2),_xlfn.DECIMAL(AE$6,2)),"")</f>
        <v/>
      </c>
      <c r="AF339" t="str">
        <f>IF(AND(ISNUMBER(AE339),OR(AE339=AE$7,COUNT(AE$9:AE$1008)=1)),_xlfn.BITAND(_xlfn.DECIMAL(Data!$C332,2),_xlfn.DECIMAL(AF$6,2)),"")</f>
        <v/>
      </c>
      <c r="AG339" t="str">
        <f>IF(AND(ISNUMBER(AF339),OR(AF339=AF$7,COUNT(AF$9:AF$1008)=1)),_xlfn.BITAND(_xlfn.DECIMAL(Data!$C332,2),_xlfn.DECIMAL(AG$6,2)),"")</f>
        <v/>
      </c>
      <c r="AH339" t="str">
        <f>IF(AND(ISNUMBER(AG339),OR(AG339=AG$7,COUNT(AG$9:AG$1008)=1)),_xlfn.BITAND(_xlfn.DECIMAL(Data!$C332,2),_xlfn.DECIMAL(AH$6,2)),"")</f>
        <v/>
      </c>
      <c r="AI339" t="str">
        <f>IF(AND(ISNUMBER(AH339),OR(AH339=AH$7,COUNT(AH$9:AH$1008)=1)),_xlfn.BITAND(_xlfn.DECIMAL(Data!$C332,2),_xlfn.DECIMAL(AI$6,2)),"")</f>
        <v/>
      </c>
      <c r="AJ339" t="str">
        <f>IF(AND(ISNUMBER(AI339),OR(AI339=AI$7,COUNT(AI$9:AI$1008)=1)),_xlfn.BITAND(_xlfn.DECIMAL(Data!$C332,2),_xlfn.DECIMAL(AJ$6,2)),"")</f>
        <v/>
      </c>
      <c r="AK339" t="str">
        <f>IF(AND(ISNUMBER(AJ339),OR(AJ339=AJ$7,COUNT(AJ$9:AJ$1008)=1)),_xlfn.BITAND(_xlfn.DECIMAL(Data!$C332,2),_xlfn.DECIMAL(AK$6,2)),"")</f>
        <v/>
      </c>
      <c r="AL339" t="str">
        <f>IF(AND(ISNUMBER(AK339),OR(AK339=AK$7,COUNT(AK$9:AK$1008)=1)),_xlfn.BITAND(_xlfn.DECIMAL(Data!$C332,2),_xlfn.DECIMAL(AL$6,2)),"")</f>
        <v/>
      </c>
      <c r="AM339" t="str">
        <f>IF(AND(ISNUMBER(AL339),OR(AL339=AL$7,COUNT(AL$9:AL$1008)=1)),_xlfn.BITAND(_xlfn.DECIMAL(Data!$C332,2),_xlfn.DECIMAL(AM$6,2)),"")</f>
        <v/>
      </c>
      <c r="AN339" t="str">
        <f>IF(AND(ISNUMBER(AM339),OR(AM339=AM$7,COUNT(AM$9:AM$1008)=1)),_xlfn.BITAND(_xlfn.DECIMAL(Data!$C332,2),_xlfn.DECIMAL(AN$6,2)),"")</f>
        <v/>
      </c>
      <c r="AO339" t="str">
        <f t="shared" si="26"/>
        <v/>
      </c>
    </row>
    <row r="340" spans="15:41">
      <c r="O340">
        <f>_xlfn.BITAND(_xlfn.DECIMAL(Data!$C333,2),_xlfn.DECIMAL(O$6,2))</f>
        <v>0</v>
      </c>
      <c r="P340" t="str">
        <f>IF(AND(ISNUMBER(O340),OR(O340=O$7,COUNT(O$9:O$1008)=1)),_xlfn.BITAND(_xlfn.DECIMAL(Data!$C333,2),_xlfn.DECIMAL(P$6,2)),"")</f>
        <v/>
      </c>
      <c r="Q340" t="str">
        <f>IF(AND(ISNUMBER(P340),OR(P340=P$7,COUNT(P$9:P$1008)=1)),_xlfn.BITAND(_xlfn.DECIMAL(Data!$C333,2),_xlfn.DECIMAL(Q$6,2)),"")</f>
        <v/>
      </c>
      <c r="R340" t="str">
        <f>IF(AND(ISNUMBER(Q340),OR(Q340=Q$7,COUNT(Q$9:Q$1008)=1)),_xlfn.BITAND(_xlfn.DECIMAL(Data!$C333,2),_xlfn.DECIMAL(R$6,2)),"")</f>
        <v/>
      </c>
      <c r="S340" t="str">
        <f>IF(AND(ISNUMBER(R340),OR(R340=R$7,COUNT(R$9:R$1008)=1)),_xlfn.BITAND(_xlfn.DECIMAL(Data!$C333,2),_xlfn.DECIMAL(S$6,2)),"")</f>
        <v/>
      </c>
      <c r="T340" t="str">
        <f>IF(AND(ISNUMBER(S340),OR(S340=S$7,COUNT(S$9:S$1008)=1)),_xlfn.BITAND(_xlfn.DECIMAL(Data!$C333,2),_xlfn.DECIMAL(T$6,2)),"")</f>
        <v/>
      </c>
      <c r="U340" t="str">
        <f>IF(AND(ISNUMBER(T340),OR(T340=T$7,COUNT(T$9:T$1008)=1)),_xlfn.BITAND(_xlfn.DECIMAL(Data!$C333,2),_xlfn.DECIMAL(U$6,2)),"")</f>
        <v/>
      </c>
      <c r="V340" t="str">
        <f>IF(AND(ISNUMBER(U340),OR(U340=U$7,COUNT(U$9:U$1008)=1)),_xlfn.BITAND(_xlfn.DECIMAL(Data!$C333,2),_xlfn.DECIMAL(V$6,2)),"")</f>
        <v/>
      </c>
      <c r="W340" t="str">
        <f>IF(AND(ISNUMBER(V340),OR(V340=V$7,COUNT(V$9:V$1008)=1)),_xlfn.BITAND(_xlfn.DECIMAL(Data!$C333,2),_xlfn.DECIMAL(W$6,2)),"")</f>
        <v/>
      </c>
      <c r="X340" t="str">
        <f>IF(AND(ISNUMBER(W340),OR(W340=W$7,COUNT(W$9:W$1008)=1)),_xlfn.BITAND(_xlfn.DECIMAL(Data!$C333,2),_xlfn.DECIMAL(X$6,2)),"")</f>
        <v/>
      </c>
      <c r="Y340" t="str">
        <f>IF(AND(ISNUMBER(X340),OR(X340=X$7,COUNT(X$9:X$1008)=1)),_xlfn.BITAND(_xlfn.DECIMAL(Data!$C333,2),_xlfn.DECIMAL(Y$6,2)),"")</f>
        <v/>
      </c>
      <c r="Z340" t="str">
        <f>IF(AND(ISNUMBER(Y340),OR(Y340=Y$7,COUNT(Y$9:Y$1008)=1)),_xlfn.BITAND(_xlfn.DECIMAL(Data!$C333,2),_xlfn.DECIMAL(Z$6,2)),"")</f>
        <v/>
      </c>
      <c r="AA340" t="str">
        <f t="shared" si="25"/>
        <v/>
      </c>
      <c r="AC340">
        <f>_xlfn.BITAND(_xlfn.DECIMAL(Data!$C333,2),_xlfn.DECIMAL(AC$6,2))</f>
        <v>0</v>
      </c>
      <c r="AD340">
        <f>IF(AND(ISNUMBER(AC340),OR(AC340=AC$7,COUNT(AC$9:AC$1008)=1)),_xlfn.BITAND(_xlfn.DECIMAL(Data!$C333,2),_xlfn.DECIMAL(AD$6,2)),"")</f>
        <v>1024</v>
      </c>
      <c r="AE340">
        <f>IF(AND(ISNUMBER(AD340),OR(AD340=AD$7,COUNT(AD$9:AD$1008)=1)),_xlfn.BITAND(_xlfn.DECIMAL(Data!$C333,2),_xlfn.DECIMAL(AE$6,2)),"")</f>
        <v>0</v>
      </c>
      <c r="AF340">
        <f>IF(AND(ISNUMBER(AE340),OR(AE340=AE$7,COUNT(AE$9:AE$1008)=1)),_xlfn.BITAND(_xlfn.DECIMAL(Data!$C333,2),_xlfn.DECIMAL(AF$6,2)),"")</f>
        <v>0</v>
      </c>
      <c r="AG340">
        <f>IF(AND(ISNUMBER(AF340),OR(AF340=AF$7,COUNT(AF$9:AF$1008)=1)),_xlfn.BITAND(_xlfn.DECIMAL(Data!$C333,2),_xlfn.DECIMAL(AG$6,2)),"")</f>
        <v>128</v>
      </c>
      <c r="AH340">
        <f>IF(AND(ISNUMBER(AG340),OR(AG340=AG$7,COUNT(AG$9:AG$1008)=1)),_xlfn.BITAND(_xlfn.DECIMAL(Data!$C333,2),_xlfn.DECIMAL(AH$6,2)),"")</f>
        <v>0</v>
      </c>
      <c r="AI340" t="str">
        <f>IF(AND(ISNUMBER(AH340),OR(AH340=AH$7,COUNT(AH$9:AH$1008)=1)),_xlfn.BITAND(_xlfn.DECIMAL(Data!$C333,2),_xlfn.DECIMAL(AI$6,2)),"")</f>
        <v/>
      </c>
      <c r="AJ340" t="str">
        <f>IF(AND(ISNUMBER(AI340),OR(AI340=AI$7,COUNT(AI$9:AI$1008)=1)),_xlfn.BITAND(_xlfn.DECIMAL(Data!$C333,2),_xlfn.DECIMAL(AJ$6,2)),"")</f>
        <v/>
      </c>
      <c r="AK340" t="str">
        <f>IF(AND(ISNUMBER(AJ340),OR(AJ340=AJ$7,COUNT(AJ$9:AJ$1008)=1)),_xlfn.BITAND(_xlfn.DECIMAL(Data!$C333,2),_xlfn.DECIMAL(AK$6,2)),"")</f>
        <v/>
      </c>
      <c r="AL340" t="str">
        <f>IF(AND(ISNUMBER(AK340),OR(AK340=AK$7,COUNT(AK$9:AK$1008)=1)),_xlfn.BITAND(_xlfn.DECIMAL(Data!$C333,2),_xlfn.DECIMAL(AL$6,2)),"")</f>
        <v/>
      </c>
      <c r="AM340" t="str">
        <f>IF(AND(ISNUMBER(AL340),OR(AL340=AL$7,COUNT(AL$9:AL$1008)=1)),_xlfn.BITAND(_xlfn.DECIMAL(Data!$C333,2),_xlfn.DECIMAL(AM$6,2)),"")</f>
        <v/>
      </c>
      <c r="AN340" t="str">
        <f>IF(AND(ISNUMBER(AM340),OR(AM340=AM$7,COUNT(AM$9:AM$1008)=1)),_xlfn.BITAND(_xlfn.DECIMAL(Data!$C333,2),_xlfn.DECIMAL(AN$6,2)),"")</f>
        <v/>
      </c>
      <c r="AO340" t="str">
        <f t="shared" si="26"/>
        <v/>
      </c>
    </row>
    <row r="341" spans="15:41">
      <c r="O341">
        <f>_xlfn.BITAND(_xlfn.DECIMAL(Data!$C334,2),_xlfn.DECIMAL(O$6,2))</f>
        <v>0</v>
      </c>
      <c r="P341" t="str">
        <f>IF(AND(ISNUMBER(O341),OR(O341=O$7,COUNT(O$9:O$1008)=1)),_xlfn.BITAND(_xlfn.DECIMAL(Data!$C334,2),_xlfn.DECIMAL(P$6,2)),"")</f>
        <v/>
      </c>
      <c r="Q341" t="str">
        <f>IF(AND(ISNUMBER(P341),OR(P341=P$7,COUNT(P$9:P$1008)=1)),_xlfn.BITAND(_xlfn.DECIMAL(Data!$C334,2),_xlfn.DECIMAL(Q$6,2)),"")</f>
        <v/>
      </c>
      <c r="R341" t="str">
        <f>IF(AND(ISNUMBER(Q341),OR(Q341=Q$7,COUNT(Q$9:Q$1008)=1)),_xlfn.BITAND(_xlfn.DECIMAL(Data!$C334,2),_xlfn.DECIMAL(R$6,2)),"")</f>
        <v/>
      </c>
      <c r="S341" t="str">
        <f>IF(AND(ISNUMBER(R341),OR(R341=R$7,COUNT(R$9:R$1008)=1)),_xlfn.BITAND(_xlfn.DECIMAL(Data!$C334,2),_xlfn.DECIMAL(S$6,2)),"")</f>
        <v/>
      </c>
      <c r="T341" t="str">
        <f>IF(AND(ISNUMBER(S341),OR(S341=S$7,COUNT(S$9:S$1008)=1)),_xlfn.BITAND(_xlfn.DECIMAL(Data!$C334,2),_xlfn.DECIMAL(T$6,2)),"")</f>
        <v/>
      </c>
      <c r="U341" t="str">
        <f>IF(AND(ISNUMBER(T341),OR(T341=T$7,COUNT(T$9:T$1008)=1)),_xlfn.BITAND(_xlfn.DECIMAL(Data!$C334,2),_xlfn.DECIMAL(U$6,2)),"")</f>
        <v/>
      </c>
      <c r="V341" t="str">
        <f>IF(AND(ISNUMBER(U341),OR(U341=U$7,COUNT(U$9:U$1008)=1)),_xlfn.BITAND(_xlfn.DECIMAL(Data!$C334,2),_xlfn.DECIMAL(V$6,2)),"")</f>
        <v/>
      </c>
      <c r="W341" t="str">
        <f>IF(AND(ISNUMBER(V341),OR(V341=V$7,COUNT(V$9:V$1008)=1)),_xlfn.BITAND(_xlfn.DECIMAL(Data!$C334,2),_xlfn.DECIMAL(W$6,2)),"")</f>
        <v/>
      </c>
      <c r="X341" t="str">
        <f>IF(AND(ISNUMBER(W341),OR(W341=W$7,COUNT(W$9:W$1008)=1)),_xlfn.BITAND(_xlfn.DECIMAL(Data!$C334,2),_xlfn.DECIMAL(X$6,2)),"")</f>
        <v/>
      </c>
      <c r="Y341" t="str">
        <f>IF(AND(ISNUMBER(X341),OR(X341=X$7,COUNT(X$9:X$1008)=1)),_xlfn.BITAND(_xlfn.DECIMAL(Data!$C334,2),_xlfn.DECIMAL(Y$6,2)),"")</f>
        <v/>
      </c>
      <c r="Z341" t="str">
        <f>IF(AND(ISNUMBER(Y341),OR(Y341=Y$7,COUNT(Y$9:Y$1008)=1)),_xlfn.BITAND(_xlfn.DECIMAL(Data!$C334,2),_xlfn.DECIMAL(Z$6,2)),"")</f>
        <v/>
      </c>
      <c r="AA341" t="str">
        <f t="shared" si="25"/>
        <v/>
      </c>
      <c r="AC341">
        <f>_xlfn.BITAND(_xlfn.DECIMAL(Data!$C334,2),_xlfn.DECIMAL(AC$6,2))</f>
        <v>0</v>
      </c>
      <c r="AD341">
        <f>IF(AND(ISNUMBER(AC341),OR(AC341=AC$7,COUNT(AC$9:AC$1008)=1)),_xlfn.BITAND(_xlfn.DECIMAL(Data!$C334,2),_xlfn.DECIMAL(AD$6,2)),"")</f>
        <v>1024</v>
      </c>
      <c r="AE341">
        <f>IF(AND(ISNUMBER(AD341),OR(AD341=AD$7,COUNT(AD$9:AD$1008)=1)),_xlfn.BITAND(_xlfn.DECIMAL(Data!$C334,2),_xlfn.DECIMAL(AE$6,2)),"")</f>
        <v>0</v>
      </c>
      <c r="AF341">
        <f>IF(AND(ISNUMBER(AE341),OR(AE341=AE$7,COUNT(AE$9:AE$1008)=1)),_xlfn.BITAND(_xlfn.DECIMAL(Data!$C334,2),_xlfn.DECIMAL(AF$6,2)),"")</f>
        <v>0</v>
      </c>
      <c r="AG341">
        <f>IF(AND(ISNUMBER(AF341),OR(AF341=AF$7,COUNT(AF$9:AF$1008)=1)),_xlfn.BITAND(_xlfn.DECIMAL(Data!$C334,2),_xlfn.DECIMAL(AG$6,2)),"")</f>
        <v>0</v>
      </c>
      <c r="AH341" t="str">
        <f>IF(AND(ISNUMBER(AG341),OR(AG341=AG$7,COUNT(AG$9:AG$1008)=1)),_xlfn.BITAND(_xlfn.DECIMAL(Data!$C334,2),_xlfn.DECIMAL(AH$6,2)),"")</f>
        <v/>
      </c>
      <c r="AI341" t="str">
        <f>IF(AND(ISNUMBER(AH341),OR(AH341=AH$7,COUNT(AH$9:AH$1008)=1)),_xlfn.BITAND(_xlfn.DECIMAL(Data!$C334,2),_xlfn.DECIMAL(AI$6,2)),"")</f>
        <v/>
      </c>
      <c r="AJ341" t="str">
        <f>IF(AND(ISNUMBER(AI341),OR(AI341=AI$7,COUNT(AI$9:AI$1008)=1)),_xlfn.BITAND(_xlfn.DECIMAL(Data!$C334,2),_xlfn.DECIMAL(AJ$6,2)),"")</f>
        <v/>
      </c>
      <c r="AK341" t="str">
        <f>IF(AND(ISNUMBER(AJ341),OR(AJ341=AJ$7,COUNT(AJ$9:AJ$1008)=1)),_xlfn.BITAND(_xlfn.DECIMAL(Data!$C334,2),_xlfn.DECIMAL(AK$6,2)),"")</f>
        <v/>
      </c>
      <c r="AL341" t="str">
        <f>IF(AND(ISNUMBER(AK341),OR(AK341=AK$7,COUNT(AK$9:AK$1008)=1)),_xlfn.BITAND(_xlfn.DECIMAL(Data!$C334,2),_xlfn.DECIMAL(AL$6,2)),"")</f>
        <v/>
      </c>
      <c r="AM341" t="str">
        <f>IF(AND(ISNUMBER(AL341),OR(AL341=AL$7,COUNT(AL$9:AL$1008)=1)),_xlfn.BITAND(_xlfn.DECIMAL(Data!$C334,2),_xlfn.DECIMAL(AM$6,2)),"")</f>
        <v/>
      </c>
      <c r="AN341" t="str">
        <f>IF(AND(ISNUMBER(AM341),OR(AM341=AM$7,COUNT(AM$9:AM$1008)=1)),_xlfn.BITAND(_xlfn.DECIMAL(Data!$C334,2),_xlfn.DECIMAL(AN$6,2)),"")</f>
        <v/>
      </c>
      <c r="AO341" t="str">
        <f t="shared" si="26"/>
        <v/>
      </c>
    </row>
    <row r="342" spans="15:41">
      <c r="O342">
        <f>_xlfn.BITAND(_xlfn.DECIMAL(Data!$C335,2),_xlfn.DECIMAL(O$6,2))</f>
        <v>2048</v>
      </c>
      <c r="P342">
        <f>IF(AND(ISNUMBER(O342),OR(O342=O$7,COUNT(O$9:O$1008)=1)),_xlfn.BITAND(_xlfn.DECIMAL(Data!$C335,2),_xlfn.DECIMAL(P$6,2)),"")</f>
        <v>0</v>
      </c>
      <c r="Q342" t="str">
        <f>IF(AND(ISNUMBER(P342),OR(P342=P$7,COUNT(P$9:P$1008)=1)),_xlfn.BITAND(_xlfn.DECIMAL(Data!$C335,2),_xlfn.DECIMAL(Q$6,2)),"")</f>
        <v/>
      </c>
      <c r="R342" t="str">
        <f>IF(AND(ISNUMBER(Q342),OR(Q342=Q$7,COUNT(Q$9:Q$1008)=1)),_xlfn.BITAND(_xlfn.DECIMAL(Data!$C335,2),_xlfn.DECIMAL(R$6,2)),"")</f>
        <v/>
      </c>
      <c r="S342" t="str">
        <f>IF(AND(ISNUMBER(R342),OR(R342=R$7,COUNT(R$9:R$1008)=1)),_xlfn.BITAND(_xlfn.DECIMAL(Data!$C335,2),_xlfn.DECIMAL(S$6,2)),"")</f>
        <v/>
      </c>
      <c r="T342" t="str">
        <f>IF(AND(ISNUMBER(S342),OR(S342=S$7,COUNT(S$9:S$1008)=1)),_xlfn.BITAND(_xlfn.DECIMAL(Data!$C335,2),_xlfn.DECIMAL(T$6,2)),"")</f>
        <v/>
      </c>
      <c r="U342" t="str">
        <f>IF(AND(ISNUMBER(T342),OR(T342=T$7,COUNT(T$9:T$1008)=1)),_xlfn.BITAND(_xlfn.DECIMAL(Data!$C335,2),_xlfn.DECIMAL(U$6,2)),"")</f>
        <v/>
      </c>
      <c r="V342" t="str">
        <f>IF(AND(ISNUMBER(U342),OR(U342=U$7,COUNT(U$9:U$1008)=1)),_xlfn.BITAND(_xlfn.DECIMAL(Data!$C335,2),_xlfn.DECIMAL(V$6,2)),"")</f>
        <v/>
      </c>
      <c r="W342" t="str">
        <f>IF(AND(ISNUMBER(V342),OR(V342=V$7,COUNT(V$9:V$1008)=1)),_xlfn.BITAND(_xlfn.DECIMAL(Data!$C335,2),_xlfn.DECIMAL(W$6,2)),"")</f>
        <v/>
      </c>
      <c r="X342" t="str">
        <f>IF(AND(ISNUMBER(W342),OR(W342=W$7,COUNT(W$9:W$1008)=1)),_xlfn.BITAND(_xlfn.DECIMAL(Data!$C335,2),_xlfn.DECIMAL(X$6,2)),"")</f>
        <v/>
      </c>
      <c r="Y342" t="str">
        <f>IF(AND(ISNUMBER(X342),OR(X342=X$7,COUNT(X$9:X$1008)=1)),_xlfn.BITAND(_xlfn.DECIMAL(Data!$C335,2),_xlfn.DECIMAL(Y$6,2)),"")</f>
        <v/>
      </c>
      <c r="Z342" t="str">
        <f>IF(AND(ISNUMBER(Y342),OR(Y342=Y$7,COUNT(Y$9:Y$1008)=1)),_xlfn.BITAND(_xlfn.DECIMAL(Data!$C335,2),_xlfn.DECIMAL(Z$6,2)),"")</f>
        <v/>
      </c>
      <c r="AA342" t="str">
        <f t="shared" si="25"/>
        <v/>
      </c>
      <c r="AC342">
        <f>_xlfn.BITAND(_xlfn.DECIMAL(Data!$C335,2),_xlfn.DECIMAL(AC$6,2))</f>
        <v>2048</v>
      </c>
      <c r="AD342" t="str">
        <f>IF(AND(ISNUMBER(AC342),OR(AC342=AC$7,COUNT(AC$9:AC$1008)=1)),_xlfn.BITAND(_xlfn.DECIMAL(Data!$C335,2),_xlfn.DECIMAL(AD$6,2)),"")</f>
        <v/>
      </c>
      <c r="AE342" t="str">
        <f>IF(AND(ISNUMBER(AD342),OR(AD342=AD$7,COUNT(AD$9:AD$1008)=1)),_xlfn.BITAND(_xlfn.DECIMAL(Data!$C335,2),_xlfn.DECIMAL(AE$6,2)),"")</f>
        <v/>
      </c>
      <c r="AF342" t="str">
        <f>IF(AND(ISNUMBER(AE342),OR(AE342=AE$7,COUNT(AE$9:AE$1008)=1)),_xlfn.BITAND(_xlfn.DECIMAL(Data!$C335,2),_xlfn.DECIMAL(AF$6,2)),"")</f>
        <v/>
      </c>
      <c r="AG342" t="str">
        <f>IF(AND(ISNUMBER(AF342),OR(AF342=AF$7,COUNT(AF$9:AF$1008)=1)),_xlfn.BITAND(_xlfn.DECIMAL(Data!$C335,2),_xlfn.DECIMAL(AG$6,2)),"")</f>
        <v/>
      </c>
      <c r="AH342" t="str">
        <f>IF(AND(ISNUMBER(AG342),OR(AG342=AG$7,COUNT(AG$9:AG$1008)=1)),_xlfn.BITAND(_xlfn.DECIMAL(Data!$C335,2),_xlfn.DECIMAL(AH$6,2)),"")</f>
        <v/>
      </c>
      <c r="AI342" t="str">
        <f>IF(AND(ISNUMBER(AH342),OR(AH342=AH$7,COUNT(AH$9:AH$1008)=1)),_xlfn.BITAND(_xlfn.DECIMAL(Data!$C335,2),_xlfn.DECIMAL(AI$6,2)),"")</f>
        <v/>
      </c>
      <c r="AJ342" t="str">
        <f>IF(AND(ISNUMBER(AI342),OR(AI342=AI$7,COUNT(AI$9:AI$1008)=1)),_xlfn.BITAND(_xlfn.DECIMAL(Data!$C335,2),_xlfn.DECIMAL(AJ$6,2)),"")</f>
        <v/>
      </c>
      <c r="AK342" t="str">
        <f>IF(AND(ISNUMBER(AJ342),OR(AJ342=AJ$7,COUNT(AJ$9:AJ$1008)=1)),_xlfn.BITAND(_xlfn.DECIMAL(Data!$C335,2),_xlfn.DECIMAL(AK$6,2)),"")</f>
        <v/>
      </c>
      <c r="AL342" t="str">
        <f>IF(AND(ISNUMBER(AK342),OR(AK342=AK$7,COUNT(AK$9:AK$1008)=1)),_xlfn.BITAND(_xlfn.DECIMAL(Data!$C335,2),_xlfn.DECIMAL(AL$6,2)),"")</f>
        <v/>
      </c>
      <c r="AM342" t="str">
        <f>IF(AND(ISNUMBER(AL342),OR(AL342=AL$7,COUNT(AL$9:AL$1008)=1)),_xlfn.BITAND(_xlfn.DECIMAL(Data!$C335,2),_xlfn.DECIMAL(AM$6,2)),"")</f>
        <v/>
      </c>
      <c r="AN342" t="str">
        <f>IF(AND(ISNUMBER(AM342),OR(AM342=AM$7,COUNT(AM$9:AM$1008)=1)),_xlfn.BITAND(_xlfn.DECIMAL(Data!$C335,2),_xlfn.DECIMAL(AN$6,2)),"")</f>
        <v/>
      </c>
      <c r="AO342" t="str">
        <f t="shared" si="26"/>
        <v/>
      </c>
    </row>
    <row r="343" spans="15:41">
      <c r="O343">
        <f>_xlfn.BITAND(_xlfn.DECIMAL(Data!$C336,2),_xlfn.DECIMAL(O$6,2))</f>
        <v>2048</v>
      </c>
      <c r="P343">
        <f>IF(AND(ISNUMBER(O343),OR(O343=O$7,COUNT(O$9:O$1008)=1)),_xlfn.BITAND(_xlfn.DECIMAL(Data!$C336,2),_xlfn.DECIMAL(P$6,2)),"")</f>
        <v>1024</v>
      </c>
      <c r="Q343">
        <f>IF(AND(ISNUMBER(P343),OR(P343=P$7,COUNT(P$9:P$1008)=1)),_xlfn.BITAND(_xlfn.DECIMAL(Data!$C336,2),_xlfn.DECIMAL(Q$6,2)),"")</f>
        <v>512</v>
      </c>
      <c r="R343" t="str">
        <f>IF(AND(ISNUMBER(Q343),OR(Q343=Q$7,COUNT(Q$9:Q$1008)=1)),_xlfn.BITAND(_xlfn.DECIMAL(Data!$C336,2),_xlfn.DECIMAL(R$6,2)),"")</f>
        <v/>
      </c>
      <c r="S343" t="str">
        <f>IF(AND(ISNUMBER(R343),OR(R343=R$7,COUNT(R$9:R$1008)=1)),_xlfn.BITAND(_xlfn.DECIMAL(Data!$C336,2),_xlfn.DECIMAL(S$6,2)),"")</f>
        <v/>
      </c>
      <c r="T343" t="str">
        <f>IF(AND(ISNUMBER(S343),OR(S343=S$7,COUNT(S$9:S$1008)=1)),_xlfn.BITAND(_xlfn.DECIMAL(Data!$C336,2),_xlfn.DECIMAL(T$6,2)),"")</f>
        <v/>
      </c>
      <c r="U343" t="str">
        <f>IF(AND(ISNUMBER(T343),OR(T343=T$7,COUNT(T$9:T$1008)=1)),_xlfn.BITAND(_xlfn.DECIMAL(Data!$C336,2),_xlfn.DECIMAL(U$6,2)),"")</f>
        <v/>
      </c>
      <c r="V343" t="str">
        <f>IF(AND(ISNUMBER(U343),OR(U343=U$7,COUNT(U$9:U$1008)=1)),_xlfn.BITAND(_xlfn.DECIMAL(Data!$C336,2),_xlfn.DECIMAL(V$6,2)),"")</f>
        <v/>
      </c>
      <c r="W343" t="str">
        <f>IF(AND(ISNUMBER(V343),OR(V343=V$7,COUNT(V$9:V$1008)=1)),_xlfn.BITAND(_xlfn.DECIMAL(Data!$C336,2),_xlfn.DECIMAL(W$6,2)),"")</f>
        <v/>
      </c>
      <c r="X343" t="str">
        <f>IF(AND(ISNUMBER(W343),OR(W343=W$7,COUNT(W$9:W$1008)=1)),_xlfn.BITAND(_xlfn.DECIMAL(Data!$C336,2),_xlfn.DECIMAL(X$6,2)),"")</f>
        <v/>
      </c>
      <c r="Y343" t="str">
        <f>IF(AND(ISNUMBER(X343),OR(X343=X$7,COUNT(X$9:X$1008)=1)),_xlfn.BITAND(_xlfn.DECIMAL(Data!$C336,2),_xlfn.DECIMAL(Y$6,2)),"")</f>
        <v/>
      </c>
      <c r="Z343" t="str">
        <f>IF(AND(ISNUMBER(Y343),OR(Y343=Y$7,COUNT(Y$9:Y$1008)=1)),_xlfn.BITAND(_xlfn.DECIMAL(Data!$C336,2),_xlfn.DECIMAL(Z$6,2)),"")</f>
        <v/>
      </c>
      <c r="AA343" t="str">
        <f t="shared" si="25"/>
        <v/>
      </c>
      <c r="AC343">
        <f>_xlfn.BITAND(_xlfn.DECIMAL(Data!$C336,2),_xlfn.DECIMAL(AC$6,2))</f>
        <v>2048</v>
      </c>
      <c r="AD343" t="str">
        <f>IF(AND(ISNUMBER(AC343),OR(AC343=AC$7,COUNT(AC$9:AC$1008)=1)),_xlfn.BITAND(_xlfn.DECIMAL(Data!$C336,2),_xlfn.DECIMAL(AD$6,2)),"")</f>
        <v/>
      </c>
      <c r="AE343" t="str">
        <f>IF(AND(ISNUMBER(AD343),OR(AD343=AD$7,COUNT(AD$9:AD$1008)=1)),_xlfn.BITAND(_xlfn.DECIMAL(Data!$C336,2),_xlfn.DECIMAL(AE$6,2)),"")</f>
        <v/>
      </c>
      <c r="AF343" t="str">
        <f>IF(AND(ISNUMBER(AE343),OR(AE343=AE$7,COUNT(AE$9:AE$1008)=1)),_xlfn.BITAND(_xlfn.DECIMAL(Data!$C336,2),_xlfn.DECIMAL(AF$6,2)),"")</f>
        <v/>
      </c>
      <c r="AG343" t="str">
        <f>IF(AND(ISNUMBER(AF343),OR(AF343=AF$7,COUNT(AF$9:AF$1008)=1)),_xlfn.BITAND(_xlfn.DECIMAL(Data!$C336,2),_xlfn.DECIMAL(AG$6,2)),"")</f>
        <v/>
      </c>
      <c r="AH343" t="str">
        <f>IF(AND(ISNUMBER(AG343),OR(AG343=AG$7,COUNT(AG$9:AG$1008)=1)),_xlfn.BITAND(_xlfn.DECIMAL(Data!$C336,2),_xlfn.DECIMAL(AH$6,2)),"")</f>
        <v/>
      </c>
      <c r="AI343" t="str">
        <f>IF(AND(ISNUMBER(AH343),OR(AH343=AH$7,COUNT(AH$9:AH$1008)=1)),_xlfn.BITAND(_xlfn.DECIMAL(Data!$C336,2),_xlfn.DECIMAL(AI$6,2)),"")</f>
        <v/>
      </c>
      <c r="AJ343" t="str">
        <f>IF(AND(ISNUMBER(AI343),OR(AI343=AI$7,COUNT(AI$9:AI$1008)=1)),_xlfn.BITAND(_xlfn.DECIMAL(Data!$C336,2),_xlfn.DECIMAL(AJ$6,2)),"")</f>
        <v/>
      </c>
      <c r="AK343" t="str">
        <f>IF(AND(ISNUMBER(AJ343),OR(AJ343=AJ$7,COUNT(AJ$9:AJ$1008)=1)),_xlfn.BITAND(_xlfn.DECIMAL(Data!$C336,2),_xlfn.DECIMAL(AK$6,2)),"")</f>
        <v/>
      </c>
      <c r="AL343" t="str">
        <f>IF(AND(ISNUMBER(AK343),OR(AK343=AK$7,COUNT(AK$9:AK$1008)=1)),_xlfn.BITAND(_xlfn.DECIMAL(Data!$C336,2),_xlfn.DECIMAL(AL$6,2)),"")</f>
        <v/>
      </c>
      <c r="AM343" t="str">
        <f>IF(AND(ISNUMBER(AL343),OR(AL343=AL$7,COUNT(AL$9:AL$1008)=1)),_xlfn.BITAND(_xlfn.DECIMAL(Data!$C336,2),_xlfn.DECIMAL(AM$6,2)),"")</f>
        <v/>
      </c>
      <c r="AN343" t="str">
        <f>IF(AND(ISNUMBER(AM343),OR(AM343=AM$7,COUNT(AM$9:AM$1008)=1)),_xlfn.BITAND(_xlfn.DECIMAL(Data!$C336,2),_xlfn.DECIMAL(AN$6,2)),"")</f>
        <v/>
      </c>
      <c r="AO343" t="str">
        <f t="shared" si="26"/>
        <v/>
      </c>
    </row>
    <row r="344" spans="15:41">
      <c r="O344">
        <f>_xlfn.BITAND(_xlfn.DECIMAL(Data!$C337,2),_xlfn.DECIMAL(O$6,2))</f>
        <v>2048</v>
      </c>
      <c r="P344">
        <f>IF(AND(ISNUMBER(O344),OR(O344=O$7,COUNT(O$9:O$1008)=1)),_xlfn.BITAND(_xlfn.DECIMAL(Data!$C337,2),_xlfn.DECIMAL(P$6,2)),"")</f>
        <v>1024</v>
      </c>
      <c r="Q344">
        <f>IF(AND(ISNUMBER(P344),OR(P344=P$7,COUNT(P$9:P$1008)=1)),_xlfn.BITAND(_xlfn.DECIMAL(Data!$C337,2),_xlfn.DECIMAL(Q$6,2)),"")</f>
        <v>512</v>
      </c>
      <c r="R344" t="str">
        <f>IF(AND(ISNUMBER(Q344),OR(Q344=Q$7,COUNT(Q$9:Q$1008)=1)),_xlfn.BITAND(_xlfn.DECIMAL(Data!$C337,2),_xlfn.DECIMAL(R$6,2)),"")</f>
        <v/>
      </c>
      <c r="S344" t="str">
        <f>IF(AND(ISNUMBER(R344),OR(R344=R$7,COUNT(R$9:R$1008)=1)),_xlfn.BITAND(_xlfn.DECIMAL(Data!$C337,2),_xlfn.DECIMAL(S$6,2)),"")</f>
        <v/>
      </c>
      <c r="T344" t="str">
        <f>IF(AND(ISNUMBER(S344),OR(S344=S$7,COUNT(S$9:S$1008)=1)),_xlfn.BITAND(_xlfn.DECIMAL(Data!$C337,2),_xlfn.DECIMAL(T$6,2)),"")</f>
        <v/>
      </c>
      <c r="U344" t="str">
        <f>IF(AND(ISNUMBER(T344),OR(T344=T$7,COUNT(T$9:T$1008)=1)),_xlfn.BITAND(_xlfn.DECIMAL(Data!$C337,2),_xlfn.DECIMAL(U$6,2)),"")</f>
        <v/>
      </c>
      <c r="V344" t="str">
        <f>IF(AND(ISNUMBER(U344),OR(U344=U$7,COUNT(U$9:U$1008)=1)),_xlfn.BITAND(_xlfn.DECIMAL(Data!$C337,2),_xlfn.DECIMAL(V$6,2)),"")</f>
        <v/>
      </c>
      <c r="W344" t="str">
        <f>IF(AND(ISNUMBER(V344),OR(V344=V$7,COUNT(V$9:V$1008)=1)),_xlfn.BITAND(_xlfn.DECIMAL(Data!$C337,2),_xlfn.DECIMAL(W$6,2)),"")</f>
        <v/>
      </c>
      <c r="X344" t="str">
        <f>IF(AND(ISNUMBER(W344),OR(W344=W$7,COUNT(W$9:W$1008)=1)),_xlfn.BITAND(_xlfn.DECIMAL(Data!$C337,2),_xlfn.DECIMAL(X$6,2)),"")</f>
        <v/>
      </c>
      <c r="Y344" t="str">
        <f>IF(AND(ISNUMBER(X344),OR(X344=X$7,COUNT(X$9:X$1008)=1)),_xlfn.BITAND(_xlfn.DECIMAL(Data!$C337,2),_xlfn.DECIMAL(Y$6,2)),"")</f>
        <v/>
      </c>
      <c r="Z344" t="str">
        <f>IF(AND(ISNUMBER(Y344),OR(Y344=Y$7,COUNT(Y$9:Y$1008)=1)),_xlfn.BITAND(_xlfn.DECIMAL(Data!$C337,2),_xlfn.DECIMAL(Z$6,2)),"")</f>
        <v/>
      </c>
      <c r="AA344" t="str">
        <f t="shared" si="25"/>
        <v/>
      </c>
      <c r="AC344">
        <f>_xlfn.BITAND(_xlfn.DECIMAL(Data!$C337,2),_xlfn.DECIMAL(AC$6,2))</f>
        <v>2048</v>
      </c>
      <c r="AD344" t="str">
        <f>IF(AND(ISNUMBER(AC344),OR(AC344=AC$7,COUNT(AC$9:AC$1008)=1)),_xlfn.BITAND(_xlfn.DECIMAL(Data!$C337,2),_xlfn.DECIMAL(AD$6,2)),"")</f>
        <v/>
      </c>
      <c r="AE344" t="str">
        <f>IF(AND(ISNUMBER(AD344),OR(AD344=AD$7,COUNT(AD$9:AD$1008)=1)),_xlfn.BITAND(_xlfn.DECIMAL(Data!$C337,2),_xlfn.DECIMAL(AE$6,2)),"")</f>
        <v/>
      </c>
      <c r="AF344" t="str">
        <f>IF(AND(ISNUMBER(AE344),OR(AE344=AE$7,COUNT(AE$9:AE$1008)=1)),_xlfn.BITAND(_xlfn.DECIMAL(Data!$C337,2),_xlfn.DECIMAL(AF$6,2)),"")</f>
        <v/>
      </c>
      <c r="AG344" t="str">
        <f>IF(AND(ISNUMBER(AF344),OR(AF344=AF$7,COUNT(AF$9:AF$1008)=1)),_xlfn.BITAND(_xlfn.DECIMAL(Data!$C337,2),_xlfn.DECIMAL(AG$6,2)),"")</f>
        <v/>
      </c>
      <c r="AH344" t="str">
        <f>IF(AND(ISNUMBER(AG344),OR(AG344=AG$7,COUNT(AG$9:AG$1008)=1)),_xlfn.BITAND(_xlfn.DECIMAL(Data!$C337,2),_xlfn.DECIMAL(AH$6,2)),"")</f>
        <v/>
      </c>
      <c r="AI344" t="str">
        <f>IF(AND(ISNUMBER(AH344),OR(AH344=AH$7,COUNT(AH$9:AH$1008)=1)),_xlfn.BITAND(_xlfn.DECIMAL(Data!$C337,2),_xlfn.DECIMAL(AI$6,2)),"")</f>
        <v/>
      </c>
      <c r="AJ344" t="str">
        <f>IF(AND(ISNUMBER(AI344),OR(AI344=AI$7,COUNT(AI$9:AI$1008)=1)),_xlfn.BITAND(_xlfn.DECIMAL(Data!$C337,2),_xlfn.DECIMAL(AJ$6,2)),"")</f>
        <v/>
      </c>
      <c r="AK344" t="str">
        <f>IF(AND(ISNUMBER(AJ344),OR(AJ344=AJ$7,COUNT(AJ$9:AJ$1008)=1)),_xlfn.BITAND(_xlfn.DECIMAL(Data!$C337,2),_xlfn.DECIMAL(AK$6,2)),"")</f>
        <v/>
      </c>
      <c r="AL344" t="str">
        <f>IF(AND(ISNUMBER(AK344),OR(AK344=AK$7,COUNT(AK$9:AK$1008)=1)),_xlfn.BITAND(_xlfn.DECIMAL(Data!$C337,2),_xlfn.DECIMAL(AL$6,2)),"")</f>
        <v/>
      </c>
      <c r="AM344" t="str">
        <f>IF(AND(ISNUMBER(AL344),OR(AL344=AL$7,COUNT(AL$9:AL$1008)=1)),_xlfn.BITAND(_xlfn.DECIMAL(Data!$C337,2),_xlfn.DECIMAL(AM$6,2)),"")</f>
        <v/>
      </c>
      <c r="AN344" t="str">
        <f>IF(AND(ISNUMBER(AM344),OR(AM344=AM$7,COUNT(AM$9:AM$1008)=1)),_xlfn.BITAND(_xlfn.DECIMAL(Data!$C337,2),_xlfn.DECIMAL(AN$6,2)),"")</f>
        <v/>
      </c>
      <c r="AO344" t="str">
        <f t="shared" si="26"/>
        <v/>
      </c>
    </row>
    <row r="345" spans="15:41">
      <c r="O345">
        <f>_xlfn.BITAND(_xlfn.DECIMAL(Data!$C338,2),_xlfn.DECIMAL(O$6,2))</f>
        <v>2048</v>
      </c>
      <c r="P345">
        <f>IF(AND(ISNUMBER(O345),OR(O345=O$7,COUNT(O$9:O$1008)=1)),_xlfn.BITAND(_xlfn.DECIMAL(Data!$C338,2),_xlfn.DECIMAL(P$6,2)),"")</f>
        <v>0</v>
      </c>
      <c r="Q345" t="str">
        <f>IF(AND(ISNUMBER(P345),OR(P345=P$7,COUNT(P$9:P$1008)=1)),_xlfn.BITAND(_xlfn.DECIMAL(Data!$C338,2),_xlfn.DECIMAL(Q$6,2)),"")</f>
        <v/>
      </c>
      <c r="R345" t="str">
        <f>IF(AND(ISNUMBER(Q345),OR(Q345=Q$7,COUNT(Q$9:Q$1008)=1)),_xlfn.BITAND(_xlfn.DECIMAL(Data!$C338,2),_xlfn.DECIMAL(R$6,2)),"")</f>
        <v/>
      </c>
      <c r="S345" t="str">
        <f>IF(AND(ISNUMBER(R345),OR(R345=R$7,COUNT(R$9:R$1008)=1)),_xlfn.BITAND(_xlfn.DECIMAL(Data!$C338,2),_xlfn.DECIMAL(S$6,2)),"")</f>
        <v/>
      </c>
      <c r="T345" t="str">
        <f>IF(AND(ISNUMBER(S345),OR(S345=S$7,COUNT(S$9:S$1008)=1)),_xlfn.BITAND(_xlfn.DECIMAL(Data!$C338,2),_xlfn.DECIMAL(T$6,2)),"")</f>
        <v/>
      </c>
      <c r="U345" t="str">
        <f>IF(AND(ISNUMBER(T345),OR(T345=T$7,COUNT(T$9:T$1008)=1)),_xlfn.BITAND(_xlfn.DECIMAL(Data!$C338,2),_xlfn.DECIMAL(U$6,2)),"")</f>
        <v/>
      </c>
      <c r="V345" t="str">
        <f>IF(AND(ISNUMBER(U345),OR(U345=U$7,COUNT(U$9:U$1008)=1)),_xlfn.BITAND(_xlfn.DECIMAL(Data!$C338,2),_xlfn.DECIMAL(V$6,2)),"")</f>
        <v/>
      </c>
      <c r="W345" t="str">
        <f>IF(AND(ISNUMBER(V345),OR(V345=V$7,COUNT(V$9:V$1008)=1)),_xlfn.BITAND(_xlfn.DECIMAL(Data!$C338,2),_xlfn.DECIMAL(W$6,2)),"")</f>
        <v/>
      </c>
      <c r="X345" t="str">
        <f>IF(AND(ISNUMBER(W345),OR(W345=W$7,COUNT(W$9:W$1008)=1)),_xlfn.BITAND(_xlfn.DECIMAL(Data!$C338,2),_xlfn.DECIMAL(X$6,2)),"")</f>
        <v/>
      </c>
      <c r="Y345" t="str">
        <f>IF(AND(ISNUMBER(X345),OR(X345=X$7,COUNT(X$9:X$1008)=1)),_xlfn.BITAND(_xlfn.DECIMAL(Data!$C338,2),_xlfn.DECIMAL(Y$6,2)),"")</f>
        <v/>
      </c>
      <c r="Z345" t="str">
        <f>IF(AND(ISNUMBER(Y345),OR(Y345=Y$7,COUNT(Y$9:Y$1008)=1)),_xlfn.BITAND(_xlfn.DECIMAL(Data!$C338,2),_xlfn.DECIMAL(Z$6,2)),"")</f>
        <v/>
      </c>
      <c r="AA345" t="str">
        <f t="shared" si="25"/>
        <v/>
      </c>
      <c r="AC345">
        <f>_xlfn.BITAND(_xlfn.DECIMAL(Data!$C338,2),_xlfn.DECIMAL(AC$6,2))</f>
        <v>2048</v>
      </c>
      <c r="AD345" t="str">
        <f>IF(AND(ISNUMBER(AC345),OR(AC345=AC$7,COUNT(AC$9:AC$1008)=1)),_xlfn.BITAND(_xlfn.DECIMAL(Data!$C338,2),_xlfn.DECIMAL(AD$6,2)),"")</f>
        <v/>
      </c>
      <c r="AE345" t="str">
        <f>IF(AND(ISNUMBER(AD345),OR(AD345=AD$7,COUNT(AD$9:AD$1008)=1)),_xlfn.BITAND(_xlfn.DECIMAL(Data!$C338,2),_xlfn.DECIMAL(AE$6,2)),"")</f>
        <v/>
      </c>
      <c r="AF345" t="str">
        <f>IF(AND(ISNUMBER(AE345),OR(AE345=AE$7,COUNT(AE$9:AE$1008)=1)),_xlfn.BITAND(_xlfn.DECIMAL(Data!$C338,2),_xlfn.DECIMAL(AF$6,2)),"")</f>
        <v/>
      </c>
      <c r="AG345" t="str">
        <f>IF(AND(ISNUMBER(AF345),OR(AF345=AF$7,COUNT(AF$9:AF$1008)=1)),_xlfn.BITAND(_xlfn.DECIMAL(Data!$C338,2),_xlfn.DECIMAL(AG$6,2)),"")</f>
        <v/>
      </c>
      <c r="AH345" t="str">
        <f>IF(AND(ISNUMBER(AG345),OR(AG345=AG$7,COUNT(AG$9:AG$1008)=1)),_xlfn.BITAND(_xlfn.DECIMAL(Data!$C338,2),_xlfn.DECIMAL(AH$6,2)),"")</f>
        <v/>
      </c>
      <c r="AI345" t="str">
        <f>IF(AND(ISNUMBER(AH345),OR(AH345=AH$7,COUNT(AH$9:AH$1008)=1)),_xlfn.BITAND(_xlfn.DECIMAL(Data!$C338,2),_xlfn.DECIMAL(AI$6,2)),"")</f>
        <v/>
      </c>
      <c r="AJ345" t="str">
        <f>IF(AND(ISNUMBER(AI345),OR(AI345=AI$7,COUNT(AI$9:AI$1008)=1)),_xlfn.BITAND(_xlfn.DECIMAL(Data!$C338,2),_xlfn.DECIMAL(AJ$6,2)),"")</f>
        <v/>
      </c>
      <c r="AK345" t="str">
        <f>IF(AND(ISNUMBER(AJ345),OR(AJ345=AJ$7,COUNT(AJ$9:AJ$1008)=1)),_xlfn.BITAND(_xlfn.DECIMAL(Data!$C338,2),_xlfn.DECIMAL(AK$6,2)),"")</f>
        <v/>
      </c>
      <c r="AL345" t="str">
        <f>IF(AND(ISNUMBER(AK345),OR(AK345=AK$7,COUNT(AK$9:AK$1008)=1)),_xlfn.BITAND(_xlfn.DECIMAL(Data!$C338,2),_xlfn.DECIMAL(AL$6,2)),"")</f>
        <v/>
      </c>
      <c r="AM345" t="str">
        <f>IF(AND(ISNUMBER(AL345),OR(AL345=AL$7,COUNT(AL$9:AL$1008)=1)),_xlfn.BITAND(_xlfn.DECIMAL(Data!$C338,2),_xlfn.DECIMAL(AM$6,2)),"")</f>
        <v/>
      </c>
      <c r="AN345" t="str">
        <f>IF(AND(ISNUMBER(AM345),OR(AM345=AM$7,COUNT(AM$9:AM$1008)=1)),_xlfn.BITAND(_xlfn.DECIMAL(Data!$C338,2),_xlfn.DECIMAL(AN$6,2)),"")</f>
        <v/>
      </c>
      <c r="AO345" t="str">
        <f t="shared" si="26"/>
        <v/>
      </c>
    </row>
    <row r="346" spans="15:41">
      <c r="O346">
        <f>_xlfn.BITAND(_xlfn.DECIMAL(Data!$C339,2),_xlfn.DECIMAL(O$6,2))</f>
        <v>0</v>
      </c>
      <c r="P346" t="str">
        <f>IF(AND(ISNUMBER(O346),OR(O346=O$7,COUNT(O$9:O$1008)=1)),_xlfn.BITAND(_xlfn.DECIMAL(Data!$C339,2),_xlfn.DECIMAL(P$6,2)),"")</f>
        <v/>
      </c>
      <c r="Q346" t="str">
        <f>IF(AND(ISNUMBER(P346),OR(P346=P$7,COUNT(P$9:P$1008)=1)),_xlfn.BITAND(_xlfn.DECIMAL(Data!$C339,2),_xlfn.DECIMAL(Q$6,2)),"")</f>
        <v/>
      </c>
      <c r="R346" t="str">
        <f>IF(AND(ISNUMBER(Q346),OR(Q346=Q$7,COUNT(Q$9:Q$1008)=1)),_xlfn.BITAND(_xlfn.DECIMAL(Data!$C339,2),_xlfn.DECIMAL(R$6,2)),"")</f>
        <v/>
      </c>
      <c r="S346" t="str">
        <f>IF(AND(ISNUMBER(R346),OR(R346=R$7,COUNT(R$9:R$1008)=1)),_xlfn.BITAND(_xlfn.DECIMAL(Data!$C339,2),_xlfn.DECIMAL(S$6,2)),"")</f>
        <v/>
      </c>
      <c r="T346" t="str">
        <f>IF(AND(ISNUMBER(S346),OR(S346=S$7,COUNT(S$9:S$1008)=1)),_xlfn.BITAND(_xlfn.DECIMAL(Data!$C339,2),_xlfn.DECIMAL(T$6,2)),"")</f>
        <v/>
      </c>
      <c r="U346" t="str">
        <f>IF(AND(ISNUMBER(T346),OR(T346=T$7,COUNT(T$9:T$1008)=1)),_xlfn.BITAND(_xlfn.DECIMAL(Data!$C339,2),_xlfn.DECIMAL(U$6,2)),"")</f>
        <v/>
      </c>
      <c r="V346" t="str">
        <f>IF(AND(ISNUMBER(U346),OR(U346=U$7,COUNT(U$9:U$1008)=1)),_xlfn.BITAND(_xlfn.DECIMAL(Data!$C339,2),_xlfn.DECIMAL(V$6,2)),"")</f>
        <v/>
      </c>
      <c r="W346" t="str">
        <f>IF(AND(ISNUMBER(V346),OR(V346=V$7,COUNT(V$9:V$1008)=1)),_xlfn.BITAND(_xlfn.DECIMAL(Data!$C339,2),_xlfn.DECIMAL(W$6,2)),"")</f>
        <v/>
      </c>
      <c r="X346" t="str">
        <f>IF(AND(ISNUMBER(W346),OR(W346=W$7,COUNT(W$9:W$1008)=1)),_xlfn.BITAND(_xlfn.DECIMAL(Data!$C339,2),_xlfn.DECIMAL(X$6,2)),"")</f>
        <v/>
      </c>
      <c r="Y346" t="str">
        <f>IF(AND(ISNUMBER(X346),OR(X346=X$7,COUNT(X$9:X$1008)=1)),_xlfn.BITAND(_xlfn.DECIMAL(Data!$C339,2),_xlfn.DECIMAL(Y$6,2)),"")</f>
        <v/>
      </c>
      <c r="Z346" t="str">
        <f>IF(AND(ISNUMBER(Y346),OR(Y346=Y$7,COUNT(Y$9:Y$1008)=1)),_xlfn.BITAND(_xlfn.DECIMAL(Data!$C339,2),_xlfn.DECIMAL(Z$6,2)),"")</f>
        <v/>
      </c>
      <c r="AA346" t="str">
        <f t="shared" si="25"/>
        <v/>
      </c>
      <c r="AC346">
        <f>_xlfn.BITAND(_xlfn.DECIMAL(Data!$C339,2),_xlfn.DECIMAL(AC$6,2))</f>
        <v>0</v>
      </c>
      <c r="AD346">
        <f>IF(AND(ISNUMBER(AC346),OR(AC346=AC$7,COUNT(AC$9:AC$1008)=1)),_xlfn.BITAND(_xlfn.DECIMAL(Data!$C339,2),_xlfn.DECIMAL(AD$6,2)),"")</f>
        <v>0</v>
      </c>
      <c r="AE346" t="str">
        <f>IF(AND(ISNUMBER(AD346),OR(AD346=AD$7,COUNT(AD$9:AD$1008)=1)),_xlfn.BITAND(_xlfn.DECIMAL(Data!$C339,2),_xlfn.DECIMAL(AE$6,2)),"")</f>
        <v/>
      </c>
      <c r="AF346" t="str">
        <f>IF(AND(ISNUMBER(AE346),OR(AE346=AE$7,COUNT(AE$9:AE$1008)=1)),_xlfn.BITAND(_xlfn.DECIMAL(Data!$C339,2),_xlfn.DECIMAL(AF$6,2)),"")</f>
        <v/>
      </c>
      <c r="AG346" t="str">
        <f>IF(AND(ISNUMBER(AF346),OR(AF346=AF$7,COUNT(AF$9:AF$1008)=1)),_xlfn.BITAND(_xlfn.DECIMAL(Data!$C339,2),_xlfn.DECIMAL(AG$6,2)),"")</f>
        <v/>
      </c>
      <c r="AH346" t="str">
        <f>IF(AND(ISNUMBER(AG346),OR(AG346=AG$7,COUNT(AG$9:AG$1008)=1)),_xlfn.BITAND(_xlfn.DECIMAL(Data!$C339,2),_xlfn.DECIMAL(AH$6,2)),"")</f>
        <v/>
      </c>
      <c r="AI346" t="str">
        <f>IF(AND(ISNUMBER(AH346),OR(AH346=AH$7,COUNT(AH$9:AH$1008)=1)),_xlfn.BITAND(_xlfn.DECIMAL(Data!$C339,2),_xlfn.DECIMAL(AI$6,2)),"")</f>
        <v/>
      </c>
      <c r="AJ346" t="str">
        <f>IF(AND(ISNUMBER(AI346),OR(AI346=AI$7,COUNT(AI$9:AI$1008)=1)),_xlfn.BITAND(_xlfn.DECIMAL(Data!$C339,2),_xlfn.DECIMAL(AJ$6,2)),"")</f>
        <v/>
      </c>
      <c r="AK346" t="str">
        <f>IF(AND(ISNUMBER(AJ346),OR(AJ346=AJ$7,COUNT(AJ$9:AJ$1008)=1)),_xlfn.BITAND(_xlfn.DECIMAL(Data!$C339,2),_xlfn.DECIMAL(AK$6,2)),"")</f>
        <v/>
      </c>
      <c r="AL346" t="str">
        <f>IF(AND(ISNUMBER(AK346),OR(AK346=AK$7,COUNT(AK$9:AK$1008)=1)),_xlfn.BITAND(_xlfn.DECIMAL(Data!$C339,2),_xlfn.DECIMAL(AL$6,2)),"")</f>
        <v/>
      </c>
      <c r="AM346" t="str">
        <f>IF(AND(ISNUMBER(AL346),OR(AL346=AL$7,COUNT(AL$9:AL$1008)=1)),_xlfn.BITAND(_xlfn.DECIMAL(Data!$C339,2),_xlfn.DECIMAL(AM$6,2)),"")</f>
        <v/>
      </c>
      <c r="AN346" t="str">
        <f>IF(AND(ISNUMBER(AM346),OR(AM346=AM$7,COUNT(AM$9:AM$1008)=1)),_xlfn.BITAND(_xlfn.DECIMAL(Data!$C339,2),_xlfn.DECIMAL(AN$6,2)),"")</f>
        <v/>
      </c>
      <c r="AO346" t="str">
        <f t="shared" si="26"/>
        <v/>
      </c>
    </row>
    <row r="347" spans="15:41">
      <c r="O347">
        <f>_xlfn.BITAND(_xlfn.DECIMAL(Data!$C340,2),_xlfn.DECIMAL(O$6,2))</f>
        <v>2048</v>
      </c>
      <c r="P347">
        <f>IF(AND(ISNUMBER(O347),OR(O347=O$7,COUNT(O$9:O$1008)=1)),_xlfn.BITAND(_xlfn.DECIMAL(Data!$C340,2),_xlfn.DECIMAL(P$6,2)),"")</f>
        <v>1024</v>
      </c>
      <c r="Q347">
        <f>IF(AND(ISNUMBER(P347),OR(P347=P$7,COUNT(P$9:P$1008)=1)),_xlfn.BITAND(_xlfn.DECIMAL(Data!$C340,2),_xlfn.DECIMAL(Q$6,2)),"")</f>
        <v>0</v>
      </c>
      <c r="R347">
        <f>IF(AND(ISNUMBER(Q347),OR(Q347=Q$7,COUNT(Q$9:Q$1008)=1)),_xlfn.BITAND(_xlfn.DECIMAL(Data!$C340,2),_xlfn.DECIMAL(R$6,2)),"")</f>
        <v>0</v>
      </c>
      <c r="S347" t="str">
        <f>IF(AND(ISNUMBER(R347),OR(R347=R$7,COUNT(R$9:R$1008)=1)),_xlfn.BITAND(_xlfn.DECIMAL(Data!$C340,2),_xlfn.DECIMAL(S$6,2)),"")</f>
        <v/>
      </c>
      <c r="T347" t="str">
        <f>IF(AND(ISNUMBER(S347),OR(S347=S$7,COUNT(S$9:S$1008)=1)),_xlfn.BITAND(_xlfn.DECIMAL(Data!$C340,2),_xlfn.DECIMAL(T$6,2)),"")</f>
        <v/>
      </c>
      <c r="U347" t="str">
        <f>IF(AND(ISNUMBER(T347),OR(T347=T$7,COUNT(T$9:T$1008)=1)),_xlfn.BITAND(_xlfn.DECIMAL(Data!$C340,2),_xlfn.DECIMAL(U$6,2)),"")</f>
        <v/>
      </c>
      <c r="V347" t="str">
        <f>IF(AND(ISNUMBER(U347),OR(U347=U$7,COUNT(U$9:U$1008)=1)),_xlfn.BITAND(_xlfn.DECIMAL(Data!$C340,2),_xlfn.DECIMAL(V$6,2)),"")</f>
        <v/>
      </c>
      <c r="W347" t="str">
        <f>IF(AND(ISNUMBER(V347),OR(V347=V$7,COUNT(V$9:V$1008)=1)),_xlfn.BITAND(_xlfn.DECIMAL(Data!$C340,2),_xlfn.DECIMAL(W$6,2)),"")</f>
        <v/>
      </c>
      <c r="X347" t="str">
        <f>IF(AND(ISNUMBER(W347),OR(W347=W$7,COUNT(W$9:W$1008)=1)),_xlfn.BITAND(_xlfn.DECIMAL(Data!$C340,2),_xlfn.DECIMAL(X$6,2)),"")</f>
        <v/>
      </c>
      <c r="Y347" t="str">
        <f>IF(AND(ISNUMBER(X347),OR(X347=X$7,COUNT(X$9:X$1008)=1)),_xlfn.BITAND(_xlfn.DECIMAL(Data!$C340,2),_xlfn.DECIMAL(Y$6,2)),"")</f>
        <v/>
      </c>
      <c r="Z347" t="str">
        <f>IF(AND(ISNUMBER(Y347),OR(Y347=Y$7,COUNT(Y$9:Y$1008)=1)),_xlfn.BITAND(_xlfn.DECIMAL(Data!$C340,2),_xlfn.DECIMAL(Z$6,2)),"")</f>
        <v/>
      </c>
      <c r="AA347" t="str">
        <f t="shared" si="25"/>
        <v/>
      </c>
      <c r="AC347">
        <f>_xlfn.BITAND(_xlfn.DECIMAL(Data!$C340,2),_xlfn.DECIMAL(AC$6,2))</f>
        <v>2048</v>
      </c>
      <c r="AD347" t="str">
        <f>IF(AND(ISNUMBER(AC347),OR(AC347=AC$7,COUNT(AC$9:AC$1008)=1)),_xlfn.BITAND(_xlfn.DECIMAL(Data!$C340,2),_xlfn.DECIMAL(AD$6,2)),"")</f>
        <v/>
      </c>
      <c r="AE347" t="str">
        <f>IF(AND(ISNUMBER(AD347),OR(AD347=AD$7,COUNT(AD$9:AD$1008)=1)),_xlfn.BITAND(_xlfn.DECIMAL(Data!$C340,2),_xlfn.DECIMAL(AE$6,2)),"")</f>
        <v/>
      </c>
      <c r="AF347" t="str">
        <f>IF(AND(ISNUMBER(AE347),OR(AE347=AE$7,COUNT(AE$9:AE$1008)=1)),_xlfn.BITAND(_xlfn.DECIMAL(Data!$C340,2),_xlfn.DECIMAL(AF$6,2)),"")</f>
        <v/>
      </c>
      <c r="AG347" t="str">
        <f>IF(AND(ISNUMBER(AF347),OR(AF347=AF$7,COUNT(AF$9:AF$1008)=1)),_xlfn.BITAND(_xlfn.DECIMAL(Data!$C340,2),_xlfn.DECIMAL(AG$6,2)),"")</f>
        <v/>
      </c>
      <c r="AH347" t="str">
        <f>IF(AND(ISNUMBER(AG347),OR(AG347=AG$7,COUNT(AG$9:AG$1008)=1)),_xlfn.BITAND(_xlfn.DECIMAL(Data!$C340,2),_xlfn.DECIMAL(AH$6,2)),"")</f>
        <v/>
      </c>
      <c r="AI347" t="str">
        <f>IF(AND(ISNUMBER(AH347),OR(AH347=AH$7,COUNT(AH$9:AH$1008)=1)),_xlfn.BITAND(_xlfn.DECIMAL(Data!$C340,2),_xlfn.DECIMAL(AI$6,2)),"")</f>
        <v/>
      </c>
      <c r="AJ347" t="str">
        <f>IF(AND(ISNUMBER(AI347),OR(AI347=AI$7,COUNT(AI$9:AI$1008)=1)),_xlfn.BITAND(_xlfn.DECIMAL(Data!$C340,2),_xlfn.DECIMAL(AJ$6,2)),"")</f>
        <v/>
      </c>
      <c r="AK347" t="str">
        <f>IF(AND(ISNUMBER(AJ347),OR(AJ347=AJ$7,COUNT(AJ$9:AJ$1008)=1)),_xlfn.BITAND(_xlfn.DECIMAL(Data!$C340,2),_xlfn.DECIMAL(AK$6,2)),"")</f>
        <v/>
      </c>
      <c r="AL347" t="str">
        <f>IF(AND(ISNUMBER(AK347),OR(AK347=AK$7,COUNT(AK$9:AK$1008)=1)),_xlfn.BITAND(_xlfn.DECIMAL(Data!$C340,2),_xlfn.DECIMAL(AL$6,2)),"")</f>
        <v/>
      </c>
      <c r="AM347" t="str">
        <f>IF(AND(ISNUMBER(AL347),OR(AL347=AL$7,COUNT(AL$9:AL$1008)=1)),_xlfn.BITAND(_xlfn.DECIMAL(Data!$C340,2),_xlfn.DECIMAL(AM$6,2)),"")</f>
        <v/>
      </c>
      <c r="AN347" t="str">
        <f>IF(AND(ISNUMBER(AM347),OR(AM347=AM$7,COUNT(AM$9:AM$1008)=1)),_xlfn.BITAND(_xlfn.DECIMAL(Data!$C340,2),_xlfn.DECIMAL(AN$6,2)),"")</f>
        <v/>
      </c>
      <c r="AO347" t="str">
        <f t="shared" si="26"/>
        <v/>
      </c>
    </row>
    <row r="348" spans="15:41">
      <c r="O348">
        <f>_xlfn.BITAND(_xlfn.DECIMAL(Data!$C341,2),_xlfn.DECIMAL(O$6,2))</f>
        <v>2048</v>
      </c>
      <c r="P348">
        <f>IF(AND(ISNUMBER(O348),OR(O348=O$7,COUNT(O$9:O$1008)=1)),_xlfn.BITAND(_xlfn.DECIMAL(Data!$C341,2),_xlfn.DECIMAL(P$6,2)),"")</f>
        <v>0</v>
      </c>
      <c r="Q348" t="str">
        <f>IF(AND(ISNUMBER(P348),OR(P348=P$7,COUNT(P$9:P$1008)=1)),_xlfn.BITAND(_xlfn.DECIMAL(Data!$C341,2),_xlfn.DECIMAL(Q$6,2)),"")</f>
        <v/>
      </c>
      <c r="R348" t="str">
        <f>IF(AND(ISNUMBER(Q348),OR(Q348=Q$7,COUNT(Q$9:Q$1008)=1)),_xlfn.BITAND(_xlfn.DECIMAL(Data!$C341,2),_xlfn.DECIMAL(R$6,2)),"")</f>
        <v/>
      </c>
      <c r="S348" t="str">
        <f>IF(AND(ISNUMBER(R348),OR(R348=R$7,COUNT(R$9:R$1008)=1)),_xlfn.BITAND(_xlfn.DECIMAL(Data!$C341,2),_xlfn.DECIMAL(S$6,2)),"")</f>
        <v/>
      </c>
      <c r="T348" t="str">
        <f>IF(AND(ISNUMBER(S348),OR(S348=S$7,COUNT(S$9:S$1008)=1)),_xlfn.BITAND(_xlfn.DECIMAL(Data!$C341,2),_xlfn.DECIMAL(T$6,2)),"")</f>
        <v/>
      </c>
      <c r="U348" t="str">
        <f>IF(AND(ISNUMBER(T348),OR(T348=T$7,COUNT(T$9:T$1008)=1)),_xlfn.BITAND(_xlfn.DECIMAL(Data!$C341,2),_xlfn.DECIMAL(U$6,2)),"")</f>
        <v/>
      </c>
      <c r="V348" t="str">
        <f>IF(AND(ISNUMBER(U348),OR(U348=U$7,COUNT(U$9:U$1008)=1)),_xlfn.BITAND(_xlfn.DECIMAL(Data!$C341,2),_xlfn.DECIMAL(V$6,2)),"")</f>
        <v/>
      </c>
      <c r="W348" t="str">
        <f>IF(AND(ISNUMBER(V348),OR(V348=V$7,COUNT(V$9:V$1008)=1)),_xlfn.BITAND(_xlfn.DECIMAL(Data!$C341,2),_xlfn.DECIMAL(W$6,2)),"")</f>
        <v/>
      </c>
      <c r="X348" t="str">
        <f>IF(AND(ISNUMBER(W348),OR(W348=W$7,COUNT(W$9:W$1008)=1)),_xlfn.BITAND(_xlfn.DECIMAL(Data!$C341,2),_xlfn.DECIMAL(X$6,2)),"")</f>
        <v/>
      </c>
      <c r="Y348" t="str">
        <f>IF(AND(ISNUMBER(X348),OR(X348=X$7,COUNT(X$9:X$1008)=1)),_xlfn.BITAND(_xlfn.DECIMAL(Data!$C341,2),_xlfn.DECIMAL(Y$6,2)),"")</f>
        <v/>
      </c>
      <c r="Z348" t="str">
        <f>IF(AND(ISNUMBER(Y348),OR(Y348=Y$7,COUNT(Y$9:Y$1008)=1)),_xlfn.BITAND(_xlfn.DECIMAL(Data!$C341,2),_xlfn.DECIMAL(Z$6,2)),"")</f>
        <v/>
      </c>
      <c r="AA348" t="str">
        <f t="shared" si="25"/>
        <v/>
      </c>
      <c r="AC348">
        <f>_xlfn.BITAND(_xlfn.DECIMAL(Data!$C341,2),_xlfn.DECIMAL(AC$6,2))</f>
        <v>2048</v>
      </c>
      <c r="AD348" t="str">
        <f>IF(AND(ISNUMBER(AC348),OR(AC348=AC$7,COUNT(AC$9:AC$1008)=1)),_xlfn.BITAND(_xlfn.DECIMAL(Data!$C341,2),_xlfn.DECIMAL(AD$6,2)),"")</f>
        <v/>
      </c>
      <c r="AE348" t="str">
        <f>IF(AND(ISNUMBER(AD348),OR(AD348=AD$7,COUNT(AD$9:AD$1008)=1)),_xlfn.BITAND(_xlfn.DECIMAL(Data!$C341,2),_xlfn.DECIMAL(AE$6,2)),"")</f>
        <v/>
      </c>
      <c r="AF348" t="str">
        <f>IF(AND(ISNUMBER(AE348),OR(AE348=AE$7,COUNT(AE$9:AE$1008)=1)),_xlfn.BITAND(_xlfn.DECIMAL(Data!$C341,2),_xlfn.DECIMAL(AF$6,2)),"")</f>
        <v/>
      </c>
      <c r="AG348" t="str">
        <f>IF(AND(ISNUMBER(AF348),OR(AF348=AF$7,COUNT(AF$9:AF$1008)=1)),_xlfn.BITAND(_xlfn.DECIMAL(Data!$C341,2),_xlfn.DECIMAL(AG$6,2)),"")</f>
        <v/>
      </c>
      <c r="AH348" t="str">
        <f>IF(AND(ISNUMBER(AG348),OR(AG348=AG$7,COUNT(AG$9:AG$1008)=1)),_xlfn.BITAND(_xlfn.DECIMAL(Data!$C341,2),_xlfn.DECIMAL(AH$6,2)),"")</f>
        <v/>
      </c>
      <c r="AI348" t="str">
        <f>IF(AND(ISNUMBER(AH348),OR(AH348=AH$7,COUNT(AH$9:AH$1008)=1)),_xlfn.BITAND(_xlfn.DECIMAL(Data!$C341,2),_xlfn.DECIMAL(AI$6,2)),"")</f>
        <v/>
      </c>
      <c r="AJ348" t="str">
        <f>IF(AND(ISNUMBER(AI348),OR(AI348=AI$7,COUNT(AI$9:AI$1008)=1)),_xlfn.BITAND(_xlfn.DECIMAL(Data!$C341,2),_xlfn.DECIMAL(AJ$6,2)),"")</f>
        <v/>
      </c>
      <c r="AK348" t="str">
        <f>IF(AND(ISNUMBER(AJ348),OR(AJ348=AJ$7,COUNT(AJ$9:AJ$1008)=1)),_xlfn.BITAND(_xlfn.DECIMAL(Data!$C341,2),_xlfn.DECIMAL(AK$6,2)),"")</f>
        <v/>
      </c>
      <c r="AL348" t="str">
        <f>IF(AND(ISNUMBER(AK348),OR(AK348=AK$7,COUNT(AK$9:AK$1008)=1)),_xlfn.BITAND(_xlfn.DECIMAL(Data!$C341,2),_xlfn.DECIMAL(AL$6,2)),"")</f>
        <v/>
      </c>
      <c r="AM348" t="str">
        <f>IF(AND(ISNUMBER(AL348),OR(AL348=AL$7,COUNT(AL$9:AL$1008)=1)),_xlfn.BITAND(_xlfn.DECIMAL(Data!$C341,2),_xlfn.DECIMAL(AM$6,2)),"")</f>
        <v/>
      </c>
      <c r="AN348" t="str">
        <f>IF(AND(ISNUMBER(AM348),OR(AM348=AM$7,COUNT(AM$9:AM$1008)=1)),_xlfn.BITAND(_xlfn.DECIMAL(Data!$C341,2),_xlfn.DECIMAL(AN$6,2)),"")</f>
        <v/>
      </c>
      <c r="AO348" t="str">
        <f t="shared" si="26"/>
        <v/>
      </c>
    </row>
    <row r="349" spans="15:41">
      <c r="O349">
        <f>_xlfn.BITAND(_xlfn.DECIMAL(Data!$C342,2),_xlfn.DECIMAL(O$6,2))</f>
        <v>2048</v>
      </c>
      <c r="P349">
        <f>IF(AND(ISNUMBER(O349),OR(O349=O$7,COUNT(O$9:O$1008)=1)),_xlfn.BITAND(_xlfn.DECIMAL(Data!$C342,2),_xlfn.DECIMAL(P$6,2)),"")</f>
        <v>1024</v>
      </c>
      <c r="Q349">
        <f>IF(AND(ISNUMBER(P349),OR(P349=P$7,COUNT(P$9:P$1008)=1)),_xlfn.BITAND(_xlfn.DECIMAL(Data!$C342,2),_xlfn.DECIMAL(Q$6,2)),"")</f>
        <v>0</v>
      </c>
      <c r="R349">
        <f>IF(AND(ISNUMBER(Q349),OR(Q349=Q$7,COUNT(Q$9:Q$1008)=1)),_xlfn.BITAND(_xlfn.DECIMAL(Data!$C342,2),_xlfn.DECIMAL(R$6,2)),"")</f>
        <v>256</v>
      </c>
      <c r="S349">
        <f>IF(AND(ISNUMBER(R349),OR(R349=R$7,COUNT(R$9:R$1008)=1)),_xlfn.BITAND(_xlfn.DECIMAL(Data!$C342,2),_xlfn.DECIMAL(S$6,2)),"")</f>
        <v>128</v>
      </c>
      <c r="T349" t="str">
        <f>IF(AND(ISNUMBER(S349),OR(S349=S$7,COUNT(S$9:S$1008)=1)),_xlfn.BITAND(_xlfn.DECIMAL(Data!$C342,2),_xlfn.DECIMAL(T$6,2)),"")</f>
        <v/>
      </c>
      <c r="U349" t="str">
        <f>IF(AND(ISNUMBER(T349),OR(T349=T$7,COUNT(T$9:T$1008)=1)),_xlfn.BITAND(_xlfn.DECIMAL(Data!$C342,2),_xlfn.DECIMAL(U$6,2)),"")</f>
        <v/>
      </c>
      <c r="V349" t="str">
        <f>IF(AND(ISNUMBER(U349),OR(U349=U$7,COUNT(U$9:U$1008)=1)),_xlfn.BITAND(_xlfn.DECIMAL(Data!$C342,2),_xlfn.DECIMAL(V$6,2)),"")</f>
        <v/>
      </c>
      <c r="W349" t="str">
        <f>IF(AND(ISNUMBER(V349),OR(V349=V$7,COUNT(V$9:V$1008)=1)),_xlfn.BITAND(_xlfn.DECIMAL(Data!$C342,2),_xlfn.DECIMAL(W$6,2)),"")</f>
        <v/>
      </c>
      <c r="X349" t="str">
        <f>IF(AND(ISNUMBER(W349),OR(W349=W$7,COUNT(W$9:W$1008)=1)),_xlfn.BITAND(_xlfn.DECIMAL(Data!$C342,2),_xlfn.DECIMAL(X$6,2)),"")</f>
        <v/>
      </c>
      <c r="Y349" t="str">
        <f>IF(AND(ISNUMBER(X349),OR(X349=X$7,COUNT(X$9:X$1008)=1)),_xlfn.BITAND(_xlfn.DECIMAL(Data!$C342,2),_xlfn.DECIMAL(Y$6,2)),"")</f>
        <v/>
      </c>
      <c r="Z349" t="str">
        <f>IF(AND(ISNUMBER(Y349),OR(Y349=Y$7,COUNT(Y$9:Y$1008)=1)),_xlfn.BITAND(_xlfn.DECIMAL(Data!$C342,2),_xlfn.DECIMAL(Z$6,2)),"")</f>
        <v/>
      </c>
      <c r="AA349" t="str">
        <f t="shared" si="25"/>
        <v/>
      </c>
      <c r="AC349">
        <f>_xlfn.BITAND(_xlfn.DECIMAL(Data!$C342,2),_xlfn.DECIMAL(AC$6,2))</f>
        <v>2048</v>
      </c>
      <c r="AD349" t="str">
        <f>IF(AND(ISNUMBER(AC349),OR(AC349=AC$7,COUNT(AC$9:AC$1008)=1)),_xlfn.BITAND(_xlfn.DECIMAL(Data!$C342,2),_xlfn.DECIMAL(AD$6,2)),"")</f>
        <v/>
      </c>
      <c r="AE349" t="str">
        <f>IF(AND(ISNUMBER(AD349),OR(AD349=AD$7,COUNT(AD$9:AD$1008)=1)),_xlfn.BITAND(_xlfn.DECIMAL(Data!$C342,2),_xlfn.DECIMAL(AE$6,2)),"")</f>
        <v/>
      </c>
      <c r="AF349" t="str">
        <f>IF(AND(ISNUMBER(AE349),OR(AE349=AE$7,COUNT(AE$9:AE$1008)=1)),_xlfn.BITAND(_xlfn.DECIMAL(Data!$C342,2),_xlfn.DECIMAL(AF$6,2)),"")</f>
        <v/>
      </c>
      <c r="AG349" t="str">
        <f>IF(AND(ISNUMBER(AF349),OR(AF349=AF$7,COUNT(AF$9:AF$1008)=1)),_xlfn.BITAND(_xlfn.DECIMAL(Data!$C342,2),_xlfn.DECIMAL(AG$6,2)),"")</f>
        <v/>
      </c>
      <c r="AH349" t="str">
        <f>IF(AND(ISNUMBER(AG349),OR(AG349=AG$7,COUNT(AG$9:AG$1008)=1)),_xlfn.BITAND(_xlfn.DECIMAL(Data!$C342,2),_xlfn.DECIMAL(AH$6,2)),"")</f>
        <v/>
      </c>
      <c r="AI349" t="str">
        <f>IF(AND(ISNUMBER(AH349),OR(AH349=AH$7,COUNT(AH$9:AH$1008)=1)),_xlfn.BITAND(_xlfn.DECIMAL(Data!$C342,2),_xlfn.DECIMAL(AI$6,2)),"")</f>
        <v/>
      </c>
      <c r="AJ349" t="str">
        <f>IF(AND(ISNUMBER(AI349),OR(AI349=AI$7,COUNT(AI$9:AI$1008)=1)),_xlfn.BITAND(_xlfn.DECIMAL(Data!$C342,2),_xlfn.DECIMAL(AJ$6,2)),"")</f>
        <v/>
      </c>
      <c r="AK349" t="str">
        <f>IF(AND(ISNUMBER(AJ349),OR(AJ349=AJ$7,COUNT(AJ$9:AJ$1008)=1)),_xlfn.BITAND(_xlfn.DECIMAL(Data!$C342,2),_xlfn.DECIMAL(AK$6,2)),"")</f>
        <v/>
      </c>
      <c r="AL349" t="str">
        <f>IF(AND(ISNUMBER(AK349),OR(AK349=AK$7,COUNT(AK$9:AK$1008)=1)),_xlfn.BITAND(_xlfn.DECIMAL(Data!$C342,2),_xlfn.DECIMAL(AL$6,2)),"")</f>
        <v/>
      </c>
      <c r="AM349" t="str">
        <f>IF(AND(ISNUMBER(AL349),OR(AL349=AL$7,COUNT(AL$9:AL$1008)=1)),_xlfn.BITAND(_xlfn.DECIMAL(Data!$C342,2),_xlfn.DECIMAL(AM$6,2)),"")</f>
        <v/>
      </c>
      <c r="AN349" t="str">
        <f>IF(AND(ISNUMBER(AM349),OR(AM349=AM$7,COUNT(AM$9:AM$1008)=1)),_xlfn.BITAND(_xlfn.DECIMAL(Data!$C342,2),_xlfn.DECIMAL(AN$6,2)),"")</f>
        <v/>
      </c>
      <c r="AO349" t="str">
        <f t="shared" si="26"/>
        <v/>
      </c>
    </row>
    <row r="350" spans="15:41">
      <c r="O350">
        <f>_xlfn.BITAND(_xlfn.DECIMAL(Data!$C343,2),_xlfn.DECIMAL(O$6,2))</f>
        <v>0</v>
      </c>
      <c r="P350" t="str">
        <f>IF(AND(ISNUMBER(O350),OR(O350=O$7,COUNT(O$9:O$1008)=1)),_xlfn.BITAND(_xlfn.DECIMAL(Data!$C343,2),_xlfn.DECIMAL(P$6,2)),"")</f>
        <v/>
      </c>
      <c r="Q350" t="str">
        <f>IF(AND(ISNUMBER(P350),OR(P350=P$7,COUNT(P$9:P$1008)=1)),_xlfn.BITAND(_xlfn.DECIMAL(Data!$C343,2),_xlfn.DECIMAL(Q$6,2)),"")</f>
        <v/>
      </c>
      <c r="R350" t="str">
        <f>IF(AND(ISNUMBER(Q350),OR(Q350=Q$7,COUNT(Q$9:Q$1008)=1)),_xlfn.BITAND(_xlfn.DECIMAL(Data!$C343,2),_xlfn.DECIMAL(R$6,2)),"")</f>
        <v/>
      </c>
      <c r="S350" t="str">
        <f>IF(AND(ISNUMBER(R350),OR(R350=R$7,COUNT(R$9:R$1008)=1)),_xlfn.BITAND(_xlfn.DECIMAL(Data!$C343,2),_xlfn.DECIMAL(S$6,2)),"")</f>
        <v/>
      </c>
      <c r="T350" t="str">
        <f>IF(AND(ISNUMBER(S350),OR(S350=S$7,COUNT(S$9:S$1008)=1)),_xlfn.BITAND(_xlfn.DECIMAL(Data!$C343,2),_xlfn.DECIMAL(T$6,2)),"")</f>
        <v/>
      </c>
      <c r="U350" t="str">
        <f>IF(AND(ISNUMBER(T350),OR(T350=T$7,COUNT(T$9:T$1008)=1)),_xlfn.BITAND(_xlfn.DECIMAL(Data!$C343,2),_xlfn.DECIMAL(U$6,2)),"")</f>
        <v/>
      </c>
      <c r="V350" t="str">
        <f>IF(AND(ISNUMBER(U350),OR(U350=U$7,COUNT(U$9:U$1008)=1)),_xlfn.BITAND(_xlfn.DECIMAL(Data!$C343,2),_xlfn.DECIMAL(V$6,2)),"")</f>
        <v/>
      </c>
      <c r="W350" t="str">
        <f>IF(AND(ISNUMBER(V350),OR(V350=V$7,COUNT(V$9:V$1008)=1)),_xlfn.BITAND(_xlfn.DECIMAL(Data!$C343,2),_xlfn.DECIMAL(W$6,2)),"")</f>
        <v/>
      </c>
      <c r="X350" t="str">
        <f>IF(AND(ISNUMBER(W350),OR(W350=W$7,COUNT(W$9:W$1008)=1)),_xlfn.BITAND(_xlfn.DECIMAL(Data!$C343,2),_xlfn.DECIMAL(X$6,2)),"")</f>
        <v/>
      </c>
      <c r="Y350" t="str">
        <f>IF(AND(ISNUMBER(X350),OR(X350=X$7,COUNT(X$9:X$1008)=1)),_xlfn.BITAND(_xlfn.DECIMAL(Data!$C343,2),_xlfn.DECIMAL(Y$6,2)),"")</f>
        <v/>
      </c>
      <c r="Z350" t="str">
        <f>IF(AND(ISNUMBER(Y350),OR(Y350=Y$7,COUNT(Y$9:Y$1008)=1)),_xlfn.BITAND(_xlfn.DECIMAL(Data!$C343,2),_xlfn.DECIMAL(Z$6,2)),"")</f>
        <v/>
      </c>
      <c r="AA350" t="str">
        <f t="shared" si="25"/>
        <v/>
      </c>
      <c r="AC350">
        <f>_xlfn.BITAND(_xlfn.DECIMAL(Data!$C343,2),_xlfn.DECIMAL(AC$6,2))</f>
        <v>0</v>
      </c>
      <c r="AD350">
        <f>IF(AND(ISNUMBER(AC350),OR(AC350=AC$7,COUNT(AC$9:AC$1008)=1)),_xlfn.BITAND(_xlfn.DECIMAL(Data!$C343,2),_xlfn.DECIMAL(AD$6,2)),"")</f>
        <v>1024</v>
      </c>
      <c r="AE350">
        <f>IF(AND(ISNUMBER(AD350),OR(AD350=AD$7,COUNT(AD$9:AD$1008)=1)),_xlfn.BITAND(_xlfn.DECIMAL(Data!$C343,2),_xlfn.DECIMAL(AE$6,2)),"")</f>
        <v>512</v>
      </c>
      <c r="AF350" t="str">
        <f>IF(AND(ISNUMBER(AE350),OR(AE350=AE$7,COUNT(AE$9:AE$1008)=1)),_xlfn.BITAND(_xlfn.DECIMAL(Data!$C343,2),_xlfn.DECIMAL(AF$6,2)),"")</f>
        <v/>
      </c>
      <c r="AG350" t="str">
        <f>IF(AND(ISNUMBER(AF350),OR(AF350=AF$7,COUNT(AF$9:AF$1008)=1)),_xlfn.BITAND(_xlfn.DECIMAL(Data!$C343,2),_xlfn.DECIMAL(AG$6,2)),"")</f>
        <v/>
      </c>
      <c r="AH350" t="str">
        <f>IF(AND(ISNUMBER(AG350),OR(AG350=AG$7,COUNT(AG$9:AG$1008)=1)),_xlfn.BITAND(_xlfn.DECIMAL(Data!$C343,2),_xlfn.DECIMAL(AH$6,2)),"")</f>
        <v/>
      </c>
      <c r="AI350" t="str">
        <f>IF(AND(ISNUMBER(AH350),OR(AH350=AH$7,COUNT(AH$9:AH$1008)=1)),_xlfn.BITAND(_xlfn.DECIMAL(Data!$C343,2),_xlfn.DECIMAL(AI$6,2)),"")</f>
        <v/>
      </c>
      <c r="AJ350" t="str">
        <f>IF(AND(ISNUMBER(AI350),OR(AI350=AI$7,COUNT(AI$9:AI$1008)=1)),_xlfn.BITAND(_xlfn.DECIMAL(Data!$C343,2),_xlfn.DECIMAL(AJ$6,2)),"")</f>
        <v/>
      </c>
      <c r="AK350" t="str">
        <f>IF(AND(ISNUMBER(AJ350),OR(AJ350=AJ$7,COUNT(AJ$9:AJ$1008)=1)),_xlfn.BITAND(_xlfn.DECIMAL(Data!$C343,2),_xlfn.DECIMAL(AK$6,2)),"")</f>
        <v/>
      </c>
      <c r="AL350" t="str">
        <f>IF(AND(ISNUMBER(AK350),OR(AK350=AK$7,COUNT(AK$9:AK$1008)=1)),_xlfn.BITAND(_xlfn.DECIMAL(Data!$C343,2),_xlfn.DECIMAL(AL$6,2)),"")</f>
        <v/>
      </c>
      <c r="AM350" t="str">
        <f>IF(AND(ISNUMBER(AL350),OR(AL350=AL$7,COUNT(AL$9:AL$1008)=1)),_xlfn.BITAND(_xlfn.DECIMAL(Data!$C343,2),_xlfn.DECIMAL(AM$6,2)),"")</f>
        <v/>
      </c>
      <c r="AN350" t="str">
        <f>IF(AND(ISNUMBER(AM350),OR(AM350=AM$7,COUNT(AM$9:AM$1008)=1)),_xlfn.BITAND(_xlfn.DECIMAL(Data!$C343,2),_xlfn.DECIMAL(AN$6,2)),"")</f>
        <v/>
      </c>
      <c r="AO350" t="str">
        <f t="shared" si="26"/>
        <v/>
      </c>
    </row>
    <row r="351" spans="15:41">
      <c r="O351">
        <f>_xlfn.BITAND(_xlfn.DECIMAL(Data!$C344,2),_xlfn.DECIMAL(O$6,2))</f>
        <v>0</v>
      </c>
      <c r="P351" t="str">
        <f>IF(AND(ISNUMBER(O351),OR(O351=O$7,COUNT(O$9:O$1008)=1)),_xlfn.BITAND(_xlfn.DECIMAL(Data!$C344,2),_xlfn.DECIMAL(P$6,2)),"")</f>
        <v/>
      </c>
      <c r="Q351" t="str">
        <f>IF(AND(ISNUMBER(P351),OR(P351=P$7,COUNT(P$9:P$1008)=1)),_xlfn.BITAND(_xlfn.DECIMAL(Data!$C344,2),_xlfn.DECIMAL(Q$6,2)),"")</f>
        <v/>
      </c>
      <c r="R351" t="str">
        <f>IF(AND(ISNUMBER(Q351),OR(Q351=Q$7,COUNT(Q$9:Q$1008)=1)),_xlfn.BITAND(_xlfn.DECIMAL(Data!$C344,2),_xlfn.DECIMAL(R$6,2)),"")</f>
        <v/>
      </c>
      <c r="S351" t="str">
        <f>IF(AND(ISNUMBER(R351),OR(R351=R$7,COUNT(R$9:R$1008)=1)),_xlfn.BITAND(_xlfn.DECIMAL(Data!$C344,2),_xlfn.DECIMAL(S$6,2)),"")</f>
        <v/>
      </c>
      <c r="T351" t="str">
        <f>IF(AND(ISNUMBER(S351),OR(S351=S$7,COUNT(S$9:S$1008)=1)),_xlfn.BITAND(_xlfn.DECIMAL(Data!$C344,2),_xlfn.DECIMAL(T$6,2)),"")</f>
        <v/>
      </c>
      <c r="U351" t="str">
        <f>IF(AND(ISNUMBER(T351),OR(T351=T$7,COUNT(T$9:T$1008)=1)),_xlfn.BITAND(_xlfn.DECIMAL(Data!$C344,2),_xlfn.DECIMAL(U$6,2)),"")</f>
        <v/>
      </c>
      <c r="V351" t="str">
        <f>IF(AND(ISNUMBER(U351),OR(U351=U$7,COUNT(U$9:U$1008)=1)),_xlfn.BITAND(_xlfn.DECIMAL(Data!$C344,2),_xlfn.DECIMAL(V$6,2)),"")</f>
        <v/>
      </c>
      <c r="W351" t="str">
        <f>IF(AND(ISNUMBER(V351),OR(V351=V$7,COUNT(V$9:V$1008)=1)),_xlfn.BITAND(_xlfn.DECIMAL(Data!$C344,2),_xlfn.DECIMAL(W$6,2)),"")</f>
        <v/>
      </c>
      <c r="X351" t="str">
        <f>IF(AND(ISNUMBER(W351),OR(W351=W$7,COUNT(W$9:W$1008)=1)),_xlfn.BITAND(_xlfn.DECIMAL(Data!$C344,2),_xlfn.DECIMAL(X$6,2)),"")</f>
        <v/>
      </c>
      <c r="Y351" t="str">
        <f>IF(AND(ISNUMBER(X351),OR(X351=X$7,COUNT(X$9:X$1008)=1)),_xlfn.BITAND(_xlfn.DECIMAL(Data!$C344,2),_xlfn.DECIMAL(Y$6,2)),"")</f>
        <v/>
      </c>
      <c r="Z351" t="str">
        <f>IF(AND(ISNUMBER(Y351),OR(Y351=Y$7,COUNT(Y$9:Y$1008)=1)),_xlfn.BITAND(_xlfn.DECIMAL(Data!$C344,2),_xlfn.DECIMAL(Z$6,2)),"")</f>
        <v/>
      </c>
      <c r="AA351" t="str">
        <f t="shared" si="25"/>
        <v/>
      </c>
      <c r="AC351">
        <f>_xlfn.BITAND(_xlfn.DECIMAL(Data!$C344,2),_xlfn.DECIMAL(AC$6,2))</f>
        <v>0</v>
      </c>
      <c r="AD351">
        <f>IF(AND(ISNUMBER(AC351),OR(AC351=AC$7,COUNT(AC$9:AC$1008)=1)),_xlfn.BITAND(_xlfn.DECIMAL(Data!$C344,2),_xlfn.DECIMAL(AD$6,2)),"")</f>
        <v>0</v>
      </c>
      <c r="AE351" t="str">
        <f>IF(AND(ISNUMBER(AD351),OR(AD351=AD$7,COUNT(AD$9:AD$1008)=1)),_xlfn.BITAND(_xlfn.DECIMAL(Data!$C344,2),_xlfn.DECIMAL(AE$6,2)),"")</f>
        <v/>
      </c>
      <c r="AF351" t="str">
        <f>IF(AND(ISNUMBER(AE351),OR(AE351=AE$7,COUNT(AE$9:AE$1008)=1)),_xlfn.BITAND(_xlfn.DECIMAL(Data!$C344,2),_xlfn.DECIMAL(AF$6,2)),"")</f>
        <v/>
      </c>
      <c r="AG351" t="str">
        <f>IF(AND(ISNUMBER(AF351),OR(AF351=AF$7,COUNT(AF$9:AF$1008)=1)),_xlfn.BITAND(_xlfn.DECIMAL(Data!$C344,2),_xlfn.DECIMAL(AG$6,2)),"")</f>
        <v/>
      </c>
      <c r="AH351" t="str">
        <f>IF(AND(ISNUMBER(AG351),OR(AG351=AG$7,COUNT(AG$9:AG$1008)=1)),_xlfn.BITAND(_xlfn.DECIMAL(Data!$C344,2),_xlfn.DECIMAL(AH$6,2)),"")</f>
        <v/>
      </c>
      <c r="AI351" t="str">
        <f>IF(AND(ISNUMBER(AH351),OR(AH351=AH$7,COUNT(AH$9:AH$1008)=1)),_xlfn.BITAND(_xlfn.DECIMAL(Data!$C344,2),_xlfn.DECIMAL(AI$6,2)),"")</f>
        <v/>
      </c>
      <c r="AJ351" t="str">
        <f>IF(AND(ISNUMBER(AI351),OR(AI351=AI$7,COUNT(AI$9:AI$1008)=1)),_xlfn.BITAND(_xlfn.DECIMAL(Data!$C344,2),_xlfn.DECIMAL(AJ$6,2)),"")</f>
        <v/>
      </c>
      <c r="AK351" t="str">
        <f>IF(AND(ISNUMBER(AJ351),OR(AJ351=AJ$7,COUNT(AJ$9:AJ$1008)=1)),_xlfn.BITAND(_xlfn.DECIMAL(Data!$C344,2),_xlfn.DECIMAL(AK$6,2)),"")</f>
        <v/>
      </c>
      <c r="AL351" t="str">
        <f>IF(AND(ISNUMBER(AK351),OR(AK351=AK$7,COUNT(AK$9:AK$1008)=1)),_xlfn.BITAND(_xlfn.DECIMAL(Data!$C344,2),_xlfn.DECIMAL(AL$6,2)),"")</f>
        <v/>
      </c>
      <c r="AM351" t="str">
        <f>IF(AND(ISNUMBER(AL351),OR(AL351=AL$7,COUNT(AL$9:AL$1008)=1)),_xlfn.BITAND(_xlfn.DECIMAL(Data!$C344,2),_xlfn.DECIMAL(AM$6,2)),"")</f>
        <v/>
      </c>
      <c r="AN351" t="str">
        <f>IF(AND(ISNUMBER(AM351),OR(AM351=AM$7,COUNT(AM$9:AM$1008)=1)),_xlfn.BITAND(_xlfn.DECIMAL(Data!$C344,2),_xlfn.DECIMAL(AN$6,2)),"")</f>
        <v/>
      </c>
      <c r="AO351" t="str">
        <f t="shared" si="26"/>
        <v/>
      </c>
    </row>
    <row r="352" spans="15:41">
      <c r="O352">
        <f>_xlfn.BITAND(_xlfn.DECIMAL(Data!$C345,2),_xlfn.DECIMAL(O$6,2))</f>
        <v>2048</v>
      </c>
      <c r="P352">
        <f>IF(AND(ISNUMBER(O352),OR(O352=O$7,COUNT(O$9:O$1008)=1)),_xlfn.BITAND(_xlfn.DECIMAL(Data!$C345,2),_xlfn.DECIMAL(P$6,2)),"")</f>
        <v>0</v>
      </c>
      <c r="Q352" t="str">
        <f>IF(AND(ISNUMBER(P352),OR(P352=P$7,COUNT(P$9:P$1008)=1)),_xlfn.BITAND(_xlfn.DECIMAL(Data!$C345,2),_xlfn.DECIMAL(Q$6,2)),"")</f>
        <v/>
      </c>
      <c r="R352" t="str">
        <f>IF(AND(ISNUMBER(Q352),OR(Q352=Q$7,COUNT(Q$9:Q$1008)=1)),_xlfn.BITAND(_xlfn.DECIMAL(Data!$C345,2),_xlfn.DECIMAL(R$6,2)),"")</f>
        <v/>
      </c>
      <c r="S352" t="str">
        <f>IF(AND(ISNUMBER(R352),OR(R352=R$7,COUNT(R$9:R$1008)=1)),_xlfn.BITAND(_xlfn.DECIMAL(Data!$C345,2),_xlfn.DECIMAL(S$6,2)),"")</f>
        <v/>
      </c>
      <c r="T352" t="str">
        <f>IF(AND(ISNUMBER(S352),OR(S352=S$7,COUNT(S$9:S$1008)=1)),_xlfn.BITAND(_xlfn.DECIMAL(Data!$C345,2),_xlfn.DECIMAL(T$6,2)),"")</f>
        <v/>
      </c>
      <c r="U352" t="str">
        <f>IF(AND(ISNUMBER(T352),OR(T352=T$7,COUNT(T$9:T$1008)=1)),_xlfn.BITAND(_xlfn.DECIMAL(Data!$C345,2),_xlfn.DECIMAL(U$6,2)),"")</f>
        <v/>
      </c>
      <c r="V352" t="str">
        <f>IF(AND(ISNUMBER(U352),OR(U352=U$7,COUNT(U$9:U$1008)=1)),_xlfn.BITAND(_xlfn.DECIMAL(Data!$C345,2),_xlfn.DECIMAL(V$6,2)),"")</f>
        <v/>
      </c>
      <c r="W352" t="str">
        <f>IF(AND(ISNUMBER(V352),OR(V352=V$7,COUNT(V$9:V$1008)=1)),_xlfn.BITAND(_xlfn.DECIMAL(Data!$C345,2),_xlfn.DECIMAL(W$6,2)),"")</f>
        <v/>
      </c>
      <c r="X352" t="str">
        <f>IF(AND(ISNUMBER(W352),OR(W352=W$7,COUNT(W$9:W$1008)=1)),_xlfn.BITAND(_xlfn.DECIMAL(Data!$C345,2),_xlfn.DECIMAL(X$6,2)),"")</f>
        <v/>
      </c>
      <c r="Y352" t="str">
        <f>IF(AND(ISNUMBER(X352),OR(X352=X$7,COUNT(X$9:X$1008)=1)),_xlfn.BITAND(_xlfn.DECIMAL(Data!$C345,2),_xlfn.DECIMAL(Y$6,2)),"")</f>
        <v/>
      </c>
      <c r="Z352" t="str">
        <f>IF(AND(ISNUMBER(Y352),OR(Y352=Y$7,COUNT(Y$9:Y$1008)=1)),_xlfn.BITAND(_xlfn.DECIMAL(Data!$C345,2),_xlfn.DECIMAL(Z$6,2)),"")</f>
        <v/>
      </c>
      <c r="AA352" t="str">
        <f t="shared" si="25"/>
        <v/>
      </c>
      <c r="AC352">
        <f>_xlfn.BITAND(_xlfn.DECIMAL(Data!$C345,2),_xlfn.DECIMAL(AC$6,2))</f>
        <v>2048</v>
      </c>
      <c r="AD352" t="str">
        <f>IF(AND(ISNUMBER(AC352),OR(AC352=AC$7,COUNT(AC$9:AC$1008)=1)),_xlfn.BITAND(_xlfn.DECIMAL(Data!$C345,2),_xlfn.DECIMAL(AD$6,2)),"")</f>
        <v/>
      </c>
      <c r="AE352" t="str">
        <f>IF(AND(ISNUMBER(AD352),OR(AD352=AD$7,COUNT(AD$9:AD$1008)=1)),_xlfn.BITAND(_xlfn.DECIMAL(Data!$C345,2),_xlfn.DECIMAL(AE$6,2)),"")</f>
        <v/>
      </c>
      <c r="AF352" t="str">
        <f>IF(AND(ISNUMBER(AE352),OR(AE352=AE$7,COUNT(AE$9:AE$1008)=1)),_xlfn.BITAND(_xlfn.DECIMAL(Data!$C345,2),_xlfn.DECIMAL(AF$6,2)),"")</f>
        <v/>
      </c>
      <c r="AG352" t="str">
        <f>IF(AND(ISNUMBER(AF352),OR(AF352=AF$7,COUNT(AF$9:AF$1008)=1)),_xlfn.BITAND(_xlfn.DECIMAL(Data!$C345,2),_xlfn.DECIMAL(AG$6,2)),"")</f>
        <v/>
      </c>
      <c r="AH352" t="str">
        <f>IF(AND(ISNUMBER(AG352),OR(AG352=AG$7,COUNT(AG$9:AG$1008)=1)),_xlfn.BITAND(_xlfn.DECIMAL(Data!$C345,2),_xlfn.DECIMAL(AH$6,2)),"")</f>
        <v/>
      </c>
      <c r="AI352" t="str">
        <f>IF(AND(ISNUMBER(AH352),OR(AH352=AH$7,COUNT(AH$9:AH$1008)=1)),_xlfn.BITAND(_xlfn.DECIMAL(Data!$C345,2),_xlfn.DECIMAL(AI$6,2)),"")</f>
        <v/>
      </c>
      <c r="AJ352" t="str">
        <f>IF(AND(ISNUMBER(AI352),OR(AI352=AI$7,COUNT(AI$9:AI$1008)=1)),_xlfn.BITAND(_xlfn.DECIMAL(Data!$C345,2),_xlfn.DECIMAL(AJ$6,2)),"")</f>
        <v/>
      </c>
      <c r="AK352" t="str">
        <f>IF(AND(ISNUMBER(AJ352),OR(AJ352=AJ$7,COUNT(AJ$9:AJ$1008)=1)),_xlfn.BITAND(_xlfn.DECIMAL(Data!$C345,2),_xlfn.DECIMAL(AK$6,2)),"")</f>
        <v/>
      </c>
      <c r="AL352" t="str">
        <f>IF(AND(ISNUMBER(AK352),OR(AK352=AK$7,COUNT(AK$9:AK$1008)=1)),_xlfn.BITAND(_xlfn.DECIMAL(Data!$C345,2),_xlfn.DECIMAL(AL$6,2)),"")</f>
        <v/>
      </c>
      <c r="AM352" t="str">
        <f>IF(AND(ISNUMBER(AL352),OR(AL352=AL$7,COUNT(AL$9:AL$1008)=1)),_xlfn.BITAND(_xlfn.DECIMAL(Data!$C345,2),_xlfn.DECIMAL(AM$6,2)),"")</f>
        <v/>
      </c>
      <c r="AN352" t="str">
        <f>IF(AND(ISNUMBER(AM352),OR(AM352=AM$7,COUNT(AM$9:AM$1008)=1)),_xlfn.BITAND(_xlfn.DECIMAL(Data!$C345,2),_xlfn.DECIMAL(AN$6,2)),"")</f>
        <v/>
      </c>
      <c r="AO352" t="str">
        <f t="shared" si="26"/>
        <v/>
      </c>
    </row>
    <row r="353" spans="15:41">
      <c r="O353">
        <f>_xlfn.BITAND(_xlfn.DECIMAL(Data!$C346,2),_xlfn.DECIMAL(O$6,2))</f>
        <v>2048</v>
      </c>
      <c r="P353">
        <f>IF(AND(ISNUMBER(O353),OR(O353=O$7,COUNT(O$9:O$1008)=1)),_xlfn.BITAND(_xlfn.DECIMAL(Data!$C346,2),_xlfn.DECIMAL(P$6,2)),"")</f>
        <v>0</v>
      </c>
      <c r="Q353" t="str">
        <f>IF(AND(ISNUMBER(P353),OR(P353=P$7,COUNT(P$9:P$1008)=1)),_xlfn.BITAND(_xlfn.DECIMAL(Data!$C346,2),_xlfn.DECIMAL(Q$6,2)),"")</f>
        <v/>
      </c>
      <c r="R353" t="str">
        <f>IF(AND(ISNUMBER(Q353),OR(Q353=Q$7,COUNT(Q$9:Q$1008)=1)),_xlfn.BITAND(_xlfn.DECIMAL(Data!$C346,2),_xlfn.DECIMAL(R$6,2)),"")</f>
        <v/>
      </c>
      <c r="S353" t="str">
        <f>IF(AND(ISNUMBER(R353),OR(R353=R$7,COUNT(R$9:R$1008)=1)),_xlfn.BITAND(_xlfn.DECIMAL(Data!$C346,2),_xlfn.DECIMAL(S$6,2)),"")</f>
        <v/>
      </c>
      <c r="T353" t="str">
        <f>IF(AND(ISNUMBER(S353),OR(S353=S$7,COUNT(S$9:S$1008)=1)),_xlfn.BITAND(_xlfn.DECIMAL(Data!$C346,2),_xlfn.DECIMAL(T$6,2)),"")</f>
        <v/>
      </c>
      <c r="U353" t="str">
        <f>IF(AND(ISNUMBER(T353),OR(T353=T$7,COUNT(T$9:T$1008)=1)),_xlfn.BITAND(_xlfn.DECIMAL(Data!$C346,2),_xlfn.DECIMAL(U$6,2)),"")</f>
        <v/>
      </c>
      <c r="V353" t="str">
        <f>IF(AND(ISNUMBER(U353),OR(U353=U$7,COUNT(U$9:U$1008)=1)),_xlfn.BITAND(_xlfn.DECIMAL(Data!$C346,2),_xlfn.DECIMAL(V$6,2)),"")</f>
        <v/>
      </c>
      <c r="W353" t="str">
        <f>IF(AND(ISNUMBER(V353),OR(V353=V$7,COUNT(V$9:V$1008)=1)),_xlfn.BITAND(_xlfn.DECIMAL(Data!$C346,2),_xlfn.DECIMAL(W$6,2)),"")</f>
        <v/>
      </c>
      <c r="X353" t="str">
        <f>IF(AND(ISNUMBER(W353),OR(W353=W$7,COUNT(W$9:W$1008)=1)),_xlfn.BITAND(_xlfn.DECIMAL(Data!$C346,2),_xlfn.DECIMAL(X$6,2)),"")</f>
        <v/>
      </c>
      <c r="Y353" t="str">
        <f>IF(AND(ISNUMBER(X353),OR(X353=X$7,COUNT(X$9:X$1008)=1)),_xlfn.BITAND(_xlfn.DECIMAL(Data!$C346,2),_xlfn.DECIMAL(Y$6,2)),"")</f>
        <v/>
      </c>
      <c r="Z353" t="str">
        <f>IF(AND(ISNUMBER(Y353),OR(Y353=Y$7,COUNT(Y$9:Y$1008)=1)),_xlfn.BITAND(_xlfn.DECIMAL(Data!$C346,2),_xlfn.DECIMAL(Z$6,2)),"")</f>
        <v/>
      </c>
      <c r="AA353" t="str">
        <f t="shared" si="25"/>
        <v/>
      </c>
      <c r="AC353">
        <f>_xlfn.BITAND(_xlfn.DECIMAL(Data!$C346,2),_xlfn.DECIMAL(AC$6,2))</f>
        <v>2048</v>
      </c>
      <c r="AD353" t="str">
        <f>IF(AND(ISNUMBER(AC353),OR(AC353=AC$7,COUNT(AC$9:AC$1008)=1)),_xlfn.BITAND(_xlfn.DECIMAL(Data!$C346,2),_xlfn.DECIMAL(AD$6,2)),"")</f>
        <v/>
      </c>
      <c r="AE353" t="str">
        <f>IF(AND(ISNUMBER(AD353),OR(AD353=AD$7,COUNT(AD$9:AD$1008)=1)),_xlfn.BITAND(_xlfn.DECIMAL(Data!$C346,2),_xlfn.DECIMAL(AE$6,2)),"")</f>
        <v/>
      </c>
      <c r="AF353" t="str">
        <f>IF(AND(ISNUMBER(AE353),OR(AE353=AE$7,COUNT(AE$9:AE$1008)=1)),_xlfn.BITAND(_xlfn.DECIMAL(Data!$C346,2),_xlfn.DECIMAL(AF$6,2)),"")</f>
        <v/>
      </c>
      <c r="AG353" t="str">
        <f>IF(AND(ISNUMBER(AF353),OR(AF353=AF$7,COUNT(AF$9:AF$1008)=1)),_xlfn.BITAND(_xlfn.DECIMAL(Data!$C346,2),_xlfn.DECIMAL(AG$6,2)),"")</f>
        <v/>
      </c>
      <c r="AH353" t="str">
        <f>IF(AND(ISNUMBER(AG353),OR(AG353=AG$7,COUNT(AG$9:AG$1008)=1)),_xlfn.BITAND(_xlfn.DECIMAL(Data!$C346,2),_xlfn.DECIMAL(AH$6,2)),"")</f>
        <v/>
      </c>
      <c r="AI353" t="str">
        <f>IF(AND(ISNUMBER(AH353),OR(AH353=AH$7,COUNT(AH$9:AH$1008)=1)),_xlfn.BITAND(_xlfn.DECIMAL(Data!$C346,2),_xlfn.DECIMAL(AI$6,2)),"")</f>
        <v/>
      </c>
      <c r="AJ353" t="str">
        <f>IF(AND(ISNUMBER(AI353),OR(AI353=AI$7,COUNT(AI$9:AI$1008)=1)),_xlfn.BITAND(_xlfn.DECIMAL(Data!$C346,2),_xlfn.DECIMAL(AJ$6,2)),"")</f>
        <v/>
      </c>
      <c r="AK353" t="str">
        <f>IF(AND(ISNUMBER(AJ353),OR(AJ353=AJ$7,COUNT(AJ$9:AJ$1008)=1)),_xlfn.BITAND(_xlfn.DECIMAL(Data!$C346,2),_xlfn.DECIMAL(AK$6,2)),"")</f>
        <v/>
      </c>
      <c r="AL353" t="str">
        <f>IF(AND(ISNUMBER(AK353),OR(AK353=AK$7,COUNT(AK$9:AK$1008)=1)),_xlfn.BITAND(_xlfn.DECIMAL(Data!$C346,2),_xlfn.DECIMAL(AL$6,2)),"")</f>
        <v/>
      </c>
      <c r="AM353" t="str">
        <f>IF(AND(ISNUMBER(AL353),OR(AL353=AL$7,COUNT(AL$9:AL$1008)=1)),_xlfn.BITAND(_xlfn.DECIMAL(Data!$C346,2),_xlfn.DECIMAL(AM$6,2)),"")</f>
        <v/>
      </c>
      <c r="AN353" t="str">
        <f>IF(AND(ISNUMBER(AM353),OR(AM353=AM$7,COUNT(AM$9:AM$1008)=1)),_xlfn.BITAND(_xlfn.DECIMAL(Data!$C346,2),_xlfn.DECIMAL(AN$6,2)),"")</f>
        <v/>
      </c>
      <c r="AO353" t="str">
        <f t="shared" si="26"/>
        <v/>
      </c>
    </row>
    <row r="354" spans="15:41">
      <c r="O354">
        <f>_xlfn.BITAND(_xlfn.DECIMAL(Data!$C347,2),_xlfn.DECIMAL(O$6,2))</f>
        <v>0</v>
      </c>
      <c r="P354" t="str">
        <f>IF(AND(ISNUMBER(O354),OR(O354=O$7,COUNT(O$9:O$1008)=1)),_xlfn.BITAND(_xlfn.DECIMAL(Data!$C347,2),_xlfn.DECIMAL(P$6,2)),"")</f>
        <v/>
      </c>
      <c r="Q354" t="str">
        <f>IF(AND(ISNUMBER(P354),OR(P354=P$7,COUNT(P$9:P$1008)=1)),_xlfn.BITAND(_xlfn.DECIMAL(Data!$C347,2),_xlfn.DECIMAL(Q$6,2)),"")</f>
        <v/>
      </c>
      <c r="R354" t="str">
        <f>IF(AND(ISNUMBER(Q354),OR(Q354=Q$7,COUNT(Q$9:Q$1008)=1)),_xlfn.BITAND(_xlfn.DECIMAL(Data!$C347,2),_xlfn.DECIMAL(R$6,2)),"")</f>
        <v/>
      </c>
      <c r="S354" t="str">
        <f>IF(AND(ISNUMBER(R354),OR(R354=R$7,COUNT(R$9:R$1008)=1)),_xlfn.BITAND(_xlfn.DECIMAL(Data!$C347,2),_xlfn.DECIMAL(S$6,2)),"")</f>
        <v/>
      </c>
      <c r="T354" t="str">
        <f>IF(AND(ISNUMBER(S354),OR(S354=S$7,COUNT(S$9:S$1008)=1)),_xlfn.BITAND(_xlfn.DECIMAL(Data!$C347,2),_xlfn.DECIMAL(T$6,2)),"")</f>
        <v/>
      </c>
      <c r="U354" t="str">
        <f>IF(AND(ISNUMBER(T354),OR(T354=T$7,COUNT(T$9:T$1008)=1)),_xlfn.BITAND(_xlfn.DECIMAL(Data!$C347,2),_xlfn.DECIMAL(U$6,2)),"")</f>
        <v/>
      </c>
      <c r="V354" t="str">
        <f>IF(AND(ISNUMBER(U354),OR(U354=U$7,COUNT(U$9:U$1008)=1)),_xlfn.BITAND(_xlfn.DECIMAL(Data!$C347,2),_xlfn.DECIMAL(V$6,2)),"")</f>
        <v/>
      </c>
      <c r="W354" t="str">
        <f>IF(AND(ISNUMBER(V354),OR(V354=V$7,COUNT(V$9:V$1008)=1)),_xlfn.BITAND(_xlfn.DECIMAL(Data!$C347,2),_xlfn.DECIMAL(W$6,2)),"")</f>
        <v/>
      </c>
      <c r="X354" t="str">
        <f>IF(AND(ISNUMBER(W354),OR(W354=W$7,COUNT(W$9:W$1008)=1)),_xlfn.BITAND(_xlfn.DECIMAL(Data!$C347,2),_xlfn.DECIMAL(X$6,2)),"")</f>
        <v/>
      </c>
      <c r="Y354" t="str">
        <f>IF(AND(ISNUMBER(X354),OR(X354=X$7,COUNT(X$9:X$1008)=1)),_xlfn.BITAND(_xlfn.DECIMAL(Data!$C347,2),_xlfn.DECIMAL(Y$6,2)),"")</f>
        <v/>
      </c>
      <c r="Z354" t="str">
        <f>IF(AND(ISNUMBER(Y354),OR(Y354=Y$7,COUNT(Y$9:Y$1008)=1)),_xlfn.BITAND(_xlfn.DECIMAL(Data!$C347,2),_xlfn.DECIMAL(Z$6,2)),"")</f>
        <v/>
      </c>
      <c r="AA354" t="str">
        <f t="shared" si="25"/>
        <v/>
      </c>
      <c r="AC354">
        <f>_xlfn.BITAND(_xlfn.DECIMAL(Data!$C347,2),_xlfn.DECIMAL(AC$6,2))</f>
        <v>0</v>
      </c>
      <c r="AD354">
        <f>IF(AND(ISNUMBER(AC354),OR(AC354=AC$7,COUNT(AC$9:AC$1008)=1)),_xlfn.BITAND(_xlfn.DECIMAL(Data!$C347,2),_xlfn.DECIMAL(AD$6,2)),"")</f>
        <v>1024</v>
      </c>
      <c r="AE354">
        <f>IF(AND(ISNUMBER(AD354),OR(AD354=AD$7,COUNT(AD$9:AD$1008)=1)),_xlfn.BITAND(_xlfn.DECIMAL(Data!$C347,2),_xlfn.DECIMAL(AE$6,2)),"")</f>
        <v>0</v>
      </c>
      <c r="AF354">
        <f>IF(AND(ISNUMBER(AE354),OR(AE354=AE$7,COUNT(AE$9:AE$1008)=1)),_xlfn.BITAND(_xlfn.DECIMAL(Data!$C347,2),_xlfn.DECIMAL(AF$6,2)),"")</f>
        <v>256</v>
      </c>
      <c r="AG354" t="str">
        <f>IF(AND(ISNUMBER(AF354),OR(AF354=AF$7,COUNT(AF$9:AF$1008)=1)),_xlfn.BITAND(_xlfn.DECIMAL(Data!$C347,2),_xlfn.DECIMAL(AG$6,2)),"")</f>
        <v/>
      </c>
      <c r="AH354" t="str">
        <f>IF(AND(ISNUMBER(AG354),OR(AG354=AG$7,COUNT(AG$9:AG$1008)=1)),_xlfn.BITAND(_xlfn.DECIMAL(Data!$C347,2),_xlfn.DECIMAL(AH$6,2)),"")</f>
        <v/>
      </c>
      <c r="AI354" t="str">
        <f>IF(AND(ISNUMBER(AH354),OR(AH354=AH$7,COUNT(AH$9:AH$1008)=1)),_xlfn.BITAND(_xlfn.DECIMAL(Data!$C347,2),_xlfn.DECIMAL(AI$6,2)),"")</f>
        <v/>
      </c>
      <c r="AJ354" t="str">
        <f>IF(AND(ISNUMBER(AI354),OR(AI354=AI$7,COUNT(AI$9:AI$1008)=1)),_xlfn.BITAND(_xlfn.DECIMAL(Data!$C347,2),_xlfn.DECIMAL(AJ$6,2)),"")</f>
        <v/>
      </c>
      <c r="AK354" t="str">
        <f>IF(AND(ISNUMBER(AJ354),OR(AJ354=AJ$7,COUNT(AJ$9:AJ$1008)=1)),_xlfn.BITAND(_xlfn.DECIMAL(Data!$C347,2),_xlfn.DECIMAL(AK$6,2)),"")</f>
        <v/>
      </c>
      <c r="AL354" t="str">
        <f>IF(AND(ISNUMBER(AK354),OR(AK354=AK$7,COUNT(AK$9:AK$1008)=1)),_xlfn.BITAND(_xlfn.DECIMAL(Data!$C347,2),_xlfn.DECIMAL(AL$6,2)),"")</f>
        <v/>
      </c>
      <c r="AM354" t="str">
        <f>IF(AND(ISNUMBER(AL354),OR(AL354=AL$7,COUNT(AL$9:AL$1008)=1)),_xlfn.BITAND(_xlfn.DECIMAL(Data!$C347,2),_xlfn.DECIMAL(AM$6,2)),"")</f>
        <v/>
      </c>
      <c r="AN354" t="str">
        <f>IF(AND(ISNUMBER(AM354),OR(AM354=AM$7,COUNT(AM$9:AM$1008)=1)),_xlfn.BITAND(_xlfn.DECIMAL(Data!$C347,2),_xlfn.DECIMAL(AN$6,2)),"")</f>
        <v/>
      </c>
      <c r="AO354" t="str">
        <f t="shared" si="26"/>
        <v/>
      </c>
    </row>
    <row r="355" spans="15:41">
      <c r="O355">
        <f>_xlfn.BITAND(_xlfn.DECIMAL(Data!$C348,2),_xlfn.DECIMAL(O$6,2))</f>
        <v>2048</v>
      </c>
      <c r="P355">
        <f>IF(AND(ISNUMBER(O355),OR(O355=O$7,COUNT(O$9:O$1008)=1)),_xlfn.BITAND(_xlfn.DECIMAL(Data!$C348,2),_xlfn.DECIMAL(P$6,2)),"")</f>
        <v>1024</v>
      </c>
      <c r="Q355">
        <f>IF(AND(ISNUMBER(P355),OR(P355=P$7,COUNT(P$9:P$1008)=1)),_xlfn.BITAND(_xlfn.DECIMAL(Data!$C348,2),_xlfn.DECIMAL(Q$6,2)),"")</f>
        <v>0</v>
      </c>
      <c r="R355">
        <f>IF(AND(ISNUMBER(Q355),OR(Q355=Q$7,COUNT(Q$9:Q$1008)=1)),_xlfn.BITAND(_xlfn.DECIMAL(Data!$C348,2),_xlfn.DECIMAL(R$6,2)),"")</f>
        <v>256</v>
      </c>
      <c r="S355">
        <f>IF(AND(ISNUMBER(R355),OR(R355=R$7,COUNT(R$9:R$1008)=1)),_xlfn.BITAND(_xlfn.DECIMAL(Data!$C348,2),_xlfn.DECIMAL(S$6,2)),"")</f>
        <v>0</v>
      </c>
      <c r="T355">
        <f>IF(AND(ISNUMBER(S355),OR(S355=S$7,COUNT(S$9:S$1008)=1)),_xlfn.BITAND(_xlfn.DECIMAL(Data!$C348,2),_xlfn.DECIMAL(T$6,2)),"")</f>
        <v>64</v>
      </c>
      <c r="U355">
        <f>IF(AND(ISNUMBER(T355),OR(T355=T$7,COUNT(T$9:T$1008)=1)),_xlfn.BITAND(_xlfn.DECIMAL(Data!$C348,2),_xlfn.DECIMAL(U$6,2)),"")</f>
        <v>0</v>
      </c>
      <c r="V355">
        <f>IF(AND(ISNUMBER(U355),OR(U355=U$7,COUNT(U$9:U$1008)=1)),_xlfn.BITAND(_xlfn.DECIMAL(Data!$C348,2),_xlfn.DECIMAL(V$6,2)),"")</f>
        <v>0</v>
      </c>
      <c r="W355">
        <f>IF(AND(ISNUMBER(V355),OR(V355=V$7,COUNT(V$9:V$1008)=1)),_xlfn.BITAND(_xlfn.DECIMAL(Data!$C348,2),_xlfn.DECIMAL(W$6,2)),"")</f>
        <v>8</v>
      </c>
      <c r="X355" t="str">
        <f>IF(AND(ISNUMBER(W355),OR(W355=W$7,COUNT(W$9:W$1008)=1)),_xlfn.BITAND(_xlfn.DECIMAL(Data!$C348,2),_xlfn.DECIMAL(X$6,2)),"")</f>
        <v/>
      </c>
      <c r="Y355" t="str">
        <f>IF(AND(ISNUMBER(X355),OR(X355=X$7,COUNT(X$9:X$1008)=1)),_xlfn.BITAND(_xlfn.DECIMAL(Data!$C348,2),_xlfn.DECIMAL(Y$6,2)),"")</f>
        <v/>
      </c>
      <c r="Z355" t="str">
        <f>IF(AND(ISNUMBER(Y355),OR(Y355=Y$7,COUNT(Y$9:Y$1008)=1)),_xlfn.BITAND(_xlfn.DECIMAL(Data!$C348,2),_xlfn.DECIMAL(Z$6,2)),"")</f>
        <v/>
      </c>
      <c r="AA355" t="str">
        <f t="shared" si="25"/>
        <v/>
      </c>
      <c r="AC355">
        <f>_xlfn.BITAND(_xlfn.DECIMAL(Data!$C348,2),_xlfn.DECIMAL(AC$6,2))</f>
        <v>2048</v>
      </c>
      <c r="AD355" t="str">
        <f>IF(AND(ISNUMBER(AC355),OR(AC355=AC$7,COUNT(AC$9:AC$1008)=1)),_xlfn.BITAND(_xlfn.DECIMAL(Data!$C348,2),_xlfn.DECIMAL(AD$6,2)),"")</f>
        <v/>
      </c>
      <c r="AE355" t="str">
        <f>IF(AND(ISNUMBER(AD355),OR(AD355=AD$7,COUNT(AD$9:AD$1008)=1)),_xlfn.BITAND(_xlfn.DECIMAL(Data!$C348,2),_xlfn.DECIMAL(AE$6,2)),"")</f>
        <v/>
      </c>
      <c r="AF355" t="str">
        <f>IF(AND(ISNUMBER(AE355),OR(AE355=AE$7,COUNT(AE$9:AE$1008)=1)),_xlfn.BITAND(_xlfn.DECIMAL(Data!$C348,2),_xlfn.DECIMAL(AF$6,2)),"")</f>
        <v/>
      </c>
      <c r="AG355" t="str">
        <f>IF(AND(ISNUMBER(AF355),OR(AF355=AF$7,COUNT(AF$9:AF$1008)=1)),_xlfn.BITAND(_xlfn.DECIMAL(Data!$C348,2),_xlfn.DECIMAL(AG$6,2)),"")</f>
        <v/>
      </c>
      <c r="AH355" t="str">
        <f>IF(AND(ISNUMBER(AG355),OR(AG355=AG$7,COUNT(AG$9:AG$1008)=1)),_xlfn.BITAND(_xlfn.DECIMAL(Data!$C348,2),_xlfn.DECIMAL(AH$6,2)),"")</f>
        <v/>
      </c>
      <c r="AI355" t="str">
        <f>IF(AND(ISNUMBER(AH355),OR(AH355=AH$7,COUNT(AH$9:AH$1008)=1)),_xlfn.BITAND(_xlfn.DECIMAL(Data!$C348,2),_xlfn.DECIMAL(AI$6,2)),"")</f>
        <v/>
      </c>
      <c r="AJ355" t="str">
        <f>IF(AND(ISNUMBER(AI355),OR(AI355=AI$7,COUNT(AI$9:AI$1008)=1)),_xlfn.BITAND(_xlfn.DECIMAL(Data!$C348,2),_xlfn.DECIMAL(AJ$6,2)),"")</f>
        <v/>
      </c>
      <c r="AK355" t="str">
        <f>IF(AND(ISNUMBER(AJ355),OR(AJ355=AJ$7,COUNT(AJ$9:AJ$1008)=1)),_xlfn.BITAND(_xlfn.DECIMAL(Data!$C348,2),_xlfn.DECIMAL(AK$6,2)),"")</f>
        <v/>
      </c>
      <c r="AL355" t="str">
        <f>IF(AND(ISNUMBER(AK355),OR(AK355=AK$7,COUNT(AK$9:AK$1008)=1)),_xlfn.BITAND(_xlfn.DECIMAL(Data!$C348,2),_xlfn.DECIMAL(AL$6,2)),"")</f>
        <v/>
      </c>
      <c r="AM355" t="str">
        <f>IF(AND(ISNUMBER(AL355),OR(AL355=AL$7,COUNT(AL$9:AL$1008)=1)),_xlfn.BITAND(_xlfn.DECIMAL(Data!$C348,2),_xlfn.DECIMAL(AM$6,2)),"")</f>
        <v/>
      </c>
      <c r="AN355" t="str">
        <f>IF(AND(ISNUMBER(AM355),OR(AM355=AM$7,COUNT(AM$9:AM$1008)=1)),_xlfn.BITAND(_xlfn.DECIMAL(Data!$C348,2),_xlfn.DECIMAL(AN$6,2)),"")</f>
        <v/>
      </c>
      <c r="AO355" t="str">
        <f t="shared" si="26"/>
        <v/>
      </c>
    </row>
    <row r="356" spans="15:41">
      <c r="O356">
        <f>_xlfn.BITAND(_xlfn.DECIMAL(Data!$C349,2),_xlfn.DECIMAL(O$6,2))</f>
        <v>2048</v>
      </c>
      <c r="P356">
        <f>IF(AND(ISNUMBER(O356),OR(O356=O$7,COUNT(O$9:O$1008)=1)),_xlfn.BITAND(_xlfn.DECIMAL(Data!$C349,2),_xlfn.DECIMAL(P$6,2)),"")</f>
        <v>0</v>
      </c>
      <c r="Q356" t="str">
        <f>IF(AND(ISNUMBER(P356),OR(P356=P$7,COUNT(P$9:P$1008)=1)),_xlfn.BITAND(_xlfn.DECIMAL(Data!$C349,2),_xlfn.DECIMAL(Q$6,2)),"")</f>
        <v/>
      </c>
      <c r="R356" t="str">
        <f>IF(AND(ISNUMBER(Q356),OR(Q356=Q$7,COUNT(Q$9:Q$1008)=1)),_xlfn.BITAND(_xlfn.DECIMAL(Data!$C349,2),_xlfn.DECIMAL(R$6,2)),"")</f>
        <v/>
      </c>
      <c r="S356" t="str">
        <f>IF(AND(ISNUMBER(R356),OR(R356=R$7,COUNT(R$9:R$1008)=1)),_xlfn.BITAND(_xlfn.DECIMAL(Data!$C349,2),_xlfn.DECIMAL(S$6,2)),"")</f>
        <v/>
      </c>
      <c r="T356" t="str">
        <f>IF(AND(ISNUMBER(S356),OR(S356=S$7,COUNT(S$9:S$1008)=1)),_xlfn.BITAND(_xlfn.DECIMAL(Data!$C349,2),_xlfn.DECIMAL(T$6,2)),"")</f>
        <v/>
      </c>
      <c r="U356" t="str">
        <f>IF(AND(ISNUMBER(T356),OR(T356=T$7,COUNT(T$9:T$1008)=1)),_xlfn.BITAND(_xlfn.DECIMAL(Data!$C349,2),_xlfn.DECIMAL(U$6,2)),"")</f>
        <v/>
      </c>
      <c r="V356" t="str">
        <f>IF(AND(ISNUMBER(U356),OR(U356=U$7,COUNT(U$9:U$1008)=1)),_xlfn.BITAND(_xlfn.DECIMAL(Data!$C349,2),_xlfn.DECIMAL(V$6,2)),"")</f>
        <v/>
      </c>
      <c r="W356" t="str">
        <f>IF(AND(ISNUMBER(V356),OR(V356=V$7,COUNT(V$9:V$1008)=1)),_xlfn.BITAND(_xlfn.DECIMAL(Data!$C349,2),_xlfn.DECIMAL(W$6,2)),"")</f>
        <v/>
      </c>
      <c r="X356" t="str">
        <f>IF(AND(ISNUMBER(W356),OR(W356=W$7,COUNT(W$9:W$1008)=1)),_xlfn.BITAND(_xlfn.DECIMAL(Data!$C349,2),_xlfn.DECIMAL(X$6,2)),"")</f>
        <v/>
      </c>
      <c r="Y356" t="str">
        <f>IF(AND(ISNUMBER(X356),OR(X356=X$7,COUNT(X$9:X$1008)=1)),_xlfn.BITAND(_xlfn.DECIMAL(Data!$C349,2),_xlfn.DECIMAL(Y$6,2)),"")</f>
        <v/>
      </c>
      <c r="Z356" t="str">
        <f>IF(AND(ISNUMBER(Y356),OR(Y356=Y$7,COUNT(Y$9:Y$1008)=1)),_xlfn.BITAND(_xlfn.DECIMAL(Data!$C349,2),_xlfn.DECIMAL(Z$6,2)),"")</f>
        <v/>
      </c>
      <c r="AA356" t="str">
        <f t="shared" si="25"/>
        <v/>
      </c>
      <c r="AC356">
        <f>_xlfn.BITAND(_xlfn.DECIMAL(Data!$C349,2),_xlfn.DECIMAL(AC$6,2))</f>
        <v>2048</v>
      </c>
      <c r="AD356" t="str">
        <f>IF(AND(ISNUMBER(AC356),OR(AC356=AC$7,COUNT(AC$9:AC$1008)=1)),_xlfn.BITAND(_xlfn.DECIMAL(Data!$C349,2),_xlfn.DECIMAL(AD$6,2)),"")</f>
        <v/>
      </c>
      <c r="AE356" t="str">
        <f>IF(AND(ISNUMBER(AD356),OR(AD356=AD$7,COUNT(AD$9:AD$1008)=1)),_xlfn.BITAND(_xlfn.DECIMAL(Data!$C349,2),_xlfn.DECIMAL(AE$6,2)),"")</f>
        <v/>
      </c>
      <c r="AF356" t="str">
        <f>IF(AND(ISNUMBER(AE356),OR(AE356=AE$7,COUNT(AE$9:AE$1008)=1)),_xlfn.BITAND(_xlfn.DECIMAL(Data!$C349,2),_xlfn.DECIMAL(AF$6,2)),"")</f>
        <v/>
      </c>
      <c r="AG356" t="str">
        <f>IF(AND(ISNUMBER(AF356),OR(AF356=AF$7,COUNT(AF$9:AF$1008)=1)),_xlfn.BITAND(_xlfn.DECIMAL(Data!$C349,2),_xlfn.DECIMAL(AG$6,2)),"")</f>
        <v/>
      </c>
      <c r="AH356" t="str">
        <f>IF(AND(ISNUMBER(AG356),OR(AG356=AG$7,COUNT(AG$9:AG$1008)=1)),_xlfn.BITAND(_xlfn.DECIMAL(Data!$C349,2),_xlfn.DECIMAL(AH$6,2)),"")</f>
        <v/>
      </c>
      <c r="AI356" t="str">
        <f>IF(AND(ISNUMBER(AH356),OR(AH356=AH$7,COUNT(AH$9:AH$1008)=1)),_xlfn.BITAND(_xlfn.DECIMAL(Data!$C349,2),_xlfn.DECIMAL(AI$6,2)),"")</f>
        <v/>
      </c>
      <c r="AJ356" t="str">
        <f>IF(AND(ISNUMBER(AI356),OR(AI356=AI$7,COUNT(AI$9:AI$1008)=1)),_xlfn.BITAND(_xlfn.DECIMAL(Data!$C349,2),_xlfn.DECIMAL(AJ$6,2)),"")</f>
        <v/>
      </c>
      <c r="AK356" t="str">
        <f>IF(AND(ISNUMBER(AJ356),OR(AJ356=AJ$7,COUNT(AJ$9:AJ$1008)=1)),_xlfn.BITAND(_xlfn.DECIMAL(Data!$C349,2),_xlfn.DECIMAL(AK$6,2)),"")</f>
        <v/>
      </c>
      <c r="AL356" t="str">
        <f>IF(AND(ISNUMBER(AK356),OR(AK356=AK$7,COUNT(AK$9:AK$1008)=1)),_xlfn.BITAND(_xlfn.DECIMAL(Data!$C349,2),_xlfn.DECIMAL(AL$6,2)),"")</f>
        <v/>
      </c>
      <c r="AM356" t="str">
        <f>IF(AND(ISNUMBER(AL356),OR(AL356=AL$7,COUNT(AL$9:AL$1008)=1)),_xlfn.BITAND(_xlfn.DECIMAL(Data!$C349,2),_xlfn.DECIMAL(AM$6,2)),"")</f>
        <v/>
      </c>
      <c r="AN356" t="str">
        <f>IF(AND(ISNUMBER(AM356),OR(AM356=AM$7,COUNT(AM$9:AM$1008)=1)),_xlfn.BITAND(_xlfn.DECIMAL(Data!$C349,2),_xlfn.DECIMAL(AN$6,2)),"")</f>
        <v/>
      </c>
      <c r="AO356" t="str">
        <f t="shared" si="26"/>
        <v/>
      </c>
    </row>
    <row r="357" spans="15:41">
      <c r="O357">
        <f>_xlfn.BITAND(_xlfn.DECIMAL(Data!$C350,2),_xlfn.DECIMAL(O$6,2))</f>
        <v>0</v>
      </c>
      <c r="P357" t="str">
        <f>IF(AND(ISNUMBER(O357),OR(O357=O$7,COUNT(O$9:O$1008)=1)),_xlfn.BITAND(_xlfn.DECIMAL(Data!$C350,2),_xlfn.DECIMAL(P$6,2)),"")</f>
        <v/>
      </c>
      <c r="Q357" t="str">
        <f>IF(AND(ISNUMBER(P357),OR(P357=P$7,COUNT(P$9:P$1008)=1)),_xlfn.BITAND(_xlfn.DECIMAL(Data!$C350,2),_xlfn.DECIMAL(Q$6,2)),"")</f>
        <v/>
      </c>
      <c r="R357" t="str">
        <f>IF(AND(ISNUMBER(Q357),OR(Q357=Q$7,COUNT(Q$9:Q$1008)=1)),_xlfn.BITAND(_xlfn.DECIMAL(Data!$C350,2),_xlfn.DECIMAL(R$6,2)),"")</f>
        <v/>
      </c>
      <c r="S357" t="str">
        <f>IF(AND(ISNUMBER(R357),OR(R357=R$7,COUNT(R$9:R$1008)=1)),_xlfn.BITAND(_xlfn.DECIMAL(Data!$C350,2),_xlfn.DECIMAL(S$6,2)),"")</f>
        <v/>
      </c>
      <c r="T357" t="str">
        <f>IF(AND(ISNUMBER(S357),OR(S357=S$7,COUNT(S$9:S$1008)=1)),_xlfn.BITAND(_xlfn.DECIMAL(Data!$C350,2),_xlfn.DECIMAL(T$6,2)),"")</f>
        <v/>
      </c>
      <c r="U357" t="str">
        <f>IF(AND(ISNUMBER(T357),OR(T357=T$7,COUNT(T$9:T$1008)=1)),_xlfn.BITAND(_xlfn.DECIMAL(Data!$C350,2),_xlfn.DECIMAL(U$6,2)),"")</f>
        <v/>
      </c>
      <c r="V357" t="str">
        <f>IF(AND(ISNUMBER(U357),OR(U357=U$7,COUNT(U$9:U$1008)=1)),_xlfn.BITAND(_xlfn.DECIMAL(Data!$C350,2),_xlfn.DECIMAL(V$6,2)),"")</f>
        <v/>
      </c>
      <c r="W357" t="str">
        <f>IF(AND(ISNUMBER(V357),OR(V357=V$7,COUNT(V$9:V$1008)=1)),_xlfn.BITAND(_xlfn.DECIMAL(Data!$C350,2),_xlfn.DECIMAL(W$6,2)),"")</f>
        <v/>
      </c>
      <c r="X357" t="str">
        <f>IF(AND(ISNUMBER(W357),OR(W357=W$7,COUNT(W$9:W$1008)=1)),_xlfn.BITAND(_xlfn.DECIMAL(Data!$C350,2),_xlfn.DECIMAL(X$6,2)),"")</f>
        <v/>
      </c>
      <c r="Y357" t="str">
        <f>IF(AND(ISNUMBER(X357),OR(X357=X$7,COUNT(X$9:X$1008)=1)),_xlfn.BITAND(_xlfn.DECIMAL(Data!$C350,2),_xlfn.DECIMAL(Y$6,2)),"")</f>
        <v/>
      </c>
      <c r="Z357" t="str">
        <f>IF(AND(ISNUMBER(Y357),OR(Y357=Y$7,COUNT(Y$9:Y$1008)=1)),_xlfn.BITAND(_xlfn.DECIMAL(Data!$C350,2),_xlfn.DECIMAL(Z$6,2)),"")</f>
        <v/>
      </c>
      <c r="AA357" t="str">
        <f t="shared" si="25"/>
        <v/>
      </c>
      <c r="AC357">
        <f>_xlfn.BITAND(_xlfn.DECIMAL(Data!$C350,2),_xlfn.DECIMAL(AC$6,2))</f>
        <v>0</v>
      </c>
      <c r="AD357">
        <f>IF(AND(ISNUMBER(AC357),OR(AC357=AC$7,COUNT(AC$9:AC$1008)=1)),_xlfn.BITAND(_xlfn.DECIMAL(Data!$C350,2),_xlfn.DECIMAL(AD$6,2)),"")</f>
        <v>1024</v>
      </c>
      <c r="AE357">
        <f>IF(AND(ISNUMBER(AD357),OR(AD357=AD$7,COUNT(AD$9:AD$1008)=1)),_xlfn.BITAND(_xlfn.DECIMAL(Data!$C350,2),_xlfn.DECIMAL(AE$6,2)),"")</f>
        <v>512</v>
      </c>
      <c r="AF357" t="str">
        <f>IF(AND(ISNUMBER(AE357),OR(AE357=AE$7,COUNT(AE$9:AE$1008)=1)),_xlfn.BITAND(_xlfn.DECIMAL(Data!$C350,2),_xlfn.DECIMAL(AF$6,2)),"")</f>
        <v/>
      </c>
      <c r="AG357" t="str">
        <f>IF(AND(ISNUMBER(AF357),OR(AF357=AF$7,COUNT(AF$9:AF$1008)=1)),_xlfn.BITAND(_xlfn.DECIMAL(Data!$C350,2),_xlfn.DECIMAL(AG$6,2)),"")</f>
        <v/>
      </c>
      <c r="AH357" t="str">
        <f>IF(AND(ISNUMBER(AG357),OR(AG357=AG$7,COUNT(AG$9:AG$1008)=1)),_xlfn.BITAND(_xlfn.DECIMAL(Data!$C350,2),_xlfn.DECIMAL(AH$6,2)),"")</f>
        <v/>
      </c>
      <c r="AI357" t="str">
        <f>IF(AND(ISNUMBER(AH357),OR(AH357=AH$7,COUNT(AH$9:AH$1008)=1)),_xlfn.BITAND(_xlfn.DECIMAL(Data!$C350,2),_xlfn.DECIMAL(AI$6,2)),"")</f>
        <v/>
      </c>
      <c r="AJ357" t="str">
        <f>IF(AND(ISNUMBER(AI357),OR(AI357=AI$7,COUNT(AI$9:AI$1008)=1)),_xlfn.BITAND(_xlfn.DECIMAL(Data!$C350,2),_xlfn.DECIMAL(AJ$6,2)),"")</f>
        <v/>
      </c>
      <c r="AK357" t="str">
        <f>IF(AND(ISNUMBER(AJ357),OR(AJ357=AJ$7,COUNT(AJ$9:AJ$1008)=1)),_xlfn.BITAND(_xlfn.DECIMAL(Data!$C350,2),_xlfn.DECIMAL(AK$6,2)),"")</f>
        <v/>
      </c>
      <c r="AL357" t="str">
        <f>IF(AND(ISNUMBER(AK357),OR(AK357=AK$7,COUNT(AK$9:AK$1008)=1)),_xlfn.BITAND(_xlfn.DECIMAL(Data!$C350,2),_xlfn.DECIMAL(AL$6,2)),"")</f>
        <v/>
      </c>
      <c r="AM357" t="str">
        <f>IF(AND(ISNUMBER(AL357),OR(AL357=AL$7,COUNT(AL$9:AL$1008)=1)),_xlfn.BITAND(_xlfn.DECIMAL(Data!$C350,2),_xlfn.DECIMAL(AM$6,2)),"")</f>
        <v/>
      </c>
      <c r="AN357" t="str">
        <f>IF(AND(ISNUMBER(AM357),OR(AM357=AM$7,COUNT(AM$9:AM$1008)=1)),_xlfn.BITAND(_xlfn.DECIMAL(Data!$C350,2),_xlfn.DECIMAL(AN$6,2)),"")</f>
        <v/>
      </c>
      <c r="AO357" t="str">
        <f t="shared" si="26"/>
        <v/>
      </c>
    </row>
    <row r="358" spans="15:41">
      <c r="O358">
        <f>_xlfn.BITAND(_xlfn.DECIMAL(Data!$C351,2),_xlfn.DECIMAL(O$6,2))</f>
        <v>0</v>
      </c>
      <c r="P358" t="str">
        <f>IF(AND(ISNUMBER(O358),OR(O358=O$7,COUNT(O$9:O$1008)=1)),_xlfn.BITAND(_xlfn.DECIMAL(Data!$C351,2),_xlfn.DECIMAL(P$6,2)),"")</f>
        <v/>
      </c>
      <c r="Q358" t="str">
        <f>IF(AND(ISNUMBER(P358),OR(P358=P$7,COUNT(P$9:P$1008)=1)),_xlfn.BITAND(_xlfn.DECIMAL(Data!$C351,2),_xlfn.DECIMAL(Q$6,2)),"")</f>
        <v/>
      </c>
      <c r="R358" t="str">
        <f>IF(AND(ISNUMBER(Q358),OR(Q358=Q$7,COUNT(Q$9:Q$1008)=1)),_xlfn.BITAND(_xlfn.DECIMAL(Data!$C351,2),_xlfn.DECIMAL(R$6,2)),"")</f>
        <v/>
      </c>
      <c r="S358" t="str">
        <f>IF(AND(ISNUMBER(R358),OR(R358=R$7,COUNT(R$9:R$1008)=1)),_xlfn.BITAND(_xlfn.DECIMAL(Data!$C351,2),_xlfn.DECIMAL(S$6,2)),"")</f>
        <v/>
      </c>
      <c r="T358" t="str">
        <f>IF(AND(ISNUMBER(S358),OR(S358=S$7,COUNT(S$9:S$1008)=1)),_xlfn.BITAND(_xlfn.DECIMAL(Data!$C351,2),_xlfn.DECIMAL(T$6,2)),"")</f>
        <v/>
      </c>
      <c r="U358" t="str">
        <f>IF(AND(ISNUMBER(T358),OR(T358=T$7,COUNT(T$9:T$1008)=1)),_xlfn.BITAND(_xlfn.DECIMAL(Data!$C351,2),_xlfn.DECIMAL(U$6,2)),"")</f>
        <v/>
      </c>
      <c r="V358" t="str">
        <f>IF(AND(ISNUMBER(U358),OR(U358=U$7,COUNT(U$9:U$1008)=1)),_xlfn.BITAND(_xlfn.DECIMAL(Data!$C351,2),_xlfn.DECIMAL(V$6,2)),"")</f>
        <v/>
      </c>
      <c r="W358" t="str">
        <f>IF(AND(ISNUMBER(V358),OR(V358=V$7,COUNT(V$9:V$1008)=1)),_xlfn.BITAND(_xlfn.DECIMAL(Data!$C351,2),_xlfn.DECIMAL(W$6,2)),"")</f>
        <v/>
      </c>
      <c r="X358" t="str">
        <f>IF(AND(ISNUMBER(W358),OR(W358=W$7,COUNT(W$9:W$1008)=1)),_xlfn.BITAND(_xlfn.DECIMAL(Data!$C351,2),_xlfn.DECIMAL(X$6,2)),"")</f>
        <v/>
      </c>
      <c r="Y358" t="str">
        <f>IF(AND(ISNUMBER(X358),OR(X358=X$7,COUNT(X$9:X$1008)=1)),_xlfn.BITAND(_xlfn.DECIMAL(Data!$C351,2),_xlfn.DECIMAL(Y$6,2)),"")</f>
        <v/>
      </c>
      <c r="Z358" t="str">
        <f>IF(AND(ISNUMBER(Y358),OR(Y358=Y$7,COUNT(Y$9:Y$1008)=1)),_xlfn.BITAND(_xlfn.DECIMAL(Data!$C351,2),_xlfn.DECIMAL(Z$6,2)),"")</f>
        <v/>
      </c>
      <c r="AA358" t="str">
        <f t="shared" si="25"/>
        <v/>
      </c>
      <c r="AC358">
        <f>_xlfn.BITAND(_xlfn.DECIMAL(Data!$C351,2),_xlfn.DECIMAL(AC$6,2))</f>
        <v>0</v>
      </c>
      <c r="AD358">
        <f>IF(AND(ISNUMBER(AC358),OR(AC358=AC$7,COUNT(AC$9:AC$1008)=1)),_xlfn.BITAND(_xlfn.DECIMAL(Data!$C351,2),_xlfn.DECIMAL(AD$6,2)),"")</f>
        <v>0</v>
      </c>
      <c r="AE358" t="str">
        <f>IF(AND(ISNUMBER(AD358),OR(AD358=AD$7,COUNT(AD$9:AD$1008)=1)),_xlfn.BITAND(_xlfn.DECIMAL(Data!$C351,2),_xlfn.DECIMAL(AE$6,2)),"")</f>
        <v/>
      </c>
      <c r="AF358" t="str">
        <f>IF(AND(ISNUMBER(AE358),OR(AE358=AE$7,COUNT(AE$9:AE$1008)=1)),_xlfn.BITAND(_xlfn.DECIMAL(Data!$C351,2),_xlfn.DECIMAL(AF$6,2)),"")</f>
        <v/>
      </c>
      <c r="AG358" t="str">
        <f>IF(AND(ISNUMBER(AF358),OR(AF358=AF$7,COUNT(AF$9:AF$1008)=1)),_xlfn.BITAND(_xlfn.DECIMAL(Data!$C351,2),_xlfn.DECIMAL(AG$6,2)),"")</f>
        <v/>
      </c>
      <c r="AH358" t="str">
        <f>IF(AND(ISNUMBER(AG358),OR(AG358=AG$7,COUNT(AG$9:AG$1008)=1)),_xlfn.BITAND(_xlfn.DECIMAL(Data!$C351,2),_xlfn.DECIMAL(AH$6,2)),"")</f>
        <v/>
      </c>
      <c r="AI358" t="str">
        <f>IF(AND(ISNUMBER(AH358),OR(AH358=AH$7,COUNT(AH$9:AH$1008)=1)),_xlfn.BITAND(_xlfn.DECIMAL(Data!$C351,2),_xlfn.DECIMAL(AI$6,2)),"")</f>
        <v/>
      </c>
      <c r="AJ358" t="str">
        <f>IF(AND(ISNUMBER(AI358),OR(AI358=AI$7,COUNT(AI$9:AI$1008)=1)),_xlfn.BITAND(_xlfn.DECIMAL(Data!$C351,2),_xlfn.DECIMAL(AJ$6,2)),"")</f>
        <v/>
      </c>
      <c r="AK358" t="str">
        <f>IF(AND(ISNUMBER(AJ358),OR(AJ358=AJ$7,COUNT(AJ$9:AJ$1008)=1)),_xlfn.BITAND(_xlfn.DECIMAL(Data!$C351,2),_xlfn.DECIMAL(AK$6,2)),"")</f>
        <v/>
      </c>
      <c r="AL358" t="str">
        <f>IF(AND(ISNUMBER(AK358),OR(AK358=AK$7,COUNT(AK$9:AK$1008)=1)),_xlfn.BITAND(_xlfn.DECIMAL(Data!$C351,2),_xlfn.DECIMAL(AL$6,2)),"")</f>
        <v/>
      </c>
      <c r="AM358" t="str">
        <f>IF(AND(ISNUMBER(AL358),OR(AL358=AL$7,COUNT(AL$9:AL$1008)=1)),_xlfn.BITAND(_xlfn.DECIMAL(Data!$C351,2),_xlfn.DECIMAL(AM$6,2)),"")</f>
        <v/>
      </c>
      <c r="AN358" t="str">
        <f>IF(AND(ISNUMBER(AM358),OR(AM358=AM$7,COUNT(AM$9:AM$1008)=1)),_xlfn.BITAND(_xlfn.DECIMAL(Data!$C351,2),_xlfn.DECIMAL(AN$6,2)),"")</f>
        <v/>
      </c>
      <c r="AO358" t="str">
        <f t="shared" si="26"/>
        <v/>
      </c>
    </row>
    <row r="359" spans="15:41">
      <c r="O359">
        <f>_xlfn.BITAND(_xlfn.DECIMAL(Data!$C352,2),_xlfn.DECIMAL(O$6,2))</f>
        <v>0</v>
      </c>
      <c r="P359" t="str">
        <f>IF(AND(ISNUMBER(O359),OR(O359=O$7,COUNT(O$9:O$1008)=1)),_xlfn.BITAND(_xlfn.DECIMAL(Data!$C352,2),_xlfn.DECIMAL(P$6,2)),"")</f>
        <v/>
      </c>
      <c r="Q359" t="str">
        <f>IF(AND(ISNUMBER(P359),OR(P359=P$7,COUNT(P$9:P$1008)=1)),_xlfn.BITAND(_xlfn.DECIMAL(Data!$C352,2),_xlfn.DECIMAL(Q$6,2)),"")</f>
        <v/>
      </c>
      <c r="R359" t="str">
        <f>IF(AND(ISNUMBER(Q359),OR(Q359=Q$7,COUNT(Q$9:Q$1008)=1)),_xlfn.BITAND(_xlfn.DECIMAL(Data!$C352,2),_xlfn.DECIMAL(R$6,2)),"")</f>
        <v/>
      </c>
      <c r="S359" t="str">
        <f>IF(AND(ISNUMBER(R359),OR(R359=R$7,COUNT(R$9:R$1008)=1)),_xlfn.BITAND(_xlfn.DECIMAL(Data!$C352,2),_xlfn.DECIMAL(S$6,2)),"")</f>
        <v/>
      </c>
      <c r="T359" t="str">
        <f>IF(AND(ISNUMBER(S359),OR(S359=S$7,COUNT(S$9:S$1008)=1)),_xlfn.BITAND(_xlfn.DECIMAL(Data!$C352,2),_xlfn.DECIMAL(T$6,2)),"")</f>
        <v/>
      </c>
      <c r="U359" t="str">
        <f>IF(AND(ISNUMBER(T359),OR(T359=T$7,COUNT(T$9:T$1008)=1)),_xlfn.BITAND(_xlfn.DECIMAL(Data!$C352,2),_xlfn.DECIMAL(U$6,2)),"")</f>
        <v/>
      </c>
      <c r="V359" t="str">
        <f>IF(AND(ISNUMBER(U359),OR(U359=U$7,COUNT(U$9:U$1008)=1)),_xlfn.BITAND(_xlfn.DECIMAL(Data!$C352,2),_xlfn.DECIMAL(V$6,2)),"")</f>
        <v/>
      </c>
      <c r="W359" t="str">
        <f>IF(AND(ISNUMBER(V359),OR(V359=V$7,COUNT(V$9:V$1008)=1)),_xlfn.BITAND(_xlfn.DECIMAL(Data!$C352,2),_xlfn.DECIMAL(W$6,2)),"")</f>
        <v/>
      </c>
      <c r="X359" t="str">
        <f>IF(AND(ISNUMBER(W359),OR(W359=W$7,COUNT(W$9:W$1008)=1)),_xlfn.BITAND(_xlfn.DECIMAL(Data!$C352,2),_xlfn.DECIMAL(X$6,2)),"")</f>
        <v/>
      </c>
      <c r="Y359" t="str">
        <f>IF(AND(ISNUMBER(X359),OR(X359=X$7,COUNT(X$9:X$1008)=1)),_xlfn.BITAND(_xlfn.DECIMAL(Data!$C352,2),_xlfn.DECIMAL(Y$6,2)),"")</f>
        <v/>
      </c>
      <c r="Z359" t="str">
        <f>IF(AND(ISNUMBER(Y359),OR(Y359=Y$7,COUNT(Y$9:Y$1008)=1)),_xlfn.BITAND(_xlfn.DECIMAL(Data!$C352,2),_xlfn.DECIMAL(Z$6,2)),"")</f>
        <v/>
      </c>
      <c r="AA359" t="str">
        <f t="shared" si="25"/>
        <v/>
      </c>
      <c r="AC359">
        <f>_xlfn.BITAND(_xlfn.DECIMAL(Data!$C352,2),_xlfn.DECIMAL(AC$6,2))</f>
        <v>0</v>
      </c>
      <c r="AD359">
        <f>IF(AND(ISNUMBER(AC359),OR(AC359=AC$7,COUNT(AC$9:AC$1008)=1)),_xlfn.BITAND(_xlfn.DECIMAL(Data!$C352,2),_xlfn.DECIMAL(AD$6,2)),"")</f>
        <v>1024</v>
      </c>
      <c r="AE359">
        <f>IF(AND(ISNUMBER(AD359),OR(AD359=AD$7,COUNT(AD$9:AD$1008)=1)),_xlfn.BITAND(_xlfn.DECIMAL(Data!$C352,2),_xlfn.DECIMAL(AE$6,2)),"")</f>
        <v>0</v>
      </c>
      <c r="AF359">
        <f>IF(AND(ISNUMBER(AE359),OR(AE359=AE$7,COUNT(AE$9:AE$1008)=1)),_xlfn.BITAND(_xlfn.DECIMAL(Data!$C352,2),_xlfn.DECIMAL(AF$6,2)),"")</f>
        <v>256</v>
      </c>
      <c r="AG359" t="str">
        <f>IF(AND(ISNUMBER(AF359),OR(AF359=AF$7,COUNT(AF$9:AF$1008)=1)),_xlfn.BITAND(_xlfn.DECIMAL(Data!$C352,2),_xlfn.DECIMAL(AG$6,2)),"")</f>
        <v/>
      </c>
      <c r="AH359" t="str">
        <f>IF(AND(ISNUMBER(AG359),OR(AG359=AG$7,COUNT(AG$9:AG$1008)=1)),_xlfn.BITAND(_xlfn.DECIMAL(Data!$C352,2),_xlfn.DECIMAL(AH$6,2)),"")</f>
        <v/>
      </c>
      <c r="AI359" t="str">
        <f>IF(AND(ISNUMBER(AH359),OR(AH359=AH$7,COUNT(AH$9:AH$1008)=1)),_xlfn.BITAND(_xlfn.DECIMAL(Data!$C352,2),_xlfn.DECIMAL(AI$6,2)),"")</f>
        <v/>
      </c>
      <c r="AJ359" t="str">
        <f>IF(AND(ISNUMBER(AI359),OR(AI359=AI$7,COUNT(AI$9:AI$1008)=1)),_xlfn.BITAND(_xlfn.DECIMAL(Data!$C352,2),_xlfn.DECIMAL(AJ$6,2)),"")</f>
        <v/>
      </c>
      <c r="AK359" t="str">
        <f>IF(AND(ISNUMBER(AJ359),OR(AJ359=AJ$7,COUNT(AJ$9:AJ$1008)=1)),_xlfn.BITAND(_xlfn.DECIMAL(Data!$C352,2),_xlfn.DECIMAL(AK$6,2)),"")</f>
        <v/>
      </c>
      <c r="AL359" t="str">
        <f>IF(AND(ISNUMBER(AK359),OR(AK359=AK$7,COUNT(AK$9:AK$1008)=1)),_xlfn.BITAND(_xlfn.DECIMAL(Data!$C352,2),_xlfn.DECIMAL(AL$6,2)),"")</f>
        <v/>
      </c>
      <c r="AM359" t="str">
        <f>IF(AND(ISNUMBER(AL359),OR(AL359=AL$7,COUNT(AL$9:AL$1008)=1)),_xlfn.BITAND(_xlfn.DECIMAL(Data!$C352,2),_xlfn.DECIMAL(AM$6,2)),"")</f>
        <v/>
      </c>
      <c r="AN359" t="str">
        <f>IF(AND(ISNUMBER(AM359),OR(AM359=AM$7,COUNT(AM$9:AM$1008)=1)),_xlfn.BITAND(_xlfn.DECIMAL(Data!$C352,2),_xlfn.DECIMAL(AN$6,2)),"")</f>
        <v/>
      </c>
      <c r="AO359" t="str">
        <f t="shared" si="26"/>
        <v/>
      </c>
    </row>
    <row r="360" spans="15:41">
      <c r="O360">
        <f>_xlfn.BITAND(_xlfn.DECIMAL(Data!$C353,2),_xlfn.DECIMAL(O$6,2))</f>
        <v>2048</v>
      </c>
      <c r="P360">
        <f>IF(AND(ISNUMBER(O360),OR(O360=O$7,COUNT(O$9:O$1008)=1)),_xlfn.BITAND(_xlfn.DECIMAL(Data!$C353,2),_xlfn.DECIMAL(P$6,2)),"")</f>
        <v>0</v>
      </c>
      <c r="Q360" t="str">
        <f>IF(AND(ISNUMBER(P360),OR(P360=P$7,COUNT(P$9:P$1008)=1)),_xlfn.BITAND(_xlfn.DECIMAL(Data!$C353,2),_xlfn.DECIMAL(Q$6,2)),"")</f>
        <v/>
      </c>
      <c r="R360" t="str">
        <f>IF(AND(ISNUMBER(Q360),OR(Q360=Q$7,COUNT(Q$9:Q$1008)=1)),_xlfn.BITAND(_xlfn.DECIMAL(Data!$C353,2),_xlfn.DECIMAL(R$6,2)),"")</f>
        <v/>
      </c>
      <c r="S360" t="str">
        <f>IF(AND(ISNUMBER(R360),OR(R360=R$7,COUNT(R$9:R$1008)=1)),_xlfn.BITAND(_xlfn.DECIMAL(Data!$C353,2),_xlfn.DECIMAL(S$6,2)),"")</f>
        <v/>
      </c>
      <c r="T360" t="str">
        <f>IF(AND(ISNUMBER(S360),OR(S360=S$7,COUNT(S$9:S$1008)=1)),_xlfn.BITAND(_xlfn.DECIMAL(Data!$C353,2),_xlfn.DECIMAL(T$6,2)),"")</f>
        <v/>
      </c>
      <c r="U360" t="str">
        <f>IF(AND(ISNUMBER(T360),OR(T360=T$7,COUNT(T$9:T$1008)=1)),_xlfn.BITAND(_xlfn.DECIMAL(Data!$C353,2),_xlfn.DECIMAL(U$6,2)),"")</f>
        <v/>
      </c>
      <c r="V360" t="str">
        <f>IF(AND(ISNUMBER(U360),OR(U360=U$7,COUNT(U$9:U$1008)=1)),_xlfn.BITAND(_xlfn.DECIMAL(Data!$C353,2),_xlfn.DECIMAL(V$6,2)),"")</f>
        <v/>
      </c>
      <c r="W360" t="str">
        <f>IF(AND(ISNUMBER(V360),OR(V360=V$7,COUNT(V$9:V$1008)=1)),_xlfn.BITAND(_xlfn.DECIMAL(Data!$C353,2),_xlfn.DECIMAL(W$6,2)),"")</f>
        <v/>
      </c>
      <c r="X360" t="str">
        <f>IF(AND(ISNUMBER(W360),OR(W360=W$7,COUNT(W$9:W$1008)=1)),_xlfn.BITAND(_xlfn.DECIMAL(Data!$C353,2),_xlfn.DECIMAL(X$6,2)),"")</f>
        <v/>
      </c>
      <c r="Y360" t="str">
        <f>IF(AND(ISNUMBER(X360),OR(X360=X$7,COUNT(X$9:X$1008)=1)),_xlfn.BITAND(_xlfn.DECIMAL(Data!$C353,2),_xlfn.DECIMAL(Y$6,2)),"")</f>
        <v/>
      </c>
      <c r="Z360" t="str">
        <f>IF(AND(ISNUMBER(Y360),OR(Y360=Y$7,COUNT(Y$9:Y$1008)=1)),_xlfn.BITAND(_xlfn.DECIMAL(Data!$C353,2),_xlfn.DECIMAL(Z$6,2)),"")</f>
        <v/>
      </c>
      <c r="AA360" t="str">
        <f t="shared" si="25"/>
        <v/>
      </c>
      <c r="AC360">
        <f>_xlfn.BITAND(_xlfn.DECIMAL(Data!$C353,2),_xlfn.DECIMAL(AC$6,2))</f>
        <v>2048</v>
      </c>
      <c r="AD360" t="str">
        <f>IF(AND(ISNUMBER(AC360),OR(AC360=AC$7,COUNT(AC$9:AC$1008)=1)),_xlfn.BITAND(_xlfn.DECIMAL(Data!$C353,2),_xlfn.DECIMAL(AD$6,2)),"")</f>
        <v/>
      </c>
      <c r="AE360" t="str">
        <f>IF(AND(ISNUMBER(AD360),OR(AD360=AD$7,COUNT(AD$9:AD$1008)=1)),_xlfn.BITAND(_xlfn.DECIMAL(Data!$C353,2),_xlfn.DECIMAL(AE$6,2)),"")</f>
        <v/>
      </c>
      <c r="AF360" t="str">
        <f>IF(AND(ISNUMBER(AE360),OR(AE360=AE$7,COUNT(AE$9:AE$1008)=1)),_xlfn.BITAND(_xlfn.DECIMAL(Data!$C353,2),_xlfn.DECIMAL(AF$6,2)),"")</f>
        <v/>
      </c>
      <c r="AG360" t="str">
        <f>IF(AND(ISNUMBER(AF360),OR(AF360=AF$7,COUNT(AF$9:AF$1008)=1)),_xlfn.BITAND(_xlfn.DECIMAL(Data!$C353,2),_xlfn.DECIMAL(AG$6,2)),"")</f>
        <v/>
      </c>
      <c r="AH360" t="str">
        <f>IF(AND(ISNUMBER(AG360),OR(AG360=AG$7,COUNT(AG$9:AG$1008)=1)),_xlfn.BITAND(_xlfn.DECIMAL(Data!$C353,2),_xlfn.DECIMAL(AH$6,2)),"")</f>
        <v/>
      </c>
      <c r="AI360" t="str">
        <f>IF(AND(ISNUMBER(AH360),OR(AH360=AH$7,COUNT(AH$9:AH$1008)=1)),_xlfn.BITAND(_xlfn.DECIMAL(Data!$C353,2),_xlfn.DECIMAL(AI$6,2)),"")</f>
        <v/>
      </c>
      <c r="AJ360" t="str">
        <f>IF(AND(ISNUMBER(AI360),OR(AI360=AI$7,COUNT(AI$9:AI$1008)=1)),_xlfn.BITAND(_xlfn.DECIMAL(Data!$C353,2),_xlfn.DECIMAL(AJ$6,2)),"")</f>
        <v/>
      </c>
      <c r="AK360" t="str">
        <f>IF(AND(ISNUMBER(AJ360),OR(AJ360=AJ$7,COUNT(AJ$9:AJ$1008)=1)),_xlfn.BITAND(_xlfn.DECIMAL(Data!$C353,2),_xlfn.DECIMAL(AK$6,2)),"")</f>
        <v/>
      </c>
      <c r="AL360" t="str">
        <f>IF(AND(ISNUMBER(AK360),OR(AK360=AK$7,COUNT(AK$9:AK$1008)=1)),_xlfn.BITAND(_xlfn.DECIMAL(Data!$C353,2),_xlfn.DECIMAL(AL$6,2)),"")</f>
        <v/>
      </c>
      <c r="AM360" t="str">
        <f>IF(AND(ISNUMBER(AL360),OR(AL360=AL$7,COUNT(AL$9:AL$1008)=1)),_xlfn.BITAND(_xlfn.DECIMAL(Data!$C353,2),_xlfn.DECIMAL(AM$6,2)),"")</f>
        <v/>
      </c>
      <c r="AN360" t="str">
        <f>IF(AND(ISNUMBER(AM360),OR(AM360=AM$7,COUNT(AM$9:AM$1008)=1)),_xlfn.BITAND(_xlfn.DECIMAL(Data!$C353,2),_xlfn.DECIMAL(AN$6,2)),"")</f>
        <v/>
      </c>
      <c r="AO360" t="str">
        <f t="shared" si="26"/>
        <v/>
      </c>
    </row>
    <row r="361" spans="15:41">
      <c r="O361">
        <f>_xlfn.BITAND(_xlfn.DECIMAL(Data!$C354,2),_xlfn.DECIMAL(O$6,2))</f>
        <v>0</v>
      </c>
      <c r="P361" t="str">
        <f>IF(AND(ISNUMBER(O361),OR(O361=O$7,COUNT(O$9:O$1008)=1)),_xlfn.BITAND(_xlfn.DECIMAL(Data!$C354,2),_xlfn.DECIMAL(P$6,2)),"")</f>
        <v/>
      </c>
      <c r="Q361" t="str">
        <f>IF(AND(ISNUMBER(P361),OR(P361=P$7,COUNT(P$9:P$1008)=1)),_xlfn.BITAND(_xlfn.DECIMAL(Data!$C354,2),_xlfn.DECIMAL(Q$6,2)),"")</f>
        <v/>
      </c>
      <c r="R361" t="str">
        <f>IF(AND(ISNUMBER(Q361),OR(Q361=Q$7,COUNT(Q$9:Q$1008)=1)),_xlfn.BITAND(_xlfn.DECIMAL(Data!$C354,2),_xlfn.DECIMAL(R$6,2)),"")</f>
        <v/>
      </c>
      <c r="S361" t="str">
        <f>IF(AND(ISNUMBER(R361),OR(R361=R$7,COUNT(R$9:R$1008)=1)),_xlfn.BITAND(_xlfn.DECIMAL(Data!$C354,2),_xlfn.DECIMAL(S$6,2)),"")</f>
        <v/>
      </c>
      <c r="T361" t="str">
        <f>IF(AND(ISNUMBER(S361),OR(S361=S$7,COUNT(S$9:S$1008)=1)),_xlfn.BITAND(_xlfn.DECIMAL(Data!$C354,2),_xlfn.DECIMAL(T$6,2)),"")</f>
        <v/>
      </c>
      <c r="U361" t="str">
        <f>IF(AND(ISNUMBER(T361),OR(T361=T$7,COUNT(T$9:T$1008)=1)),_xlfn.BITAND(_xlfn.DECIMAL(Data!$C354,2),_xlfn.DECIMAL(U$6,2)),"")</f>
        <v/>
      </c>
      <c r="V361" t="str">
        <f>IF(AND(ISNUMBER(U361),OR(U361=U$7,COUNT(U$9:U$1008)=1)),_xlfn.BITAND(_xlfn.DECIMAL(Data!$C354,2),_xlfn.DECIMAL(V$6,2)),"")</f>
        <v/>
      </c>
      <c r="W361" t="str">
        <f>IF(AND(ISNUMBER(V361),OR(V361=V$7,COUNT(V$9:V$1008)=1)),_xlfn.BITAND(_xlfn.DECIMAL(Data!$C354,2),_xlfn.DECIMAL(W$6,2)),"")</f>
        <v/>
      </c>
      <c r="X361" t="str">
        <f>IF(AND(ISNUMBER(W361),OR(W361=W$7,COUNT(W$9:W$1008)=1)),_xlfn.BITAND(_xlfn.DECIMAL(Data!$C354,2),_xlfn.DECIMAL(X$6,2)),"")</f>
        <v/>
      </c>
      <c r="Y361" t="str">
        <f>IF(AND(ISNUMBER(X361),OR(X361=X$7,COUNT(X$9:X$1008)=1)),_xlfn.BITAND(_xlfn.DECIMAL(Data!$C354,2),_xlfn.DECIMAL(Y$6,2)),"")</f>
        <v/>
      </c>
      <c r="Z361" t="str">
        <f>IF(AND(ISNUMBER(Y361),OR(Y361=Y$7,COUNT(Y$9:Y$1008)=1)),_xlfn.BITAND(_xlfn.DECIMAL(Data!$C354,2),_xlfn.DECIMAL(Z$6,2)),"")</f>
        <v/>
      </c>
      <c r="AA361" t="str">
        <f t="shared" si="25"/>
        <v/>
      </c>
      <c r="AC361">
        <f>_xlfn.BITAND(_xlfn.DECIMAL(Data!$C354,2),_xlfn.DECIMAL(AC$6,2))</f>
        <v>0</v>
      </c>
      <c r="AD361">
        <f>IF(AND(ISNUMBER(AC361),OR(AC361=AC$7,COUNT(AC$9:AC$1008)=1)),_xlfn.BITAND(_xlfn.DECIMAL(Data!$C354,2),_xlfn.DECIMAL(AD$6,2)),"")</f>
        <v>1024</v>
      </c>
      <c r="AE361">
        <f>IF(AND(ISNUMBER(AD361),OR(AD361=AD$7,COUNT(AD$9:AD$1008)=1)),_xlfn.BITAND(_xlfn.DECIMAL(Data!$C354,2),_xlfn.DECIMAL(AE$6,2)),"")</f>
        <v>512</v>
      </c>
      <c r="AF361" t="str">
        <f>IF(AND(ISNUMBER(AE361),OR(AE361=AE$7,COUNT(AE$9:AE$1008)=1)),_xlfn.BITAND(_xlfn.DECIMAL(Data!$C354,2),_xlfn.DECIMAL(AF$6,2)),"")</f>
        <v/>
      </c>
      <c r="AG361" t="str">
        <f>IF(AND(ISNUMBER(AF361),OR(AF361=AF$7,COUNT(AF$9:AF$1008)=1)),_xlfn.BITAND(_xlfn.DECIMAL(Data!$C354,2),_xlfn.DECIMAL(AG$6,2)),"")</f>
        <v/>
      </c>
      <c r="AH361" t="str">
        <f>IF(AND(ISNUMBER(AG361),OR(AG361=AG$7,COUNT(AG$9:AG$1008)=1)),_xlfn.BITAND(_xlfn.DECIMAL(Data!$C354,2),_xlfn.DECIMAL(AH$6,2)),"")</f>
        <v/>
      </c>
      <c r="AI361" t="str">
        <f>IF(AND(ISNUMBER(AH361),OR(AH361=AH$7,COUNT(AH$9:AH$1008)=1)),_xlfn.BITAND(_xlfn.DECIMAL(Data!$C354,2),_xlfn.DECIMAL(AI$6,2)),"")</f>
        <v/>
      </c>
      <c r="AJ361" t="str">
        <f>IF(AND(ISNUMBER(AI361),OR(AI361=AI$7,COUNT(AI$9:AI$1008)=1)),_xlfn.BITAND(_xlfn.DECIMAL(Data!$C354,2),_xlfn.DECIMAL(AJ$6,2)),"")</f>
        <v/>
      </c>
      <c r="AK361" t="str">
        <f>IF(AND(ISNUMBER(AJ361),OR(AJ361=AJ$7,COUNT(AJ$9:AJ$1008)=1)),_xlfn.BITAND(_xlfn.DECIMAL(Data!$C354,2),_xlfn.DECIMAL(AK$6,2)),"")</f>
        <v/>
      </c>
      <c r="AL361" t="str">
        <f>IF(AND(ISNUMBER(AK361),OR(AK361=AK$7,COUNT(AK$9:AK$1008)=1)),_xlfn.BITAND(_xlfn.DECIMAL(Data!$C354,2),_xlfn.DECIMAL(AL$6,2)),"")</f>
        <v/>
      </c>
      <c r="AM361" t="str">
        <f>IF(AND(ISNUMBER(AL361),OR(AL361=AL$7,COUNT(AL$9:AL$1008)=1)),_xlfn.BITAND(_xlfn.DECIMAL(Data!$C354,2),_xlfn.DECIMAL(AM$6,2)),"")</f>
        <v/>
      </c>
      <c r="AN361" t="str">
        <f>IF(AND(ISNUMBER(AM361),OR(AM361=AM$7,COUNT(AM$9:AM$1008)=1)),_xlfn.BITAND(_xlfn.DECIMAL(Data!$C354,2),_xlfn.DECIMAL(AN$6,2)),"")</f>
        <v/>
      </c>
      <c r="AO361" t="str">
        <f t="shared" si="26"/>
        <v/>
      </c>
    </row>
    <row r="362" spans="15:41">
      <c r="O362">
        <f>_xlfn.BITAND(_xlfn.DECIMAL(Data!$C355,2),_xlfn.DECIMAL(O$6,2))</f>
        <v>0</v>
      </c>
      <c r="P362" t="str">
        <f>IF(AND(ISNUMBER(O362),OR(O362=O$7,COUNT(O$9:O$1008)=1)),_xlfn.BITAND(_xlfn.DECIMAL(Data!$C355,2),_xlfn.DECIMAL(P$6,2)),"")</f>
        <v/>
      </c>
      <c r="Q362" t="str">
        <f>IF(AND(ISNUMBER(P362),OR(P362=P$7,COUNT(P$9:P$1008)=1)),_xlfn.BITAND(_xlfn.DECIMAL(Data!$C355,2),_xlfn.DECIMAL(Q$6,2)),"")</f>
        <v/>
      </c>
      <c r="R362" t="str">
        <f>IF(AND(ISNUMBER(Q362),OR(Q362=Q$7,COUNT(Q$9:Q$1008)=1)),_xlfn.BITAND(_xlfn.DECIMAL(Data!$C355,2),_xlfn.DECIMAL(R$6,2)),"")</f>
        <v/>
      </c>
      <c r="S362" t="str">
        <f>IF(AND(ISNUMBER(R362),OR(R362=R$7,COUNT(R$9:R$1008)=1)),_xlfn.BITAND(_xlfn.DECIMAL(Data!$C355,2),_xlfn.DECIMAL(S$6,2)),"")</f>
        <v/>
      </c>
      <c r="T362" t="str">
        <f>IF(AND(ISNUMBER(S362),OR(S362=S$7,COUNT(S$9:S$1008)=1)),_xlfn.BITAND(_xlfn.DECIMAL(Data!$C355,2),_xlfn.DECIMAL(T$6,2)),"")</f>
        <v/>
      </c>
      <c r="U362" t="str">
        <f>IF(AND(ISNUMBER(T362),OR(T362=T$7,COUNT(T$9:T$1008)=1)),_xlfn.BITAND(_xlfn.DECIMAL(Data!$C355,2),_xlfn.DECIMAL(U$6,2)),"")</f>
        <v/>
      </c>
      <c r="V362" t="str">
        <f>IF(AND(ISNUMBER(U362),OR(U362=U$7,COUNT(U$9:U$1008)=1)),_xlfn.BITAND(_xlfn.DECIMAL(Data!$C355,2),_xlfn.DECIMAL(V$6,2)),"")</f>
        <v/>
      </c>
      <c r="W362" t="str">
        <f>IF(AND(ISNUMBER(V362),OR(V362=V$7,COUNT(V$9:V$1008)=1)),_xlfn.BITAND(_xlfn.DECIMAL(Data!$C355,2),_xlfn.DECIMAL(W$6,2)),"")</f>
        <v/>
      </c>
      <c r="X362" t="str">
        <f>IF(AND(ISNUMBER(W362),OR(W362=W$7,COUNT(W$9:W$1008)=1)),_xlfn.BITAND(_xlfn.DECIMAL(Data!$C355,2),_xlfn.DECIMAL(X$6,2)),"")</f>
        <v/>
      </c>
      <c r="Y362" t="str">
        <f>IF(AND(ISNUMBER(X362),OR(X362=X$7,COUNT(X$9:X$1008)=1)),_xlfn.BITAND(_xlfn.DECIMAL(Data!$C355,2),_xlfn.DECIMAL(Y$6,2)),"")</f>
        <v/>
      </c>
      <c r="Z362" t="str">
        <f>IF(AND(ISNUMBER(Y362),OR(Y362=Y$7,COUNT(Y$9:Y$1008)=1)),_xlfn.BITAND(_xlfn.DECIMAL(Data!$C355,2),_xlfn.DECIMAL(Z$6,2)),"")</f>
        <v/>
      </c>
      <c r="AA362" t="str">
        <f t="shared" si="25"/>
        <v/>
      </c>
      <c r="AC362">
        <f>_xlfn.BITAND(_xlfn.DECIMAL(Data!$C355,2),_xlfn.DECIMAL(AC$6,2))</f>
        <v>0</v>
      </c>
      <c r="AD362">
        <f>IF(AND(ISNUMBER(AC362),OR(AC362=AC$7,COUNT(AC$9:AC$1008)=1)),_xlfn.BITAND(_xlfn.DECIMAL(Data!$C355,2),_xlfn.DECIMAL(AD$6,2)),"")</f>
        <v>0</v>
      </c>
      <c r="AE362" t="str">
        <f>IF(AND(ISNUMBER(AD362),OR(AD362=AD$7,COUNT(AD$9:AD$1008)=1)),_xlfn.BITAND(_xlfn.DECIMAL(Data!$C355,2),_xlfn.DECIMAL(AE$6,2)),"")</f>
        <v/>
      </c>
      <c r="AF362" t="str">
        <f>IF(AND(ISNUMBER(AE362),OR(AE362=AE$7,COUNT(AE$9:AE$1008)=1)),_xlfn.BITAND(_xlfn.DECIMAL(Data!$C355,2),_xlfn.DECIMAL(AF$6,2)),"")</f>
        <v/>
      </c>
      <c r="AG362" t="str">
        <f>IF(AND(ISNUMBER(AF362),OR(AF362=AF$7,COUNT(AF$9:AF$1008)=1)),_xlfn.BITAND(_xlfn.DECIMAL(Data!$C355,2),_xlfn.DECIMAL(AG$6,2)),"")</f>
        <v/>
      </c>
      <c r="AH362" t="str">
        <f>IF(AND(ISNUMBER(AG362),OR(AG362=AG$7,COUNT(AG$9:AG$1008)=1)),_xlfn.BITAND(_xlfn.DECIMAL(Data!$C355,2),_xlfn.DECIMAL(AH$6,2)),"")</f>
        <v/>
      </c>
      <c r="AI362" t="str">
        <f>IF(AND(ISNUMBER(AH362),OR(AH362=AH$7,COUNT(AH$9:AH$1008)=1)),_xlfn.BITAND(_xlfn.DECIMAL(Data!$C355,2),_xlfn.DECIMAL(AI$6,2)),"")</f>
        <v/>
      </c>
      <c r="AJ362" t="str">
        <f>IF(AND(ISNUMBER(AI362),OR(AI362=AI$7,COUNT(AI$9:AI$1008)=1)),_xlfn.BITAND(_xlfn.DECIMAL(Data!$C355,2),_xlfn.DECIMAL(AJ$6,2)),"")</f>
        <v/>
      </c>
      <c r="AK362" t="str">
        <f>IF(AND(ISNUMBER(AJ362),OR(AJ362=AJ$7,COUNT(AJ$9:AJ$1008)=1)),_xlfn.BITAND(_xlfn.DECIMAL(Data!$C355,2),_xlfn.DECIMAL(AK$6,2)),"")</f>
        <v/>
      </c>
      <c r="AL362" t="str">
        <f>IF(AND(ISNUMBER(AK362),OR(AK362=AK$7,COUNT(AK$9:AK$1008)=1)),_xlfn.BITAND(_xlfn.DECIMAL(Data!$C355,2),_xlfn.DECIMAL(AL$6,2)),"")</f>
        <v/>
      </c>
      <c r="AM362" t="str">
        <f>IF(AND(ISNUMBER(AL362),OR(AL362=AL$7,COUNT(AL$9:AL$1008)=1)),_xlfn.BITAND(_xlfn.DECIMAL(Data!$C355,2),_xlfn.DECIMAL(AM$6,2)),"")</f>
        <v/>
      </c>
      <c r="AN362" t="str">
        <f>IF(AND(ISNUMBER(AM362),OR(AM362=AM$7,COUNT(AM$9:AM$1008)=1)),_xlfn.BITAND(_xlfn.DECIMAL(Data!$C355,2),_xlfn.DECIMAL(AN$6,2)),"")</f>
        <v/>
      </c>
      <c r="AO362" t="str">
        <f t="shared" si="26"/>
        <v/>
      </c>
    </row>
    <row r="363" spans="15:41">
      <c r="O363">
        <f>_xlfn.BITAND(_xlfn.DECIMAL(Data!$C356,2),_xlfn.DECIMAL(O$6,2))</f>
        <v>2048</v>
      </c>
      <c r="P363">
        <f>IF(AND(ISNUMBER(O363),OR(O363=O$7,COUNT(O$9:O$1008)=1)),_xlfn.BITAND(_xlfn.DECIMAL(Data!$C356,2),_xlfn.DECIMAL(P$6,2)),"")</f>
        <v>0</v>
      </c>
      <c r="Q363" t="str">
        <f>IF(AND(ISNUMBER(P363),OR(P363=P$7,COUNT(P$9:P$1008)=1)),_xlfn.BITAND(_xlfn.DECIMAL(Data!$C356,2),_xlfn.DECIMAL(Q$6,2)),"")</f>
        <v/>
      </c>
      <c r="R363" t="str">
        <f>IF(AND(ISNUMBER(Q363),OR(Q363=Q$7,COUNT(Q$9:Q$1008)=1)),_xlfn.BITAND(_xlfn.DECIMAL(Data!$C356,2),_xlfn.DECIMAL(R$6,2)),"")</f>
        <v/>
      </c>
      <c r="S363" t="str">
        <f>IF(AND(ISNUMBER(R363),OR(R363=R$7,COUNT(R$9:R$1008)=1)),_xlfn.BITAND(_xlfn.DECIMAL(Data!$C356,2),_xlfn.DECIMAL(S$6,2)),"")</f>
        <v/>
      </c>
      <c r="T363" t="str">
        <f>IF(AND(ISNUMBER(S363),OR(S363=S$7,COUNT(S$9:S$1008)=1)),_xlfn.BITAND(_xlfn.DECIMAL(Data!$C356,2),_xlfn.DECIMAL(T$6,2)),"")</f>
        <v/>
      </c>
      <c r="U363" t="str">
        <f>IF(AND(ISNUMBER(T363),OR(T363=T$7,COUNT(T$9:T$1008)=1)),_xlfn.BITAND(_xlfn.DECIMAL(Data!$C356,2),_xlfn.DECIMAL(U$6,2)),"")</f>
        <v/>
      </c>
      <c r="V363" t="str">
        <f>IF(AND(ISNUMBER(U363),OR(U363=U$7,COUNT(U$9:U$1008)=1)),_xlfn.BITAND(_xlfn.DECIMAL(Data!$C356,2),_xlfn.DECIMAL(V$6,2)),"")</f>
        <v/>
      </c>
      <c r="W363" t="str">
        <f>IF(AND(ISNUMBER(V363),OR(V363=V$7,COUNT(V$9:V$1008)=1)),_xlfn.BITAND(_xlfn.DECIMAL(Data!$C356,2),_xlfn.DECIMAL(W$6,2)),"")</f>
        <v/>
      </c>
      <c r="X363" t="str">
        <f>IF(AND(ISNUMBER(W363),OR(W363=W$7,COUNT(W$9:W$1008)=1)),_xlfn.BITAND(_xlfn.DECIMAL(Data!$C356,2),_xlfn.DECIMAL(X$6,2)),"")</f>
        <v/>
      </c>
      <c r="Y363" t="str">
        <f>IF(AND(ISNUMBER(X363),OR(X363=X$7,COUNT(X$9:X$1008)=1)),_xlfn.BITAND(_xlfn.DECIMAL(Data!$C356,2),_xlfn.DECIMAL(Y$6,2)),"")</f>
        <v/>
      </c>
      <c r="Z363" t="str">
        <f>IF(AND(ISNUMBER(Y363),OR(Y363=Y$7,COUNT(Y$9:Y$1008)=1)),_xlfn.BITAND(_xlfn.DECIMAL(Data!$C356,2),_xlfn.DECIMAL(Z$6,2)),"")</f>
        <v/>
      </c>
      <c r="AA363" t="str">
        <f t="shared" si="25"/>
        <v/>
      </c>
      <c r="AC363">
        <f>_xlfn.BITAND(_xlfn.DECIMAL(Data!$C356,2),_xlfn.DECIMAL(AC$6,2))</f>
        <v>2048</v>
      </c>
      <c r="AD363" t="str">
        <f>IF(AND(ISNUMBER(AC363),OR(AC363=AC$7,COUNT(AC$9:AC$1008)=1)),_xlfn.BITAND(_xlfn.DECIMAL(Data!$C356,2),_xlfn.DECIMAL(AD$6,2)),"")</f>
        <v/>
      </c>
      <c r="AE363" t="str">
        <f>IF(AND(ISNUMBER(AD363),OR(AD363=AD$7,COUNT(AD$9:AD$1008)=1)),_xlfn.BITAND(_xlfn.DECIMAL(Data!$C356,2),_xlfn.DECIMAL(AE$6,2)),"")</f>
        <v/>
      </c>
      <c r="AF363" t="str">
        <f>IF(AND(ISNUMBER(AE363),OR(AE363=AE$7,COUNT(AE$9:AE$1008)=1)),_xlfn.BITAND(_xlfn.DECIMAL(Data!$C356,2),_xlfn.DECIMAL(AF$6,2)),"")</f>
        <v/>
      </c>
      <c r="AG363" t="str">
        <f>IF(AND(ISNUMBER(AF363),OR(AF363=AF$7,COUNT(AF$9:AF$1008)=1)),_xlfn.BITAND(_xlfn.DECIMAL(Data!$C356,2),_xlfn.DECIMAL(AG$6,2)),"")</f>
        <v/>
      </c>
      <c r="AH363" t="str">
        <f>IF(AND(ISNUMBER(AG363),OR(AG363=AG$7,COUNT(AG$9:AG$1008)=1)),_xlfn.BITAND(_xlfn.DECIMAL(Data!$C356,2),_xlfn.DECIMAL(AH$6,2)),"")</f>
        <v/>
      </c>
      <c r="AI363" t="str">
        <f>IF(AND(ISNUMBER(AH363),OR(AH363=AH$7,COUNT(AH$9:AH$1008)=1)),_xlfn.BITAND(_xlfn.DECIMAL(Data!$C356,2),_xlfn.DECIMAL(AI$6,2)),"")</f>
        <v/>
      </c>
      <c r="AJ363" t="str">
        <f>IF(AND(ISNUMBER(AI363),OR(AI363=AI$7,COUNT(AI$9:AI$1008)=1)),_xlfn.BITAND(_xlfn.DECIMAL(Data!$C356,2),_xlfn.DECIMAL(AJ$6,2)),"")</f>
        <v/>
      </c>
      <c r="AK363" t="str">
        <f>IF(AND(ISNUMBER(AJ363),OR(AJ363=AJ$7,COUNT(AJ$9:AJ$1008)=1)),_xlfn.BITAND(_xlfn.DECIMAL(Data!$C356,2),_xlfn.DECIMAL(AK$6,2)),"")</f>
        <v/>
      </c>
      <c r="AL363" t="str">
        <f>IF(AND(ISNUMBER(AK363),OR(AK363=AK$7,COUNT(AK$9:AK$1008)=1)),_xlfn.BITAND(_xlfn.DECIMAL(Data!$C356,2),_xlfn.DECIMAL(AL$6,2)),"")</f>
        <v/>
      </c>
      <c r="AM363" t="str">
        <f>IF(AND(ISNUMBER(AL363),OR(AL363=AL$7,COUNT(AL$9:AL$1008)=1)),_xlfn.BITAND(_xlfn.DECIMAL(Data!$C356,2),_xlfn.DECIMAL(AM$6,2)),"")</f>
        <v/>
      </c>
      <c r="AN363" t="str">
        <f>IF(AND(ISNUMBER(AM363),OR(AM363=AM$7,COUNT(AM$9:AM$1008)=1)),_xlfn.BITAND(_xlfn.DECIMAL(Data!$C356,2),_xlfn.DECIMAL(AN$6,2)),"")</f>
        <v/>
      </c>
      <c r="AO363" t="str">
        <f t="shared" si="26"/>
        <v/>
      </c>
    </row>
    <row r="364" spans="15:41">
      <c r="O364">
        <f>_xlfn.BITAND(_xlfn.DECIMAL(Data!$C357,2),_xlfn.DECIMAL(O$6,2))</f>
        <v>2048</v>
      </c>
      <c r="P364">
        <f>IF(AND(ISNUMBER(O364),OR(O364=O$7,COUNT(O$9:O$1008)=1)),_xlfn.BITAND(_xlfn.DECIMAL(Data!$C357,2),_xlfn.DECIMAL(P$6,2)),"")</f>
        <v>0</v>
      </c>
      <c r="Q364" t="str">
        <f>IF(AND(ISNUMBER(P364),OR(P364=P$7,COUNT(P$9:P$1008)=1)),_xlfn.BITAND(_xlfn.DECIMAL(Data!$C357,2),_xlfn.DECIMAL(Q$6,2)),"")</f>
        <v/>
      </c>
      <c r="R364" t="str">
        <f>IF(AND(ISNUMBER(Q364),OR(Q364=Q$7,COUNT(Q$9:Q$1008)=1)),_xlfn.BITAND(_xlfn.DECIMAL(Data!$C357,2),_xlfn.DECIMAL(R$6,2)),"")</f>
        <v/>
      </c>
      <c r="S364" t="str">
        <f>IF(AND(ISNUMBER(R364),OR(R364=R$7,COUNT(R$9:R$1008)=1)),_xlfn.BITAND(_xlfn.DECIMAL(Data!$C357,2),_xlfn.DECIMAL(S$6,2)),"")</f>
        <v/>
      </c>
      <c r="T364" t="str">
        <f>IF(AND(ISNUMBER(S364),OR(S364=S$7,COUNT(S$9:S$1008)=1)),_xlfn.BITAND(_xlfn.DECIMAL(Data!$C357,2),_xlfn.DECIMAL(T$6,2)),"")</f>
        <v/>
      </c>
      <c r="U364" t="str">
        <f>IF(AND(ISNUMBER(T364),OR(T364=T$7,COUNT(T$9:T$1008)=1)),_xlfn.BITAND(_xlfn.DECIMAL(Data!$C357,2),_xlfn.DECIMAL(U$6,2)),"")</f>
        <v/>
      </c>
      <c r="V364" t="str">
        <f>IF(AND(ISNUMBER(U364),OR(U364=U$7,COUNT(U$9:U$1008)=1)),_xlfn.BITAND(_xlfn.DECIMAL(Data!$C357,2),_xlfn.DECIMAL(V$6,2)),"")</f>
        <v/>
      </c>
      <c r="W364" t="str">
        <f>IF(AND(ISNUMBER(V364),OR(V364=V$7,COUNT(V$9:V$1008)=1)),_xlfn.BITAND(_xlfn.DECIMAL(Data!$C357,2),_xlfn.DECIMAL(W$6,2)),"")</f>
        <v/>
      </c>
      <c r="X364" t="str">
        <f>IF(AND(ISNUMBER(W364),OR(W364=W$7,COUNT(W$9:W$1008)=1)),_xlfn.BITAND(_xlfn.DECIMAL(Data!$C357,2),_xlfn.DECIMAL(X$6,2)),"")</f>
        <v/>
      </c>
      <c r="Y364" t="str">
        <f>IF(AND(ISNUMBER(X364),OR(X364=X$7,COUNT(X$9:X$1008)=1)),_xlfn.BITAND(_xlfn.DECIMAL(Data!$C357,2),_xlfn.DECIMAL(Y$6,2)),"")</f>
        <v/>
      </c>
      <c r="Z364" t="str">
        <f>IF(AND(ISNUMBER(Y364),OR(Y364=Y$7,COUNT(Y$9:Y$1008)=1)),_xlfn.BITAND(_xlfn.DECIMAL(Data!$C357,2),_xlfn.DECIMAL(Z$6,2)),"")</f>
        <v/>
      </c>
      <c r="AA364" t="str">
        <f t="shared" si="25"/>
        <v/>
      </c>
      <c r="AC364">
        <f>_xlfn.BITAND(_xlfn.DECIMAL(Data!$C357,2),_xlfn.DECIMAL(AC$6,2))</f>
        <v>2048</v>
      </c>
      <c r="AD364" t="str">
        <f>IF(AND(ISNUMBER(AC364),OR(AC364=AC$7,COUNT(AC$9:AC$1008)=1)),_xlfn.BITAND(_xlfn.DECIMAL(Data!$C357,2),_xlfn.DECIMAL(AD$6,2)),"")</f>
        <v/>
      </c>
      <c r="AE364" t="str">
        <f>IF(AND(ISNUMBER(AD364),OR(AD364=AD$7,COUNT(AD$9:AD$1008)=1)),_xlfn.BITAND(_xlfn.DECIMAL(Data!$C357,2),_xlfn.DECIMAL(AE$6,2)),"")</f>
        <v/>
      </c>
      <c r="AF364" t="str">
        <f>IF(AND(ISNUMBER(AE364),OR(AE364=AE$7,COUNT(AE$9:AE$1008)=1)),_xlfn.BITAND(_xlfn.DECIMAL(Data!$C357,2),_xlfn.DECIMAL(AF$6,2)),"")</f>
        <v/>
      </c>
      <c r="AG364" t="str">
        <f>IF(AND(ISNUMBER(AF364),OR(AF364=AF$7,COUNT(AF$9:AF$1008)=1)),_xlfn.BITAND(_xlfn.DECIMAL(Data!$C357,2),_xlfn.DECIMAL(AG$6,2)),"")</f>
        <v/>
      </c>
      <c r="AH364" t="str">
        <f>IF(AND(ISNUMBER(AG364),OR(AG364=AG$7,COUNT(AG$9:AG$1008)=1)),_xlfn.BITAND(_xlfn.DECIMAL(Data!$C357,2),_xlfn.DECIMAL(AH$6,2)),"")</f>
        <v/>
      </c>
      <c r="AI364" t="str">
        <f>IF(AND(ISNUMBER(AH364),OR(AH364=AH$7,COUNT(AH$9:AH$1008)=1)),_xlfn.BITAND(_xlfn.DECIMAL(Data!$C357,2),_xlfn.DECIMAL(AI$6,2)),"")</f>
        <v/>
      </c>
      <c r="AJ364" t="str">
        <f>IF(AND(ISNUMBER(AI364),OR(AI364=AI$7,COUNT(AI$9:AI$1008)=1)),_xlfn.BITAND(_xlfn.DECIMAL(Data!$C357,2),_xlfn.DECIMAL(AJ$6,2)),"")</f>
        <v/>
      </c>
      <c r="AK364" t="str">
        <f>IF(AND(ISNUMBER(AJ364),OR(AJ364=AJ$7,COUNT(AJ$9:AJ$1008)=1)),_xlfn.BITAND(_xlfn.DECIMAL(Data!$C357,2),_xlfn.DECIMAL(AK$6,2)),"")</f>
        <v/>
      </c>
      <c r="AL364" t="str">
        <f>IF(AND(ISNUMBER(AK364),OR(AK364=AK$7,COUNT(AK$9:AK$1008)=1)),_xlfn.BITAND(_xlfn.DECIMAL(Data!$C357,2),_xlfn.DECIMAL(AL$6,2)),"")</f>
        <v/>
      </c>
      <c r="AM364" t="str">
        <f>IF(AND(ISNUMBER(AL364),OR(AL364=AL$7,COUNT(AL$9:AL$1008)=1)),_xlfn.BITAND(_xlfn.DECIMAL(Data!$C357,2),_xlfn.DECIMAL(AM$6,2)),"")</f>
        <v/>
      </c>
      <c r="AN364" t="str">
        <f>IF(AND(ISNUMBER(AM364),OR(AM364=AM$7,COUNT(AM$9:AM$1008)=1)),_xlfn.BITAND(_xlfn.DECIMAL(Data!$C357,2),_xlfn.DECIMAL(AN$6,2)),"")</f>
        <v/>
      </c>
      <c r="AO364" t="str">
        <f t="shared" si="26"/>
        <v/>
      </c>
    </row>
    <row r="365" spans="15:41">
      <c r="O365">
        <f>_xlfn.BITAND(_xlfn.DECIMAL(Data!$C358,2),_xlfn.DECIMAL(O$6,2))</f>
        <v>0</v>
      </c>
      <c r="P365" t="str">
        <f>IF(AND(ISNUMBER(O365),OR(O365=O$7,COUNT(O$9:O$1008)=1)),_xlfn.BITAND(_xlfn.DECIMAL(Data!$C358,2),_xlfn.DECIMAL(P$6,2)),"")</f>
        <v/>
      </c>
      <c r="Q365" t="str">
        <f>IF(AND(ISNUMBER(P365),OR(P365=P$7,COUNT(P$9:P$1008)=1)),_xlfn.BITAND(_xlfn.DECIMAL(Data!$C358,2),_xlfn.DECIMAL(Q$6,2)),"")</f>
        <v/>
      </c>
      <c r="R365" t="str">
        <f>IF(AND(ISNUMBER(Q365),OR(Q365=Q$7,COUNT(Q$9:Q$1008)=1)),_xlfn.BITAND(_xlfn.DECIMAL(Data!$C358,2),_xlfn.DECIMAL(R$6,2)),"")</f>
        <v/>
      </c>
      <c r="S365" t="str">
        <f>IF(AND(ISNUMBER(R365),OR(R365=R$7,COUNT(R$9:R$1008)=1)),_xlfn.BITAND(_xlfn.DECIMAL(Data!$C358,2),_xlfn.DECIMAL(S$6,2)),"")</f>
        <v/>
      </c>
      <c r="T365" t="str">
        <f>IF(AND(ISNUMBER(S365),OR(S365=S$7,COUNT(S$9:S$1008)=1)),_xlfn.BITAND(_xlfn.DECIMAL(Data!$C358,2),_xlfn.DECIMAL(T$6,2)),"")</f>
        <v/>
      </c>
      <c r="U365" t="str">
        <f>IF(AND(ISNUMBER(T365),OR(T365=T$7,COUNT(T$9:T$1008)=1)),_xlfn.BITAND(_xlfn.DECIMAL(Data!$C358,2),_xlfn.DECIMAL(U$6,2)),"")</f>
        <v/>
      </c>
      <c r="V365" t="str">
        <f>IF(AND(ISNUMBER(U365),OR(U365=U$7,COUNT(U$9:U$1008)=1)),_xlfn.BITAND(_xlfn.DECIMAL(Data!$C358,2),_xlfn.DECIMAL(V$6,2)),"")</f>
        <v/>
      </c>
      <c r="W365" t="str">
        <f>IF(AND(ISNUMBER(V365),OR(V365=V$7,COUNT(V$9:V$1008)=1)),_xlfn.BITAND(_xlfn.DECIMAL(Data!$C358,2),_xlfn.DECIMAL(W$6,2)),"")</f>
        <v/>
      </c>
      <c r="X365" t="str">
        <f>IF(AND(ISNUMBER(W365),OR(W365=W$7,COUNT(W$9:W$1008)=1)),_xlfn.BITAND(_xlfn.DECIMAL(Data!$C358,2),_xlfn.DECIMAL(X$6,2)),"")</f>
        <v/>
      </c>
      <c r="Y365" t="str">
        <f>IF(AND(ISNUMBER(X365),OR(X365=X$7,COUNT(X$9:X$1008)=1)),_xlfn.BITAND(_xlfn.DECIMAL(Data!$C358,2),_xlfn.DECIMAL(Y$6,2)),"")</f>
        <v/>
      </c>
      <c r="Z365" t="str">
        <f>IF(AND(ISNUMBER(Y365),OR(Y365=Y$7,COUNT(Y$9:Y$1008)=1)),_xlfn.BITAND(_xlfn.DECIMAL(Data!$C358,2),_xlfn.DECIMAL(Z$6,2)),"")</f>
        <v/>
      </c>
      <c r="AA365" t="str">
        <f t="shared" si="25"/>
        <v/>
      </c>
      <c r="AC365">
        <f>_xlfn.BITAND(_xlfn.DECIMAL(Data!$C358,2),_xlfn.DECIMAL(AC$6,2))</f>
        <v>0</v>
      </c>
      <c r="AD365">
        <f>IF(AND(ISNUMBER(AC365),OR(AC365=AC$7,COUNT(AC$9:AC$1008)=1)),_xlfn.BITAND(_xlfn.DECIMAL(Data!$C358,2),_xlfn.DECIMAL(AD$6,2)),"")</f>
        <v>0</v>
      </c>
      <c r="AE365" t="str">
        <f>IF(AND(ISNUMBER(AD365),OR(AD365=AD$7,COUNT(AD$9:AD$1008)=1)),_xlfn.BITAND(_xlfn.DECIMAL(Data!$C358,2),_xlfn.DECIMAL(AE$6,2)),"")</f>
        <v/>
      </c>
      <c r="AF365" t="str">
        <f>IF(AND(ISNUMBER(AE365),OR(AE365=AE$7,COUNT(AE$9:AE$1008)=1)),_xlfn.BITAND(_xlfn.DECIMAL(Data!$C358,2),_xlfn.DECIMAL(AF$6,2)),"")</f>
        <v/>
      </c>
      <c r="AG365" t="str">
        <f>IF(AND(ISNUMBER(AF365),OR(AF365=AF$7,COUNT(AF$9:AF$1008)=1)),_xlfn.BITAND(_xlfn.DECIMAL(Data!$C358,2),_xlfn.DECIMAL(AG$6,2)),"")</f>
        <v/>
      </c>
      <c r="AH365" t="str">
        <f>IF(AND(ISNUMBER(AG365),OR(AG365=AG$7,COUNT(AG$9:AG$1008)=1)),_xlfn.BITAND(_xlfn.DECIMAL(Data!$C358,2),_xlfn.DECIMAL(AH$6,2)),"")</f>
        <v/>
      </c>
      <c r="AI365" t="str">
        <f>IF(AND(ISNUMBER(AH365),OR(AH365=AH$7,COUNT(AH$9:AH$1008)=1)),_xlfn.BITAND(_xlfn.DECIMAL(Data!$C358,2),_xlfn.DECIMAL(AI$6,2)),"")</f>
        <v/>
      </c>
      <c r="AJ365" t="str">
        <f>IF(AND(ISNUMBER(AI365),OR(AI365=AI$7,COUNT(AI$9:AI$1008)=1)),_xlfn.BITAND(_xlfn.DECIMAL(Data!$C358,2),_xlfn.DECIMAL(AJ$6,2)),"")</f>
        <v/>
      </c>
      <c r="AK365" t="str">
        <f>IF(AND(ISNUMBER(AJ365),OR(AJ365=AJ$7,COUNT(AJ$9:AJ$1008)=1)),_xlfn.BITAND(_xlfn.DECIMAL(Data!$C358,2),_xlfn.DECIMAL(AK$6,2)),"")</f>
        <v/>
      </c>
      <c r="AL365" t="str">
        <f>IF(AND(ISNUMBER(AK365),OR(AK365=AK$7,COUNT(AK$9:AK$1008)=1)),_xlfn.BITAND(_xlfn.DECIMAL(Data!$C358,2),_xlfn.DECIMAL(AL$6,2)),"")</f>
        <v/>
      </c>
      <c r="AM365" t="str">
        <f>IF(AND(ISNUMBER(AL365),OR(AL365=AL$7,COUNT(AL$9:AL$1008)=1)),_xlfn.BITAND(_xlfn.DECIMAL(Data!$C358,2),_xlfn.DECIMAL(AM$6,2)),"")</f>
        <v/>
      </c>
      <c r="AN365" t="str">
        <f>IF(AND(ISNUMBER(AM365),OR(AM365=AM$7,COUNT(AM$9:AM$1008)=1)),_xlfn.BITAND(_xlfn.DECIMAL(Data!$C358,2),_xlfn.DECIMAL(AN$6,2)),"")</f>
        <v/>
      </c>
      <c r="AO365" t="str">
        <f t="shared" si="26"/>
        <v/>
      </c>
    </row>
    <row r="366" spans="15:41">
      <c r="O366">
        <f>_xlfn.BITAND(_xlfn.DECIMAL(Data!$C359,2),_xlfn.DECIMAL(O$6,2))</f>
        <v>2048</v>
      </c>
      <c r="P366">
        <f>IF(AND(ISNUMBER(O366),OR(O366=O$7,COUNT(O$9:O$1008)=1)),_xlfn.BITAND(_xlfn.DECIMAL(Data!$C359,2),_xlfn.DECIMAL(P$6,2)),"")</f>
        <v>1024</v>
      </c>
      <c r="Q366">
        <f>IF(AND(ISNUMBER(P366),OR(P366=P$7,COUNT(P$9:P$1008)=1)),_xlfn.BITAND(_xlfn.DECIMAL(Data!$C359,2),_xlfn.DECIMAL(Q$6,2)),"")</f>
        <v>0</v>
      </c>
      <c r="R366">
        <f>IF(AND(ISNUMBER(Q366),OR(Q366=Q$7,COUNT(Q$9:Q$1008)=1)),_xlfn.BITAND(_xlfn.DECIMAL(Data!$C359,2),_xlfn.DECIMAL(R$6,2)),"")</f>
        <v>0</v>
      </c>
      <c r="S366" t="str">
        <f>IF(AND(ISNUMBER(R366),OR(R366=R$7,COUNT(R$9:R$1008)=1)),_xlfn.BITAND(_xlfn.DECIMAL(Data!$C359,2),_xlfn.DECIMAL(S$6,2)),"")</f>
        <v/>
      </c>
      <c r="T366" t="str">
        <f>IF(AND(ISNUMBER(S366),OR(S366=S$7,COUNT(S$9:S$1008)=1)),_xlfn.BITAND(_xlfn.DECIMAL(Data!$C359,2),_xlfn.DECIMAL(T$6,2)),"")</f>
        <v/>
      </c>
      <c r="U366" t="str">
        <f>IF(AND(ISNUMBER(T366),OR(T366=T$7,COUNT(T$9:T$1008)=1)),_xlfn.BITAND(_xlfn.DECIMAL(Data!$C359,2),_xlfn.DECIMAL(U$6,2)),"")</f>
        <v/>
      </c>
      <c r="V366" t="str">
        <f>IF(AND(ISNUMBER(U366),OR(U366=U$7,COUNT(U$9:U$1008)=1)),_xlfn.BITAND(_xlfn.DECIMAL(Data!$C359,2),_xlfn.DECIMAL(V$6,2)),"")</f>
        <v/>
      </c>
      <c r="W366" t="str">
        <f>IF(AND(ISNUMBER(V366),OR(V366=V$7,COUNT(V$9:V$1008)=1)),_xlfn.BITAND(_xlfn.DECIMAL(Data!$C359,2),_xlfn.DECIMAL(W$6,2)),"")</f>
        <v/>
      </c>
      <c r="X366" t="str">
        <f>IF(AND(ISNUMBER(W366),OR(W366=W$7,COUNT(W$9:W$1008)=1)),_xlfn.BITAND(_xlfn.DECIMAL(Data!$C359,2),_xlfn.DECIMAL(X$6,2)),"")</f>
        <v/>
      </c>
      <c r="Y366" t="str">
        <f>IF(AND(ISNUMBER(X366),OR(X366=X$7,COUNT(X$9:X$1008)=1)),_xlfn.BITAND(_xlfn.DECIMAL(Data!$C359,2),_xlfn.DECIMAL(Y$6,2)),"")</f>
        <v/>
      </c>
      <c r="Z366" t="str">
        <f>IF(AND(ISNUMBER(Y366),OR(Y366=Y$7,COUNT(Y$9:Y$1008)=1)),_xlfn.BITAND(_xlfn.DECIMAL(Data!$C359,2),_xlfn.DECIMAL(Z$6,2)),"")</f>
        <v/>
      </c>
      <c r="AA366" t="str">
        <f t="shared" si="25"/>
        <v/>
      </c>
      <c r="AC366">
        <f>_xlfn.BITAND(_xlfn.DECIMAL(Data!$C359,2),_xlfn.DECIMAL(AC$6,2))</f>
        <v>2048</v>
      </c>
      <c r="AD366" t="str">
        <f>IF(AND(ISNUMBER(AC366),OR(AC366=AC$7,COUNT(AC$9:AC$1008)=1)),_xlfn.BITAND(_xlfn.DECIMAL(Data!$C359,2),_xlfn.DECIMAL(AD$6,2)),"")</f>
        <v/>
      </c>
      <c r="AE366" t="str">
        <f>IF(AND(ISNUMBER(AD366),OR(AD366=AD$7,COUNT(AD$9:AD$1008)=1)),_xlfn.BITAND(_xlfn.DECIMAL(Data!$C359,2),_xlfn.DECIMAL(AE$6,2)),"")</f>
        <v/>
      </c>
      <c r="AF366" t="str">
        <f>IF(AND(ISNUMBER(AE366),OR(AE366=AE$7,COUNT(AE$9:AE$1008)=1)),_xlfn.BITAND(_xlfn.DECIMAL(Data!$C359,2),_xlfn.DECIMAL(AF$6,2)),"")</f>
        <v/>
      </c>
      <c r="AG366" t="str">
        <f>IF(AND(ISNUMBER(AF366),OR(AF366=AF$7,COUNT(AF$9:AF$1008)=1)),_xlfn.BITAND(_xlfn.DECIMAL(Data!$C359,2),_xlfn.DECIMAL(AG$6,2)),"")</f>
        <v/>
      </c>
      <c r="AH366" t="str">
        <f>IF(AND(ISNUMBER(AG366),OR(AG366=AG$7,COUNT(AG$9:AG$1008)=1)),_xlfn.BITAND(_xlfn.DECIMAL(Data!$C359,2),_xlfn.DECIMAL(AH$6,2)),"")</f>
        <v/>
      </c>
      <c r="AI366" t="str">
        <f>IF(AND(ISNUMBER(AH366),OR(AH366=AH$7,COUNT(AH$9:AH$1008)=1)),_xlfn.BITAND(_xlfn.DECIMAL(Data!$C359,2),_xlfn.DECIMAL(AI$6,2)),"")</f>
        <v/>
      </c>
      <c r="AJ366" t="str">
        <f>IF(AND(ISNUMBER(AI366),OR(AI366=AI$7,COUNT(AI$9:AI$1008)=1)),_xlfn.BITAND(_xlfn.DECIMAL(Data!$C359,2),_xlfn.DECIMAL(AJ$6,2)),"")</f>
        <v/>
      </c>
      <c r="AK366" t="str">
        <f>IF(AND(ISNUMBER(AJ366),OR(AJ366=AJ$7,COUNT(AJ$9:AJ$1008)=1)),_xlfn.BITAND(_xlfn.DECIMAL(Data!$C359,2),_xlfn.DECIMAL(AK$6,2)),"")</f>
        <v/>
      </c>
      <c r="AL366" t="str">
        <f>IF(AND(ISNUMBER(AK366),OR(AK366=AK$7,COUNT(AK$9:AK$1008)=1)),_xlfn.BITAND(_xlfn.DECIMAL(Data!$C359,2),_xlfn.DECIMAL(AL$6,2)),"")</f>
        <v/>
      </c>
      <c r="AM366" t="str">
        <f>IF(AND(ISNUMBER(AL366),OR(AL366=AL$7,COUNT(AL$9:AL$1008)=1)),_xlfn.BITAND(_xlfn.DECIMAL(Data!$C359,2),_xlfn.DECIMAL(AM$6,2)),"")</f>
        <v/>
      </c>
      <c r="AN366" t="str">
        <f>IF(AND(ISNUMBER(AM366),OR(AM366=AM$7,COUNT(AM$9:AM$1008)=1)),_xlfn.BITAND(_xlfn.DECIMAL(Data!$C359,2),_xlfn.DECIMAL(AN$6,2)),"")</f>
        <v/>
      </c>
      <c r="AO366" t="str">
        <f t="shared" si="26"/>
        <v/>
      </c>
    </row>
    <row r="367" spans="15:41">
      <c r="O367">
        <f>_xlfn.BITAND(_xlfn.DECIMAL(Data!$C360,2),_xlfn.DECIMAL(O$6,2))</f>
        <v>2048</v>
      </c>
      <c r="P367">
        <f>IF(AND(ISNUMBER(O367),OR(O367=O$7,COUNT(O$9:O$1008)=1)),_xlfn.BITAND(_xlfn.DECIMAL(Data!$C360,2),_xlfn.DECIMAL(P$6,2)),"")</f>
        <v>1024</v>
      </c>
      <c r="Q367">
        <f>IF(AND(ISNUMBER(P367),OR(P367=P$7,COUNT(P$9:P$1008)=1)),_xlfn.BITAND(_xlfn.DECIMAL(Data!$C360,2),_xlfn.DECIMAL(Q$6,2)),"")</f>
        <v>0</v>
      </c>
      <c r="R367">
        <f>IF(AND(ISNUMBER(Q367),OR(Q367=Q$7,COUNT(Q$9:Q$1008)=1)),_xlfn.BITAND(_xlfn.DECIMAL(Data!$C360,2),_xlfn.DECIMAL(R$6,2)),"")</f>
        <v>256</v>
      </c>
      <c r="S367">
        <f>IF(AND(ISNUMBER(R367),OR(R367=R$7,COUNT(R$9:R$1008)=1)),_xlfn.BITAND(_xlfn.DECIMAL(Data!$C360,2),_xlfn.DECIMAL(S$6,2)),"")</f>
        <v>128</v>
      </c>
      <c r="T367" t="str">
        <f>IF(AND(ISNUMBER(S367),OR(S367=S$7,COUNT(S$9:S$1008)=1)),_xlfn.BITAND(_xlfn.DECIMAL(Data!$C360,2),_xlfn.DECIMAL(T$6,2)),"")</f>
        <v/>
      </c>
      <c r="U367" t="str">
        <f>IF(AND(ISNUMBER(T367),OR(T367=T$7,COUNT(T$9:T$1008)=1)),_xlfn.BITAND(_xlfn.DECIMAL(Data!$C360,2),_xlfn.DECIMAL(U$6,2)),"")</f>
        <v/>
      </c>
      <c r="V367" t="str">
        <f>IF(AND(ISNUMBER(U367),OR(U367=U$7,COUNT(U$9:U$1008)=1)),_xlfn.BITAND(_xlfn.DECIMAL(Data!$C360,2),_xlfn.DECIMAL(V$6,2)),"")</f>
        <v/>
      </c>
      <c r="W367" t="str">
        <f>IF(AND(ISNUMBER(V367),OR(V367=V$7,COUNT(V$9:V$1008)=1)),_xlfn.BITAND(_xlfn.DECIMAL(Data!$C360,2),_xlfn.DECIMAL(W$6,2)),"")</f>
        <v/>
      </c>
      <c r="X367" t="str">
        <f>IF(AND(ISNUMBER(W367),OR(W367=W$7,COUNT(W$9:W$1008)=1)),_xlfn.BITAND(_xlfn.DECIMAL(Data!$C360,2),_xlfn.DECIMAL(X$6,2)),"")</f>
        <v/>
      </c>
      <c r="Y367" t="str">
        <f>IF(AND(ISNUMBER(X367),OR(X367=X$7,COUNT(X$9:X$1008)=1)),_xlfn.BITAND(_xlfn.DECIMAL(Data!$C360,2),_xlfn.DECIMAL(Y$6,2)),"")</f>
        <v/>
      </c>
      <c r="Z367" t="str">
        <f>IF(AND(ISNUMBER(Y367),OR(Y367=Y$7,COUNT(Y$9:Y$1008)=1)),_xlfn.BITAND(_xlfn.DECIMAL(Data!$C360,2),_xlfn.DECIMAL(Z$6,2)),"")</f>
        <v/>
      </c>
      <c r="AA367" t="str">
        <f t="shared" si="25"/>
        <v/>
      </c>
      <c r="AC367">
        <f>_xlfn.BITAND(_xlfn.DECIMAL(Data!$C360,2),_xlfn.DECIMAL(AC$6,2))</f>
        <v>2048</v>
      </c>
      <c r="AD367" t="str">
        <f>IF(AND(ISNUMBER(AC367),OR(AC367=AC$7,COUNT(AC$9:AC$1008)=1)),_xlfn.BITAND(_xlfn.DECIMAL(Data!$C360,2),_xlfn.DECIMAL(AD$6,2)),"")</f>
        <v/>
      </c>
      <c r="AE367" t="str">
        <f>IF(AND(ISNUMBER(AD367),OR(AD367=AD$7,COUNT(AD$9:AD$1008)=1)),_xlfn.BITAND(_xlfn.DECIMAL(Data!$C360,2),_xlfn.DECIMAL(AE$6,2)),"")</f>
        <v/>
      </c>
      <c r="AF367" t="str">
        <f>IF(AND(ISNUMBER(AE367),OR(AE367=AE$7,COUNT(AE$9:AE$1008)=1)),_xlfn.BITAND(_xlfn.DECIMAL(Data!$C360,2),_xlfn.DECIMAL(AF$6,2)),"")</f>
        <v/>
      </c>
      <c r="AG367" t="str">
        <f>IF(AND(ISNUMBER(AF367),OR(AF367=AF$7,COUNT(AF$9:AF$1008)=1)),_xlfn.BITAND(_xlfn.DECIMAL(Data!$C360,2),_xlfn.DECIMAL(AG$6,2)),"")</f>
        <v/>
      </c>
      <c r="AH367" t="str">
        <f>IF(AND(ISNUMBER(AG367),OR(AG367=AG$7,COUNT(AG$9:AG$1008)=1)),_xlfn.BITAND(_xlfn.DECIMAL(Data!$C360,2),_xlfn.DECIMAL(AH$6,2)),"")</f>
        <v/>
      </c>
      <c r="AI367" t="str">
        <f>IF(AND(ISNUMBER(AH367),OR(AH367=AH$7,COUNT(AH$9:AH$1008)=1)),_xlfn.BITAND(_xlfn.DECIMAL(Data!$C360,2),_xlfn.DECIMAL(AI$6,2)),"")</f>
        <v/>
      </c>
      <c r="AJ367" t="str">
        <f>IF(AND(ISNUMBER(AI367),OR(AI367=AI$7,COUNT(AI$9:AI$1008)=1)),_xlfn.BITAND(_xlfn.DECIMAL(Data!$C360,2),_xlfn.DECIMAL(AJ$6,2)),"")</f>
        <v/>
      </c>
      <c r="AK367" t="str">
        <f>IF(AND(ISNUMBER(AJ367),OR(AJ367=AJ$7,COUNT(AJ$9:AJ$1008)=1)),_xlfn.BITAND(_xlfn.DECIMAL(Data!$C360,2),_xlfn.DECIMAL(AK$6,2)),"")</f>
        <v/>
      </c>
      <c r="AL367" t="str">
        <f>IF(AND(ISNUMBER(AK367),OR(AK367=AK$7,COUNT(AK$9:AK$1008)=1)),_xlfn.BITAND(_xlfn.DECIMAL(Data!$C360,2),_xlfn.DECIMAL(AL$6,2)),"")</f>
        <v/>
      </c>
      <c r="AM367" t="str">
        <f>IF(AND(ISNUMBER(AL367),OR(AL367=AL$7,COUNT(AL$9:AL$1008)=1)),_xlfn.BITAND(_xlfn.DECIMAL(Data!$C360,2),_xlfn.DECIMAL(AM$6,2)),"")</f>
        <v/>
      </c>
      <c r="AN367" t="str">
        <f>IF(AND(ISNUMBER(AM367),OR(AM367=AM$7,COUNT(AM$9:AM$1008)=1)),_xlfn.BITAND(_xlfn.DECIMAL(Data!$C360,2),_xlfn.DECIMAL(AN$6,2)),"")</f>
        <v/>
      </c>
      <c r="AO367" t="str">
        <f t="shared" si="26"/>
        <v/>
      </c>
    </row>
    <row r="368" spans="15:41">
      <c r="O368">
        <f>_xlfn.BITAND(_xlfn.DECIMAL(Data!$C361,2),_xlfn.DECIMAL(O$6,2))</f>
        <v>2048</v>
      </c>
      <c r="P368">
        <f>IF(AND(ISNUMBER(O368),OR(O368=O$7,COUNT(O$9:O$1008)=1)),_xlfn.BITAND(_xlfn.DECIMAL(Data!$C361,2),_xlfn.DECIMAL(P$6,2)),"")</f>
        <v>0</v>
      </c>
      <c r="Q368" t="str">
        <f>IF(AND(ISNUMBER(P368),OR(P368=P$7,COUNT(P$9:P$1008)=1)),_xlfn.BITAND(_xlfn.DECIMAL(Data!$C361,2),_xlfn.DECIMAL(Q$6,2)),"")</f>
        <v/>
      </c>
      <c r="R368" t="str">
        <f>IF(AND(ISNUMBER(Q368),OR(Q368=Q$7,COUNT(Q$9:Q$1008)=1)),_xlfn.BITAND(_xlfn.DECIMAL(Data!$C361,2),_xlfn.DECIMAL(R$6,2)),"")</f>
        <v/>
      </c>
      <c r="S368" t="str">
        <f>IF(AND(ISNUMBER(R368),OR(R368=R$7,COUNT(R$9:R$1008)=1)),_xlfn.BITAND(_xlfn.DECIMAL(Data!$C361,2),_xlfn.DECIMAL(S$6,2)),"")</f>
        <v/>
      </c>
      <c r="T368" t="str">
        <f>IF(AND(ISNUMBER(S368),OR(S368=S$7,COUNT(S$9:S$1008)=1)),_xlfn.BITAND(_xlfn.DECIMAL(Data!$C361,2),_xlfn.DECIMAL(T$6,2)),"")</f>
        <v/>
      </c>
      <c r="U368" t="str">
        <f>IF(AND(ISNUMBER(T368),OR(T368=T$7,COUNT(T$9:T$1008)=1)),_xlfn.BITAND(_xlfn.DECIMAL(Data!$C361,2),_xlfn.DECIMAL(U$6,2)),"")</f>
        <v/>
      </c>
      <c r="V368" t="str">
        <f>IF(AND(ISNUMBER(U368),OR(U368=U$7,COUNT(U$9:U$1008)=1)),_xlfn.BITAND(_xlfn.DECIMAL(Data!$C361,2),_xlfn.DECIMAL(V$6,2)),"")</f>
        <v/>
      </c>
      <c r="W368" t="str">
        <f>IF(AND(ISNUMBER(V368),OR(V368=V$7,COUNT(V$9:V$1008)=1)),_xlfn.BITAND(_xlfn.DECIMAL(Data!$C361,2),_xlfn.DECIMAL(W$6,2)),"")</f>
        <v/>
      </c>
      <c r="X368" t="str">
        <f>IF(AND(ISNUMBER(W368),OR(W368=W$7,COUNT(W$9:W$1008)=1)),_xlfn.BITAND(_xlfn.DECIMAL(Data!$C361,2),_xlfn.DECIMAL(X$6,2)),"")</f>
        <v/>
      </c>
      <c r="Y368" t="str">
        <f>IF(AND(ISNUMBER(X368),OR(X368=X$7,COUNT(X$9:X$1008)=1)),_xlfn.BITAND(_xlfn.DECIMAL(Data!$C361,2),_xlfn.DECIMAL(Y$6,2)),"")</f>
        <v/>
      </c>
      <c r="Z368" t="str">
        <f>IF(AND(ISNUMBER(Y368),OR(Y368=Y$7,COUNT(Y$9:Y$1008)=1)),_xlfn.BITAND(_xlfn.DECIMAL(Data!$C361,2),_xlfn.DECIMAL(Z$6,2)),"")</f>
        <v/>
      </c>
      <c r="AA368" t="str">
        <f t="shared" si="25"/>
        <v/>
      </c>
      <c r="AC368">
        <f>_xlfn.BITAND(_xlfn.DECIMAL(Data!$C361,2),_xlfn.DECIMAL(AC$6,2))</f>
        <v>2048</v>
      </c>
      <c r="AD368" t="str">
        <f>IF(AND(ISNUMBER(AC368),OR(AC368=AC$7,COUNT(AC$9:AC$1008)=1)),_xlfn.BITAND(_xlfn.DECIMAL(Data!$C361,2),_xlfn.DECIMAL(AD$6,2)),"")</f>
        <v/>
      </c>
      <c r="AE368" t="str">
        <f>IF(AND(ISNUMBER(AD368),OR(AD368=AD$7,COUNT(AD$9:AD$1008)=1)),_xlfn.BITAND(_xlfn.DECIMAL(Data!$C361,2),_xlfn.DECIMAL(AE$6,2)),"")</f>
        <v/>
      </c>
      <c r="AF368" t="str">
        <f>IF(AND(ISNUMBER(AE368),OR(AE368=AE$7,COUNT(AE$9:AE$1008)=1)),_xlfn.BITAND(_xlfn.DECIMAL(Data!$C361,2),_xlfn.DECIMAL(AF$6,2)),"")</f>
        <v/>
      </c>
      <c r="AG368" t="str">
        <f>IF(AND(ISNUMBER(AF368),OR(AF368=AF$7,COUNT(AF$9:AF$1008)=1)),_xlfn.BITAND(_xlfn.DECIMAL(Data!$C361,2),_xlfn.DECIMAL(AG$6,2)),"")</f>
        <v/>
      </c>
      <c r="AH368" t="str">
        <f>IF(AND(ISNUMBER(AG368),OR(AG368=AG$7,COUNT(AG$9:AG$1008)=1)),_xlfn.BITAND(_xlfn.DECIMAL(Data!$C361,2),_xlfn.DECIMAL(AH$6,2)),"")</f>
        <v/>
      </c>
      <c r="AI368" t="str">
        <f>IF(AND(ISNUMBER(AH368),OR(AH368=AH$7,COUNT(AH$9:AH$1008)=1)),_xlfn.BITAND(_xlfn.DECIMAL(Data!$C361,2),_xlfn.DECIMAL(AI$6,2)),"")</f>
        <v/>
      </c>
      <c r="AJ368" t="str">
        <f>IF(AND(ISNUMBER(AI368),OR(AI368=AI$7,COUNT(AI$9:AI$1008)=1)),_xlfn.BITAND(_xlfn.DECIMAL(Data!$C361,2),_xlfn.DECIMAL(AJ$6,2)),"")</f>
        <v/>
      </c>
      <c r="AK368" t="str">
        <f>IF(AND(ISNUMBER(AJ368),OR(AJ368=AJ$7,COUNT(AJ$9:AJ$1008)=1)),_xlfn.BITAND(_xlfn.DECIMAL(Data!$C361,2),_xlfn.DECIMAL(AK$6,2)),"")</f>
        <v/>
      </c>
      <c r="AL368" t="str">
        <f>IF(AND(ISNUMBER(AK368),OR(AK368=AK$7,COUNT(AK$9:AK$1008)=1)),_xlfn.BITAND(_xlfn.DECIMAL(Data!$C361,2),_xlfn.DECIMAL(AL$6,2)),"")</f>
        <v/>
      </c>
      <c r="AM368" t="str">
        <f>IF(AND(ISNUMBER(AL368),OR(AL368=AL$7,COUNT(AL$9:AL$1008)=1)),_xlfn.BITAND(_xlfn.DECIMAL(Data!$C361,2),_xlfn.DECIMAL(AM$6,2)),"")</f>
        <v/>
      </c>
      <c r="AN368" t="str">
        <f>IF(AND(ISNUMBER(AM368),OR(AM368=AM$7,COUNT(AM$9:AM$1008)=1)),_xlfn.BITAND(_xlfn.DECIMAL(Data!$C361,2),_xlfn.DECIMAL(AN$6,2)),"")</f>
        <v/>
      </c>
      <c r="AO368" t="str">
        <f t="shared" si="26"/>
        <v/>
      </c>
    </row>
    <row r="369" spans="15:41">
      <c r="O369">
        <f>_xlfn.BITAND(_xlfn.DECIMAL(Data!$C362,2),_xlfn.DECIMAL(O$6,2))</f>
        <v>2048</v>
      </c>
      <c r="P369">
        <f>IF(AND(ISNUMBER(O369),OR(O369=O$7,COUNT(O$9:O$1008)=1)),_xlfn.BITAND(_xlfn.DECIMAL(Data!$C362,2),_xlfn.DECIMAL(P$6,2)),"")</f>
        <v>1024</v>
      </c>
      <c r="Q369">
        <f>IF(AND(ISNUMBER(P369),OR(P369=P$7,COUNT(P$9:P$1008)=1)),_xlfn.BITAND(_xlfn.DECIMAL(Data!$C362,2),_xlfn.DECIMAL(Q$6,2)),"")</f>
        <v>0</v>
      </c>
      <c r="R369">
        <f>IF(AND(ISNUMBER(Q369),OR(Q369=Q$7,COUNT(Q$9:Q$1008)=1)),_xlfn.BITAND(_xlfn.DECIMAL(Data!$C362,2),_xlfn.DECIMAL(R$6,2)),"")</f>
        <v>256</v>
      </c>
      <c r="S369">
        <f>IF(AND(ISNUMBER(R369),OR(R369=R$7,COUNT(R$9:R$1008)=1)),_xlfn.BITAND(_xlfn.DECIMAL(Data!$C362,2),_xlfn.DECIMAL(S$6,2)),"")</f>
        <v>128</v>
      </c>
      <c r="T369" t="str">
        <f>IF(AND(ISNUMBER(S369),OR(S369=S$7,COUNT(S$9:S$1008)=1)),_xlfn.BITAND(_xlfn.DECIMAL(Data!$C362,2),_xlfn.DECIMAL(T$6,2)),"")</f>
        <v/>
      </c>
      <c r="U369" t="str">
        <f>IF(AND(ISNUMBER(T369),OR(T369=T$7,COUNT(T$9:T$1008)=1)),_xlfn.BITAND(_xlfn.DECIMAL(Data!$C362,2),_xlfn.DECIMAL(U$6,2)),"")</f>
        <v/>
      </c>
      <c r="V369" t="str">
        <f>IF(AND(ISNUMBER(U369),OR(U369=U$7,COUNT(U$9:U$1008)=1)),_xlfn.BITAND(_xlfn.DECIMAL(Data!$C362,2),_xlfn.DECIMAL(V$6,2)),"")</f>
        <v/>
      </c>
      <c r="W369" t="str">
        <f>IF(AND(ISNUMBER(V369),OR(V369=V$7,COUNT(V$9:V$1008)=1)),_xlfn.BITAND(_xlfn.DECIMAL(Data!$C362,2),_xlfn.DECIMAL(W$6,2)),"")</f>
        <v/>
      </c>
      <c r="X369" t="str">
        <f>IF(AND(ISNUMBER(W369),OR(W369=W$7,COUNT(W$9:W$1008)=1)),_xlfn.BITAND(_xlfn.DECIMAL(Data!$C362,2),_xlfn.DECIMAL(X$6,2)),"")</f>
        <v/>
      </c>
      <c r="Y369" t="str">
        <f>IF(AND(ISNUMBER(X369),OR(X369=X$7,COUNT(X$9:X$1008)=1)),_xlfn.BITAND(_xlfn.DECIMAL(Data!$C362,2),_xlfn.DECIMAL(Y$6,2)),"")</f>
        <v/>
      </c>
      <c r="Z369" t="str">
        <f>IF(AND(ISNUMBER(Y369),OR(Y369=Y$7,COUNT(Y$9:Y$1008)=1)),_xlfn.BITAND(_xlfn.DECIMAL(Data!$C362,2),_xlfn.DECIMAL(Z$6,2)),"")</f>
        <v/>
      </c>
      <c r="AA369" t="str">
        <f t="shared" si="25"/>
        <v/>
      </c>
      <c r="AC369">
        <f>_xlfn.BITAND(_xlfn.DECIMAL(Data!$C362,2),_xlfn.DECIMAL(AC$6,2))</f>
        <v>2048</v>
      </c>
      <c r="AD369" t="str">
        <f>IF(AND(ISNUMBER(AC369),OR(AC369=AC$7,COUNT(AC$9:AC$1008)=1)),_xlfn.BITAND(_xlfn.DECIMAL(Data!$C362,2),_xlfn.DECIMAL(AD$6,2)),"")</f>
        <v/>
      </c>
      <c r="AE369" t="str">
        <f>IF(AND(ISNUMBER(AD369),OR(AD369=AD$7,COUNT(AD$9:AD$1008)=1)),_xlfn.BITAND(_xlfn.DECIMAL(Data!$C362,2),_xlfn.DECIMAL(AE$6,2)),"")</f>
        <v/>
      </c>
      <c r="AF369" t="str">
        <f>IF(AND(ISNUMBER(AE369),OR(AE369=AE$7,COUNT(AE$9:AE$1008)=1)),_xlfn.BITAND(_xlfn.DECIMAL(Data!$C362,2),_xlfn.DECIMAL(AF$6,2)),"")</f>
        <v/>
      </c>
      <c r="AG369" t="str">
        <f>IF(AND(ISNUMBER(AF369),OR(AF369=AF$7,COUNT(AF$9:AF$1008)=1)),_xlfn.BITAND(_xlfn.DECIMAL(Data!$C362,2),_xlfn.DECIMAL(AG$6,2)),"")</f>
        <v/>
      </c>
      <c r="AH369" t="str">
        <f>IF(AND(ISNUMBER(AG369),OR(AG369=AG$7,COUNT(AG$9:AG$1008)=1)),_xlfn.BITAND(_xlfn.DECIMAL(Data!$C362,2),_xlfn.DECIMAL(AH$6,2)),"")</f>
        <v/>
      </c>
      <c r="AI369" t="str">
        <f>IF(AND(ISNUMBER(AH369),OR(AH369=AH$7,COUNT(AH$9:AH$1008)=1)),_xlfn.BITAND(_xlfn.DECIMAL(Data!$C362,2),_xlfn.DECIMAL(AI$6,2)),"")</f>
        <v/>
      </c>
      <c r="AJ369" t="str">
        <f>IF(AND(ISNUMBER(AI369),OR(AI369=AI$7,COUNT(AI$9:AI$1008)=1)),_xlfn.BITAND(_xlfn.DECIMAL(Data!$C362,2),_xlfn.DECIMAL(AJ$6,2)),"")</f>
        <v/>
      </c>
      <c r="AK369" t="str">
        <f>IF(AND(ISNUMBER(AJ369),OR(AJ369=AJ$7,COUNT(AJ$9:AJ$1008)=1)),_xlfn.BITAND(_xlfn.DECIMAL(Data!$C362,2),_xlfn.DECIMAL(AK$6,2)),"")</f>
        <v/>
      </c>
      <c r="AL369" t="str">
        <f>IF(AND(ISNUMBER(AK369),OR(AK369=AK$7,COUNT(AK$9:AK$1008)=1)),_xlfn.BITAND(_xlfn.DECIMAL(Data!$C362,2),_xlfn.DECIMAL(AL$6,2)),"")</f>
        <v/>
      </c>
      <c r="AM369" t="str">
        <f>IF(AND(ISNUMBER(AL369),OR(AL369=AL$7,COUNT(AL$9:AL$1008)=1)),_xlfn.BITAND(_xlfn.DECIMAL(Data!$C362,2),_xlfn.DECIMAL(AM$6,2)),"")</f>
        <v/>
      </c>
      <c r="AN369" t="str">
        <f>IF(AND(ISNUMBER(AM369),OR(AM369=AM$7,COUNT(AM$9:AM$1008)=1)),_xlfn.BITAND(_xlfn.DECIMAL(Data!$C362,2),_xlfn.DECIMAL(AN$6,2)),"")</f>
        <v/>
      </c>
      <c r="AO369" t="str">
        <f t="shared" si="26"/>
        <v/>
      </c>
    </row>
    <row r="370" spans="15:41">
      <c r="O370">
        <f>_xlfn.BITAND(_xlfn.DECIMAL(Data!$C363,2),_xlfn.DECIMAL(O$6,2))</f>
        <v>0</v>
      </c>
      <c r="P370" t="str">
        <f>IF(AND(ISNUMBER(O370),OR(O370=O$7,COUNT(O$9:O$1008)=1)),_xlfn.BITAND(_xlfn.DECIMAL(Data!$C363,2),_xlfn.DECIMAL(P$6,2)),"")</f>
        <v/>
      </c>
      <c r="Q370" t="str">
        <f>IF(AND(ISNUMBER(P370),OR(P370=P$7,COUNT(P$9:P$1008)=1)),_xlfn.BITAND(_xlfn.DECIMAL(Data!$C363,2),_xlfn.DECIMAL(Q$6,2)),"")</f>
        <v/>
      </c>
      <c r="R370" t="str">
        <f>IF(AND(ISNUMBER(Q370),OR(Q370=Q$7,COUNT(Q$9:Q$1008)=1)),_xlfn.BITAND(_xlfn.DECIMAL(Data!$C363,2),_xlfn.DECIMAL(R$6,2)),"")</f>
        <v/>
      </c>
      <c r="S370" t="str">
        <f>IF(AND(ISNUMBER(R370),OR(R370=R$7,COUNT(R$9:R$1008)=1)),_xlfn.BITAND(_xlfn.DECIMAL(Data!$C363,2),_xlfn.DECIMAL(S$6,2)),"")</f>
        <v/>
      </c>
      <c r="T370" t="str">
        <f>IF(AND(ISNUMBER(S370),OR(S370=S$7,COUNT(S$9:S$1008)=1)),_xlfn.BITAND(_xlfn.DECIMAL(Data!$C363,2),_xlfn.DECIMAL(T$6,2)),"")</f>
        <v/>
      </c>
      <c r="U370" t="str">
        <f>IF(AND(ISNUMBER(T370),OR(T370=T$7,COUNT(T$9:T$1008)=1)),_xlfn.BITAND(_xlfn.DECIMAL(Data!$C363,2),_xlfn.DECIMAL(U$6,2)),"")</f>
        <v/>
      </c>
      <c r="V370" t="str">
        <f>IF(AND(ISNUMBER(U370),OR(U370=U$7,COUNT(U$9:U$1008)=1)),_xlfn.BITAND(_xlfn.DECIMAL(Data!$C363,2),_xlfn.DECIMAL(V$6,2)),"")</f>
        <v/>
      </c>
      <c r="W370" t="str">
        <f>IF(AND(ISNUMBER(V370),OR(V370=V$7,COUNT(V$9:V$1008)=1)),_xlfn.BITAND(_xlfn.DECIMAL(Data!$C363,2),_xlfn.DECIMAL(W$6,2)),"")</f>
        <v/>
      </c>
      <c r="X370" t="str">
        <f>IF(AND(ISNUMBER(W370),OR(W370=W$7,COUNT(W$9:W$1008)=1)),_xlfn.BITAND(_xlfn.DECIMAL(Data!$C363,2),_xlfn.DECIMAL(X$6,2)),"")</f>
        <v/>
      </c>
      <c r="Y370" t="str">
        <f>IF(AND(ISNUMBER(X370),OR(X370=X$7,COUNT(X$9:X$1008)=1)),_xlfn.BITAND(_xlfn.DECIMAL(Data!$C363,2),_xlfn.DECIMAL(Y$6,2)),"")</f>
        <v/>
      </c>
      <c r="Z370" t="str">
        <f>IF(AND(ISNUMBER(Y370),OR(Y370=Y$7,COUNT(Y$9:Y$1008)=1)),_xlfn.BITAND(_xlfn.DECIMAL(Data!$C363,2),_xlfn.DECIMAL(Z$6,2)),"")</f>
        <v/>
      </c>
      <c r="AA370" t="str">
        <f t="shared" si="25"/>
        <v/>
      </c>
      <c r="AC370">
        <f>_xlfn.BITAND(_xlfn.DECIMAL(Data!$C363,2),_xlfn.DECIMAL(AC$6,2))</f>
        <v>0</v>
      </c>
      <c r="AD370">
        <f>IF(AND(ISNUMBER(AC370),OR(AC370=AC$7,COUNT(AC$9:AC$1008)=1)),_xlfn.BITAND(_xlfn.DECIMAL(Data!$C363,2),_xlfn.DECIMAL(AD$6,2)),"")</f>
        <v>0</v>
      </c>
      <c r="AE370" t="str">
        <f>IF(AND(ISNUMBER(AD370),OR(AD370=AD$7,COUNT(AD$9:AD$1008)=1)),_xlfn.BITAND(_xlfn.DECIMAL(Data!$C363,2),_xlfn.DECIMAL(AE$6,2)),"")</f>
        <v/>
      </c>
      <c r="AF370" t="str">
        <f>IF(AND(ISNUMBER(AE370),OR(AE370=AE$7,COUNT(AE$9:AE$1008)=1)),_xlfn.BITAND(_xlfn.DECIMAL(Data!$C363,2),_xlfn.DECIMAL(AF$6,2)),"")</f>
        <v/>
      </c>
      <c r="AG370" t="str">
        <f>IF(AND(ISNUMBER(AF370),OR(AF370=AF$7,COUNT(AF$9:AF$1008)=1)),_xlfn.BITAND(_xlfn.DECIMAL(Data!$C363,2),_xlfn.DECIMAL(AG$6,2)),"")</f>
        <v/>
      </c>
      <c r="AH370" t="str">
        <f>IF(AND(ISNUMBER(AG370),OR(AG370=AG$7,COUNT(AG$9:AG$1008)=1)),_xlfn.BITAND(_xlfn.DECIMAL(Data!$C363,2),_xlfn.DECIMAL(AH$6,2)),"")</f>
        <v/>
      </c>
      <c r="AI370" t="str">
        <f>IF(AND(ISNUMBER(AH370),OR(AH370=AH$7,COUNT(AH$9:AH$1008)=1)),_xlfn.BITAND(_xlfn.DECIMAL(Data!$C363,2),_xlfn.DECIMAL(AI$6,2)),"")</f>
        <v/>
      </c>
      <c r="AJ370" t="str">
        <f>IF(AND(ISNUMBER(AI370),OR(AI370=AI$7,COUNT(AI$9:AI$1008)=1)),_xlfn.BITAND(_xlfn.DECIMAL(Data!$C363,2),_xlfn.DECIMAL(AJ$6,2)),"")</f>
        <v/>
      </c>
      <c r="AK370" t="str">
        <f>IF(AND(ISNUMBER(AJ370),OR(AJ370=AJ$7,COUNT(AJ$9:AJ$1008)=1)),_xlfn.BITAND(_xlfn.DECIMAL(Data!$C363,2),_xlfn.DECIMAL(AK$6,2)),"")</f>
        <v/>
      </c>
      <c r="AL370" t="str">
        <f>IF(AND(ISNUMBER(AK370),OR(AK370=AK$7,COUNT(AK$9:AK$1008)=1)),_xlfn.BITAND(_xlfn.DECIMAL(Data!$C363,2),_xlfn.DECIMAL(AL$6,2)),"")</f>
        <v/>
      </c>
      <c r="AM370" t="str">
        <f>IF(AND(ISNUMBER(AL370),OR(AL370=AL$7,COUNT(AL$9:AL$1008)=1)),_xlfn.BITAND(_xlfn.DECIMAL(Data!$C363,2),_xlfn.DECIMAL(AM$6,2)),"")</f>
        <v/>
      </c>
      <c r="AN370" t="str">
        <f>IF(AND(ISNUMBER(AM370),OR(AM370=AM$7,COUNT(AM$9:AM$1008)=1)),_xlfn.BITAND(_xlfn.DECIMAL(Data!$C363,2),_xlfn.DECIMAL(AN$6,2)),"")</f>
        <v/>
      </c>
      <c r="AO370" t="str">
        <f t="shared" si="26"/>
        <v/>
      </c>
    </row>
    <row r="371" spans="15:41">
      <c r="O371">
        <f>_xlfn.BITAND(_xlfn.DECIMAL(Data!$C364,2),_xlfn.DECIMAL(O$6,2))</f>
        <v>0</v>
      </c>
      <c r="P371" t="str">
        <f>IF(AND(ISNUMBER(O371),OR(O371=O$7,COUNT(O$9:O$1008)=1)),_xlfn.BITAND(_xlfn.DECIMAL(Data!$C364,2),_xlfn.DECIMAL(P$6,2)),"")</f>
        <v/>
      </c>
      <c r="Q371" t="str">
        <f>IF(AND(ISNUMBER(P371),OR(P371=P$7,COUNT(P$9:P$1008)=1)),_xlfn.BITAND(_xlfn.DECIMAL(Data!$C364,2),_xlfn.DECIMAL(Q$6,2)),"")</f>
        <v/>
      </c>
      <c r="R371" t="str">
        <f>IF(AND(ISNUMBER(Q371),OR(Q371=Q$7,COUNT(Q$9:Q$1008)=1)),_xlfn.BITAND(_xlfn.DECIMAL(Data!$C364,2),_xlfn.DECIMAL(R$6,2)),"")</f>
        <v/>
      </c>
      <c r="S371" t="str">
        <f>IF(AND(ISNUMBER(R371),OR(R371=R$7,COUNT(R$9:R$1008)=1)),_xlfn.BITAND(_xlfn.DECIMAL(Data!$C364,2),_xlfn.DECIMAL(S$6,2)),"")</f>
        <v/>
      </c>
      <c r="T371" t="str">
        <f>IF(AND(ISNUMBER(S371),OR(S371=S$7,COUNT(S$9:S$1008)=1)),_xlfn.BITAND(_xlfn.DECIMAL(Data!$C364,2),_xlfn.DECIMAL(T$6,2)),"")</f>
        <v/>
      </c>
      <c r="U371" t="str">
        <f>IF(AND(ISNUMBER(T371),OR(T371=T$7,COUNT(T$9:T$1008)=1)),_xlfn.BITAND(_xlfn.DECIMAL(Data!$C364,2),_xlfn.DECIMAL(U$6,2)),"")</f>
        <v/>
      </c>
      <c r="V371" t="str">
        <f>IF(AND(ISNUMBER(U371),OR(U371=U$7,COUNT(U$9:U$1008)=1)),_xlfn.BITAND(_xlfn.DECIMAL(Data!$C364,2),_xlfn.DECIMAL(V$6,2)),"")</f>
        <v/>
      </c>
      <c r="W371" t="str">
        <f>IF(AND(ISNUMBER(V371),OR(V371=V$7,COUNT(V$9:V$1008)=1)),_xlfn.BITAND(_xlfn.DECIMAL(Data!$C364,2),_xlfn.DECIMAL(W$6,2)),"")</f>
        <v/>
      </c>
      <c r="X371" t="str">
        <f>IF(AND(ISNUMBER(W371),OR(W371=W$7,COUNT(W$9:W$1008)=1)),_xlfn.BITAND(_xlfn.DECIMAL(Data!$C364,2),_xlfn.DECIMAL(X$6,2)),"")</f>
        <v/>
      </c>
      <c r="Y371" t="str">
        <f>IF(AND(ISNUMBER(X371),OR(X371=X$7,COUNT(X$9:X$1008)=1)),_xlfn.BITAND(_xlfn.DECIMAL(Data!$C364,2),_xlfn.DECIMAL(Y$6,2)),"")</f>
        <v/>
      </c>
      <c r="Z371" t="str">
        <f>IF(AND(ISNUMBER(Y371),OR(Y371=Y$7,COUNT(Y$9:Y$1008)=1)),_xlfn.BITAND(_xlfn.DECIMAL(Data!$C364,2),_xlfn.DECIMAL(Z$6,2)),"")</f>
        <v/>
      </c>
      <c r="AA371" t="str">
        <f t="shared" si="25"/>
        <v/>
      </c>
      <c r="AC371">
        <f>_xlfn.BITAND(_xlfn.DECIMAL(Data!$C364,2),_xlfn.DECIMAL(AC$6,2))</f>
        <v>0</v>
      </c>
      <c r="AD371">
        <f>IF(AND(ISNUMBER(AC371),OR(AC371=AC$7,COUNT(AC$9:AC$1008)=1)),_xlfn.BITAND(_xlfn.DECIMAL(Data!$C364,2),_xlfn.DECIMAL(AD$6,2)),"")</f>
        <v>0</v>
      </c>
      <c r="AE371" t="str">
        <f>IF(AND(ISNUMBER(AD371),OR(AD371=AD$7,COUNT(AD$9:AD$1008)=1)),_xlfn.BITAND(_xlfn.DECIMAL(Data!$C364,2),_xlfn.DECIMAL(AE$6,2)),"")</f>
        <v/>
      </c>
      <c r="AF371" t="str">
        <f>IF(AND(ISNUMBER(AE371),OR(AE371=AE$7,COUNT(AE$9:AE$1008)=1)),_xlfn.BITAND(_xlfn.DECIMAL(Data!$C364,2),_xlfn.DECIMAL(AF$6,2)),"")</f>
        <v/>
      </c>
      <c r="AG371" t="str">
        <f>IF(AND(ISNUMBER(AF371),OR(AF371=AF$7,COUNT(AF$9:AF$1008)=1)),_xlfn.BITAND(_xlfn.DECIMAL(Data!$C364,2),_xlfn.DECIMAL(AG$6,2)),"")</f>
        <v/>
      </c>
      <c r="AH371" t="str">
        <f>IF(AND(ISNUMBER(AG371),OR(AG371=AG$7,COUNT(AG$9:AG$1008)=1)),_xlfn.BITAND(_xlfn.DECIMAL(Data!$C364,2),_xlfn.DECIMAL(AH$6,2)),"")</f>
        <v/>
      </c>
      <c r="AI371" t="str">
        <f>IF(AND(ISNUMBER(AH371),OR(AH371=AH$7,COUNT(AH$9:AH$1008)=1)),_xlfn.BITAND(_xlfn.DECIMAL(Data!$C364,2),_xlfn.DECIMAL(AI$6,2)),"")</f>
        <v/>
      </c>
      <c r="AJ371" t="str">
        <f>IF(AND(ISNUMBER(AI371),OR(AI371=AI$7,COUNT(AI$9:AI$1008)=1)),_xlfn.BITAND(_xlfn.DECIMAL(Data!$C364,2),_xlfn.DECIMAL(AJ$6,2)),"")</f>
        <v/>
      </c>
      <c r="AK371" t="str">
        <f>IF(AND(ISNUMBER(AJ371),OR(AJ371=AJ$7,COUNT(AJ$9:AJ$1008)=1)),_xlfn.BITAND(_xlfn.DECIMAL(Data!$C364,2),_xlfn.DECIMAL(AK$6,2)),"")</f>
        <v/>
      </c>
      <c r="AL371" t="str">
        <f>IF(AND(ISNUMBER(AK371),OR(AK371=AK$7,COUNT(AK$9:AK$1008)=1)),_xlfn.BITAND(_xlfn.DECIMAL(Data!$C364,2),_xlfn.DECIMAL(AL$6,2)),"")</f>
        <v/>
      </c>
      <c r="AM371" t="str">
        <f>IF(AND(ISNUMBER(AL371),OR(AL371=AL$7,COUNT(AL$9:AL$1008)=1)),_xlfn.BITAND(_xlfn.DECIMAL(Data!$C364,2),_xlfn.DECIMAL(AM$6,2)),"")</f>
        <v/>
      </c>
      <c r="AN371" t="str">
        <f>IF(AND(ISNUMBER(AM371),OR(AM371=AM$7,COUNT(AM$9:AM$1008)=1)),_xlfn.BITAND(_xlfn.DECIMAL(Data!$C364,2),_xlfn.DECIMAL(AN$6,2)),"")</f>
        <v/>
      </c>
      <c r="AO371" t="str">
        <f t="shared" si="26"/>
        <v/>
      </c>
    </row>
    <row r="372" spans="15:41">
      <c r="O372">
        <f>_xlfn.BITAND(_xlfn.DECIMAL(Data!$C365,2),_xlfn.DECIMAL(O$6,2))</f>
        <v>2048</v>
      </c>
      <c r="P372">
        <f>IF(AND(ISNUMBER(O372),OR(O372=O$7,COUNT(O$9:O$1008)=1)),_xlfn.BITAND(_xlfn.DECIMAL(Data!$C365,2),_xlfn.DECIMAL(P$6,2)),"")</f>
        <v>1024</v>
      </c>
      <c r="Q372">
        <f>IF(AND(ISNUMBER(P372),OR(P372=P$7,COUNT(P$9:P$1008)=1)),_xlfn.BITAND(_xlfn.DECIMAL(Data!$C365,2),_xlfn.DECIMAL(Q$6,2)),"")</f>
        <v>0</v>
      </c>
      <c r="R372">
        <f>IF(AND(ISNUMBER(Q372),OR(Q372=Q$7,COUNT(Q$9:Q$1008)=1)),_xlfn.BITAND(_xlfn.DECIMAL(Data!$C365,2),_xlfn.DECIMAL(R$6,2)),"")</f>
        <v>256</v>
      </c>
      <c r="S372">
        <f>IF(AND(ISNUMBER(R372),OR(R372=R$7,COUNT(R$9:R$1008)=1)),_xlfn.BITAND(_xlfn.DECIMAL(Data!$C365,2),_xlfn.DECIMAL(S$6,2)),"")</f>
        <v>128</v>
      </c>
      <c r="T372" t="str">
        <f>IF(AND(ISNUMBER(S372),OR(S372=S$7,COUNT(S$9:S$1008)=1)),_xlfn.BITAND(_xlfn.DECIMAL(Data!$C365,2),_xlfn.DECIMAL(T$6,2)),"")</f>
        <v/>
      </c>
      <c r="U372" t="str">
        <f>IF(AND(ISNUMBER(T372),OR(T372=T$7,COUNT(T$9:T$1008)=1)),_xlfn.BITAND(_xlfn.DECIMAL(Data!$C365,2),_xlfn.DECIMAL(U$6,2)),"")</f>
        <v/>
      </c>
      <c r="V372" t="str">
        <f>IF(AND(ISNUMBER(U372),OR(U372=U$7,COUNT(U$9:U$1008)=1)),_xlfn.BITAND(_xlfn.DECIMAL(Data!$C365,2),_xlfn.DECIMAL(V$6,2)),"")</f>
        <v/>
      </c>
      <c r="W372" t="str">
        <f>IF(AND(ISNUMBER(V372),OR(V372=V$7,COUNT(V$9:V$1008)=1)),_xlfn.BITAND(_xlfn.DECIMAL(Data!$C365,2),_xlfn.DECIMAL(W$6,2)),"")</f>
        <v/>
      </c>
      <c r="X372" t="str">
        <f>IF(AND(ISNUMBER(W372),OR(W372=W$7,COUNT(W$9:W$1008)=1)),_xlfn.BITAND(_xlfn.DECIMAL(Data!$C365,2),_xlfn.DECIMAL(X$6,2)),"")</f>
        <v/>
      </c>
      <c r="Y372" t="str">
        <f>IF(AND(ISNUMBER(X372),OR(X372=X$7,COUNT(X$9:X$1008)=1)),_xlfn.BITAND(_xlfn.DECIMAL(Data!$C365,2),_xlfn.DECIMAL(Y$6,2)),"")</f>
        <v/>
      </c>
      <c r="Z372" t="str">
        <f>IF(AND(ISNUMBER(Y372),OR(Y372=Y$7,COUNT(Y$9:Y$1008)=1)),_xlfn.BITAND(_xlfn.DECIMAL(Data!$C365,2),_xlfn.DECIMAL(Z$6,2)),"")</f>
        <v/>
      </c>
      <c r="AA372" t="str">
        <f t="shared" si="25"/>
        <v/>
      </c>
      <c r="AC372">
        <f>_xlfn.BITAND(_xlfn.DECIMAL(Data!$C365,2),_xlfn.DECIMAL(AC$6,2))</f>
        <v>2048</v>
      </c>
      <c r="AD372" t="str">
        <f>IF(AND(ISNUMBER(AC372),OR(AC372=AC$7,COUNT(AC$9:AC$1008)=1)),_xlfn.BITAND(_xlfn.DECIMAL(Data!$C365,2),_xlfn.DECIMAL(AD$6,2)),"")</f>
        <v/>
      </c>
      <c r="AE372" t="str">
        <f>IF(AND(ISNUMBER(AD372),OR(AD372=AD$7,COUNT(AD$9:AD$1008)=1)),_xlfn.BITAND(_xlfn.DECIMAL(Data!$C365,2),_xlfn.DECIMAL(AE$6,2)),"")</f>
        <v/>
      </c>
      <c r="AF372" t="str">
        <f>IF(AND(ISNUMBER(AE372),OR(AE372=AE$7,COUNT(AE$9:AE$1008)=1)),_xlfn.BITAND(_xlfn.DECIMAL(Data!$C365,2),_xlfn.DECIMAL(AF$6,2)),"")</f>
        <v/>
      </c>
      <c r="AG372" t="str">
        <f>IF(AND(ISNUMBER(AF372),OR(AF372=AF$7,COUNT(AF$9:AF$1008)=1)),_xlfn.BITAND(_xlfn.DECIMAL(Data!$C365,2),_xlfn.DECIMAL(AG$6,2)),"")</f>
        <v/>
      </c>
      <c r="AH372" t="str">
        <f>IF(AND(ISNUMBER(AG372),OR(AG372=AG$7,COUNT(AG$9:AG$1008)=1)),_xlfn.BITAND(_xlfn.DECIMAL(Data!$C365,2),_xlfn.DECIMAL(AH$6,2)),"")</f>
        <v/>
      </c>
      <c r="AI372" t="str">
        <f>IF(AND(ISNUMBER(AH372),OR(AH372=AH$7,COUNT(AH$9:AH$1008)=1)),_xlfn.BITAND(_xlfn.DECIMAL(Data!$C365,2),_xlfn.DECIMAL(AI$6,2)),"")</f>
        <v/>
      </c>
      <c r="AJ372" t="str">
        <f>IF(AND(ISNUMBER(AI372),OR(AI372=AI$7,COUNT(AI$9:AI$1008)=1)),_xlfn.BITAND(_xlfn.DECIMAL(Data!$C365,2),_xlfn.DECIMAL(AJ$6,2)),"")</f>
        <v/>
      </c>
      <c r="AK372" t="str">
        <f>IF(AND(ISNUMBER(AJ372),OR(AJ372=AJ$7,COUNT(AJ$9:AJ$1008)=1)),_xlfn.BITAND(_xlfn.DECIMAL(Data!$C365,2),_xlfn.DECIMAL(AK$6,2)),"")</f>
        <v/>
      </c>
      <c r="AL372" t="str">
        <f>IF(AND(ISNUMBER(AK372),OR(AK372=AK$7,COUNT(AK$9:AK$1008)=1)),_xlfn.BITAND(_xlfn.DECIMAL(Data!$C365,2),_xlfn.DECIMAL(AL$6,2)),"")</f>
        <v/>
      </c>
      <c r="AM372" t="str">
        <f>IF(AND(ISNUMBER(AL372),OR(AL372=AL$7,COUNT(AL$9:AL$1008)=1)),_xlfn.BITAND(_xlfn.DECIMAL(Data!$C365,2),_xlfn.DECIMAL(AM$6,2)),"")</f>
        <v/>
      </c>
      <c r="AN372" t="str">
        <f>IF(AND(ISNUMBER(AM372),OR(AM372=AM$7,COUNT(AM$9:AM$1008)=1)),_xlfn.BITAND(_xlfn.DECIMAL(Data!$C365,2),_xlfn.DECIMAL(AN$6,2)),"")</f>
        <v/>
      </c>
      <c r="AO372" t="str">
        <f t="shared" si="26"/>
        <v/>
      </c>
    </row>
    <row r="373" spans="15:41">
      <c r="O373">
        <f>_xlfn.BITAND(_xlfn.DECIMAL(Data!$C366,2),_xlfn.DECIMAL(O$6,2))</f>
        <v>2048</v>
      </c>
      <c r="P373">
        <f>IF(AND(ISNUMBER(O373),OR(O373=O$7,COUNT(O$9:O$1008)=1)),_xlfn.BITAND(_xlfn.DECIMAL(Data!$C366,2),_xlfn.DECIMAL(P$6,2)),"")</f>
        <v>1024</v>
      </c>
      <c r="Q373">
        <f>IF(AND(ISNUMBER(P373),OR(P373=P$7,COUNT(P$9:P$1008)=1)),_xlfn.BITAND(_xlfn.DECIMAL(Data!$C366,2),_xlfn.DECIMAL(Q$6,2)),"")</f>
        <v>0</v>
      </c>
      <c r="R373">
        <f>IF(AND(ISNUMBER(Q373),OR(Q373=Q$7,COUNT(Q$9:Q$1008)=1)),_xlfn.BITAND(_xlfn.DECIMAL(Data!$C366,2),_xlfn.DECIMAL(R$6,2)),"")</f>
        <v>0</v>
      </c>
      <c r="S373" t="str">
        <f>IF(AND(ISNUMBER(R373),OR(R373=R$7,COUNT(R$9:R$1008)=1)),_xlfn.BITAND(_xlfn.DECIMAL(Data!$C366,2),_xlfn.DECIMAL(S$6,2)),"")</f>
        <v/>
      </c>
      <c r="T373" t="str">
        <f>IF(AND(ISNUMBER(S373),OR(S373=S$7,COUNT(S$9:S$1008)=1)),_xlfn.BITAND(_xlfn.DECIMAL(Data!$C366,2),_xlfn.DECIMAL(T$6,2)),"")</f>
        <v/>
      </c>
      <c r="U373" t="str">
        <f>IF(AND(ISNUMBER(T373),OR(T373=T$7,COUNT(T$9:T$1008)=1)),_xlfn.BITAND(_xlfn.DECIMAL(Data!$C366,2),_xlfn.DECIMAL(U$6,2)),"")</f>
        <v/>
      </c>
      <c r="V373" t="str">
        <f>IF(AND(ISNUMBER(U373),OR(U373=U$7,COUNT(U$9:U$1008)=1)),_xlfn.BITAND(_xlfn.DECIMAL(Data!$C366,2),_xlfn.DECIMAL(V$6,2)),"")</f>
        <v/>
      </c>
      <c r="W373" t="str">
        <f>IF(AND(ISNUMBER(V373),OR(V373=V$7,COUNT(V$9:V$1008)=1)),_xlfn.BITAND(_xlfn.DECIMAL(Data!$C366,2),_xlfn.DECIMAL(W$6,2)),"")</f>
        <v/>
      </c>
      <c r="X373" t="str">
        <f>IF(AND(ISNUMBER(W373),OR(W373=W$7,COUNT(W$9:W$1008)=1)),_xlfn.BITAND(_xlfn.DECIMAL(Data!$C366,2),_xlfn.DECIMAL(X$6,2)),"")</f>
        <v/>
      </c>
      <c r="Y373" t="str">
        <f>IF(AND(ISNUMBER(X373),OR(X373=X$7,COUNT(X$9:X$1008)=1)),_xlfn.BITAND(_xlfn.DECIMAL(Data!$C366,2),_xlfn.DECIMAL(Y$6,2)),"")</f>
        <v/>
      </c>
      <c r="Z373" t="str">
        <f>IF(AND(ISNUMBER(Y373),OR(Y373=Y$7,COUNT(Y$9:Y$1008)=1)),_xlfn.BITAND(_xlfn.DECIMAL(Data!$C366,2),_xlfn.DECIMAL(Z$6,2)),"")</f>
        <v/>
      </c>
      <c r="AA373" t="str">
        <f t="shared" si="25"/>
        <v/>
      </c>
      <c r="AC373">
        <f>_xlfn.BITAND(_xlfn.DECIMAL(Data!$C366,2),_xlfn.DECIMAL(AC$6,2))</f>
        <v>2048</v>
      </c>
      <c r="AD373" t="str">
        <f>IF(AND(ISNUMBER(AC373),OR(AC373=AC$7,COUNT(AC$9:AC$1008)=1)),_xlfn.BITAND(_xlfn.DECIMAL(Data!$C366,2),_xlfn.DECIMAL(AD$6,2)),"")</f>
        <v/>
      </c>
      <c r="AE373" t="str">
        <f>IF(AND(ISNUMBER(AD373),OR(AD373=AD$7,COUNT(AD$9:AD$1008)=1)),_xlfn.BITAND(_xlfn.DECIMAL(Data!$C366,2),_xlfn.DECIMAL(AE$6,2)),"")</f>
        <v/>
      </c>
      <c r="AF373" t="str">
        <f>IF(AND(ISNUMBER(AE373),OR(AE373=AE$7,COUNT(AE$9:AE$1008)=1)),_xlfn.BITAND(_xlfn.DECIMAL(Data!$C366,2),_xlfn.DECIMAL(AF$6,2)),"")</f>
        <v/>
      </c>
      <c r="AG373" t="str">
        <f>IF(AND(ISNUMBER(AF373),OR(AF373=AF$7,COUNT(AF$9:AF$1008)=1)),_xlfn.BITAND(_xlfn.DECIMAL(Data!$C366,2),_xlfn.DECIMAL(AG$6,2)),"")</f>
        <v/>
      </c>
      <c r="AH373" t="str">
        <f>IF(AND(ISNUMBER(AG373),OR(AG373=AG$7,COUNT(AG$9:AG$1008)=1)),_xlfn.BITAND(_xlfn.DECIMAL(Data!$C366,2),_xlfn.DECIMAL(AH$6,2)),"")</f>
        <v/>
      </c>
      <c r="AI373" t="str">
        <f>IF(AND(ISNUMBER(AH373),OR(AH373=AH$7,COUNT(AH$9:AH$1008)=1)),_xlfn.BITAND(_xlfn.DECIMAL(Data!$C366,2),_xlfn.DECIMAL(AI$6,2)),"")</f>
        <v/>
      </c>
      <c r="AJ373" t="str">
        <f>IF(AND(ISNUMBER(AI373),OR(AI373=AI$7,COUNT(AI$9:AI$1008)=1)),_xlfn.BITAND(_xlfn.DECIMAL(Data!$C366,2),_xlfn.DECIMAL(AJ$6,2)),"")</f>
        <v/>
      </c>
      <c r="AK373" t="str">
        <f>IF(AND(ISNUMBER(AJ373),OR(AJ373=AJ$7,COUNT(AJ$9:AJ$1008)=1)),_xlfn.BITAND(_xlfn.DECIMAL(Data!$C366,2),_xlfn.DECIMAL(AK$6,2)),"")</f>
        <v/>
      </c>
      <c r="AL373" t="str">
        <f>IF(AND(ISNUMBER(AK373),OR(AK373=AK$7,COUNT(AK$9:AK$1008)=1)),_xlfn.BITAND(_xlfn.DECIMAL(Data!$C366,2),_xlfn.DECIMAL(AL$6,2)),"")</f>
        <v/>
      </c>
      <c r="AM373" t="str">
        <f>IF(AND(ISNUMBER(AL373),OR(AL373=AL$7,COUNT(AL$9:AL$1008)=1)),_xlfn.BITAND(_xlfn.DECIMAL(Data!$C366,2),_xlfn.DECIMAL(AM$6,2)),"")</f>
        <v/>
      </c>
      <c r="AN373" t="str">
        <f>IF(AND(ISNUMBER(AM373),OR(AM373=AM$7,COUNT(AM$9:AM$1008)=1)),_xlfn.BITAND(_xlfn.DECIMAL(Data!$C366,2),_xlfn.DECIMAL(AN$6,2)),"")</f>
        <v/>
      </c>
      <c r="AO373" t="str">
        <f t="shared" si="26"/>
        <v/>
      </c>
    </row>
    <row r="374" spans="15:41">
      <c r="O374">
        <f>_xlfn.BITAND(_xlfn.DECIMAL(Data!$C367,2),_xlfn.DECIMAL(O$6,2))</f>
        <v>2048</v>
      </c>
      <c r="P374">
        <f>IF(AND(ISNUMBER(O374),OR(O374=O$7,COUNT(O$9:O$1008)=1)),_xlfn.BITAND(_xlfn.DECIMAL(Data!$C367,2),_xlfn.DECIMAL(P$6,2)),"")</f>
        <v>1024</v>
      </c>
      <c r="Q374">
        <f>IF(AND(ISNUMBER(P374),OR(P374=P$7,COUNT(P$9:P$1008)=1)),_xlfn.BITAND(_xlfn.DECIMAL(Data!$C367,2),_xlfn.DECIMAL(Q$6,2)),"")</f>
        <v>0</v>
      </c>
      <c r="R374">
        <f>IF(AND(ISNUMBER(Q374),OR(Q374=Q$7,COUNT(Q$9:Q$1008)=1)),_xlfn.BITAND(_xlfn.DECIMAL(Data!$C367,2),_xlfn.DECIMAL(R$6,2)),"")</f>
        <v>0</v>
      </c>
      <c r="S374" t="str">
        <f>IF(AND(ISNUMBER(R374),OR(R374=R$7,COUNT(R$9:R$1008)=1)),_xlfn.BITAND(_xlfn.DECIMAL(Data!$C367,2),_xlfn.DECIMAL(S$6,2)),"")</f>
        <v/>
      </c>
      <c r="T374" t="str">
        <f>IF(AND(ISNUMBER(S374),OR(S374=S$7,COUNT(S$9:S$1008)=1)),_xlfn.BITAND(_xlfn.DECIMAL(Data!$C367,2),_xlfn.DECIMAL(T$6,2)),"")</f>
        <v/>
      </c>
      <c r="U374" t="str">
        <f>IF(AND(ISNUMBER(T374),OR(T374=T$7,COUNT(T$9:T$1008)=1)),_xlfn.BITAND(_xlfn.DECIMAL(Data!$C367,2),_xlfn.DECIMAL(U$6,2)),"")</f>
        <v/>
      </c>
      <c r="V374" t="str">
        <f>IF(AND(ISNUMBER(U374),OR(U374=U$7,COUNT(U$9:U$1008)=1)),_xlfn.BITAND(_xlfn.DECIMAL(Data!$C367,2),_xlfn.DECIMAL(V$6,2)),"")</f>
        <v/>
      </c>
      <c r="W374" t="str">
        <f>IF(AND(ISNUMBER(V374),OR(V374=V$7,COUNT(V$9:V$1008)=1)),_xlfn.BITAND(_xlfn.DECIMAL(Data!$C367,2),_xlfn.DECIMAL(W$6,2)),"")</f>
        <v/>
      </c>
      <c r="X374" t="str">
        <f>IF(AND(ISNUMBER(W374),OR(W374=W$7,COUNT(W$9:W$1008)=1)),_xlfn.BITAND(_xlfn.DECIMAL(Data!$C367,2),_xlfn.DECIMAL(X$6,2)),"")</f>
        <v/>
      </c>
      <c r="Y374" t="str">
        <f>IF(AND(ISNUMBER(X374),OR(X374=X$7,COUNT(X$9:X$1008)=1)),_xlfn.BITAND(_xlfn.DECIMAL(Data!$C367,2),_xlfn.DECIMAL(Y$6,2)),"")</f>
        <v/>
      </c>
      <c r="Z374" t="str">
        <f>IF(AND(ISNUMBER(Y374),OR(Y374=Y$7,COUNT(Y$9:Y$1008)=1)),_xlfn.BITAND(_xlfn.DECIMAL(Data!$C367,2),_xlfn.DECIMAL(Z$6,2)),"")</f>
        <v/>
      </c>
      <c r="AA374" t="str">
        <f t="shared" si="25"/>
        <v/>
      </c>
      <c r="AC374">
        <f>_xlfn.BITAND(_xlfn.DECIMAL(Data!$C367,2),_xlfn.DECIMAL(AC$6,2))</f>
        <v>2048</v>
      </c>
      <c r="AD374" t="str">
        <f>IF(AND(ISNUMBER(AC374),OR(AC374=AC$7,COUNT(AC$9:AC$1008)=1)),_xlfn.BITAND(_xlfn.DECIMAL(Data!$C367,2),_xlfn.DECIMAL(AD$6,2)),"")</f>
        <v/>
      </c>
      <c r="AE374" t="str">
        <f>IF(AND(ISNUMBER(AD374),OR(AD374=AD$7,COUNT(AD$9:AD$1008)=1)),_xlfn.BITAND(_xlfn.DECIMAL(Data!$C367,2),_xlfn.DECIMAL(AE$6,2)),"")</f>
        <v/>
      </c>
      <c r="AF374" t="str">
        <f>IF(AND(ISNUMBER(AE374),OR(AE374=AE$7,COUNT(AE$9:AE$1008)=1)),_xlfn.BITAND(_xlfn.DECIMAL(Data!$C367,2),_xlfn.DECIMAL(AF$6,2)),"")</f>
        <v/>
      </c>
      <c r="AG374" t="str">
        <f>IF(AND(ISNUMBER(AF374),OR(AF374=AF$7,COUNT(AF$9:AF$1008)=1)),_xlfn.BITAND(_xlfn.DECIMAL(Data!$C367,2),_xlfn.DECIMAL(AG$6,2)),"")</f>
        <v/>
      </c>
      <c r="AH374" t="str">
        <f>IF(AND(ISNUMBER(AG374),OR(AG374=AG$7,COUNT(AG$9:AG$1008)=1)),_xlfn.BITAND(_xlfn.DECIMAL(Data!$C367,2),_xlfn.DECIMAL(AH$6,2)),"")</f>
        <v/>
      </c>
      <c r="AI374" t="str">
        <f>IF(AND(ISNUMBER(AH374),OR(AH374=AH$7,COUNT(AH$9:AH$1008)=1)),_xlfn.BITAND(_xlfn.DECIMAL(Data!$C367,2),_xlfn.DECIMAL(AI$6,2)),"")</f>
        <v/>
      </c>
      <c r="AJ374" t="str">
        <f>IF(AND(ISNUMBER(AI374),OR(AI374=AI$7,COUNT(AI$9:AI$1008)=1)),_xlfn.BITAND(_xlfn.DECIMAL(Data!$C367,2),_xlfn.DECIMAL(AJ$6,2)),"")</f>
        <v/>
      </c>
      <c r="AK374" t="str">
        <f>IF(AND(ISNUMBER(AJ374),OR(AJ374=AJ$7,COUNT(AJ$9:AJ$1008)=1)),_xlfn.BITAND(_xlfn.DECIMAL(Data!$C367,2),_xlfn.DECIMAL(AK$6,2)),"")</f>
        <v/>
      </c>
      <c r="AL374" t="str">
        <f>IF(AND(ISNUMBER(AK374),OR(AK374=AK$7,COUNT(AK$9:AK$1008)=1)),_xlfn.BITAND(_xlfn.DECIMAL(Data!$C367,2),_xlfn.DECIMAL(AL$6,2)),"")</f>
        <v/>
      </c>
      <c r="AM374" t="str">
        <f>IF(AND(ISNUMBER(AL374),OR(AL374=AL$7,COUNT(AL$9:AL$1008)=1)),_xlfn.BITAND(_xlfn.DECIMAL(Data!$C367,2),_xlfn.DECIMAL(AM$6,2)),"")</f>
        <v/>
      </c>
      <c r="AN374" t="str">
        <f>IF(AND(ISNUMBER(AM374),OR(AM374=AM$7,COUNT(AM$9:AM$1008)=1)),_xlfn.BITAND(_xlfn.DECIMAL(Data!$C367,2),_xlfn.DECIMAL(AN$6,2)),"")</f>
        <v/>
      </c>
      <c r="AO374" t="str">
        <f t="shared" si="26"/>
        <v/>
      </c>
    </row>
    <row r="375" spans="15:41">
      <c r="O375">
        <f>_xlfn.BITAND(_xlfn.DECIMAL(Data!$C368,2),_xlfn.DECIMAL(O$6,2))</f>
        <v>0</v>
      </c>
      <c r="P375" t="str">
        <f>IF(AND(ISNUMBER(O375),OR(O375=O$7,COUNT(O$9:O$1008)=1)),_xlfn.BITAND(_xlfn.DECIMAL(Data!$C368,2),_xlfn.DECIMAL(P$6,2)),"")</f>
        <v/>
      </c>
      <c r="Q375" t="str">
        <f>IF(AND(ISNUMBER(P375),OR(P375=P$7,COUNT(P$9:P$1008)=1)),_xlfn.BITAND(_xlfn.DECIMAL(Data!$C368,2),_xlfn.DECIMAL(Q$6,2)),"")</f>
        <v/>
      </c>
      <c r="R375" t="str">
        <f>IF(AND(ISNUMBER(Q375),OR(Q375=Q$7,COUNT(Q$9:Q$1008)=1)),_xlfn.BITAND(_xlfn.DECIMAL(Data!$C368,2),_xlfn.DECIMAL(R$6,2)),"")</f>
        <v/>
      </c>
      <c r="S375" t="str">
        <f>IF(AND(ISNUMBER(R375),OR(R375=R$7,COUNT(R$9:R$1008)=1)),_xlfn.BITAND(_xlfn.DECIMAL(Data!$C368,2),_xlfn.DECIMAL(S$6,2)),"")</f>
        <v/>
      </c>
      <c r="T375" t="str">
        <f>IF(AND(ISNUMBER(S375),OR(S375=S$7,COUNT(S$9:S$1008)=1)),_xlfn.BITAND(_xlfn.DECIMAL(Data!$C368,2),_xlfn.DECIMAL(T$6,2)),"")</f>
        <v/>
      </c>
      <c r="U375" t="str">
        <f>IF(AND(ISNUMBER(T375),OR(T375=T$7,COUNT(T$9:T$1008)=1)),_xlfn.BITAND(_xlfn.DECIMAL(Data!$C368,2),_xlfn.DECIMAL(U$6,2)),"")</f>
        <v/>
      </c>
      <c r="V375" t="str">
        <f>IF(AND(ISNUMBER(U375),OR(U375=U$7,COUNT(U$9:U$1008)=1)),_xlfn.BITAND(_xlfn.DECIMAL(Data!$C368,2),_xlfn.DECIMAL(V$6,2)),"")</f>
        <v/>
      </c>
      <c r="W375" t="str">
        <f>IF(AND(ISNUMBER(V375),OR(V375=V$7,COUNT(V$9:V$1008)=1)),_xlfn.BITAND(_xlfn.DECIMAL(Data!$C368,2),_xlfn.DECIMAL(W$6,2)),"")</f>
        <v/>
      </c>
      <c r="X375" t="str">
        <f>IF(AND(ISNUMBER(W375),OR(W375=W$7,COUNT(W$9:W$1008)=1)),_xlfn.BITAND(_xlfn.DECIMAL(Data!$C368,2),_xlfn.DECIMAL(X$6,2)),"")</f>
        <v/>
      </c>
      <c r="Y375" t="str">
        <f>IF(AND(ISNUMBER(X375),OR(X375=X$7,COUNT(X$9:X$1008)=1)),_xlfn.BITAND(_xlfn.DECIMAL(Data!$C368,2),_xlfn.DECIMAL(Y$6,2)),"")</f>
        <v/>
      </c>
      <c r="Z375" t="str">
        <f>IF(AND(ISNUMBER(Y375),OR(Y375=Y$7,COUNT(Y$9:Y$1008)=1)),_xlfn.BITAND(_xlfn.DECIMAL(Data!$C368,2),_xlfn.DECIMAL(Z$6,2)),"")</f>
        <v/>
      </c>
      <c r="AA375" t="str">
        <f t="shared" si="25"/>
        <v/>
      </c>
      <c r="AC375">
        <f>_xlfn.BITAND(_xlfn.DECIMAL(Data!$C368,2),_xlfn.DECIMAL(AC$6,2))</f>
        <v>0</v>
      </c>
      <c r="AD375">
        <f>IF(AND(ISNUMBER(AC375),OR(AC375=AC$7,COUNT(AC$9:AC$1008)=1)),_xlfn.BITAND(_xlfn.DECIMAL(Data!$C368,2),_xlfn.DECIMAL(AD$6,2)),"")</f>
        <v>1024</v>
      </c>
      <c r="AE375">
        <f>IF(AND(ISNUMBER(AD375),OR(AD375=AD$7,COUNT(AD$9:AD$1008)=1)),_xlfn.BITAND(_xlfn.DECIMAL(Data!$C368,2),_xlfn.DECIMAL(AE$6,2)),"")</f>
        <v>512</v>
      </c>
      <c r="AF375" t="str">
        <f>IF(AND(ISNUMBER(AE375),OR(AE375=AE$7,COUNT(AE$9:AE$1008)=1)),_xlfn.BITAND(_xlfn.DECIMAL(Data!$C368,2),_xlfn.DECIMAL(AF$6,2)),"")</f>
        <v/>
      </c>
      <c r="AG375" t="str">
        <f>IF(AND(ISNUMBER(AF375),OR(AF375=AF$7,COUNT(AF$9:AF$1008)=1)),_xlfn.BITAND(_xlfn.DECIMAL(Data!$C368,2),_xlfn.DECIMAL(AG$6,2)),"")</f>
        <v/>
      </c>
      <c r="AH375" t="str">
        <f>IF(AND(ISNUMBER(AG375),OR(AG375=AG$7,COUNT(AG$9:AG$1008)=1)),_xlfn.BITAND(_xlfn.DECIMAL(Data!$C368,2),_xlfn.DECIMAL(AH$6,2)),"")</f>
        <v/>
      </c>
      <c r="AI375" t="str">
        <f>IF(AND(ISNUMBER(AH375),OR(AH375=AH$7,COUNT(AH$9:AH$1008)=1)),_xlfn.BITAND(_xlfn.DECIMAL(Data!$C368,2),_xlfn.DECIMAL(AI$6,2)),"")</f>
        <v/>
      </c>
      <c r="AJ375" t="str">
        <f>IF(AND(ISNUMBER(AI375),OR(AI375=AI$7,COUNT(AI$9:AI$1008)=1)),_xlfn.BITAND(_xlfn.DECIMAL(Data!$C368,2),_xlfn.DECIMAL(AJ$6,2)),"")</f>
        <v/>
      </c>
      <c r="AK375" t="str">
        <f>IF(AND(ISNUMBER(AJ375),OR(AJ375=AJ$7,COUNT(AJ$9:AJ$1008)=1)),_xlfn.BITAND(_xlfn.DECIMAL(Data!$C368,2),_xlfn.DECIMAL(AK$6,2)),"")</f>
        <v/>
      </c>
      <c r="AL375" t="str">
        <f>IF(AND(ISNUMBER(AK375),OR(AK375=AK$7,COUNT(AK$9:AK$1008)=1)),_xlfn.BITAND(_xlfn.DECIMAL(Data!$C368,2),_xlfn.DECIMAL(AL$6,2)),"")</f>
        <v/>
      </c>
      <c r="AM375" t="str">
        <f>IF(AND(ISNUMBER(AL375),OR(AL375=AL$7,COUNT(AL$9:AL$1008)=1)),_xlfn.BITAND(_xlfn.DECIMAL(Data!$C368,2),_xlfn.DECIMAL(AM$6,2)),"")</f>
        <v/>
      </c>
      <c r="AN375" t="str">
        <f>IF(AND(ISNUMBER(AM375),OR(AM375=AM$7,COUNT(AM$9:AM$1008)=1)),_xlfn.BITAND(_xlfn.DECIMAL(Data!$C368,2),_xlfn.DECIMAL(AN$6,2)),"")</f>
        <v/>
      </c>
      <c r="AO375" t="str">
        <f t="shared" si="26"/>
        <v/>
      </c>
    </row>
    <row r="376" spans="15:41">
      <c r="O376">
        <f>_xlfn.BITAND(_xlfn.DECIMAL(Data!$C369,2),_xlfn.DECIMAL(O$6,2))</f>
        <v>0</v>
      </c>
      <c r="P376" t="str">
        <f>IF(AND(ISNUMBER(O376),OR(O376=O$7,COUNT(O$9:O$1008)=1)),_xlfn.BITAND(_xlfn.DECIMAL(Data!$C369,2),_xlfn.DECIMAL(P$6,2)),"")</f>
        <v/>
      </c>
      <c r="Q376" t="str">
        <f>IF(AND(ISNUMBER(P376),OR(P376=P$7,COUNT(P$9:P$1008)=1)),_xlfn.BITAND(_xlfn.DECIMAL(Data!$C369,2),_xlfn.DECIMAL(Q$6,2)),"")</f>
        <v/>
      </c>
      <c r="R376" t="str">
        <f>IF(AND(ISNUMBER(Q376),OR(Q376=Q$7,COUNT(Q$9:Q$1008)=1)),_xlfn.BITAND(_xlfn.DECIMAL(Data!$C369,2),_xlfn.DECIMAL(R$6,2)),"")</f>
        <v/>
      </c>
      <c r="S376" t="str">
        <f>IF(AND(ISNUMBER(R376),OR(R376=R$7,COUNT(R$9:R$1008)=1)),_xlfn.BITAND(_xlfn.DECIMAL(Data!$C369,2),_xlfn.DECIMAL(S$6,2)),"")</f>
        <v/>
      </c>
      <c r="T376" t="str">
        <f>IF(AND(ISNUMBER(S376),OR(S376=S$7,COUNT(S$9:S$1008)=1)),_xlfn.BITAND(_xlfn.DECIMAL(Data!$C369,2),_xlfn.DECIMAL(T$6,2)),"")</f>
        <v/>
      </c>
      <c r="U376" t="str">
        <f>IF(AND(ISNUMBER(T376),OR(T376=T$7,COUNT(T$9:T$1008)=1)),_xlfn.BITAND(_xlfn.DECIMAL(Data!$C369,2),_xlfn.DECIMAL(U$6,2)),"")</f>
        <v/>
      </c>
      <c r="V376" t="str">
        <f>IF(AND(ISNUMBER(U376),OR(U376=U$7,COUNT(U$9:U$1008)=1)),_xlfn.BITAND(_xlfn.DECIMAL(Data!$C369,2),_xlfn.DECIMAL(V$6,2)),"")</f>
        <v/>
      </c>
      <c r="W376" t="str">
        <f>IF(AND(ISNUMBER(V376),OR(V376=V$7,COUNT(V$9:V$1008)=1)),_xlfn.BITAND(_xlfn.DECIMAL(Data!$C369,2),_xlfn.DECIMAL(W$6,2)),"")</f>
        <v/>
      </c>
      <c r="X376" t="str">
        <f>IF(AND(ISNUMBER(W376),OR(W376=W$7,COUNT(W$9:W$1008)=1)),_xlfn.BITAND(_xlfn.DECIMAL(Data!$C369,2),_xlfn.DECIMAL(X$6,2)),"")</f>
        <v/>
      </c>
      <c r="Y376" t="str">
        <f>IF(AND(ISNUMBER(X376),OR(X376=X$7,COUNT(X$9:X$1008)=1)),_xlfn.BITAND(_xlfn.DECIMAL(Data!$C369,2),_xlfn.DECIMAL(Y$6,2)),"")</f>
        <v/>
      </c>
      <c r="Z376" t="str">
        <f>IF(AND(ISNUMBER(Y376),OR(Y376=Y$7,COUNT(Y$9:Y$1008)=1)),_xlfn.BITAND(_xlfn.DECIMAL(Data!$C369,2),_xlfn.DECIMAL(Z$6,2)),"")</f>
        <v/>
      </c>
      <c r="AA376" t="str">
        <f t="shared" si="25"/>
        <v/>
      </c>
      <c r="AC376">
        <f>_xlfn.BITAND(_xlfn.DECIMAL(Data!$C369,2),_xlfn.DECIMAL(AC$6,2))</f>
        <v>0</v>
      </c>
      <c r="AD376">
        <f>IF(AND(ISNUMBER(AC376),OR(AC376=AC$7,COUNT(AC$9:AC$1008)=1)),_xlfn.BITAND(_xlfn.DECIMAL(Data!$C369,2),_xlfn.DECIMAL(AD$6,2)),"")</f>
        <v>1024</v>
      </c>
      <c r="AE376">
        <f>IF(AND(ISNUMBER(AD376),OR(AD376=AD$7,COUNT(AD$9:AD$1008)=1)),_xlfn.BITAND(_xlfn.DECIMAL(Data!$C369,2),_xlfn.DECIMAL(AE$6,2)),"")</f>
        <v>0</v>
      </c>
      <c r="AF376">
        <f>IF(AND(ISNUMBER(AE376),OR(AE376=AE$7,COUNT(AE$9:AE$1008)=1)),_xlfn.BITAND(_xlfn.DECIMAL(Data!$C369,2),_xlfn.DECIMAL(AF$6,2)),"")</f>
        <v>256</v>
      </c>
      <c r="AG376" t="str">
        <f>IF(AND(ISNUMBER(AF376),OR(AF376=AF$7,COUNT(AF$9:AF$1008)=1)),_xlfn.BITAND(_xlfn.DECIMAL(Data!$C369,2),_xlfn.DECIMAL(AG$6,2)),"")</f>
        <v/>
      </c>
      <c r="AH376" t="str">
        <f>IF(AND(ISNUMBER(AG376),OR(AG376=AG$7,COUNT(AG$9:AG$1008)=1)),_xlfn.BITAND(_xlfn.DECIMAL(Data!$C369,2),_xlfn.DECIMAL(AH$6,2)),"")</f>
        <v/>
      </c>
      <c r="AI376" t="str">
        <f>IF(AND(ISNUMBER(AH376),OR(AH376=AH$7,COUNT(AH$9:AH$1008)=1)),_xlfn.BITAND(_xlfn.DECIMAL(Data!$C369,2),_xlfn.DECIMAL(AI$6,2)),"")</f>
        <v/>
      </c>
      <c r="AJ376" t="str">
        <f>IF(AND(ISNUMBER(AI376),OR(AI376=AI$7,COUNT(AI$9:AI$1008)=1)),_xlfn.BITAND(_xlfn.DECIMAL(Data!$C369,2),_xlfn.DECIMAL(AJ$6,2)),"")</f>
        <v/>
      </c>
      <c r="AK376" t="str">
        <f>IF(AND(ISNUMBER(AJ376),OR(AJ376=AJ$7,COUNT(AJ$9:AJ$1008)=1)),_xlfn.BITAND(_xlfn.DECIMAL(Data!$C369,2),_xlfn.DECIMAL(AK$6,2)),"")</f>
        <v/>
      </c>
      <c r="AL376" t="str">
        <f>IF(AND(ISNUMBER(AK376),OR(AK376=AK$7,COUNT(AK$9:AK$1008)=1)),_xlfn.BITAND(_xlfn.DECIMAL(Data!$C369,2),_xlfn.DECIMAL(AL$6,2)),"")</f>
        <v/>
      </c>
      <c r="AM376" t="str">
        <f>IF(AND(ISNUMBER(AL376),OR(AL376=AL$7,COUNT(AL$9:AL$1008)=1)),_xlfn.BITAND(_xlfn.DECIMAL(Data!$C369,2),_xlfn.DECIMAL(AM$6,2)),"")</f>
        <v/>
      </c>
      <c r="AN376" t="str">
        <f>IF(AND(ISNUMBER(AM376),OR(AM376=AM$7,COUNT(AM$9:AM$1008)=1)),_xlfn.BITAND(_xlfn.DECIMAL(Data!$C369,2),_xlfn.DECIMAL(AN$6,2)),"")</f>
        <v/>
      </c>
      <c r="AO376" t="str">
        <f t="shared" si="26"/>
        <v/>
      </c>
    </row>
    <row r="377" spans="15:41">
      <c r="O377">
        <f>_xlfn.BITAND(_xlfn.DECIMAL(Data!$C370,2),_xlfn.DECIMAL(O$6,2))</f>
        <v>0</v>
      </c>
      <c r="P377" t="str">
        <f>IF(AND(ISNUMBER(O377),OR(O377=O$7,COUNT(O$9:O$1008)=1)),_xlfn.BITAND(_xlfn.DECIMAL(Data!$C370,2),_xlfn.DECIMAL(P$6,2)),"")</f>
        <v/>
      </c>
      <c r="Q377" t="str">
        <f>IF(AND(ISNUMBER(P377),OR(P377=P$7,COUNT(P$9:P$1008)=1)),_xlfn.BITAND(_xlfn.DECIMAL(Data!$C370,2),_xlfn.DECIMAL(Q$6,2)),"")</f>
        <v/>
      </c>
      <c r="R377" t="str">
        <f>IF(AND(ISNUMBER(Q377),OR(Q377=Q$7,COUNT(Q$9:Q$1008)=1)),_xlfn.BITAND(_xlfn.DECIMAL(Data!$C370,2),_xlfn.DECIMAL(R$6,2)),"")</f>
        <v/>
      </c>
      <c r="S377" t="str">
        <f>IF(AND(ISNUMBER(R377),OR(R377=R$7,COUNT(R$9:R$1008)=1)),_xlfn.BITAND(_xlfn.DECIMAL(Data!$C370,2),_xlfn.DECIMAL(S$6,2)),"")</f>
        <v/>
      </c>
      <c r="T377" t="str">
        <f>IF(AND(ISNUMBER(S377),OR(S377=S$7,COUNT(S$9:S$1008)=1)),_xlfn.BITAND(_xlfn.DECIMAL(Data!$C370,2),_xlfn.DECIMAL(T$6,2)),"")</f>
        <v/>
      </c>
      <c r="U377" t="str">
        <f>IF(AND(ISNUMBER(T377),OR(T377=T$7,COUNT(T$9:T$1008)=1)),_xlfn.BITAND(_xlfn.DECIMAL(Data!$C370,2),_xlfn.DECIMAL(U$6,2)),"")</f>
        <v/>
      </c>
      <c r="V377" t="str">
        <f>IF(AND(ISNUMBER(U377),OR(U377=U$7,COUNT(U$9:U$1008)=1)),_xlfn.BITAND(_xlfn.DECIMAL(Data!$C370,2),_xlfn.DECIMAL(V$6,2)),"")</f>
        <v/>
      </c>
      <c r="W377" t="str">
        <f>IF(AND(ISNUMBER(V377),OR(V377=V$7,COUNT(V$9:V$1008)=1)),_xlfn.BITAND(_xlfn.DECIMAL(Data!$C370,2),_xlfn.DECIMAL(W$6,2)),"")</f>
        <v/>
      </c>
      <c r="X377" t="str">
        <f>IF(AND(ISNUMBER(W377),OR(W377=W$7,COUNT(W$9:W$1008)=1)),_xlfn.BITAND(_xlfn.DECIMAL(Data!$C370,2),_xlfn.DECIMAL(X$6,2)),"")</f>
        <v/>
      </c>
      <c r="Y377" t="str">
        <f>IF(AND(ISNUMBER(X377),OR(X377=X$7,COUNT(X$9:X$1008)=1)),_xlfn.BITAND(_xlfn.DECIMAL(Data!$C370,2),_xlfn.DECIMAL(Y$6,2)),"")</f>
        <v/>
      </c>
      <c r="Z377" t="str">
        <f>IF(AND(ISNUMBER(Y377),OR(Y377=Y$7,COUNT(Y$9:Y$1008)=1)),_xlfn.BITAND(_xlfn.DECIMAL(Data!$C370,2),_xlfn.DECIMAL(Z$6,2)),"")</f>
        <v/>
      </c>
      <c r="AA377" t="str">
        <f t="shared" si="25"/>
        <v/>
      </c>
      <c r="AC377">
        <f>_xlfn.BITAND(_xlfn.DECIMAL(Data!$C370,2),_xlfn.DECIMAL(AC$6,2))</f>
        <v>0</v>
      </c>
      <c r="AD377">
        <f>IF(AND(ISNUMBER(AC377),OR(AC377=AC$7,COUNT(AC$9:AC$1008)=1)),_xlfn.BITAND(_xlfn.DECIMAL(Data!$C370,2),_xlfn.DECIMAL(AD$6,2)),"")</f>
        <v>1024</v>
      </c>
      <c r="AE377">
        <f>IF(AND(ISNUMBER(AD377),OR(AD377=AD$7,COUNT(AD$9:AD$1008)=1)),_xlfn.BITAND(_xlfn.DECIMAL(Data!$C370,2),_xlfn.DECIMAL(AE$6,2)),"")</f>
        <v>512</v>
      </c>
      <c r="AF377" t="str">
        <f>IF(AND(ISNUMBER(AE377),OR(AE377=AE$7,COUNT(AE$9:AE$1008)=1)),_xlfn.BITAND(_xlfn.DECIMAL(Data!$C370,2),_xlfn.DECIMAL(AF$6,2)),"")</f>
        <v/>
      </c>
      <c r="AG377" t="str">
        <f>IF(AND(ISNUMBER(AF377),OR(AF377=AF$7,COUNT(AF$9:AF$1008)=1)),_xlfn.BITAND(_xlfn.DECIMAL(Data!$C370,2),_xlfn.DECIMAL(AG$6,2)),"")</f>
        <v/>
      </c>
      <c r="AH377" t="str">
        <f>IF(AND(ISNUMBER(AG377),OR(AG377=AG$7,COUNT(AG$9:AG$1008)=1)),_xlfn.BITAND(_xlfn.DECIMAL(Data!$C370,2),_xlfn.DECIMAL(AH$6,2)),"")</f>
        <v/>
      </c>
      <c r="AI377" t="str">
        <f>IF(AND(ISNUMBER(AH377),OR(AH377=AH$7,COUNT(AH$9:AH$1008)=1)),_xlfn.BITAND(_xlfn.DECIMAL(Data!$C370,2),_xlfn.DECIMAL(AI$6,2)),"")</f>
        <v/>
      </c>
      <c r="AJ377" t="str">
        <f>IF(AND(ISNUMBER(AI377),OR(AI377=AI$7,COUNT(AI$9:AI$1008)=1)),_xlfn.BITAND(_xlfn.DECIMAL(Data!$C370,2),_xlfn.DECIMAL(AJ$6,2)),"")</f>
        <v/>
      </c>
      <c r="AK377" t="str">
        <f>IF(AND(ISNUMBER(AJ377),OR(AJ377=AJ$7,COUNT(AJ$9:AJ$1008)=1)),_xlfn.BITAND(_xlfn.DECIMAL(Data!$C370,2),_xlfn.DECIMAL(AK$6,2)),"")</f>
        <v/>
      </c>
      <c r="AL377" t="str">
        <f>IF(AND(ISNUMBER(AK377),OR(AK377=AK$7,COUNT(AK$9:AK$1008)=1)),_xlfn.BITAND(_xlfn.DECIMAL(Data!$C370,2),_xlfn.DECIMAL(AL$6,2)),"")</f>
        <v/>
      </c>
      <c r="AM377" t="str">
        <f>IF(AND(ISNUMBER(AL377),OR(AL377=AL$7,COUNT(AL$9:AL$1008)=1)),_xlfn.BITAND(_xlfn.DECIMAL(Data!$C370,2),_xlfn.DECIMAL(AM$6,2)),"")</f>
        <v/>
      </c>
      <c r="AN377" t="str">
        <f>IF(AND(ISNUMBER(AM377),OR(AM377=AM$7,COUNT(AM$9:AM$1008)=1)),_xlfn.BITAND(_xlfn.DECIMAL(Data!$C370,2),_xlfn.DECIMAL(AN$6,2)),"")</f>
        <v/>
      </c>
      <c r="AO377" t="str">
        <f t="shared" si="26"/>
        <v/>
      </c>
    </row>
    <row r="378" spans="15:41">
      <c r="O378">
        <f>_xlfn.BITAND(_xlfn.DECIMAL(Data!$C371,2),_xlfn.DECIMAL(O$6,2))</f>
        <v>2048</v>
      </c>
      <c r="P378">
        <f>IF(AND(ISNUMBER(O378),OR(O378=O$7,COUNT(O$9:O$1008)=1)),_xlfn.BITAND(_xlfn.DECIMAL(Data!$C371,2),_xlfn.DECIMAL(P$6,2)),"")</f>
        <v>1024</v>
      </c>
      <c r="Q378">
        <f>IF(AND(ISNUMBER(P378),OR(P378=P$7,COUNT(P$9:P$1008)=1)),_xlfn.BITAND(_xlfn.DECIMAL(Data!$C371,2),_xlfn.DECIMAL(Q$6,2)),"")</f>
        <v>512</v>
      </c>
      <c r="R378" t="str">
        <f>IF(AND(ISNUMBER(Q378),OR(Q378=Q$7,COUNT(Q$9:Q$1008)=1)),_xlfn.BITAND(_xlfn.DECIMAL(Data!$C371,2),_xlfn.DECIMAL(R$6,2)),"")</f>
        <v/>
      </c>
      <c r="S378" t="str">
        <f>IF(AND(ISNUMBER(R378),OR(R378=R$7,COUNT(R$9:R$1008)=1)),_xlfn.BITAND(_xlfn.DECIMAL(Data!$C371,2),_xlfn.DECIMAL(S$6,2)),"")</f>
        <v/>
      </c>
      <c r="T378" t="str">
        <f>IF(AND(ISNUMBER(S378),OR(S378=S$7,COUNT(S$9:S$1008)=1)),_xlfn.BITAND(_xlfn.DECIMAL(Data!$C371,2),_xlfn.DECIMAL(T$6,2)),"")</f>
        <v/>
      </c>
      <c r="U378" t="str">
        <f>IF(AND(ISNUMBER(T378),OR(T378=T$7,COUNT(T$9:T$1008)=1)),_xlfn.BITAND(_xlfn.DECIMAL(Data!$C371,2),_xlfn.DECIMAL(U$6,2)),"")</f>
        <v/>
      </c>
      <c r="V378" t="str">
        <f>IF(AND(ISNUMBER(U378),OR(U378=U$7,COUNT(U$9:U$1008)=1)),_xlfn.BITAND(_xlfn.DECIMAL(Data!$C371,2),_xlfn.DECIMAL(V$6,2)),"")</f>
        <v/>
      </c>
      <c r="W378" t="str">
        <f>IF(AND(ISNUMBER(V378),OR(V378=V$7,COUNT(V$9:V$1008)=1)),_xlfn.BITAND(_xlfn.DECIMAL(Data!$C371,2),_xlfn.DECIMAL(W$6,2)),"")</f>
        <v/>
      </c>
      <c r="X378" t="str">
        <f>IF(AND(ISNUMBER(W378),OR(W378=W$7,COUNT(W$9:W$1008)=1)),_xlfn.BITAND(_xlfn.DECIMAL(Data!$C371,2),_xlfn.DECIMAL(X$6,2)),"")</f>
        <v/>
      </c>
      <c r="Y378" t="str">
        <f>IF(AND(ISNUMBER(X378),OR(X378=X$7,COUNT(X$9:X$1008)=1)),_xlfn.BITAND(_xlfn.DECIMAL(Data!$C371,2),_xlfn.DECIMAL(Y$6,2)),"")</f>
        <v/>
      </c>
      <c r="Z378" t="str">
        <f>IF(AND(ISNUMBER(Y378),OR(Y378=Y$7,COUNT(Y$9:Y$1008)=1)),_xlfn.BITAND(_xlfn.DECIMAL(Data!$C371,2),_xlfn.DECIMAL(Z$6,2)),"")</f>
        <v/>
      </c>
      <c r="AA378" t="str">
        <f t="shared" si="25"/>
        <v/>
      </c>
      <c r="AC378">
        <f>_xlfn.BITAND(_xlfn.DECIMAL(Data!$C371,2),_xlfn.DECIMAL(AC$6,2))</f>
        <v>2048</v>
      </c>
      <c r="AD378" t="str">
        <f>IF(AND(ISNUMBER(AC378),OR(AC378=AC$7,COUNT(AC$9:AC$1008)=1)),_xlfn.BITAND(_xlfn.DECIMAL(Data!$C371,2),_xlfn.DECIMAL(AD$6,2)),"")</f>
        <v/>
      </c>
      <c r="AE378" t="str">
        <f>IF(AND(ISNUMBER(AD378),OR(AD378=AD$7,COUNT(AD$9:AD$1008)=1)),_xlfn.BITAND(_xlfn.DECIMAL(Data!$C371,2),_xlfn.DECIMAL(AE$6,2)),"")</f>
        <v/>
      </c>
      <c r="AF378" t="str">
        <f>IF(AND(ISNUMBER(AE378),OR(AE378=AE$7,COUNT(AE$9:AE$1008)=1)),_xlfn.BITAND(_xlfn.DECIMAL(Data!$C371,2),_xlfn.DECIMAL(AF$6,2)),"")</f>
        <v/>
      </c>
      <c r="AG378" t="str">
        <f>IF(AND(ISNUMBER(AF378),OR(AF378=AF$7,COUNT(AF$9:AF$1008)=1)),_xlfn.BITAND(_xlfn.DECIMAL(Data!$C371,2),_xlfn.DECIMAL(AG$6,2)),"")</f>
        <v/>
      </c>
      <c r="AH378" t="str">
        <f>IF(AND(ISNUMBER(AG378),OR(AG378=AG$7,COUNT(AG$9:AG$1008)=1)),_xlfn.BITAND(_xlfn.DECIMAL(Data!$C371,2),_xlfn.DECIMAL(AH$6,2)),"")</f>
        <v/>
      </c>
      <c r="AI378" t="str">
        <f>IF(AND(ISNUMBER(AH378),OR(AH378=AH$7,COUNT(AH$9:AH$1008)=1)),_xlfn.BITAND(_xlfn.DECIMAL(Data!$C371,2),_xlfn.DECIMAL(AI$6,2)),"")</f>
        <v/>
      </c>
      <c r="AJ378" t="str">
        <f>IF(AND(ISNUMBER(AI378),OR(AI378=AI$7,COUNT(AI$9:AI$1008)=1)),_xlfn.BITAND(_xlfn.DECIMAL(Data!$C371,2),_xlfn.DECIMAL(AJ$6,2)),"")</f>
        <v/>
      </c>
      <c r="AK378" t="str">
        <f>IF(AND(ISNUMBER(AJ378),OR(AJ378=AJ$7,COUNT(AJ$9:AJ$1008)=1)),_xlfn.BITAND(_xlfn.DECIMAL(Data!$C371,2),_xlfn.DECIMAL(AK$6,2)),"")</f>
        <v/>
      </c>
      <c r="AL378" t="str">
        <f>IF(AND(ISNUMBER(AK378),OR(AK378=AK$7,COUNT(AK$9:AK$1008)=1)),_xlfn.BITAND(_xlfn.DECIMAL(Data!$C371,2),_xlfn.DECIMAL(AL$6,2)),"")</f>
        <v/>
      </c>
      <c r="AM378" t="str">
        <f>IF(AND(ISNUMBER(AL378),OR(AL378=AL$7,COUNT(AL$9:AL$1008)=1)),_xlfn.BITAND(_xlfn.DECIMAL(Data!$C371,2),_xlfn.DECIMAL(AM$6,2)),"")</f>
        <v/>
      </c>
      <c r="AN378" t="str">
        <f>IF(AND(ISNUMBER(AM378),OR(AM378=AM$7,COUNT(AM$9:AM$1008)=1)),_xlfn.BITAND(_xlfn.DECIMAL(Data!$C371,2),_xlfn.DECIMAL(AN$6,2)),"")</f>
        <v/>
      </c>
      <c r="AO378" t="str">
        <f t="shared" si="26"/>
        <v/>
      </c>
    </row>
    <row r="379" spans="15:41">
      <c r="O379">
        <f>_xlfn.BITAND(_xlfn.DECIMAL(Data!$C372,2),_xlfn.DECIMAL(O$6,2))</f>
        <v>2048</v>
      </c>
      <c r="P379">
        <f>IF(AND(ISNUMBER(O379),OR(O379=O$7,COUNT(O$9:O$1008)=1)),_xlfn.BITAND(_xlfn.DECIMAL(Data!$C372,2),_xlfn.DECIMAL(P$6,2)),"")</f>
        <v>1024</v>
      </c>
      <c r="Q379">
        <f>IF(AND(ISNUMBER(P379),OR(P379=P$7,COUNT(P$9:P$1008)=1)),_xlfn.BITAND(_xlfn.DECIMAL(Data!$C372,2),_xlfn.DECIMAL(Q$6,2)),"")</f>
        <v>512</v>
      </c>
      <c r="R379" t="str">
        <f>IF(AND(ISNUMBER(Q379),OR(Q379=Q$7,COUNT(Q$9:Q$1008)=1)),_xlfn.BITAND(_xlfn.DECIMAL(Data!$C372,2),_xlfn.DECIMAL(R$6,2)),"")</f>
        <v/>
      </c>
      <c r="S379" t="str">
        <f>IF(AND(ISNUMBER(R379),OR(R379=R$7,COUNT(R$9:R$1008)=1)),_xlfn.BITAND(_xlfn.DECIMAL(Data!$C372,2),_xlfn.DECIMAL(S$6,2)),"")</f>
        <v/>
      </c>
      <c r="T379" t="str">
        <f>IF(AND(ISNUMBER(S379),OR(S379=S$7,COUNT(S$9:S$1008)=1)),_xlfn.BITAND(_xlfn.DECIMAL(Data!$C372,2),_xlfn.DECIMAL(T$6,2)),"")</f>
        <v/>
      </c>
      <c r="U379" t="str">
        <f>IF(AND(ISNUMBER(T379),OR(T379=T$7,COUNT(T$9:T$1008)=1)),_xlfn.BITAND(_xlfn.DECIMAL(Data!$C372,2),_xlfn.DECIMAL(U$6,2)),"")</f>
        <v/>
      </c>
      <c r="V379" t="str">
        <f>IF(AND(ISNUMBER(U379),OR(U379=U$7,COUNT(U$9:U$1008)=1)),_xlfn.BITAND(_xlfn.DECIMAL(Data!$C372,2),_xlfn.DECIMAL(V$6,2)),"")</f>
        <v/>
      </c>
      <c r="W379" t="str">
        <f>IF(AND(ISNUMBER(V379),OR(V379=V$7,COUNT(V$9:V$1008)=1)),_xlfn.BITAND(_xlfn.DECIMAL(Data!$C372,2),_xlfn.DECIMAL(W$6,2)),"")</f>
        <v/>
      </c>
      <c r="X379" t="str">
        <f>IF(AND(ISNUMBER(W379),OR(W379=W$7,COUNT(W$9:W$1008)=1)),_xlfn.BITAND(_xlfn.DECIMAL(Data!$C372,2),_xlfn.DECIMAL(X$6,2)),"")</f>
        <v/>
      </c>
      <c r="Y379" t="str">
        <f>IF(AND(ISNUMBER(X379),OR(X379=X$7,COUNT(X$9:X$1008)=1)),_xlfn.BITAND(_xlfn.DECIMAL(Data!$C372,2),_xlfn.DECIMAL(Y$6,2)),"")</f>
        <v/>
      </c>
      <c r="Z379" t="str">
        <f>IF(AND(ISNUMBER(Y379),OR(Y379=Y$7,COUNT(Y$9:Y$1008)=1)),_xlfn.BITAND(_xlfn.DECIMAL(Data!$C372,2),_xlfn.DECIMAL(Z$6,2)),"")</f>
        <v/>
      </c>
      <c r="AA379" t="str">
        <f t="shared" si="25"/>
        <v/>
      </c>
      <c r="AC379">
        <f>_xlfn.BITAND(_xlfn.DECIMAL(Data!$C372,2),_xlfn.DECIMAL(AC$6,2))</f>
        <v>2048</v>
      </c>
      <c r="AD379" t="str">
        <f>IF(AND(ISNUMBER(AC379),OR(AC379=AC$7,COUNT(AC$9:AC$1008)=1)),_xlfn.BITAND(_xlfn.DECIMAL(Data!$C372,2),_xlfn.DECIMAL(AD$6,2)),"")</f>
        <v/>
      </c>
      <c r="AE379" t="str">
        <f>IF(AND(ISNUMBER(AD379),OR(AD379=AD$7,COUNT(AD$9:AD$1008)=1)),_xlfn.BITAND(_xlfn.DECIMAL(Data!$C372,2),_xlfn.DECIMAL(AE$6,2)),"")</f>
        <v/>
      </c>
      <c r="AF379" t="str">
        <f>IF(AND(ISNUMBER(AE379),OR(AE379=AE$7,COUNT(AE$9:AE$1008)=1)),_xlfn.BITAND(_xlfn.DECIMAL(Data!$C372,2),_xlfn.DECIMAL(AF$6,2)),"")</f>
        <v/>
      </c>
      <c r="AG379" t="str">
        <f>IF(AND(ISNUMBER(AF379),OR(AF379=AF$7,COUNT(AF$9:AF$1008)=1)),_xlfn.BITAND(_xlfn.DECIMAL(Data!$C372,2),_xlfn.DECIMAL(AG$6,2)),"")</f>
        <v/>
      </c>
      <c r="AH379" t="str">
        <f>IF(AND(ISNUMBER(AG379),OR(AG379=AG$7,COUNT(AG$9:AG$1008)=1)),_xlfn.BITAND(_xlfn.DECIMAL(Data!$C372,2),_xlfn.DECIMAL(AH$6,2)),"")</f>
        <v/>
      </c>
      <c r="AI379" t="str">
        <f>IF(AND(ISNUMBER(AH379),OR(AH379=AH$7,COUNT(AH$9:AH$1008)=1)),_xlfn.BITAND(_xlfn.DECIMAL(Data!$C372,2),_xlfn.DECIMAL(AI$6,2)),"")</f>
        <v/>
      </c>
      <c r="AJ379" t="str">
        <f>IF(AND(ISNUMBER(AI379),OR(AI379=AI$7,COUNT(AI$9:AI$1008)=1)),_xlfn.BITAND(_xlfn.DECIMAL(Data!$C372,2),_xlfn.DECIMAL(AJ$6,2)),"")</f>
        <v/>
      </c>
      <c r="AK379" t="str">
        <f>IF(AND(ISNUMBER(AJ379),OR(AJ379=AJ$7,COUNT(AJ$9:AJ$1008)=1)),_xlfn.BITAND(_xlfn.DECIMAL(Data!$C372,2),_xlfn.DECIMAL(AK$6,2)),"")</f>
        <v/>
      </c>
      <c r="AL379" t="str">
        <f>IF(AND(ISNUMBER(AK379),OR(AK379=AK$7,COUNT(AK$9:AK$1008)=1)),_xlfn.BITAND(_xlfn.DECIMAL(Data!$C372,2),_xlfn.DECIMAL(AL$6,2)),"")</f>
        <v/>
      </c>
      <c r="AM379" t="str">
        <f>IF(AND(ISNUMBER(AL379),OR(AL379=AL$7,COUNT(AL$9:AL$1008)=1)),_xlfn.BITAND(_xlfn.DECIMAL(Data!$C372,2),_xlfn.DECIMAL(AM$6,2)),"")</f>
        <v/>
      </c>
      <c r="AN379" t="str">
        <f>IF(AND(ISNUMBER(AM379),OR(AM379=AM$7,COUNT(AM$9:AM$1008)=1)),_xlfn.BITAND(_xlfn.DECIMAL(Data!$C372,2),_xlfn.DECIMAL(AN$6,2)),"")</f>
        <v/>
      </c>
      <c r="AO379" t="str">
        <f t="shared" si="26"/>
        <v/>
      </c>
    </row>
    <row r="380" spans="15:41">
      <c r="O380">
        <f>_xlfn.BITAND(_xlfn.DECIMAL(Data!$C373,2),_xlfn.DECIMAL(O$6,2))</f>
        <v>2048</v>
      </c>
      <c r="P380">
        <f>IF(AND(ISNUMBER(O380),OR(O380=O$7,COUNT(O$9:O$1008)=1)),_xlfn.BITAND(_xlfn.DECIMAL(Data!$C373,2),_xlfn.DECIMAL(P$6,2)),"")</f>
        <v>1024</v>
      </c>
      <c r="Q380">
        <f>IF(AND(ISNUMBER(P380),OR(P380=P$7,COUNT(P$9:P$1008)=1)),_xlfn.BITAND(_xlfn.DECIMAL(Data!$C373,2),_xlfn.DECIMAL(Q$6,2)),"")</f>
        <v>0</v>
      </c>
      <c r="R380">
        <f>IF(AND(ISNUMBER(Q380),OR(Q380=Q$7,COUNT(Q$9:Q$1008)=1)),_xlfn.BITAND(_xlfn.DECIMAL(Data!$C373,2),_xlfn.DECIMAL(R$6,2)),"")</f>
        <v>0</v>
      </c>
      <c r="S380" t="str">
        <f>IF(AND(ISNUMBER(R380),OR(R380=R$7,COUNT(R$9:R$1008)=1)),_xlfn.BITAND(_xlfn.DECIMAL(Data!$C373,2),_xlfn.DECIMAL(S$6,2)),"")</f>
        <v/>
      </c>
      <c r="T380" t="str">
        <f>IF(AND(ISNUMBER(S380),OR(S380=S$7,COUNT(S$9:S$1008)=1)),_xlfn.BITAND(_xlfn.DECIMAL(Data!$C373,2),_xlfn.DECIMAL(T$6,2)),"")</f>
        <v/>
      </c>
      <c r="U380" t="str">
        <f>IF(AND(ISNUMBER(T380),OR(T380=T$7,COUNT(T$9:T$1008)=1)),_xlfn.BITAND(_xlfn.DECIMAL(Data!$C373,2),_xlfn.DECIMAL(U$6,2)),"")</f>
        <v/>
      </c>
      <c r="V380" t="str">
        <f>IF(AND(ISNUMBER(U380),OR(U380=U$7,COUNT(U$9:U$1008)=1)),_xlfn.BITAND(_xlfn.DECIMAL(Data!$C373,2),_xlfn.DECIMAL(V$6,2)),"")</f>
        <v/>
      </c>
      <c r="W380" t="str">
        <f>IF(AND(ISNUMBER(V380),OR(V380=V$7,COUNT(V$9:V$1008)=1)),_xlfn.BITAND(_xlfn.DECIMAL(Data!$C373,2),_xlfn.DECIMAL(W$6,2)),"")</f>
        <v/>
      </c>
      <c r="X380" t="str">
        <f>IF(AND(ISNUMBER(W380),OR(W380=W$7,COUNT(W$9:W$1008)=1)),_xlfn.BITAND(_xlfn.DECIMAL(Data!$C373,2),_xlfn.DECIMAL(X$6,2)),"")</f>
        <v/>
      </c>
      <c r="Y380" t="str">
        <f>IF(AND(ISNUMBER(X380),OR(X380=X$7,COUNT(X$9:X$1008)=1)),_xlfn.BITAND(_xlfn.DECIMAL(Data!$C373,2),_xlfn.DECIMAL(Y$6,2)),"")</f>
        <v/>
      </c>
      <c r="Z380" t="str">
        <f>IF(AND(ISNUMBER(Y380),OR(Y380=Y$7,COUNT(Y$9:Y$1008)=1)),_xlfn.BITAND(_xlfn.DECIMAL(Data!$C373,2),_xlfn.DECIMAL(Z$6,2)),"")</f>
        <v/>
      </c>
      <c r="AA380" t="str">
        <f t="shared" si="25"/>
        <v/>
      </c>
      <c r="AC380">
        <f>_xlfn.BITAND(_xlfn.DECIMAL(Data!$C373,2),_xlfn.DECIMAL(AC$6,2))</f>
        <v>2048</v>
      </c>
      <c r="AD380" t="str">
        <f>IF(AND(ISNUMBER(AC380),OR(AC380=AC$7,COUNT(AC$9:AC$1008)=1)),_xlfn.BITAND(_xlfn.DECIMAL(Data!$C373,2),_xlfn.DECIMAL(AD$6,2)),"")</f>
        <v/>
      </c>
      <c r="AE380" t="str">
        <f>IF(AND(ISNUMBER(AD380),OR(AD380=AD$7,COUNT(AD$9:AD$1008)=1)),_xlfn.BITAND(_xlfn.DECIMAL(Data!$C373,2),_xlfn.DECIMAL(AE$6,2)),"")</f>
        <v/>
      </c>
      <c r="AF380" t="str">
        <f>IF(AND(ISNUMBER(AE380),OR(AE380=AE$7,COUNT(AE$9:AE$1008)=1)),_xlfn.BITAND(_xlfn.DECIMAL(Data!$C373,2),_xlfn.DECIMAL(AF$6,2)),"")</f>
        <v/>
      </c>
      <c r="AG380" t="str">
        <f>IF(AND(ISNUMBER(AF380),OR(AF380=AF$7,COUNT(AF$9:AF$1008)=1)),_xlfn.BITAND(_xlfn.DECIMAL(Data!$C373,2),_xlfn.DECIMAL(AG$6,2)),"")</f>
        <v/>
      </c>
      <c r="AH380" t="str">
        <f>IF(AND(ISNUMBER(AG380),OR(AG380=AG$7,COUNT(AG$9:AG$1008)=1)),_xlfn.BITAND(_xlfn.DECIMAL(Data!$C373,2),_xlfn.DECIMAL(AH$6,2)),"")</f>
        <v/>
      </c>
      <c r="AI380" t="str">
        <f>IF(AND(ISNUMBER(AH380),OR(AH380=AH$7,COUNT(AH$9:AH$1008)=1)),_xlfn.BITAND(_xlfn.DECIMAL(Data!$C373,2),_xlfn.DECIMAL(AI$6,2)),"")</f>
        <v/>
      </c>
      <c r="AJ380" t="str">
        <f>IF(AND(ISNUMBER(AI380),OR(AI380=AI$7,COUNT(AI$9:AI$1008)=1)),_xlfn.BITAND(_xlfn.DECIMAL(Data!$C373,2),_xlfn.DECIMAL(AJ$6,2)),"")</f>
        <v/>
      </c>
      <c r="AK380" t="str">
        <f>IF(AND(ISNUMBER(AJ380),OR(AJ380=AJ$7,COUNT(AJ$9:AJ$1008)=1)),_xlfn.BITAND(_xlfn.DECIMAL(Data!$C373,2),_xlfn.DECIMAL(AK$6,2)),"")</f>
        <v/>
      </c>
      <c r="AL380" t="str">
        <f>IF(AND(ISNUMBER(AK380),OR(AK380=AK$7,COUNT(AK$9:AK$1008)=1)),_xlfn.BITAND(_xlfn.DECIMAL(Data!$C373,2),_xlfn.DECIMAL(AL$6,2)),"")</f>
        <v/>
      </c>
      <c r="AM380" t="str">
        <f>IF(AND(ISNUMBER(AL380),OR(AL380=AL$7,COUNT(AL$9:AL$1008)=1)),_xlfn.BITAND(_xlfn.DECIMAL(Data!$C373,2),_xlfn.DECIMAL(AM$6,2)),"")</f>
        <v/>
      </c>
      <c r="AN380" t="str">
        <f>IF(AND(ISNUMBER(AM380),OR(AM380=AM$7,COUNT(AM$9:AM$1008)=1)),_xlfn.BITAND(_xlfn.DECIMAL(Data!$C373,2),_xlfn.DECIMAL(AN$6,2)),"")</f>
        <v/>
      </c>
      <c r="AO380" t="str">
        <f t="shared" si="26"/>
        <v/>
      </c>
    </row>
    <row r="381" spans="15:41">
      <c r="O381">
        <f>_xlfn.BITAND(_xlfn.DECIMAL(Data!$C374,2),_xlfn.DECIMAL(O$6,2))</f>
        <v>0</v>
      </c>
      <c r="P381" t="str">
        <f>IF(AND(ISNUMBER(O381),OR(O381=O$7,COUNT(O$9:O$1008)=1)),_xlfn.BITAND(_xlfn.DECIMAL(Data!$C374,2),_xlfn.DECIMAL(P$6,2)),"")</f>
        <v/>
      </c>
      <c r="Q381" t="str">
        <f>IF(AND(ISNUMBER(P381),OR(P381=P$7,COUNT(P$9:P$1008)=1)),_xlfn.BITAND(_xlfn.DECIMAL(Data!$C374,2),_xlfn.DECIMAL(Q$6,2)),"")</f>
        <v/>
      </c>
      <c r="R381" t="str">
        <f>IF(AND(ISNUMBER(Q381),OR(Q381=Q$7,COUNT(Q$9:Q$1008)=1)),_xlfn.BITAND(_xlfn.DECIMAL(Data!$C374,2),_xlfn.DECIMAL(R$6,2)),"")</f>
        <v/>
      </c>
      <c r="S381" t="str">
        <f>IF(AND(ISNUMBER(R381),OR(R381=R$7,COUNT(R$9:R$1008)=1)),_xlfn.BITAND(_xlfn.DECIMAL(Data!$C374,2),_xlfn.DECIMAL(S$6,2)),"")</f>
        <v/>
      </c>
      <c r="T381" t="str">
        <f>IF(AND(ISNUMBER(S381),OR(S381=S$7,COUNT(S$9:S$1008)=1)),_xlfn.BITAND(_xlfn.DECIMAL(Data!$C374,2),_xlfn.DECIMAL(T$6,2)),"")</f>
        <v/>
      </c>
      <c r="U381" t="str">
        <f>IF(AND(ISNUMBER(T381),OR(T381=T$7,COUNT(T$9:T$1008)=1)),_xlfn.BITAND(_xlfn.DECIMAL(Data!$C374,2),_xlfn.DECIMAL(U$6,2)),"")</f>
        <v/>
      </c>
      <c r="V381" t="str">
        <f>IF(AND(ISNUMBER(U381),OR(U381=U$7,COUNT(U$9:U$1008)=1)),_xlfn.BITAND(_xlfn.DECIMAL(Data!$C374,2),_xlfn.DECIMAL(V$6,2)),"")</f>
        <v/>
      </c>
      <c r="W381" t="str">
        <f>IF(AND(ISNUMBER(V381),OR(V381=V$7,COUNT(V$9:V$1008)=1)),_xlfn.BITAND(_xlfn.DECIMAL(Data!$C374,2),_xlfn.DECIMAL(W$6,2)),"")</f>
        <v/>
      </c>
      <c r="X381" t="str">
        <f>IF(AND(ISNUMBER(W381),OR(W381=W$7,COUNT(W$9:W$1008)=1)),_xlfn.BITAND(_xlfn.DECIMAL(Data!$C374,2),_xlfn.DECIMAL(X$6,2)),"")</f>
        <v/>
      </c>
      <c r="Y381" t="str">
        <f>IF(AND(ISNUMBER(X381),OR(X381=X$7,COUNT(X$9:X$1008)=1)),_xlfn.BITAND(_xlfn.DECIMAL(Data!$C374,2),_xlfn.DECIMAL(Y$6,2)),"")</f>
        <v/>
      </c>
      <c r="Z381" t="str">
        <f>IF(AND(ISNUMBER(Y381),OR(Y381=Y$7,COUNT(Y$9:Y$1008)=1)),_xlfn.BITAND(_xlfn.DECIMAL(Data!$C374,2),_xlfn.DECIMAL(Z$6,2)),"")</f>
        <v/>
      </c>
      <c r="AA381" t="str">
        <f t="shared" si="25"/>
        <v/>
      </c>
      <c r="AC381">
        <f>_xlfn.BITAND(_xlfn.DECIMAL(Data!$C374,2),_xlfn.DECIMAL(AC$6,2))</f>
        <v>0</v>
      </c>
      <c r="AD381">
        <f>IF(AND(ISNUMBER(AC381),OR(AC381=AC$7,COUNT(AC$9:AC$1008)=1)),_xlfn.BITAND(_xlfn.DECIMAL(Data!$C374,2),_xlfn.DECIMAL(AD$6,2)),"")</f>
        <v>0</v>
      </c>
      <c r="AE381" t="str">
        <f>IF(AND(ISNUMBER(AD381),OR(AD381=AD$7,COUNT(AD$9:AD$1008)=1)),_xlfn.BITAND(_xlfn.DECIMAL(Data!$C374,2),_xlfn.DECIMAL(AE$6,2)),"")</f>
        <v/>
      </c>
      <c r="AF381" t="str">
        <f>IF(AND(ISNUMBER(AE381),OR(AE381=AE$7,COUNT(AE$9:AE$1008)=1)),_xlfn.BITAND(_xlfn.DECIMAL(Data!$C374,2),_xlfn.DECIMAL(AF$6,2)),"")</f>
        <v/>
      </c>
      <c r="AG381" t="str">
        <f>IF(AND(ISNUMBER(AF381),OR(AF381=AF$7,COUNT(AF$9:AF$1008)=1)),_xlfn.BITAND(_xlfn.DECIMAL(Data!$C374,2),_xlfn.DECIMAL(AG$6,2)),"")</f>
        <v/>
      </c>
      <c r="AH381" t="str">
        <f>IF(AND(ISNUMBER(AG381),OR(AG381=AG$7,COUNT(AG$9:AG$1008)=1)),_xlfn.BITAND(_xlfn.DECIMAL(Data!$C374,2),_xlfn.DECIMAL(AH$6,2)),"")</f>
        <v/>
      </c>
      <c r="AI381" t="str">
        <f>IF(AND(ISNUMBER(AH381),OR(AH381=AH$7,COUNT(AH$9:AH$1008)=1)),_xlfn.BITAND(_xlfn.DECIMAL(Data!$C374,2),_xlfn.DECIMAL(AI$6,2)),"")</f>
        <v/>
      </c>
      <c r="AJ381" t="str">
        <f>IF(AND(ISNUMBER(AI381),OR(AI381=AI$7,COUNT(AI$9:AI$1008)=1)),_xlfn.BITAND(_xlfn.DECIMAL(Data!$C374,2),_xlfn.DECIMAL(AJ$6,2)),"")</f>
        <v/>
      </c>
      <c r="AK381" t="str">
        <f>IF(AND(ISNUMBER(AJ381),OR(AJ381=AJ$7,COUNT(AJ$9:AJ$1008)=1)),_xlfn.BITAND(_xlfn.DECIMAL(Data!$C374,2),_xlfn.DECIMAL(AK$6,2)),"")</f>
        <v/>
      </c>
      <c r="AL381" t="str">
        <f>IF(AND(ISNUMBER(AK381),OR(AK381=AK$7,COUNT(AK$9:AK$1008)=1)),_xlfn.BITAND(_xlfn.DECIMAL(Data!$C374,2),_xlfn.DECIMAL(AL$6,2)),"")</f>
        <v/>
      </c>
      <c r="AM381" t="str">
        <f>IF(AND(ISNUMBER(AL381),OR(AL381=AL$7,COUNT(AL$9:AL$1008)=1)),_xlfn.BITAND(_xlfn.DECIMAL(Data!$C374,2),_xlfn.DECIMAL(AM$6,2)),"")</f>
        <v/>
      </c>
      <c r="AN381" t="str">
        <f>IF(AND(ISNUMBER(AM381),OR(AM381=AM$7,COUNT(AM$9:AM$1008)=1)),_xlfn.BITAND(_xlfn.DECIMAL(Data!$C374,2),_xlfn.DECIMAL(AN$6,2)),"")</f>
        <v/>
      </c>
      <c r="AO381" t="str">
        <f t="shared" si="26"/>
        <v/>
      </c>
    </row>
    <row r="382" spans="15:41">
      <c r="O382">
        <f>_xlfn.BITAND(_xlfn.DECIMAL(Data!$C375,2),_xlfn.DECIMAL(O$6,2))</f>
        <v>0</v>
      </c>
      <c r="P382" t="str">
        <f>IF(AND(ISNUMBER(O382),OR(O382=O$7,COUNT(O$9:O$1008)=1)),_xlfn.BITAND(_xlfn.DECIMAL(Data!$C375,2),_xlfn.DECIMAL(P$6,2)),"")</f>
        <v/>
      </c>
      <c r="Q382" t="str">
        <f>IF(AND(ISNUMBER(P382),OR(P382=P$7,COUNT(P$9:P$1008)=1)),_xlfn.BITAND(_xlfn.DECIMAL(Data!$C375,2),_xlfn.DECIMAL(Q$6,2)),"")</f>
        <v/>
      </c>
      <c r="R382" t="str">
        <f>IF(AND(ISNUMBER(Q382),OR(Q382=Q$7,COUNT(Q$9:Q$1008)=1)),_xlfn.BITAND(_xlfn.DECIMAL(Data!$C375,2),_xlfn.DECIMAL(R$6,2)),"")</f>
        <v/>
      </c>
      <c r="S382" t="str">
        <f>IF(AND(ISNUMBER(R382),OR(R382=R$7,COUNT(R$9:R$1008)=1)),_xlfn.BITAND(_xlfn.DECIMAL(Data!$C375,2),_xlfn.DECIMAL(S$6,2)),"")</f>
        <v/>
      </c>
      <c r="T382" t="str">
        <f>IF(AND(ISNUMBER(S382),OR(S382=S$7,COUNT(S$9:S$1008)=1)),_xlfn.BITAND(_xlfn.DECIMAL(Data!$C375,2),_xlfn.DECIMAL(T$6,2)),"")</f>
        <v/>
      </c>
      <c r="U382" t="str">
        <f>IF(AND(ISNUMBER(T382),OR(T382=T$7,COUNT(T$9:T$1008)=1)),_xlfn.BITAND(_xlfn.DECIMAL(Data!$C375,2),_xlfn.DECIMAL(U$6,2)),"")</f>
        <v/>
      </c>
      <c r="V382" t="str">
        <f>IF(AND(ISNUMBER(U382),OR(U382=U$7,COUNT(U$9:U$1008)=1)),_xlfn.BITAND(_xlfn.DECIMAL(Data!$C375,2),_xlfn.DECIMAL(V$6,2)),"")</f>
        <v/>
      </c>
      <c r="W382" t="str">
        <f>IF(AND(ISNUMBER(V382),OR(V382=V$7,COUNT(V$9:V$1008)=1)),_xlfn.BITAND(_xlfn.DECIMAL(Data!$C375,2),_xlfn.DECIMAL(W$6,2)),"")</f>
        <v/>
      </c>
      <c r="X382" t="str">
        <f>IF(AND(ISNUMBER(W382),OR(W382=W$7,COUNT(W$9:W$1008)=1)),_xlfn.BITAND(_xlfn.DECIMAL(Data!$C375,2),_xlfn.DECIMAL(X$6,2)),"")</f>
        <v/>
      </c>
      <c r="Y382" t="str">
        <f>IF(AND(ISNUMBER(X382),OR(X382=X$7,COUNT(X$9:X$1008)=1)),_xlfn.BITAND(_xlfn.DECIMAL(Data!$C375,2),_xlfn.DECIMAL(Y$6,2)),"")</f>
        <v/>
      </c>
      <c r="Z382" t="str">
        <f>IF(AND(ISNUMBER(Y382),OR(Y382=Y$7,COUNT(Y$9:Y$1008)=1)),_xlfn.BITAND(_xlfn.DECIMAL(Data!$C375,2),_xlfn.DECIMAL(Z$6,2)),"")</f>
        <v/>
      </c>
      <c r="AA382" t="str">
        <f t="shared" si="25"/>
        <v/>
      </c>
      <c r="AC382">
        <f>_xlfn.BITAND(_xlfn.DECIMAL(Data!$C375,2),_xlfn.DECIMAL(AC$6,2))</f>
        <v>0</v>
      </c>
      <c r="AD382">
        <f>IF(AND(ISNUMBER(AC382),OR(AC382=AC$7,COUNT(AC$9:AC$1008)=1)),_xlfn.BITAND(_xlfn.DECIMAL(Data!$C375,2),_xlfn.DECIMAL(AD$6,2)),"")</f>
        <v>1024</v>
      </c>
      <c r="AE382">
        <f>IF(AND(ISNUMBER(AD382),OR(AD382=AD$7,COUNT(AD$9:AD$1008)=1)),_xlfn.BITAND(_xlfn.DECIMAL(Data!$C375,2),_xlfn.DECIMAL(AE$6,2)),"")</f>
        <v>0</v>
      </c>
      <c r="AF382">
        <f>IF(AND(ISNUMBER(AE382),OR(AE382=AE$7,COUNT(AE$9:AE$1008)=1)),_xlfn.BITAND(_xlfn.DECIMAL(Data!$C375,2),_xlfn.DECIMAL(AF$6,2)),"")</f>
        <v>0</v>
      </c>
      <c r="AG382">
        <f>IF(AND(ISNUMBER(AF382),OR(AF382=AF$7,COUNT(AF$9:AF$1008)=1)),_xlfn.BITAND(_xlfn.DECIMAL(Data!$C375,2),_xlfn.DECIMAL(AG$6,2)),"")</f>
        <v>128</v>
      </c>
      <c r="AH382">
        <f>IF(AND(ISNUMBER(AG382),OR(AG382=AG$7,COUNT(AG$9:AG$1008)=1)),_xlfn.BITAND(_xlfn.DECIMAL(Data!$C375,2),_xlfn.DECIMAL(AH$6,2)),"")</f>
        <v>0</v>
      </c>
      <c r="AI382" t="str">
        <f>IF(AND(ISNUMBER(AH382),OR(AH382=AH$7,COUNT(AH$9:AH$1008)=1)),_xlfn.BITAND(_xlfn.DECIMAL(Data!$C375,2),_xlfn.DECIMAL(AI$6,2)),"")</f>
        <v/>
      </c>
      <c r="AJ382" t="str">
        <f>IF(AND(ISNUMBER(AI382),OR(AI382=AI$7,COUNT(AI$9:AI$1008)=1)),_xlfn.BITAND(_xlfn.DECIMAL(Data!$C375,2),_xlfn.DECIMAL(AJ$6,2)),"")</f>
        <v/>
      </c>
      <c r="AK382" t="str">
        <f>IF(AND(ISNUMBER(AJ382),OR(AJ382=AJ$7,COUNT(AJ$9:AJ$1008)=1)),_xlfn.BITAND(_xlfn.DECIMAL(Data!$C375,2),_xlfn.DECIMAL(AK$6,2)),"")</f>
        <v/>
      </c>
      <c r="AL382" t="str">
        <f>IF(AND(ISNUMBER(AK382),OR(AK382=AK$7,COUNT(AK$9:AK$1008)=1)),_xlfn.BITAND(_xlfn.DECIMAL(Data!$C375,2),_xlfn.DECIMAL(AL$6,2)),"")</f>
        <v/>
      </c>
      <c r="AM382" t="str">
        <f>IF(AND(ISNUMBER(AL382),OR(AL382=AL$7,COUNT(AL$9:AL$1008)=1)),_xlfn.BITAND(_xlfn.DECIMAL(Data!$C375,2),_xlfn.DECIMAL(AM$6,2)),"")</f>
        <v/>
      </c>
      <c r="AN382" t="str">
        <f>IF(AND(ISNUMBER(AM382),OR(AM382=AM$7,COUNT(AM$9:AM$1008)=1)),_xlfn.BITAND(_xlfn.DECIMAL(Data!$C375,2),_xlfn.DECIMAL(AN$6,2)),"")</f>
        <v/>
      </c>
      <c r="AO382" t="str">
        <f t="shared" si="26"/>
        <v/>
      </c>
    </row>
    <row r="383" spans="15:41">
      <c r="O383">
        <f>_xlfn.BITAND(_xlfn.DECIMAL(Data!$C376,2),_xlfn.DECIMAL(O$6,2))</f>
        <v>0</v>
      </c>
      <c r="P383" t="str">
        <f>IF(AND(ISNUMBER(O383),OR(O383=O$7,COUNT(O$9:O$1008)=1)),_xlfn.BITAND(_xlfn.DECIMAL(Data!$C376,2),_xlfn.DECIMAL(P$6,2)),"")</f>
        <v/>
      </c>
      <c r="Q383" t="str">
        <f>IF(AND(ISNUMBER(P383),OR(P383=P$7,COUNT(P$9:P$1008)=1)),_xlfn.BITAND(_xlfn.DECIMAL(Data!$C376,2),_xlfn.DECIMAL(Q$6,2)),"")</f>
        <v/>
      </c>
      <c r="R383" t="str">
        <f>IF(AND(ISNUMBER(Q383),OR(Q383=Q$7,COUNT(Q$9:Q$1008)=1)),_xlfn.BITAND(_xlfn.DECIMAL(Data!$C376,2),_xlfn.DECIMAL(R$6,2)),"")</f>
        <v/>
      </c>
      <c r="S383" t="str">
        <f>IF(AND(ISNUMBER(R383),OR(R383=R$7,COUNT(R$9:R$1008)=1)),_xlfn.BITAND(_xlfn.DECIMAL(Data!$C376,2),_xlfn.DECIMAL(S$6,2)),"")</f>
        <v/>
      </c>
      <c r="T383" t="str">
        <f>IF(AND(ISNUMBER(S383),OR(S383=S$7,COUNT(S$9:S$1008)=1)),_xlfn.BITAND(_xlfn.DECIMAL(Data!$C376,2),_xlfn.DECIMAL(T$6,2)),"")</f>
        <v/>
      </c>
      <c r="U383" t="str">
        <f>IF(AND(ISNUMBER(T383),OR(T383=T$7,COUNT(T$9:T$1008)=1)),_xlfn.BITAND(_xlfn.DECIMAL(Data!$C376,2),_xlfn.DECIMAL(U$6,2)),"")</f>
        <v/>
      </c>
      <c r="V383" t="str">
        <f>IF(AND(ISNUMBER(U383),OR(U383=U$7,COUNT(U$9:U$1008)=1)),_xlfn.BITAND(_xlfn.DECIMAL(Data!$C376,2),_xlfn.DECIMAL(V$6,2)),"")</f>
        <v/>
      </c>
      <c r="W383" t="str">
        <f>IF(AND(ISNUMBER(V383),OR(V383=V$7,COUNT(V$9:V$1008)=1)),_xlfn.BITAND(_xlfn.DECIMAL(Data!$C376,2),_xlfn.DECIMAL(W$6,2)),"")</f>
        <v/>
      </c>
      <c r="X383" t="str">
        <f>IF(AND(ISNUMBER(W383),OR(W383=W$7,COUNT(W$9:W$1008)=1)),_xlfn.BITAND(_xlfn.DECIMAL(Data!$C376,2),_xlfn.DECIMAL(X$6,2)),"")</f>
        <v/>
      </c>
      <c r="Y383" t="str">
        <f>IF(AND(ISNUMBER(X383),OR(X383=X$7,COUNT(X$9:X$1008)=1)),_xlfn.BITAND(_xlfn.DECIMAL(Data!$C376,2),_xlfn.DECIMAL(Y$6,2)),"")</f>
        <v/>
      </c>
      <c r="Z383" t="str">
        <f>IF(AND(ISNUMBER(Y383),OR(Y383=Y$7,COUNT(Y$9:Y$1008)=1)),_xlfn.BITAND(_xlfn.DECIMAL(Data!$C376,2),_xlfn.DECIMAL(Z$6,2)),"")</f>
        <v/>
      </c>
      <c r="AA383" t="str">
        <f t="shared" si="25"/>
        <v/>
      </c>
      <c r="AC383">
        <f>_xlfn.BITAND(_xlfn.DECIMAL(Data!$C376,2),_xlfn.DECIMAL(AC$6,2))</f>
        <v>0</v>
      </c>
      <c r="AD383">
        <f>IF(AND(ISNUMBER(AC383),OR(AC383=AC$7,COUNT(AC$9:AC$1008)=1)),_xlfn.BITAND(_xlfn.DECIMAL(Data!$C376,2),_xlfn.DECIMAL(AD$6,2)),"")</f>
        <v>0</v>
      </c>
      <c r="AE383" t="str">
        <f>IF(AND(ISNUMBER(AD383),OR(AD383=AD$7,COUNT(AD$9:AD$1008)=1)),_xlfn.BITAND(_xlfn.DECIMAL(Data!$C376,2),_xlfn.DECIMAL(AE$6,2)),"")</f>
        <v/>
      </c>
      <c r="AF383" t="str">
        <f>IF(AND(ISNUMBER(AE383),OR(AE383=AE$7,COUNT(AE$9:AE$1008)=1)),_xlfn.BITAND(_xlfn.DECIMAL(Data!$C376,2),_xlfn.DECIMAL(AF$6,2)),"")</f>
        <v/>
      </c>
      <c r="AG383" t="str">
        <f>IF(AND(ISNUMBER(AF383),OR(AF383=AF$7,COUNT(AF$9:AF$1008)=1)),_xlfn.BITAND(_xlfn.DECIMAL(Data!$C376,2),_xlfn.DECIMAL(AG$6,2)),"")</f>
        <v/>
      </c>
      <c r="AH383" t="str">
        <f>IF(AND(ISNUMBER(AG383),OR(AG383=AG$7,COUNT(AG$9:AG$1008)=1)),_xlfn.BITAND(_xlfn.DECIMAL(Data!$C376,2),_xlfn.DECIMAL(AH$6,2)),"")</f>
        <v/>
      </c>
      <c r="AI383" t="str">
        <f>IF(AND(ISNUMBER(AH383),OR(AH383=AH$7,COUNT(AH$9:AH$1008)=1)),_xlfn.BITAND(_xlfn.DECIMAL(Data!$C376,2),_xlfn.DECIMAL(AI$6,2)),"")</f>
        <v/>
      </c>
      <c r="AJ383" t="str">
        <f>IF(AND(ISNUMBER(AI383),OR(AI383=AI$7,COUNT(AI$9:AI$1008)=1)),_xlfn.BITAND(_xlfn.DECIMAL(Data!$C376,2),_xlfn.DECIMAL(AJ$6,2)),"")</f>
        <v/>
      </c>
      <c r="AK383" t="str">
        <f>IF(AND(ISNUMBER(AJ383),OR(AJ383=AJ$7,COUNT(AJ$9:AJ$1008)=1)),_xlfn.BITAND(_xlfn.DECIMAL(Data!$C376,2),_xlfn.DECIMAL(AK$6,2)),"")</f>
        <v/>
      </c>
      <c r="AL383" t="str">
        <f>IF(AND(ISNUMBER(AK383),OR(AK383=AK$7,COUNT(AK$9:AK$1008)=1)),_xlfn.BITAND(_xlfn.DECIMAL(Data!$C376,2),_xlfn.DECIMAL(AL$6,2)),"")</f>
        <v/>
      </c>
      <c r="AM383" t="str">
        <f>IF(AND(ISNUMBER(AL383),OR(AL383=AL$7,COUNT(AL$9:AL$1008)=1)),_xlfn.BITAND(_xlfn.DECIMAL(Data!$C376,2),_xlfn.DECIMAL(AM$6,2)),"")</f>
        <v/>
      </c>
      <c r="AN383" t="str">
        <f>IF(AND(ISNUMBER(AM383),OR(AM383=AM$7,COUNT(AM$9:AM$1008)=1)),_xlfn.BITAND(_xlfn.DECIMAL(Data!$C376,2),_xlfn.DECIMAL(AN$6,2)),"")</f>
        <v/>
      </c>
      <c r="AO383" t="str">
        <f t="shared" si="26"/>
        <v/>
      </c>
    </row>
    <row r="384" spans="15:41">
      <c r="O384">
        <f>_xlfn.BITAND(_xlfn.DECIMAL(Data!$C377,2),_xlfn.DECIMAL(O$6,2))</f>
        <v>2048</v>
      </c>
      <c r="P384">
        <f>IF(AND(ISNUMBER(O384),OR(O384=O$7,COUNT(O$9:O$1008)=1)),_xlfn.BITAND(_xlfn.DECIMAL(Data!$C377,2),_xlfn.DECIMAL(P$6,2)),"")</f>
        <v>1024</v>
      </c>
      <c r="Q384">
        <f>IF(AND(ISNUMBER(P384),OR(P384=P$7,COUNT(P$9:P$1008)=1)),_xlfn.BITAND(_xlfn.DECIMAL(Data!$C377,2),_xlfn.DECIMAL(Q$6,2)),"")</f>
        <v>512</v>
      </c>
      <c r="R384" t="str">
        <f>IF(AND(ISNUMBER(Q384),OR(Q384=Q$7,COUNT(Q$9:Q$1008)=1)),_xlfn.BITAND(_xlfn.DECIMAL(Data!$C377,2),_xlfn.DECIMAL(R$6,2)),"")</f>
        <v/>
      </c>
      <c r="S384" t="str">
        <f>IF(AND(ISNUMBER(R384),OR(R384=R$7,COUNT(R$9:R$1008)=1)),_xlfn.BITAND(_xlfn.DECIMAL(Data!$C377,2),_xlfn.DECIMAL(S$6,2)),"")</f>
        <v/>
      </c>
      <c r="T384" t="str">
        <f>IF(AND(ISNUMBER(S384),OR(S384=S$7,COUNT(S$9:S$1008)=1)),_xlfn.BITAND(_xlfn.DECIMAL(Data!$C377,2),_xlfn.DECIMAL(T$6,2)),"")</f>
        <v/>
      </c>
      <c r="U384" t="str">
        <f>IF(AND(ISNUMBER(T384),OR(T384=T$7,COUNT(T$9:T$1008)=1)),_xlfn.BITAND(_xlfn.DECIMAL(Data!$C377,2),_xlfn.DECIMAL(U$6,2)),"")</f>
        <v/>
      </c>
      <c r="V384" t="str">
        <f>IF(AND(ISNUMBER(U384),OR(U384=U$7,COUNT(U$9:U$1008)=1)),_xlfn.BITAND(_xlfn.DECIMAL(Data!$C377,2),_xlfn.DECIMAL(V$6,2)),"")</f>
        <v/>
      </c>
      <c r="W384" t="str">
        <f>IF(AND(ISNUMBER(V384),OR(V384=V$7,COUNT(V$9:V$1008)=1)),_xlfn.BITAND(_xlfn.DECIMAL(Data!$C377,2),_xlfn.DECIMAL(W$6,2)),"")</f>
        <v/>
      </c>
      <c r="X384" t="str">
        <f>IF(AND(ISNUMBER(W384),OR(W384=W$7,COUNT(W$9:W$1008)=1)),_xlfn.BITAND(_xlfn.DECIMAL(Data!$C377,2),_xlfn.DECIMAL(X$6,2)),"")</f>
        <v/>
      </c>
      <c r="Y384" t="str">
        <f>IF(AND(ISNUMBER(X384),OR(X384=X$7,COUNT(X$9:X$1008)=1)),_xlfn.BITAND(_xlfn.DECIMAL(Data!$C377,2),_xlfn.DECIMAL(Y$6,2)),"")</f>
        <v/>
      </c>
      <c r="Z384" t="str">
        <f>IF(AND(ISNUMBER(Y384),OR(Y384=Y$7,COUNT(Y$9:Y$1008)=1)),_xlfn.BITAND(_xlfn.DECIMAL(Data!$C377,2),_xlfn.DECIMAL(Z$6,2)),"")</f>
        <v/>
      </c>
      <c r="AA384" t="str">
        <f t="shared" si="25"/>
        <v/>
      </c>
      <c r="AC384">
        <f>_xlfn.BITAND(_xlfn.DECIMAL(Data!$C377,2),_xlfn.DECIMAL(AC$6,2))</f>
        <v>2048</v>
      </c>
      <c r="AD384" t="str">
        <f>IF(AND(ISNUMBER(AC384),OR(AC384=AC$7,COUNT(AC$9:AC$1008)=1)),_xlfn.BITAND(_xlfn.DECIMAL(Data!$C377,2),_xlfn.DECIMAL(AD$6,2)),"")</f>
        <v/>
      </c>
      <c r="AE384" t="str">
        <f>IF(AND(ISNUMBER(AD384),OR(AD384=AD$7,COUNT(AD$9:AD$1008)=1)),_xlfn.BITAND(_xlfn.DECIMAL(Data!$C377,2),_xlfn.DECIMAL(AE$6,2)),"")</f>
        <v/>
      </c>
      <c r="AF384" t="str">
        <f>IF(AND(ISNUMBER(AE384),OR(AE384=AE$7,COUNT(AE$9:AE$1008)=1)),_xlfn.BITAND(_xlfn.DECIMAL(Data!$C377,2),_xlfn.DECIMAL(AF$6,2)),"")</f>
        <v/>
      </c>
      <c r="AG384" t="str">
        <f>IF(AND(ISNUMBER(AF384),OR(AF384=AF$7,COUNT(AF$9:AF$1008)=1)),_xlfn.BITAND(_xlfn.DECIMAL(Data!$C377,2),_xlfn.DECIMAL(AG$6,2)),"")</f>
        <v/>
      </c>
      <c r="AH384" t="str">
        <f>IF(AND(ISNUMBER(AG384),OR(AG384=AG$7,COUNT(AG$9:AG$1008)=1)),_xlfn.BITAND(_xlfn.DECIMAL(Data!$C377,2),_xlfn.DECIMAL(AH$6,2)),"")</f>
        <v/>
      </c>
      <c r="AI384" t="str">
        <f>IF(AND(ISNUMBER(AH384),OR(AH384=AH$7,COUNT(AH$9:AH$1008)=1)),_xlfn.BITAND(_xlfn.DECIMAL(Data!$C377,2),_xlfn.DECIMAL(AI$6,2)),"")</f>
        <v/>
      </c>
      <c r="AJ384" t="str">
        <f>IF(AND(ISNUMBER(AI384),OR(AI384=AI$7,COUNT(AI$9:AI$1008)=1)),_xlfn.BITAND(_xlfn.DECIMAL(Data!$C377,2),_xlfn.DECIMAL(AJ$6,2)),"")</f>
        <v/>
      </c>
      <c r="AK384" t="str">
        <f>IF(AND(ISNUMBER(AJ384),OR(AJ384=AJ$7,COUNT(AJ$9:AJ$1008)=1)),_xlfn.BITAND(_xlfn.DECIMAL(Data!$C377,2),_xlfn.DECIMAL(AK$6,2)),"")</f>
        <v/>
      </c>
      <c r="AL384" t="str">
        <f>IF(AND(ISNUMBER(AK384),OR(AK384=AK$7,COUNT(AK$9:AK$1008)=1)),_xlfn.BITAND(_xlfn.DECIMAL(Data!$C377,2),_xlfn.DECIMAL(AL$6,2)),"")</f>
        <v/>
      </c>
      <c r="AM384" t="str">
        <f>IF(AND(ISNUMBER(AL384),OR(AL384=AL$7,COUNT(AL$9:AL$1008)=1)),_xlfn.BITAND(_xlfn.DECIMAL(Data!$C377,2),_xlfn.DECIMAL(AM$6,2)),"")</f>
        <v/>
      </c>
      <c r="AN384" t="str">
        <f>IF(AND(ISNUMBER(AM384),OR(AM384=AM$7,COUNT(AM$9:AM$1008)=1)),_xlfn.BITAND(_xlfn.DECIMAL(Data!$C377,2),_xlfn.DECIMAL(AN$6,2)),"")</f>
        <v/>
      </c>
      <c r="AO384" t="str">
        <f t="shared" si="26"/>
        <v/>
      </c>
    </row>
    <row r="385" spans="15:41">
      <c r="O385">
        <f>_xlfn.BITAND(_xlfn.DECIMAL(Data!$C378,2),_xlfn.DECIMAL(O$6,2))</f>
        <v>2048</v>
      </c>
      <c r="P385">
        <f>IF(AND(ISNUMBER(O385),OR(O385=O$7,COUNT(O$9:O$1008)=1)),_xlfn.BITAND(_xlfn.DECIMAL(Data!$C378,2),_xlfn.DECIMAL(P$6,2)),"")</f>
        <v>0</v>
      </c>
      <c r="Q385" t="str">
        <f>IF(AND(ISNUMBER(P385),OR(P385=P$7,COUNT(P$9:P$1008)=1)),_xlfn.BITAND(_xlfn.DECIMAL(Data!$C378,2),_xlfn.DECIMAL(Q$6,2)),"")</f>
        <v/>
      </c>
      <c r="R385" t="str">
        <f>IF(AND(ISNUMBER(Q385),OR(Q385=Q$7,COUNT(Q$9:Q$1008)=1)),_xlfn.BITAND(_xlfn.DECIMAL(Data!$C378,2),_xlfn.DECIMAL(R$6,2)),"")</f>
        <v/>
      </c>
      <c r="S385" t="str">
        <f>IF(AND(ISNUMBER(R385),OR(R385=R$7,COUNT(R$9:R$1008)=1)),_xlfn.BITAND(_xlfn.DECIMAL(Data!$C378,2),_xlfn.DECIMAL(S$6,2)),"")</f>
        <v/>
      </c>
      <c r="T385" t="str">
        <f>IF(AND(ISNUMBER(S385),OR(S385=S$7,COUNT(S$9:S$1008)=1)),_xlfn.BITAND(_xlfn.DECIMAL(Data!$C378,2),_xlfn.DECIMAL(T$6,2)),"")</f>
        <v/>
      </c>
      <c r="U385" t="str">
        <f>IF(AND(ISNUMBER(T385),OR(T385=T$7,COUNT(T$9:T$1008)=1)),_xlfn.BITAND(_xlfn.DECIMAL(Data!$C378,2),_xlfn.DECIMAL(U$6,2)),"")</f>
        <v/>
      </c>
      <c r="V385" t="str">
        <f>IF(AND(ISNUMBER(U385),OR(U385=U$7,COUNT(U$9:U$1008)=1)),_xlfn.BITAND(_xlfn.DECIMAL(Data!$C378,2),_xlfn.DECIMAL(V$6,2)),"")</f>
        <v/>
      </c>
      <c r="W385" t="str">
        <f>IF(AND(ISNUMBER(V385),OR(V385=V$7,COUNT(V$9:V$1008)=1)),_xlfn.BITAND(_xlfn.DECIMAL(Data!$C378,2),_xlfn.DECIMAL(W$6,2)),"")</f>
        <v/>
      </c>
      <c r="X385" t="str">
        <f>IF(AND(ISNUMBER(W385),OR(W385=W$7,COUNT(W$9:W$1008)=1)),_xlfn.BITAND(_xlfn.DECIMAL(Data!$C378,2),_xlfn.DECIMAL(X$6,2)),"")</f>
        <v/>
      </c>
      <c r="Y385" t="str">
        <f>IF(AND(ISNUMBER(X385),OR(X385=X$7,COUNT(X$9:X$1008)=1)),_xlfn.BITAND(_xlfn.DECIMAL(Data!$C378,2),_xlfn.DECIMAL(Y$6,2)),"")</f>
        <v/>
      </c>
      <c r="Z385" t="str">
        <f>IF(AND(ISNUMBER(Y385),OR(Y385=Y$7,COUNT(Y$9:Y$1008)=1)),_xlfn.BITAND(_xlfn.DECIMAL(Data!$C378,2),_xlfn.DECIMAL(Z$6,2)),"")</f>
        <v/>
      </c>
      <c r="AA385" t="str">
        <f t="shared" si="25"/>
        <v/>
      </c>
      <c r="AC385">
        <f>_xlfn.BITAND(_xlfn.DECIMAL(Data!$C378,2),_xlfn.DECIMAL(AC$6,2))</f>
        <v>2048</v>
      </c>
      <c r="AD385" t="str">
        <f>IF(AND(ISNUMBER(AC385),OR(AC385=AC$7,COUNT(AC$9:AC$1008)=1)),_xlfn.BITAND(_xlfn.DECIMAL(Data!$C378,2),_xlfn.DECIMAL(AD$6,2)),"")</f>
        <v/>
      </c>
      <c r="AE385" t="str">
        <f>IF(AND(ISNUMBER(AD385),OR(AD385=AD$7,COUNT(AD$9:AD$1008)=1)),_xlfn.BITAND(_xlfn.DECIMAL(Data!$C378,2),_xlfn.DECIMAL(AE$6,2)),"")</f>
        <v/>
      </c>
      <c r="AF385" t="str">
        <f>IF(AND(ISNUMBER(AE385),OR(AE385=AE$7,COUNT(AE$9:AE$1008)=1)),_xlfn.BITAND(_xlfn.DECIMAL(Data!$C378,2),_xlfn.DECIMAL(AF$6,2)),"")</f>
        <v/>
      </c>
      <c r="AG385" t="str">
        <f>IF(AND(ISNUMBER(AF385),OR(AF385=AF$7,COUNT(AF$9:AF$1008)=1)),_xlfn.BITAND(_xlfn.DECIMAL(Data!$C378,2),_xlfn.DECIMAL(AG$6,2)),"")</f>
        <v/>
      </c>
      <c r="AH385" t="str">
        <f>IF(AND(ISNUMBER(AG385),OR(AG385=AG$7,COUNT(AG$9:AG$1008)=1)),_xlfn.BITAND(_xlfn.DECIMAL(Data!$C378,2),_xlfn.DECIMAL(AH$6,2)),"")</f>
        <v/>
      </c>
      <c r="AI385" t="str">
        <f>IF(AND(ISNUMBER(AH385),OR(AH385=AH$7,COUNT(AH$9:AH$1008)=1)),_xlfn.BITAND(_xlfn.DECIMAL(Data!$C378,2),_xlfn.DECIMAL(AI$6,2)),"")</f>
        <v/>
      </c>
      <c r="AJ385" t="str">
        <f>IF(AND(ISNUMBER(AI385),OR(AI385=AI$7,COUNT(AI$9:AI$1008)=1)),_xlfn.BITAND(_xlfn.DECIMAL(Data!$C378,2),_xlfn.DECIMAL(AJ$6,2)),"")</f>
        <v/>
      </c>
      <c r="AK385" t="str">
        <f>IF(AND(ISNUMBER(AJ385),OR(AJ385=AJ$7,COUNT(AJ$9:AJ$1008)=1)),_xlfn.BITAND(_xlfn.DECIMAL(Data!$C378,2),_xlfn.DECIMAL(AK$6,2)),"")</f>
        <v/>
      </c>
      <c r="AL385" t="str">
        <f>IF(AND(ISNUMBER(AK385),OR(AK385=AK$7,COUNT(AK$9:AK$1008)=1)),_xlfn.BITAND(_xlfn.DECIMAL(Data!$C378,2),_xlfn.DECIMAL(AL$6,2)),"")</f>
        <v/>
      </c>
      <c r="AM385" t="str">
        <f>IF(AND(ISNUMBER(AL385),OR(AL385=AL$7,COUNT(AL$9:AL$1008)=1)),_xlfn.BITAND(_xlfn.DECIMAL(Data!$C378,2),_xlfn.DECIMAL(AM$6,2)),"")</f>
        <v/>
      </c>
      <c r="AN385" t="str">
        <f>IF(AND(ISNUMBER(AM385),OR(AM385=AM$7,COUNT(AM$9:AM$1008)=1)),_xlfn.BITAND(_xlfn.DECIMAL(Data!$C378,2),_xlfn.DECIMAL(AN$6,2)),"")</f>
        <v/>
      </c>
      <c r="AO385" t="str">
        <f t="shared" si="26"/>
        <v/>
      </c>
    </row>
    <row r="386" spans="15:41">
      <c r="O386">
        <f>_xlfn.BITAND(_xlfn.DECIMAL(Data!$C379,2),_xlfn.DECIMAL(O$6,2))</f>
        <v>0</v>
      </c>
      <c r="P386" t="str">
        <f>IF(AND(ISNUMBER(O386),OR(O386=O$7,COUNT(O$9:O$1008)=1)),_xlfn.BITAND(_xlfn.DECIMAL(Data!$C379,2),_xlfn.DECIMAL(P$6,2)),"")</f>
        <v/>
      </c>
      <c r="Q386" t="str">
        <f>IF(AND(ISNUMBER(P386),OR(P386=P$7,COUNT(P$9:P$1008)=1)),_xlfn.BITAND(_xlfn.DECIMAL(Data!$C379,2),_xlfn.DECIMAL(Q$6,2)),"")</f>
        <v/>
      </c>
      <c r="R386" t="str">
        <f>IF(AND(ISNUMBER(Q386),OR(Q386=Q$7,COUNT(Q$9:Q$1008)=1)),_xlfn.BITAND(_xlfn.DECIMAL(Data!$C379,2),_xlfn.DECIMAL(R$6,2)),"")</f>
        <v/>
      </c>
      <c r="S386" t="str">
        <f>IF(AND(ISNUMBER(R386),OR(R386=R$7,COUNT(R$9:R$1008)=1)),_xlfn.BITAND(_xlfn.DECIMAL(Data!$C379,2),_xlfn.DECIMAL(S$6,2)),"")</f>
        <v/>
      </c>
      <c r="T386" t="str">
        <f>IF(AND(ISNUMBER(S386),OR(S386=S$7,COUNT(S$9:S$1008)=1)),_xlfn.BITAND(_xlfn.DECIMAL(Data!$C379,2),_xlfn.DECIMAL(T$6,2)),"")</f>
        <v/>
      </c>
      <c r="U386" t="str">
        <f>IF(AND(ISNUMBER(T386),OR(T386=T$7,COUNT(T$9:T$1008)=1)),_xlfn.BITAND(_xlfn.DECIMAL(Data!$C379,2),_xlfn.DECIMAL(U$6,2)),"")</f>
        <v/>
      </c>
      <c r="V386" t="str">
        <f>IF(AND(ISNUMBER(U386),OR(U386=U$7,COUNT(U$9:U$1008)=1)),_xlfn.BITAND(_xlfn.DECIMAL(Data!$C379,2),_xlfn.DECIMAL(V$6,2)),"")</f>
        <v/>
      </c>
      <c r="W386" t="str">
        <f>IF(AND(ISNUMBER(V386),OR(V386=V$7,COUNT(V$9:V$1008)=1)),_xlfn.BITAND(_xlfn.DECIMAL(Data!$C379,2),_xlfn.DECIMAL(W$6,2)),"")</f>
        <v/>
      </c>
      <c r="X386" t="str">
        <f>IF(AND(ISNUMBER(W386),OR(W386=W$7,COUNT(W$9:W$1008)=1)),_xlfn.BITAND(_xlfn.DECIMAL(Data!$C379,2),_xlfn.DECIMAL(X$6,2)),"")</f>
        <v/>
      </c>
      <c r="Y386" t="str">
        <f>IF(AND(ISNUMBER(X386),OR(X386=X$7,COUNT(X$9:X$1008)=1)),_xlfn.BITAND(_xlfn.DECIMAL(Data!$C379,2),_xlfn.DECIMAL(Y$6,2)),"")</f>
        <v/>
      </c>
      <c r="Z386" t="str">
        <f>IF(AND(ISNUMBER(Y386),OR(Y386=Y$7,COUNT(Y$9:Y$1008)=1)),_xlfn.BITAND(_xlfn.DECIMAL(Data!$C379,2),_xlfn.DECIMAL(Z$6,2)),"")</f>
        <v/>
      </c>
      <c r="AA386" t="str">
        <f t="shared" si="25"/>
        <v/>
      </c>
      <c r="AC386">
        <f>_xlfn.BITAND(_xlfn.DECIMAL(Data!$C379,2),_xlfn.DECIMAL(AC$6,2))</f>
        <v>0</v>
      </c>
      <c r="AD386">
        <f>IF(AND(ISNUMBER(AC386),OR(AC386=AC$7,COUNT(AC$9:AC$1008)=1)),_xlfn.BITAND(_xlfn.DECIMAL(Data!$C379,2),_xlfn.DECIMAL(AD$6,2)),"")</f>
        <v>1024</v>
      </c>
      <c r="AE386">
        <f>IF(AND(ISNUMBER(AD386),OR(AD386=AD$7,COUNT(AD$9:AD$1008)=1)),_xlfn.BITAND(_xlfn.DECIMAL(Data!$C379,2),_xlfn.DECIMAL(AE$6,2)),"")</f>
        <v>512</v>
      </c>
      <c r="AF386" t="str">
        <f>IF(AND(ISNUMBER(AE386),OR(AE386=AE$7,COUNT(AE$9:AE$1008)=1)),_xlfn.BITAND(_xlfn.DECIMAL(Data!$C379,2),_xlfn.DECIMAL(AF$6,2)),"")</f>
        <v/>
      </c>
      <c r="AG386" t="str">
        <f>IF(AND(ISNUMBER(AF386),OR(AF386=AF$7,COUNT(AF$9:AF$1008)=1)),_xlfn.BITAND(_xlfn.DECIMAL(Data!$C379,2),_xlfn.DECIMAL(AG$6,2)),"")</f>
        <v/>
      </c>
      <c r="AH386" t="str">
        <f>IF(AND(ISNUMBER(AG386),OR(AG386=AG$7,COUNT(AG$9:AG$1008)=1)),_xlfn.BITAND(_xlfn.DECIMAL(Data!$C379,2),_xlfn.DECIMAL(AH$6,2)),"")</f>
        <v/>
      </c>
      <c r="AI386" t="str">
        <f>IF(AND(ISNUMBER(AH386),OR(AH386=AH$7,COUNT(AH$9:AH$1008)=1)),_xlfn.BITAND(_xlfn.DECIMAL(Data!$C379,2),_xlfn.DECIMAL(AI$6,2)),"")</f>
        <v/>
      </c>
      <c r="AJ386" t="str">
        <f>IF(AND(ISNUMBER(AI386),OR(AI386=AI$7,COUNT(AI$9:AI$1008)=1)),_xlfn.BITAND(_xlfn.DECIMAL(Data!$C379,2),_xlfn.DECIMAL(AJ$6,2)),"")</f>
        <v/>
      </c>
      <c r="AK386" t="str">
        <f>IF(AND(ISNUMBER(AJ386),OR(AJ386=AJ$7,COUNT(AJ$9:AJ$1008)=1)),_xlfn.BITAND(_xlfn.DECIMAL(Data!$C379,2),_xlfn.DECIMAL(AK$6,2)),"")</f>
        <v/>
      </c>
      <c r="AL386" t="str">
        <f>IF(AND(ISNUMBER(AK386),OR(AK386=AK$7,COUNT(AK$9:AK$1008)=1)),_xlfn.BITAND(_xlfn.DECIMAL(Data!$C379,2),_xlfn.DECIMAL(AL$6,2)),"")</f>
        <v/>
      </c>
      <c r="AM386" t="str">
        <f>IF(AND(ISNUMBER(AL386),OR(AL386=AL$7,COUNT(AL$9:AL$1008)=1)),_xlfn.BITAND(_xlfn.DECIMAL(Data!$C379,2),_xlfn.DECIMAL(AM$6,2)),"")</f>
        <v/>
      </c>
      <c r="AN386" t="str">
        <f>IF(AND(ISNUMBER(AM386),OR(AM386=AM$7,COUNT(AM$9:AM$1008)=1)),_xlfn.BITAND(_xlfn.DECIMAL(Data!$C379,2),_xlfn.DECIMAL(AN$6,2)),"")</f>
        <v/>
      </c>
      <c r="AO386" t="str">
        <f t="shared" si="26"/>
        <v/>
      </c>
    </row>
    <row r="387" spans="15:41">
      <c r="O387">
        <f>_xlfn.BITAND(_xlfn.DECIMAL(Data!$C380,2),_xlfn.DECIMAL(O$6,2))</f>
        <v>0</v>
      </c>
      <c r="P387" t="str">
        <f>IF(AND(ISNUMBER(O387),OR(O387=O$7,COUNT(O$9:O$1008)=1)),_xlfn.BITAND(_xlfn.DECIMAL(Data!$C380,2),_xlfn.DECIMAL(P$6,2)),"")</f>
        <v/>
      </c>
      <c r="Q387" t="str">
        <f>IF(AND(ISNUMBER(P387),OR(P387=P$7,COUNT(P$9:P$1008)=1)),_xlfn.BITAND(_xlfn.DECIMAL(Data!$C380,2),_xlfn.DECIMAL(Q$6,2)),"")</f>
        <v/>
      </c>
      <c r="R387" t="str">
        <f>IF(AND(ISNUMBER(Q387),OR(Q387=Q$7,COUNT(Q$9:Q$1008)=1)),_xlfn.BITAND(_xlfn.DECIMAL(Data!$C380,2),_xlfn.DECIMAL(R$6,2)),"")</f>
        <v/>
      </c>
      <c r="S387" t="str">
        <f>IF(AND(ISNUMBER(R387),OR(R387=R$7,COUNT(R$9:R$1008)=1)),_xlfn.BITAND(_xlfn.DECIMAL(Data!$C380,2),_xlfn.DECIMAL(S$6,2)),"")</f>
        <v/>
      </c>
      <c r="T387" t="str">
        <f>IF(AND(ISNUMBER(S387),OR(S387=S$7,COUNT(S$9:S$1008)=1)),_xlfn.BITAND(_xlfn.DECIMAL(Data!$C380,2),_xlfn.DECIMAL(T$6,2)),"")</f>
        <v/>
      </c>
      <c r="U387" t="str">
        <f>IF(AND(ISNUMBER(T387),OR(T387=T$7,COUNT(T$9:T$1008)=1)),_xlfn.BITAND(_xlfn.DECIMAL(Data!$C380,2),_xlfn.DECIMAL(U$6,2)),"")</f>
        <v/>
      </c>
      <c r="V387" t="str">
        <f>IF(AND(ISNUMBER(U387),OR(U387=U$7,COUNT(U$9:U$1008)=1)),_xlfn.BITAND(_xlfn.DECIMAL(Data!$C380,2),_xlfn.DECIMAL(V$6,2)),"")</f>
        <v/>
      </c>
      <c r="W387" t="str">
        <f>IF(AND(ISNUMBER(V387),OR(V387=V$7,COUNT(V$9:V$1008)=1)),_xlfn.BITAND(_xlfn.DECIMAL(Data!$C380,2),_xlfn.DECIMAL(W$6,2)),"")</f>
        <v/>
      </c>
      <c r="X387" t="str">
        <f>IF(AND(ISNUMBER(W387),OR(W387=W$7,COUNT(W$9:W$1008)=1)),_xlfn.BITAND(_xlfn.DECIMAL(Data!$C380,2),_xlfn.DECIMAL(X$6,2)),"")</f>
        <v/>
      </c>
      <c r="Y387" t="str">
        <f>IF(AND(ISNUMBER(X387),OR(X387=X$7,COUNT(X$9:X$1008)=1)),_xlfn.BITAND(_xlfn.DECIMAL(Data!$C380,2),_xlfn.DECIMAL(Y$6,2)),"")</f>
        <v/>
      </c>
      <c r="Z387" t="str">
        <f>IF(AND(ISNUMBER(Y387),OR(Y387=Y$7,COUNT(Y$9:Y$1008)=1)),_xlfn.BITAND(_xlfn.DECIMAL(Data!$C380,2),_xlfn.DECIMAL(Z$6,2)),"")</f>
        <v/>
      </c>
      <c r="AA387" t="str">
        <f t="shared" si="25"/>
        <v/>
      </c>
      <c r="AC387">
        <f>_xlfn.BITAND(_xlfn.DECIMAL(Data!$C380,2),_xlfn.DECIMAL(AC$6,2))</f>
        <v>0</v>
      </c>
      <c r="AD387">
        <f>IF(AND(ISNUMBER(AC387),OR(AC387=AC$7,COUNT(AC$9:AC$1008)=1)),_xlfn.BITAND(_xlfn.DECIMAL(Data!$C380,2),_xlfn.DECIMAL(AD$6,2)),"")</f>
        <v>1024</v>
      </c>
      <c r="AE387">
        <f>IF(AND(ISNUMBER(AD387),OR(AD387=AD$7,COUNT(AD$9:AD$1008)=1)),_xlfn.BITAND(_xlfn.DECIMAL(Data!$C380,2),_xlfn.DECIMAL(AE$6,2)),"")</f>
        <v>512</v>
      </c>
      <c r="AF387" t="str">
        <f>IF(AND(ISNUMBER(AE387),OR(AE387=AE$7,COUNT(AE$9:AE$1008)=1)),_xlfn.BITAND(_xlfn.DECIMAL(Data!$C380,2),_xlfn.DECIMAL(AF$6,2)),"")</f>
        <v/>
      </c>
      <c r="AG387" t="str">
        <f>IF(AND(ISNUMBER(AF387),OR(AF387=AF$7,COUNT(AF$9:AF$1008)=1)),_xlfn.BITAND(_xlfn.DECIMAL(Data!$C380,2),_xlfn.DECIMAL(AG$6,2)),"")</f>
        <v/>
      </c>
      <c r="AH387" t="str">
        <f>IF(AND(ISNUMBER(AG387),OR(AG387=AG$7,COUNT(AG$9:AG$1008)=1)),_xlfn.BITAND(_xlfn.DECIMAL(Data!$C380,2),_xlfn.DECIMAL(AH$6,2)),"")</f>
        <v/>
      </c>
      <c r="AI387" t="str">
        <f>IF(AND(ISNUMBER(AH387),OR(AH387=AH$7,COUNT(AH$9:AH$1008)=1)),_xlfn.BITAND(_xlfn.DECIMAL(Data!$C380,2),_xlfn.DECIMAL(AI$6,2)),"")</f>
        <v/>
      </c>
      <c r="AJ387" t="str">
        <f>IF(AND(ISNUMBER(AI387),OR(AI387=AI$7,COUNT(AI$9:AI$1008)=1)),_xlfn.BITAND(_xlfn.DECIMAL(Data!$C380,2),_xlfn.DECIMAL(AJ$6,2)),"")</f>
        <v/>
      </c>
      <c r="AK387" t="str">
        <f>IF(AND(ISNUMBER(AJ387),OR(AJ387=AJ$7,COUNT(AJ$9:AJ$1008)=1)),_xlfn.BITAND(_xlfn.DECIMAL(Data!$C380,2),_xlfn.DECIMAL(AK$6,2)),"")</f>
        <v/>
      </c>
      <c r="AL387" t="str">
        <f>IF(AND(ISNUMBER(AK387),OR(AK387=AK$7,COUNT(AK$9:AK$1008)=1)),_xlfn.BITAND(_xlfn.DECIMAL(Data!$C380,2),_xlfn.DECIMAL(AL$6,2)),"")</f>
        <v/>
      </c>
      <c r="AM387" t="str">
        <f>IF(AND(ISNUMBER(AL387),OR(AL387=AL$7,COUNT(AL$9:AL$1008)=1)),_xlfn.BITAND(_xlfn.DECIMAL(Data!$C380,2),_xlfn.DECIMAL(AM$6,2)),"")</f>
        <v/>
      </c>
      <c r="AN387" t="str">
        <f>IF(AND(ISNUMBER(AM387),OR(AM387=AM$7,COUNT(AM$9:AM$1008)=1)),_xlfn.BITAND(_xlfn.DECIMAL(Data!$C380,2),_xlfn.DECIMAL(AN$6,2)),"")</f>
        <v/>
      </c>
      <c r="AO387" t="str">
        <f t="shared" si="26"/>
        <v/>
      </c>
    </row>
    <row r="388" spans="15:41">
      <c r="O388">
        <f>_xlfn.BITAND(_xlfn.DECIMAL(Data!$C381,2),_xlfn.DECIMAL(O$6,2))</f>
        <v>2048</v>
      </c>
      <c r="P388">
        <f>IF(AND(ISNUMBER(O388),OR(O388=O$7,COUNT(O$9:O$1008)=1)),_xlfn.BITAND(_xlfn.DECIMAL(Data!$C381,2),_xlfn.DECIMAL(P$6,2)),"")</f>
        <v>1024</v>
      </c>
      <c r="Q388">
        <f>IF(AND(ISNUMBER(P388),OR(P388=P$7,COUNT(P$9:P$1008)=1)),_xlfn.BITAND(_xlfn.DECIMAL(Data!$C381,2),_xlfn.DECIMAL(Q$6,2)),"")</f>
        <v>512</v>
      </c>
      <c r="R388" t="str">
        <f>IF(AND(ISNUMBER(Q388),OR(Q388=Q$7,COUNT(Q$9:Q$1008)=1)),_xlfn.BITAND(_xlfn.DECIMAL(Data!$C381,2),_xlfn.DECIMAL(R$6,2)),"")</f>
        <v/>
      </c>
      <c r="S388" t="str">
        <f>IF(AND(ISNUMBER(R388),OR(R388=R$7,COUNT(R$9:R$1008)=1)),_xlfn.BITAND(_xlfn.DECIMAL(Data!$C381,2),_xlfn.DECIMAL(S$6,2)),"")</f>
        <v/>
      </c>
      <c r="T388" t="str">
        <f>IF(AND(ISNUMBER(S388),OR(S388=S$7,COUNT(S$9:S$1008)=1)),_xlfn.BITAND(_xlfn.DECIMAL(Data!$C381,2),_xlfn.DECIMAL(T$6,2)),"")</f>
        <v/>
      </c>
      <c r="U388" t="str">
        <f>IF(AND(ISNUMBER(T388),OR(T388=T$7,COUNT(T$9:T$1008)=1)),_xlfn.BITAND(_xlfn.DECIMAL(Data!$C381,2),_xlfn.DECIMAL(U$6,2)),"")</f>
        <v/>
      </c>
      <c r="V388" t="str">
        <f>IF(AND(ISNUMBER(U388),OR(U388=U$7,COUNT(U$9:U$1008)=1)),_xlfn.BITAND(_xlfn.DECIMAL(Data!$C381,2),_xlfn.DECIMAL(V$6,2)),"")</f>
        <v/>
      </c>
      <c r="W388" t="str">
        <f>IF(AND(ISNUMBER(V388),OR(V388=V$7,COUNT(V$9:V$1008)=1)),_xlfn.BITAND(_xlfn.DECIMAL(Data!$C381,2),_xlfn.DECIMAL(W$6,2)),"")</f>
        <v/>
      </c>
      <c r="X388" t="str">
        <f>IF(AND(ISNUMBER(W388),OR(W388=W$7,COUNT(W$9:W$1008)=1)),_xlfn.BITAND(_xlfn.DECIMAL(Data!$C381,2),_xlfn.DECIMAL(X$6,2)),"")</f>
        <v/>
      </c>
      <c r="Y388" t="str">
        <f>IF(AND(ISNUMBER(X388),OR(X388=X$7,COUNT(X$9:X$1008)=1)),_xlfn.BITAND(_xlfn.DECIMAL(Data!$C381,2),_xlfn.DECIMAL(Y$6,2)),"")</f>
        <v/>
      </c>
      <c r="Z388" t="str">
        <f>IF(AND(ISNUMBER(Y388),OR(Y388=Y$7,COUNT(Y$9:Y$1008)=1)),_xlfn.BITAND(_xlfn.DECIMAL(Data!$C381,2),_xlfn.DECIMAL(Z$6,2)),"")</f>
        <v/>
      </c>
      <c r="AA388" t="str">
        <f t="shared" si="25"/>
        <v/>
      </c>
      <c r="AC388">
        <f>_xlfn.BITAND(_xlfn.DECIMAL(Data!$C381,2),_xlfn.DECIMAL(AC$6,2))</f>
        <v>2048</v>
      </c>
      <c r="AD388" t="str">
        <f>IF(AND(ISNUMBER(AC388),OR(AC388=AC$7,COUNT(AC$9:AC$1008)=1)),_xlfn.BITAND(_xlfn.DECIMAL(Data!$C381,2),_xlfn.DECIMAL(AD$6,2)),"")</f>
        <v/>
      </c>
      <c r="AE388" t="str">
        <f>IF(AND(ISNUMBER(AD388),OR(AD388=AD$7,COUNT(AD$9:AD$1008)=1)),_xlfn.BITAND(_xlfn.DECIMAL(Data!$C381,2),_xlfn.DECIMAL(AE$6,2)),"")</f>
        <v/>
      </c>
      <c r="AF388" t="str">
        <f>IF(AND(ISNUMBER(AE388),OR(AE388=AE$7,COUNT(AE$9:AE$1008)=1)),_xlfn.BITAND(_xlfn.DECIMAL(Data!$C381,2),_xlfn.DECIMAL(AF$6,2)),"")</f>
        <v/>
      </c>
      <c r="AG388" t="str">
        <f>IF(AND(ISNUMBER(AF388),OR(AF388=AF$7,COUNT(AF$9:AF$1008)=1)),_xlfn.BITAND(_xlfn.DECIMAL(Data!$C381,2),_xlfn.DECIMAL(AG$6,2)),"")</f>
        <v/>
      </c>
      <c r="AH388" t="str">
        <f>IF(AND(ISNUMBER(AG388),OR(AG388=AG$7,COUNT(AG$9:AG$1008)=1)),_xlfn.BITAND(_xlfn.DECIMAL(Data!$C381,2),_xlfn.DECIMAL(AH$6,2)),"")</f>
        <v/>
      </c>
      <c r="AI388" t="str">
        <f>IF(AND(ISNUMBER(AH388),OR(AH388=AH$7,COUNT(AH$9:AH$1008)=1)),_xlfn.BITAND(_xlfn.DECIMAL(Data!$C381,2),_xlfn.DECIMAL(AI$6,2)),"")</f>
        <v/>
      </c>
      <c r="AJ388" t="str">
        <f>IF(AND(ISNUMBER(AI388),OR(AI388=AI$7,COUNT(AI$9:AI$1008)=1)),_xlfn.BITAND(_xlfn.DECIMAL(Data!$C381,2),_xlfn.DECIMAL(AJ$6,2)),"")</f>
        <v/>
      </c>
      <c r="AK388" t="str">
        <f>IF(AND(ISNUMBER(AJ388),OR(AJ388=AJ$7,COUNT(AJ$9:AJ$1008)=1)),_xlfn.BITAND(_xlfn.DECIMAL(Data!$C381,2),_xlfn.DECIMAL(AK$6,2)),"")</f>
        <v/>
      </c>
      <c r="AL388" t="str">
        <f>IF(AND(ISNUMBER(AK388),OR(AK388=AK$7,COUNT(AK$9:AK$1008)=1)),_xlfn.BITAND(_xlfn.DECIMAL(Data!$C381,2),_xlfn.DECIMAL(AL$6,2)),"")</f>
        <v/>
      </c>
      <c r="AM388" t="str">
        <f>IF(AND(ISNUMBER(AL388),OR(AL388=AL$7,COUNT(AL$9:AL$1008)=1)),_xlfn.BITAND(_xlfn.DECIMAL(Data!$C381,2),_xlfn.DECIMAL(AM$6,2)),"")</f>
        <v/>
      </c>
      <c r="AN388" t="str">
        <f>IF(AND(ISNUMBER(AM388),OR(AM388=AM$7,COUNT(AM$9:AM$1008)=1)),_xlfn.BITAND(_xlfn.DECIMAL(Data!$C381,2),_xlfn.DECIMAL(AN$6,2)),"")</f>
        <v/>
      </c>
      <c r="AO388" t="str">
        <f t="shared" si="26"/>
        <v/>
      </c>
    </row>
    <row r="389" spans="15:41">
      <c r="O389">
        <f>_xlfn.BITAND(_xlfn.DECIMAL(Data!$C382,2),_xlfn.DECIMAL(O$6,2))</f>
        <v>2048</v>
      </c>
      <c r="P389">
        <f>IF(AND(ISNUMBER(O389),OR(O389=O$7,COUNT(O$9:O$1008)=1)),_xlfn.BITAND(_xlfn.DECIMAL(Data!$C382,2),_xlfn.DECIMAL(P$6,2)),"")</f>
        <v>0</v>
      </c>
      <c r="Q389" t="str">
        <f>IF(AND(ISNUMBER(P389),OR(P389=P$7,COUNT(P$9:P$1008)=1)),_xlfn.BITAND(_xlfn.DECIMAL(Data!$C382,2),_xlfn.DECIMAL(Q$6,2)),"")</f>
        <v/>
      </c>
      <c r="R389" t="str">
        <f>IF(AND(ISNUMBER(Q389),OR(Q389=Q$7,COUNT(Q$9:Q$1008)=1)),_xlfn.BITAND(_xlfn.DECIMAL(Data!$C382,2),_xlfn.DECIMAL(R$6,2)),"")</f>
        <v/>
      </c>
      <c r="S389" t="str">
        <f>IF(AND(ISNUMBER(R389),OR(R389=R$7,COUNT(R$9:R$1008)=1)),_xlfn.BITAND(_xlfn.DECIMAL(Data!$C382,2),_xlfn.DECIMAL(S$6,2)),"")</f>
        <v/>
      </c>
      <c r="T389" t="str">
        <f>IF(AND(ISNUMBER(S389),OR(S389=S$7,COUNT(S$9:S$1008)=1)),_xlfn.BITAND(_xlfn.DECIMAL(Data!$C382,2),_xlfn.DECIMAL(T$6,2)),"")</f>
        <v/>
      </c>
      <c r="U389" t="str">
        <f>IF(AND(ISNUMBER(T389),OR(T389=T$7,COUNT(T$9:T$1008)=1)),_xlfn.BITAND(_xlfn.DECIMAL(Data!$C382,2),_xlfn.DECIMAL(U$6,2)),"")</f>
        <v/>
      </c>
      <c r="V389" t="str">
        <f>IF(AND(ISNUMBER(U389),OR(U389=U$7,COUNT(U$9:U$1008)=1)),_xlfn.BITAND(_xlfn.DECIMAL(Data!$C382,2),_xlfn.DECIMAL(V$6,2)),"")</f>
        <v/>
      </c>
      <c r="W389" t="str">
        <f>IF(AND(ISNUMBER(V389),OR(V389=V$7,COUNT(V$9:V$1008)=1)),_xlfn.BITAND(_xlfn.DECIMAL(Data!$C382,2),_xlfn.DECIMAL(W$6,2)),"")</f>
        <v/>
      </c>
      <c r="X389" t="str">
        <f>IF(AND(ISNUMBER(W389),OR(W389=W$7,COUNT(W$9:W$1008)=1)),_xlfn.BITAND(_xlfn.DECIMAL(Data!$C382,2),_xlfn.DECIMAL(X$6,2)),"")</f>
        <v/>
      </c>
      <c r="Y389" t="str">
        <f>IF(AND(ISNUMBER(X389),OR(X389=X$7,COUNT(X$9:X$1008)=1)),_xlfn.BITAND(_xlfn.DECIMAL(Data!$C382,2),_xlfn.DECIMAL(Y$6,2)),"")</f>
        <v/>
      </c>
      <c r="Z389" t="str">
        <f>IF(AND(ISNUMBER(Y389),OR(Y389=Y$7,COUNT(Y$9:Y$1008)=1)),_xlfn.BITAND(_xlfn.DECIMAL(Data!$C382,2),_xlfn.DECIMAL(Z$6,2)),"")</f>
        <v/>
      </c>
      <c r="AA389" t="str">
        <f t="shared" si="25"/>
        <v/>
      </c>
      <c r="AC389">
        <f>_xlfn.BITAND(_xlfn.DECIMAL(Data!$C382,2),_xlfn.DECIMAL(AC$6,2))</f>
        <v>2048</v>
      </c>
      <c r="AD389" t="str">
        <f>IF(AND(ISNUMBER(AC389),OR(AC389=AC$7,COUNT(AC$9:AC$1008)=1)),_xlfn.BITAND(_xlfn.DECIMAL(Data!$C382,2),_xlfn.DECIMAL(AD$6,2)),"")</f>
        <v/>
      </c>
      <c r="AE389" t="str">
        <f>IF(AND(ISNUMBER(AD389),OR(AD389=AD$7,COUNT(AD$9:AD$1008)=1)),_xlfn.BITAND(_xlfn.DECIMAL(Data!$C382,2),_xlfn.DECIMAL(AE$6,2)),"")</f>
        <v/>
      </c>
      <c r="AF389" t="str">
        <f>IF(AND(ISNUMBER(AE389),OR(AE389=AE$7,COUNT(AE$9:AE$1008)=1)),_xlfn.BITAND(_xlfn.DECIMAL(Data!$C382,2),_xlfn.DECIMAL(AF$6,2)),"")</f>
        <v/>
      </c>
      <c r="AG389" t="str">
        <f>IF(AND(ISNUMBER(AF389),OR(AF389=AF$7,COUNT(AF$9:AF$1008)=1)),_xlfn.BITAND(_xlfn.DECIMAL(Data!$C382,2),_xlfn.DECIMAL(AG$6,2)),"")</f>
        <v/>
      </c>
      <c r="AH389" t="str">
        <f>IF(AND(ISNUMBER(AG389),OR(AG389=AG$7,COUNT(AG$9:AG$1008)=1)),_xlfn.BITAND(_xlfn.DECIMAL(Data!$C382,2),_xlfn.DECIMAL(AH$6,2)),"")</f>
        <v/>
      </c>
      <c r="AI389" t="str">
        <f>IF(AND(ISNUMBER(AH389),OR(AH389=AH$7,COUNT(AH$9:AH$1008)=1)),_xlfn.BITAND(_xlfn.DECIMAL(Data!$C382,2),_xlfn.DECIMAL(AI$6,2)),"")</f>
        <v/>
      </c>
      <c r="AJ389" t="str">
        <f>IF(AND(ISNUMBER(AI389),OR(AI389=AI$7,COUNT(AI$9:AI$1008)=1)),_xlfn.BITAND(_xlfn.DECIMAL(Data!$C382,2),_xlfn.DECIMAL(AJ$6,2)),"")</f>
        <v/>
      </c>
      <c r="AK389" t="str">
        <f>IF(AND(ISNUMBER(AJ389),OR(AJ389=AJ$7,COUNT(AJ$9:AJ$1008)=1)),_xlfn.BITAND(_xlfn.DECIMAL(Data!$C382,2),_xlfn.DECIMAL(AK$6,2)),"")</f>
        <v/>
      </c>
      <c r="AL389" t="str">
        <f>IF(AND(ISNUMBER(AK389),OR(AK389=AK$7,COUNT(AK$9:AK$1008)=1)),_xlfn.BITAND(_xlfn.DECIMAL(Data!$C382,2),_xlfn.DECIMAL(AL$6,2)),"")</f>
        <v/>
      </c>
      <c r="AM389" t="str">
        <f>IF(AND(ISNUMBER(AL389),OR(AL389=AL$7,COUNT(AL$9:AL$1008)=1)),_xlfn.BITAND(_xlfn.DECIMAL(Data!$C382,2),_xlfn.DECIMAL(AM$6,2)),"")</f>
        <v/>
      </c>
      <c r="AN389" t="str">
        <f>IF(AND(ISNUMBER(AM389),OR(AM389=AM$7,COUNT(AM$9:AM$1008)=1)),_xlfn.BITAND(_xlfn.DECIMAL(Data!$C382,2),_xlfn.DECIMAL(AN$6,2)),"")</f>
        <v/>
      </c>
      <c r="AO389" t="str">
        <f t="shared" si="26"/>
        <v/>
      </c>
    </row>
    <row r="390" spans="15:41">
      <c r="O390">
        <f>_xlfn.BITAND(_xlfn.DECIMAL(Data!$C383,2),_xlfn.DECIMAL(O$6,2))</f>
        <v>2048</v>
      </c>
      <c r="P390">
        <f>IF(AND(ISNUMBER(O390),OR(O390=O$7,COUNT(O$9:O$1008)=1)),_xlfn.BITAND(_xlfn.DECIMAL(Data!$C383,2),_xlfn.DECIMAL(P$6,2)),"")</f>
        <v>1024</v>
      </c>
      <c r="Q390">
        <f>IF(AND(ISNUMBER(P390),OR(P390=P$7,COUNT(P$9:P$1008)=1)),_xlfn.BITAND(_xlfn.DECIMAL(Data!$C383,2),_xlfn.DECIMAL(Q$6,2)),"")</f>
        <v>512</v>
      </c>
      <c r="R390" t="str">
        <f>IF(AND(ISNUMBER(Q390),OR(Q390=Q$7,COUNT(Q$9:Q$1008)=1)),_xlfn.BITAND(_xlfn.DECIMAL(Data!$C383,2),_xlfn.DECIMAL(R$6,2)),"")</f>
        <v/>
      </c>
      <c r="S390" t="str">
        <f>IF(AND(ISNUMBER(R390),OR(R390=R$7,COUNT(R$9:R$1008)=1)),_xlfn.BITAND(_xlfn.DECIMAL(Data!$C383,2),_xlfn.DECIMAL(S$6,2)),"")</f>
        <v/>
      </c>
      <c r="T390" t="str">
        <f>IF(AND(ISNUMBER(S390),OR(S390=S$7,COUNT(S$9:S$1008)=1)),_xlfn.BITAND(_xlfn.DECIMAL(Data!$C383,2),_xlfn.DECIMAL(T$6,2)),"")</f>
        <v/>
      </c>
      <c r="U390" t="str">
        <f>IF(AND(ISNUMBER(T390),OR(T390=T$7,COUNT(T$9:T$1008)=1)),_xlfn.BITAND(_xlfn.DECIMAL(Data!$C383,2),_xlfn.DECIMAL(U$6,2)),"")</f>
        <v/>
      </c>
      <c r="V390" t="str">
        <f>IF(AND(ISNUMBER(U390),OR(U390=U$7,COUNT(U$9:U$1008)=1)),_xlfn.BITAND(_xlfn.DECIMAL(Data!$C383,2),_xlfn.DECIMAL(V$6,2)),"")</f>
        <v/>
      </c>
      <c r="W390" t="str">
        <f>IF(AND(ISNUMBER(V390),OR(V390=V$7,COUNT(V$9:V$1008)=1)),_xlfn.BITAND(_xlfn.DECIMAL(Data!$C383,2),_xlfn.DECIMAL(W$6,2)),"")</f>
        <v/>
      </c>
      <c r="X390" t="str">
        <f>IF(AND(ISNUMBER(W390),OR(W390=W$7,COUNT(W$9:W$1008)=1)),_xlfn.BITAND(_xlfn.DECIMAL(Data!$C383,2),_xlfn.DECIMAL(X$6,2)),"")</f>
        <v/>
      </c>
      <c r="Y390" t="str">
        <f>IF(AND(ISNUMBER(X390),OR(X390=X$7,COUNT(X$9:X$1008)=1)),_xlfn.BITAND(_xlfn.DECIMAL(Data!$C383,2),_xlfn.DECIMAL(Y$6,2)),"")</f>
        <v/>
      </c>
      <c r="Z390" t="str">
        <f>IF(AND(ISNUMBER(Y390),OR(Y390=Y$7,COUNT(Y$9:Y$1008)=1)),_xlfn.BITAND(_xlfn.DECIMAL(Data!$C383,2),_xlfn.DECIMAL(Z$6,2)),"")</f>
        <v/>
      </c>
      <c r="AA390" t="str">
        <f t="shared" si="25"/>
        <v/>
      </c>
      <c r="AC390">
        <f>_xlfn.BITAND(_xlfn.DECIMAL(Data!$C383,2),_xlfn.DECIMAL(AC$6,2))</f>
        <v>2048</v>
      </c>
      <c r="AD390" t="str">
        <f>IF(AND(ISNUMBER(AC390),OR(AC390=AC$7,COUNT(AC$9:AC$1008)=1)),_xlfn.BITAND(_xlfn.DECIMAL(Data!$C383,2),_xlfn.DECIMAL(AD$6,2)),"")</f>
        <v/>
      </c>
      <c r="AE390" t="str">
        <f>IF(AND(ISNUMBER(AD390),OR(AD390=AD$7,COUNT(AD$9:AD$1008)=1)),_xlfn.BITAND(_xlfn.DECIMAL(Data!$C383,2),_xlfn.DECIMAL(AE$6,2)),"")</f>
        <v/>
      </c>
      <c r="AF390" t="str">
        <f>IF(AND(ISNUMBER(AE390),OR(AE390=AE$7,COUNT(AE$9:AE$1008)=1)),_xlfn.BITAND(_xlfn.DECIMAL(Data!$C383,2),_xlfn.DECIMAL(AF$6,2)),"")</f>
        <v/>
      </c>
      <c r="AG390" t="str">
        <f>IF(AND(ISNUMBER(AF390),OR(AF390=AF$7,COUNT(AF$9:AF$1008)=1)),_xlfn.BITAND(_xlfn.DECIMAL(Data!$C383,2),_xlfn.DECIMAL(AG$6,2)),"")</f>
        <v/>
      </c>
      <c r="AH390" t="str">
        <f>IF(AND(ISNUMBER(AG390),OR(AG390=AG$7,COUNT(AG$9:AG$1008)=1)),_xlfn.BITAND(_xlfn.DECIMAL(Data!$C383,2),_xlfn.DECIMAL(AH$6,2)),"")</f>
        <v/>
      </c>
      <c r="AI390" t="str">
        <f>IF(AND(ISNUMBER(AH390),OR(AH390=AH$7,COUNT(AH$9:AH$1008)=1)),_xlfn.BITAND(_xlfn.DECIMAL(Data!$C383,2),_xlfn.DECIMAL(AI$6,2)),"")</f>
        <v/>
      </c>
      <c r="AJ390" t="str">
        <f>IF(AND(ISNUMBER(AI390),OR(AI390=AI$7,COUNT(AI$9:AI$1008)=1)),_xlfn.BITAND(_xlfn.DECIMAL(Data!$C383,2),_xlfn.DECIMAL(AJ$6,2)),"")</f>
        <v/>
      </c>
      <c r="AK390" t="str">
        <f>IF(AND(ISNUMBER(AJ390),OR(AJ390=AJ$7,COUNT(AJ$9:AJ$1008)=1)),_xlfn.BITAND(_xlfn.DECIMAL(Data!$C383,2),_xlfn.DECIMAL(AK$6,2)),"")</f>
        <v/>
      </c>
      <c r="AL390" t="str">
        <f>IF(AND(ISNUMBER(AK390),OR(AK390=AK$7,COUNT(AK$9:AK$1008)=1)),_xlfn.BITAND(_xlfn.DECIMAL(Data!$C383,2),_xlfn.DECIMAL(AL$6,2)),"")</f>
        <v/>
      </c>
      <c r="AM390" t="str">
        <f>IF(AND(ISNUMBER(AL390),OR(AL390=AL$7,COUNT(AL$9:AL$1008)=1)),_xlfn.BITAND(_xlfn.DECIMAL(Data!$C383,2),_xlfn.DECIMAL(AM$6,2)),"")</f>
        <v/>
      </c>
      <c r="AN390" t="str">
        <f>IF(AND(ISNUMBER(AM390),OR(AM390=AM$7,COUNT(AM$9:AM$1008)=1)),_xlfn.BITAND(_xlfn.DECIMAL(Data!$C383,2),_xlfn.DECIMAL(AN$6,2)),"")</f>
        <v/>
      </c>
      <c r="AO390" t="str">
        <f t="shared" si="26"/>
        <v/>
      </c>
    </row>
    <row r="391" spans="15:41">
      <c r="O391">
        <f>_xlfn.BITAND(_xlfn.DECIMAL(Data!$C384,2),_xlfn.DECIMAL(O$6,2))</f>
        <v>0</v>
      </c>
      <c r="P391" t="str">
        <f>IF(AND(ISNUMBER(O391),OR(O391=O$7,COUNT(O$9:O$1008)=1)),_xlfn.BITAND(_xlfn.DECIMAL(Data!$C384,2),_xlfn.DECIMAL(P$6,2)),"")</f>
        <v/>
      </c>
      <c r="Q391" t="str">
        <f>IF(AND(ISNUMBER(P391),OR(P391=P$7,COUNT(P$9:P$1008)=1)),_xlfn.BITAND(_xlfn.DECIMAL(Data!$C384,2),_xlfn.DECIMAL(Q$6,2)),"")</f>
        <v/>
      </c>
      <c r="R391" t="str">
        <f>IF(AND(ISNUMBER(Q391),OR(Q391=Q$7,COUNT(Q$9:Q$1008)=1)),_xlfn.BITAND(_xlfn.DECIMAL(Data!$C384,2),_xlfn.DECIMAL(R$6,2)),"")</f>
        <v/>
      </c>
      <c r="S391" t="str">
        <f>IF(AND(ISNUMBER(R391),OR(R391=R$7,COUNT(R$9:R$1008)=1)),_xlfn.BITAND(_xlfn.DECIMAL(Data!$C384,2),_xlfn.DECIMAL(S$6,2)),"")</f>
        <v/>
      </c>
      <c r="T391" t="str">
        <f>IF(AND(ISNUMBER(S391),OR(S391=S$7,COUNT(S$9:S$1008)=1)),_xlfn.BITAND(_xlfn.DECIMAL(Data!$C384,2),_xlfn.DECIMAL(T$6,2)),"")</f>
        <v/>
      </c>
      <c r="U391" t="str">
        <f>IF(AND(ISNUMBER(T391),OR(T391=T$7,COUNT(T$9:T$1008)=1)),_xlfn.BITAND(_xlfn.DECIMAL(Data!$C384,2),_xlfn.DECIMAL(U$6,2)),"")</f>
        <v/>
      </c>
      <c r="V391" t="str">
        <f>IF(AND(ISNUMBER(U391),OR(U391=U$7,COUNT(U$9:U$1008)=1)),_xlfn.BITAND(_xlfn.DECIMAL(Data!$C384,2),_xlfn.DECIMAL(V$6,2)),"")</f>
        <v/>
      </c>
      <c r="W391" t="str">
        <f>IF(AND(ISNUMBER(V391),OR(V391=V$7,COUNT(V$9:V$1008)=1)),_xlfn.BITAND(_xlfn.DECIMAL(Data!$C384,2),_xlfn.DECIMAL(W$6,2)),"")</f>
        <v/>
      </c>
      <c r="X391" t="str">
        <f>IF(AND(ISNUMBER(W391),OR(W391=W$7,COUNT(W$9:W$1008)=1)),_xlfn.BITAND(_xlfn.DECIMAL(Data!$C384,2),_xlfn.DECIMAL(X$6,2)),"")</f>
        <v/>
      </c>
      <c r="Y391" t="str">
        <f>IF(AND(ISNUMBER(X391),OR(X391=X$7,COUNT(X$9:X$1008)=1)),_xlfn.BITAND(_xlfn.DECIMAL(Data!$C384,2),_xlfn.DECIMAL(Y$6,2)),"")</f>
        <v/>
      </c>
      <c r="Z391" t="str">
        <f>IF(AND(ISNUMBER(Y391),OR(Y391=Y$7,COUNT(Y$9:Y$1008)=1)),_xlfn.BITAND(_xlfn.DECIMAL(Data!$C384,2),_xlfn.DECIMAL(Z$6,2)),"")</f>
        <v/>
      </c>
      <c r="AA391" t="str">
        <f t="shared" si="25"/>
        <v/>
      </c>
      <c r="AC391">
        <f>_xlfn.BITAND(_xlfn.DECIMAL(Data!$C384,2),_xlfn.DECIMAL(AC$6,2))</f>
        <v>0</v>
      </c>
      <c r="AD391">
        <f>IF(AND(ISNUMBER(AC391),OR(AC391=AC$7,COUNT(AC$9:AC$1008)=1)),_xlfn.BITAND(_xlfn.DECIMAL(Data!$C384,2),_xlfn.DECIMAL(AD$6,2)),"")</f>
        <v>1024</v>
      </c>
      <c r="AE391">
        <f>IF(AND(ISNUMBER(AD391),OR(AD391=AD$7,COUNT(AD$9:AD$1008)=1)),_xlfn.BITAND(_xlfn.DECIMAL(Data!$C384,2),_xlfn.DECIMAL(AE$6,2)),"")</f>
        <v>512</v>
      </c>
      <c r="AF391" t="str">
        <f>IF(AND(ISNUMBER(AE391),OR(AE391=AE$7,COUNT(AE$9:AE$1008)=1)),_xlfn.BITAND(_xlfn.DECIMAL(Data!$C384,2),_xlfn.DECIMAL(AF$6,2)),"")</f>
        <v/>
      </c>
      <c r="AG391" t="str">
        <f>IF(AND(ISNUMBER(AF391),OR(AF391=AF$7,COUNT(AF$9:AF$1008)=1)),_xlfn.BITAND(_xlfn.DECIMAL(Data!$C384,2),_xlfn.DECIMAL(AG$6,2)),"")</f>
        <v/>
      </c>
      <c r="AH391" t="str">
        <f>IF(AND(ISNUMBER(AG391),OR(AG391=AG$7,COUNT(AG$9:AG$1008)=1)),_xlfn.BITAND(_xlfn.DECIMAL(Data!$C384,2),_xlfn.DECIMAL(AH$6,2)),"")</f>
        <v/>
      </c>
      <c r="AI391" t="str">
        <f>IF(AND(ISNUMBER(AH391),OR(AH391=AH$7,COUNT(AH$9:AH$1008)=1)),_xlfn.BITAND(_xlfn.DECIMAL(Data!$C384,2),_xlfn.DECIMAL(AI$6,2)),"")</f>
        <v/>
      </c>
      <c r="AJ391" t="str">
        <f>IF(AND(ISNUMBER(AI391),OR(AI391=AI$7,COUNT(AI$9:AI$1008)=1)),_xlfn.BITAND(_xlfn.DECIMAL(Data!$C384,2),_xlfn.DECIMAL(AJ$6,2)),"")</f>
        <v/>
      </c>
      <c r="AK391" t="str">
        <f>IF(AND(ISNUMBER(AJ391),OR(AJ391=AJ$7,COUNT(AJ$9:AJ$1008)=1)),_xlfn.BITAND(_xlfn.DECIMAL(Data!$C384,2),_xlfn.DECIMAL(AK$6,2)),"")</f>
        <v/>
      </c>
      <c r="AL391" t="str">
        <f>IF(AND(ISNUMBER(AK391),OR(AK391=AK$7,COUNT(AK$9:AK$1008)=1)),_xlfn.BITAND(_xlfn.DECIMAL(Data!$C384,2),_xlfn.DECIMAL(AL$6,2)),"")</f>
        <v/>
      </c>
      <c r="AM391" t="str">
        <f>IF(AND(ISNUMBER(AL391),OR(AL391=AL$7,COUNT(AL$9:AL$1008)=1)),_xlfn.BITAND(_xlfn.DECIMAL(Data!$C384,2),_xlfn.DECIMAL(AM$6,2)),"")</f>
        <v/>
      </c>
      <c r="AN391" t="str">
        <f>IF(AND(ISNUMBER(AM391),OR(AM391=AM$7,COUNT(AM$9:AM$1008)=1)),_xlfn.BITAND(_xlfn.DECIMAL(Data!$C384,2),_xlfn.DECIMAL(AN$6,2)),"")</f>
        <v/>
      </c>
      <c r="AO391" t="str">
        <f t="shared" si="26"/>
        <v/>
      </c>
    </row>
    <row r="392" spans="15:41">
      <c r="O392">
        <f>_xlfn.BITAND(_xlfn.DECIMAL(Data!$C385,2),_xlfn.DECIMAL(O$6,2))</f>
        <v>2048</v>
      </c>
      <c r="P392">
        <f>IF(AND(ISNUMBER(O392),OR(O392=O$7,COUNT(O$9:O$1008)=1)),_xlfn.BITAND(_xlfn.DECIMAL(Data!$C385,2),_xlfn.DECIMAL(P$6,2)),"")</f>
        <v>1024</v>
      </c>
      <c r="Q392">
        <f>IF(AND(ISNUMBER(P392),OR(P392=P$7,COUNT(P$9:P$1008)=1)),_xlfn.BITAND(_xlfn.DECIMAL(Data!$C385,2),_xlfn.DECIMAL(Q$6,2)),"")</f>
        <v>512</v>
      </c>
      <c r="R392" t="str">
        <f>IF(AND(ISNUMBER(Q392),OR(Q392=Q$7,COUNT(Q$9:Q$1008)=1)),_xlfn.BITAND(_xlfn.DECIMAL(Data!$C385,2),_xlfn.DECIMAL(R$6,2)),"")</f>
        <v/>
      </c>
      <c r="S392" t="str">
        <f>IF(AND(ISNUMBER(R392),OR(R392=R$7,COUNT(R$9:R$1008)=1)),_xlfn.BITAND(_xlfn.DECIMAL(Data!$C385,2),_xlfn.DECIMAL(S$6,2)),"")</f>
        <v/>
      </c>
      <c r="T392" t="str">
        <f>IF(AND(ISNUMBER(S392),OR(S392=S$7,COUNT(S$9:S$1008)=1)),_xlfn.BITAND(_xlfn.DECIMAL(Data!$C385,2),_xlfn.DECIMAL(T$6,2)),"")</f>
        <v/>
      </c>
      <c r="U392" t="str">
        <f>IF(AND(ISNUMBER(T392),OR(T392=T$7,COUNT(T$9:T$1008)=1)),_xlfn.BITAND(_xlfn.DECIMAL(Data!$C385,2),_xlfn.DECIMAL(U$6,2)),"")</f>
        <v/>
      </c>
      <c r="V392" t="str">
        <f>IF(AND(ISNUMBER(U392),OR(U392=U$7,COUNT(U$9:U$1008)=1)),_xlfn.BITAND(_xlfn.DECIMAL(Data!$C385,2),_xlfn.DECIMAL(V$6,2)),"")</f>
        <v/>
      </c>
      <c r="W392" t="str">
        <f>IF(AND(ISNUMBER(V392),OR(V392=V$7,COUNT(V$9:V$1008)=1)),_xlfn.BITAND(_xlfn.DECIMAL(Data!$C385,2),_xlfn.DECIMAL(W$6,2)),"")</f>
        <v/>
      </c>
      <c r="X392" t="str">
        <f>IF(AND(ISNUMBER(W392),OR(W392=W$7,COUNT(W$9:W$1008)=1)),_xlfn.BITAND(_xlfn.DECIMAL(Data!$C385,2),_xlfn.DECIMAL(X$6,2)),"")</f>
        <v/>
      </c>
      <c r="Y392" t="str">
        <f>IF(AND(ISNUMBER(X392),OR(X392=X$7,COUNT(X$9:X$1008)=1)),_xlfn.BITAND(_xlfn.DECIMAL(Data!$C385,2),_xlfn.DECIMAL(Y$6,2)),"")</f>
        <v/>
      </c>
      <c r="Z392" t="str">
        <f>IF(AND(ISNUMBER(Y392),OR(Y392=Y$7,COUNT(Y$9:Y$1008)=1)),_xlfn.BITAND(_xlfn.DECIMAL(Data!$C385,2),_xlfn.DECIMAL(Z$6,2)),"")</f>
        <v/>
      </c>
      <c r="AA392" t="str">
        <f t="shared" si="25"/>
        <v/>
      </c>
      <c r="AC392">
        <f>_xlfn.BITAND(_xlfn.DECIMAL(Data!$C385,2),_xlfn.DECIMAL(AC$6,2))</f>
        <v>2048</v>
      </c>
      <c r="AD392" t="str">
        <f>IF(AND(ISNUMBER(AC392),OR(AC392=AC$7,COUNT(AC$9:AC$1008)=1)),_xlfn.BITAND(_xlfn.DECIMAL(Data!$C385,2),_xlfn.DECIMAL(AD$6,2)),"")</f>
        <v/>
      </c>
      <c r="AE392" t="str">
        <f>IF(AND(ISNUMBER(AD392),OR(AD392=AD$7,COUNT(AD$9:AD$1008)=1)),_xlfn.BITAND(_xlfn.DECIMAL(Data!$C385,2),_xlfn.DECIMAL(AE$6,2)),"")</f>
        <v/>
      </c>
      <c r="AF392" t="str">
        <f>IF(AND(ISNUMBER(AE392),OR(AE392=AE$7,COUNT(AE$9:AE$1008)=1)),_xlfn.BITAND(_xlfn.DECIMAL(Data!$C385,2),_xlfn.DECIMAL(AF$6,2)),"")</f>
        <v/>
      </c>
      <c r="AG392" t="str">
        <f>IF(AND(ISNUMBER(AF392),OR(AF392=AF$7,COUNT(AF$9:AF$1008)=1)),_xlfn.BITAND(_xlfn.DECIMAL(Data!$C385,2),_xlfn.DECIMAL(AG$6,2)),"")</f>
        <v/>
      </c>
      <c r="AH392" t="str">
        <f>IF(AND(ISNUMBER(AG392),OR(AG392=AG$7,COUNT(AG$9:AG$1008)=1)),_xlfn.BITAND(_xlfn.DECIMAL(Data!$C385,2),_xlfn.DECIMAL(AH$6,2)),"")</f>
        <v/>
      </c>
      <c r="AI392" t="str">
        <f>IF(AND(ISNUMBER(AH392),OR(AH392=AH$7,COUNT(AH$9:AH$1008)=1)),_xlfn.BITAND(_xlfn.DECIMAL(Data!$C385,2),_xlfn.DECIMAL(AI$6,2)),"")</f>
        <v/>
      </c>
      <c r="AJ392" t="str">
        <f>IF(AND(ISNUMBER(AI392),OR(AI392=AI$7,COUNT(AI$9:AI$1008)=1)),_xlfn.BITAND(_xlfn.DECIMAL(Data!$C385,2),_xlfn.DECIMAL(AJ$6,2)),"")</f>
        <v/>
      </c>
      <c r="AK392" t="str">
        <f>IF(AND(ISNUMBER(AJ392),OR(AJ392=AJ$7,COUNT(AJ$9:AJ$1008)=1)),_xlfn.BITAND(_xlfn.DECIMAL(Data!$C385,2),_xlfn.DECIMAL(AK$6,2)),"")</f>
        <v/>
      </c>
      <c r="AL392" t="str">
        <f>IF(AND(ISNUMBER(AK392),OR(AK392=AK$7,COUNT(AK$9:AK$1008)=1)),_xlfn.BITAND(_xlfn.DECIMAL(Data!$C385,2),_xlfn.DECIMAL(AL$6,2)),"")</f>
        <v/>
      </c>
      <c r="AM392" t="str">
        <f>IF(AND(ISNUMBER(AL392),OR(AL392=AL$7,COUNT(AL$9:AL$1008)=1)),_xlfn.BITAND(_xlfn.DECIMAL(Data!$C385,2),_xlfn.DECIMAL(AM$6,2)),"")</f>
        <v/>
      </c>
      <c r="AN392" t="str">
        <f>IF(AND(ISNUMBER(AM392),OR(AM392=AM$7,COUNT(AM$9:AM$1008)=1)),_xlfn.BITAND(_xlfn.DECIMAL(Data!$C385,2),_xlfn.DECIMAL(AN$6,2)),"")</f>
        <v/>
      </c>
      <c r="AO392" t="str">
        <f t="shared" si="26"/>
        <v/>
      </c>
    </row>
    <row r="393" spans="15:41">
      <c r="O393">
        <f>_xlfn.BITAND(_xlfn.DECIMAL(Data!$C386,2),_xlfn.DECIMAL(O$6,2))</f>
        <v>0</v>
      </c>
      <c r="P393" t="str">
        <f>IF(AND(ISNUMBER(O393),OR(O393=O$7,COUNT(O$9:O$1008)=1)),_xlfn.BITAND(_xlfn.DECIMAL(Data!$C386,2),_xlfn.DECIMAL(P$6,2)),"")</f>
        <v/>
      </c>
      <c r="Q393" t="str">
        <f>IF(AND(ISNUMBER(P393),OR(P393=P$7,COUNT(P$9:P$1008)=1)),_xlfn.BITAND(_xlfn.DECIMAL(Data!$C386,2),_xlfn.DECIMAL(Q$6,2)),"")</f>
        <v/>
      </c>
      <c r="R393" t="str">
        <f>IF(AND(ISNUMBER(Q393),OR(Q393=Q$7,COUNT(Q$9:Q$1008)=1)),_xlfn.BITAND(_xlfn.DECIMAL(Data!$C386,2),_xlfn.DECIMAL(R$6,2)),"")</f>
        <v/>
      </c>
      <c r="S393" t="str">
        <f>IF(AND(ISNUMBER(R393),OR(R393=R$7,COUNT(R$9:R$1008)=1)),_xlfn.BITAND(_xlfn.DECIMAL(Data!$C386,2),_xlfn.DECIMAL(S$6,2)),"")</f>
        <v/>
      </c>
      <c r="T393" t="str">
        <f>IF(AND(ISNUMBER(S393),OR(S393=S$7,COUNT(S$9:S$1008)=1)),_xlfn.BITAND(_xlfn.DECIMAL(Data!$C386,2),_xlfn.DECIMAL(T$6,2)),"")</f>
        <v/>
      </c>
      <c r="U393" t="str">
        <f>IF(AND(ISNUMBER(T393),OR(T393=T$7,COUNT(T$9:T$1008)=1)),_xlfn.BITAND(_xlfn.DECIMAL(Data!$C386,2),_xlfn.DECIMAL(U$6,2)),"")</f>
        <v/>
      </c>
      <c r="V393" t="str">
        <f>IF(AND(ISNUMBER(U393),OR(U393=U$7,COUNT(U$9:U$1008)=1)),_xlfn.BITAND(_xlfn.DECIMAL(Data!$C386,2),_xlfn.DECIMAL(V$6,2)),"")</f>
        <v/>
      </c>
      <c r="W393" t="str">
        <f>IF(AND(ISNUMBER(V393),OR(V393=V$7,COUNT(V$9:V$1008)=1)),_xlfn.BITAND(_xlfn.DECIMAL(Data!$C386,2),_xlfn.DECIMAL(W$6,2)),"")</f>
        <v/>
      </c>
      <c r="X393" t="str">
        <f>IF(AND(ISNUMBER(W393),OR(W393=W$7,COUNT(W$9:W$1008)=1)),_xlfn.BITAND(_xlfn.DECIMAL(Data!$C386,2),_xlfn.DECIMAL(X$6,2)),"")</f>
        <v/>
      </c>
      <c r="Y393" t="str">
        <f>IF(AND(ISNUMBER(X393),OR(X393=X$7,COUNT(X$9:X$1008)=1)),_xlfn.BITAND(_xlfn.DECIMAL(Data!$C386,2),_xlfn.DECIMAL(Y$6,2)),"")</f>
        <v/>
      </c>
      <c r="Z393" t="str">
        <f>IF(AND(ISNUMBER(Y393),OR(Y393=Y$7,COUNT(Y$9:Y$1008)=1)),_xlfn.BITAND(_xlfn.DECIMAL(Data!$C386,2),_xlfn.DECIMAL(Z$6,2)),"")</f>
        <v/>
      </c>
      <c r="AA393" t="str">
        <f t="shared" si="25"/>
        <v/>
      </c>
      <c r="AC393">
        <f>_xlfn.BITAND(_xlfn.DECIMAL(Data!$C386,2),_xlfn.DECIMAL(AC$6,2))</f>
        <v>0</v>
      </c>
      <c r="AD393">
        <f>IF(AND(ISNUMBER(AC393),OR(AC393=AC$7,COUNT(AC$9:AC$1008)=1)),_xlfn.BITAND(_xlfn.DECIMAL(Data!$C386,2),_xlfn.DECIMAL(AD$6,2)),"")</f>
        <v>0</v>
      </c>
      <c r="AE393" t="str">
        <f>IF(AND(ISNUMBER(AD393),OR(AD393=AD$7,COUNT(AD$9:AD$1008)=1)),_xlfn.BITAND(_xlfn.DECIMAL(Data!$C386,2),_xlfn.DECIMAL(AE$6,2)),"")</f>
        <v/>
      </c>
      <c r="AF393" t="str">
        <f>IF(AND(ISNUMBER(AE393),OR(AE393=AE$7,COUNT(AE$9:AE$1008)=1)),_xlfn.BITAND(_xlfn.DECIMAL(Data!$C386,2),_xlfn.DECIMAL(AF$6,2)),"")</f>
        <v/>
      </c>
      <c r="AG393" t="str">
        <f>IF(AND(ISNUMBER(AF393),OR(AF393=AF$7,COUNT(AF$9:AF$1008)=1)),_xlfn.BITAND(_xlfn.DECIMAL(Data!$C386,2),_xlfn.DECIMAL(AG$6,2)),"")</f>
        <v/>
      </c>
      <c r="AH393" t="str">
        <f>IF(AND(ISNUMBER(AG393),OR(AG393=AG$7,COUNT(AG$9:AG$1008)=1)),_xlfn.BITAND(_xlfn.DECIMAL(Data!$C386,2),_xlfn.DECIMAL(AH$6,2)),"")</f>
        <v/>
      </c>
      <c r="AI393" t="str">
        <f>IF(AND(ISNUMBER(AH393),OR(AH393=AH$7,COUNT(AH$9:AH$1008)=1)),_xlfn.BITAND(_xlfn.DECIMAL(Data!$C386,2),_xlfn.DECIMAL(AI$6,2)),"")</f>
        <v/>
      </c>
      <c r="AJ393" t="str">
        <f>IF(AND(ISNUMBER(AI393),OR(AI393=AI$7,COUNT(AI$9:AI$1008)=1)),_xlfn.BITAND(_xlfn.DECIMAL(Data!$C386,2),_xlfn.DECIMAL(AJ$6,2)),"")</f>
        <v/>
      </c>
      <c r="AK393" t="str">
        <f>IF(AND(ISNUMBER(AJ393),OR(AJ393=AJ$7,COUNT(AJ$9:AJ$1008)=1)),_xlfn.BITAND(_xlfn.DECIMAL(Data!$C386,2),_xlfn.DECIMAL(AK$6,2)),"")</f>
        <v/>
      </c>
      <c r="AL393" t="str">
        <f>IF(AND(ISNUMBER(AK393),OR(AK393=AK$7,COUNT(AK$9:AK$1008)=1)),_xlfn.BITAND(_xlfn.DECIMAL(Data!$C386,2),_xlfn.DECIMAL(AL$6,2)),"")</f>
        <v/>
      </c>
      <c r="AM393" t="str">
        <f>IF(AND(ISNUMBER(AL393),OR(AL393=AL$7,COUNT(AL$9:AL$1008)=1)),_xlfn.BITAND(_xlfn.DECIMAL(Data!$C386,2),_xlfn.DECIMAL(AM$6,2)),"")</f>
        <v/>
      </c>
      <c r="AN393" t="str">
        <f>IF(AND(ISNUMBER(AM393),OR(AM393=AM$7,COUNT(AM$9:AM$1008)=1)),_xlfn.BITAND(_xlfn.DECIMAL(Data!$C386,2),_xlfn.DECIMAL(AN$6,2)),"")</f>
        <v/>
      </c>
      <c r="AO393" t="str">
        <f t="shared" si="26"/>
        <v/>
      </c>
    </row>
    <row r="394" spans="15:41">
      <c r="O394">
        <f>_xlfn.BITAND(_xlfn.DECIMAL(Data!$C387,2),_xlfn.DECIMAL(O$6,2))</f>
        <v>2048</v>
      </c>
      <c r="P394">
        <f>IF(AND(ISNUMBER(O394),OR(O394=O$7,COUNT(O$9:O$1008)=1)),_xlfn.BITAND(_xlfn.DECIMAL(Data!$C387,2),_xlfn.DECIMAL(P$6,2)),"")</f>
        <v>0</v>
      </c>
      <c r="Q394" t="str">
        <f>IF(AND(ISNUMBER(P394),OR(P394=P$7,COUNT(P$9:P$1008)=1)),_xlfn.BITAND(_xlfn.DECIMAL(Data!$C387,2),_xlfn.DECIMAL(Q$6,2)),"")</f>
        <v/>
      </c>
      <c r="R394" t="str">
        <f>IF(AND(ISNUMBER(Q394),OR(Q394=Q$7,COUNT(Q$9:Q$1008)=1)),_xlfn.BITAND(_xlfn.DECIMAL(Data!$C387,2),_xlfn.DECIMAL(R$6,2)),"")</f>
        <v/>
      </c>
      <c r="S394" t="str">
        <f>IF(AND(ISNUMBER(R394),OR(R394=R$7,COUNT(R$9:R$1008)=1)),_xlfn.BITAND(_xlfn.DECIMAL(Data!$C387,2),_xlfn.DECIMAL(S$6,2)),"")</f>
        <v/>
      </c>
      <c r="T394" t="str">
        <f>IF(AND(ISNUMBER(S394),OR(S394=S$7,COUNT(S$9:S$1008)=1)),_xlfn.BITAND(_xlfn.DECIMAL(Data!$C387,2),_xlfn.DECIMAL(T$6,2)),"")</f>
        <v/>
      </c>
      <c r="U394" t="str">
        <f>IF(AND(ISNUMBER(T394),OR(T394=T$7,COUNT(T$9:T$1008)=1)),_xlfn.BITAND(_xlfn.DECIMAL(Data!$C387,2),_xlfn.DECIMAL(U$6,2)),"")</f>
        <v/>
      </c>
      <c r="V394" t="str">
        <f>IF(AND(ISNUMBER(U394),OR(U394=U$7,COUNT(U$9:U$1008)=1)),_xlfn.BITAND(_xlfn.DECIMAL(Data!$C387,2),_xlfn.DECIMAL(V$6,2)),"")</f>
        <v/>
      </c>
      <c r="W394" t="str">
        <f>IF(AND(ISNUMBER(V394),OR(V394=V$7,COUNT(V$9:V$1008)=1)),_xlfn.BITAND(_xlfn.DECIMAL(Data!$C387,2),_xlfn.DECIMAL(W$6,2)),"")</f>
        <v/>
      </c>
      <c r="X394" t="str">
        <f>IF(AND(ISNUMBER(W394),OR(W394=W$7,COUNT(W$9:W$1008)=1)),_xlfn.BITAND(_xlfn.DECIMAL(Data!$C387,2),_xlfn.DECIMAL(X$6,2)),"")</f>
        <v/>
      </c>
      <c r="Y394" t="str">
        <f>IF(AND(ISNUMBER(X394),OR(X394=X$7,COUNT(X$9:X$1008)=1)),_xlfn.BITAND(_xlfn.DECIMAL(Data!$C387,2),_xlfn.DECIMAL(Y$6,2)),"")</f>
        <v/>
      </c>
      <c r="Z394" t="str">
        <f>IF(AND(ISNUMBER(Y394),OR(Y394=Y$7,COUNT(Y$9:Y$1008)=1)),_xlfn.BITAND(_xlfn.DECIMAL(Data!$C387,2),_xlfn.DECIMAL(Z$6,2)),"")</f>
        <v/>
      </c>
      <c r="AA394" t="str">
        <f t="shared" ref="AA394:AA457" si="27">IF(Z394=Z$7,SUM(O394:Z394),"")</f>
        <v/>
      </c>
      <c r="AC394">
        <f>_xlfn.BITAND(_xlfn.DECIMAL(Data!$C387,2),_xlfn.DECIMAL(AC$6,2))</f>
        <v>2048</v>
      </c>
      <c r="AD394" t="str">
        <f>IF(AND(ISNUMBER(AC394),OR(AC394=AC$7,COUNT(AC$9:AC$1008)=1)),_xlfn.BITAND(_xlfn.DECIMAL(Data!$C387,2),_xlfn.DECIMAL(AD$6,2)),"")</f>
        <v/>
      </c>
      <c r="AE394" t="str">
        <f>IF(AND(ISNUMBER(AD394),OR(AD394=AD$7,COUNT(AD$9:AD$1008)=1)),_xlfn.BITAND(_xlfn.DECIMAL(Data!$C387,2),_xlfn.DECIMAL(AE$6,2)),"")</f>
        <v/>
      </c>
      <c r="AF394" t="str">
        <f>IF(AND(ISNUMBER(AE394),OR(AE394=AE$7,COUNT(AE$9:AE$1008)=1)),_xlfn.BITAND(_xlfn.DECIMAL(Data!$C387,2),_xlfn.DECIMAL(AF$6,2)),"")</f>
        <v/>
      </c>
      <c r="AG394" t="str">
        <f>IF(AND(ISNUMBER(AF394),OR(AF394=AF$7,COUNT(AF$9:AF$1008)=1)),_xlfn.BITAND(_xlfn.DECIMAL(Data!$C387,2),_xlfn.DECIMAL(AG$6,2)),"")</f>
        <v/>
      </c>
      <c r="AH394" t="str">
        <f>IF(AND(ISNUMBER(AG394),OR(AG394=AG$7,COUNT(AG$9:AG$1008)=1)),_xlfn.BITAND(_xlfn.DECIMAL(Data!$C387,2),_xlfn.DECIMAL(AH$6,2)),"")</f>
        <v/>
      </c>
      <c r="AI394" t="str">
        <f>IF(AND(ISNUMBER(AH394),OR(AH394=AH$7,COUNT(AH$9:AH$1008)=1)),_xlfn.BITAND(_xlfn.DECIMAL(Data!$C387,2),_xlfn.DECIMAL(AI$6,2)),"")</f>
        <v/>
      </c>
      <c r="AJ394" t="str">
        <f>IF(AND(ISNUMBER(AI394),OR(AI394=AI$7,COUNT(AI$9:AI$1008)=1)),_xlfn.BITAND(_xlfn.DECIMAL(Data!$C387,2),_xlfn.DECIMAL(AJ$6,2)),"")</f>
        <v/>
      </c>
      <c r="AK394" t="str">
        <f>IF(AND(ISNUMBER(AJ394),OR(AJ394=AJ$7,COUNT(AJ$9:AJ$1008)=1)),_xlfn.BITAND(_xlfn.DECIMAL(Data!$C387,2),_xlfn.DECIMAL(AK$6,2)),"")</f>
        <v/>
      </c>
      <c r="AL394" t="str">
        <f>IF(AND(ISNUMBER(AK394),OR(AK394=AK$7,COUNT(AK$9:AK$1008)=1)),_xlfn.BITAND(_xlfn.DECIMAL(Data!$C387,2),_xlfn.DECIMAL(AL$6,2)),"")</f>
        <v/>
      </c>
      <c r="AM394" t="str">
        <f>IF(AND(ISNUMBER(AL394),OR(AL394=AL$7,COUNT(AL$9:AL$1008)=1)),_xlfn.BITAND(_xlfn.DECIMAL(Data!$C387,2),_xlfn.DECIMAL(AM$6,2)),"")</f>
        <v/>
      </c>
      <c r="AN394" t="str">
        <f>IF(AND(ISNUMBER(AM394),OR(AM394=AM$7,COUNT(AM$9:AM$1008)=1)),_xlfn.BITAND(_xlfn.DECIMAL(Data!$C387,2),_xlfn.DECIMAL(AN$6,2)),"")</f>
        <v/>
      </c>
      <c r="AO394" t="str">
        <f t="shared" ref="AO394:AO457" si="28">IF(AND(ISNUMBER(AN394),OR(AN394=AN$7,$AN$4=1)),SUM(AC394:AN394),"")</f>
        <v/>
      </c>
    </row>
    <row r="395" spans="15:41">
      <c r="O395">
        <f>_xlfn.BITAND(_xlfn.DECIMAL(Data!$C388,2),_xlfn.DECIMAL(O$6,2))</f>
        <v>0</v>
      </c>
      <c r="P395" t="str">
        <f>IF(AND(ISNUMBER(O395),OR(O395=O$7,COUNT(O$9:O$1008)=1)),_xlfn.BITAND(_xlfn.DECIMAL(Data!$C388,2),_xlfn.DECIMAL(P$6,2)),"")</f>
        <v/>
      </c>
      <c r="Q395" t="str">
        <f>IF(AND(ISNUMBER(P395),OR(P395=P$7,COUNT(P$9:P$1008)=1)),_xlfn.BITAND(_xlfn.DECIMAL(Data!$C388,2),_xlfn.DECIMAL(Q$6,2)),"")</f>
        <v/>
      </c>
      <c r="R395" t="str">
        <f>IF(AND(ISNUMBER(Q395),OR(Q395=Q$7,COUNT(Q$9:Q$1008)=1)),_xlfn.BITAND(_xlfn.DECIMAL(Data!$C388,2),_xlfn.DECIMAL(R$6,2)),"")</f>
        <v/>
      </c>
      <c r="S395" t="str">
        <f>IF(AND(ISNUMBER(R395),OR(R395=R$7,COUNT(R$9:R$1008)=1)),_xlfn.BITAND(_xlfn.DECIMAL(Data!$C388,2),_xlfn.DECIMAL(S$6,2)),"")</f>
        <v/>
      </c>
      <c r="T395" t="str">
        <f>IF(AND(ISNUMBER(S395),OR(S395=S$7,COUNT(S$9:S$1008)=1)),_xlfn.BITAND(_xlfn.DECIMAL(Data!$C388,2),_xlfn.DECIMAL(T$6,2)),"")</f>
        <v/>
      </c>
      <c r="U395" t="str">
        <f>IF(AND(ISNUMBER(T395),OR(T395=T$7,COUNT(T$9:T$1008)=1)),_xlfn.BITAND(_xlfn.DECIMAL(Data!$C388,2),_xlfn.DECIMAL(U$6,2)),"")</f>
        <v/>
      </c>
      <c r="V395" t="str">
        <f>IF(AND(ISNUMBER(U395),OR(U395=U$7,COUNT(U$9:U$1008)=1)),_xlfn.BITAND(_xlfn.DECIMAL(Data!$C388,2),_xlfn.DECIMAL(V$6,2)),"")</f>
        <v/>
      </c>
      <c r="W395" t="str">
        <f>IF(AND(ISNUMBER(V395),OR(V395=V$7,COUNT(V$9:V$1008)=1)),_xlfn.BITAND(_xlfn.DECIMAL(Data!$C388,2),_xlfn.DECIMAL(W$6,2)),"")</f>
        <v/>
      </c>
      <c r="X395" t="str">
        <f>IF(AND(ISNUMBER(W395),OR(W395=W$7,COUNT(W$9:W$1008)=1)),_xlfn.BITAND(_xlfn.DECIMAL(Data!$C388,2),_xlfn.DECIMAL(X$6,2)),"")</f>
        <v/>
      </c>
      <c r="Y395" t="str">
        <f>IF(AND(ISNUMBER(X395),OR(X395=X$7,COUNT(X$9:X$1008)=1)),_xlfn.BITAND(_xlfn.DECIMAL(Data!$C388,2),_xlfn.DECIMAL(Y$6,2)),"")</f>
        <v/>
      </c>
      <c r="Z395" t="str">
        <f>IF(AND(ISNUMBER(Y395),OR(Y395=Y$7,COUNT(Y$9:Y$1008)=1)),_xlfn.BITAND(_xlfn.DECIMAL(Data!$C388,2),_xlfn.DECIMAL(Z$6,2)),"")</f>
        <v/>
      </c>
      <c r="AA395" t="str">
        <f t="shared" si="27"/>
        <v/>
      </c>
      <c r="AC395">
        <f>_xlfn.BITAND(_xlfn.DECIMAL(Data!$C388,2),_xlfn.DECIMAL(AC$6,2))</f>
        <v>0</v>
      </c>
      <c r="AD395">
        <f>IF(AND(ISNUMBER(AC395),OR(AC395=AC$7,COUNT(AC$9:AC$1008)=1)),_xlfn.BITAND(_xlfn.DECIMAL(Data!$C388,2),_xlfn.DECIMAL(AD$6,2)),"")</f>
        <v>1024</v>
      </c>
      <c r="AE395">
        <f>IF(AND(ISNUMBER(AD395),OR(AD395=AD$7,COUNT(AD$9:AD$1008)=1)),_xlfn.BITAND(_xlfn.DECIMAL(Data!$C388,2),_xlfn.DECIMAL(AE$6,2)),"")</f>
        <v>0</v>
      </c>
      <c r="AF395">
        <f>IF(AND(ISNUMBER(AE395),OR(AE395=AE$7,COUNT(AE$9:AE$1008)=1)),_xlfn.BITAND(_xlfn.DECIMAL(Data!$C388,2),_xlfn.DECIMAL(AF$6,2)),"")</f>
        <v>256</v>
      </c>
      <c r="AG395" t="str">
        <f>IF(AND(ISNUMBER(AF395),OR(AF395=AF$7,COUNT(AF$9:AF$1008)=1)),_xlfn.BITAND(_xlfn.DECIMAL(Data!$C388,2),_xlfn.DECIMAL(AG$6,2)),"")</f>
        <v/>
      </c>
      <c r="AH395" t="str">
        <f>IF(AND(ISNUMBER(AG395),OR(AG395=AG$7,COUNT(AG$9:AG$1008)=1)),_xlfn.BITAND(_xlfn.DECIMAL(Data!$C388,2),_xlfn.DECIMAL(AH$6,2)),"")</f>
        <v/>
      </c>
      <c r="AI395" t="str">
        <f>IF(AND(ISNUMBER(AH395),OR(AH395=AH$7,COUNT(AH$9:AH$1008)=1)),_xlfn.BITAND(_xlfn.DECIMAL(Data!$C388,2),_xlfn.DECIMAL(AI$6,2)),"")</f>
        <v/>
      </c>
      <c r="AJ395" t="str">
        <f>IF(AND(ISNUMBER(AI395),OR(AI395=AI$7,COUNT(AI$9:AI$1008)=1)),_xlfn.BITAND(_xlfn.DECIMAL(Data!$C388,2),_xlfn.DECIMAL(AJ$6,2)),"")</f>
        <v/>
      </c>
      <c r="AK395" t="str">
        <f>IF(AND(ISNUMBER(AJ395),OR(AJ395=AJ$7,COUNT(AJ$9:AJ$1008)=1)),_xlfn.BITAND(_xlfn.DECIMAL(Data!$C388,2),_xlfn.DECIMAL(AK$6,2)),"")</f>
        <v/>
      </c>
      <c r="AL395" t="str">
        <f>IF(AND(ISNUMBER(AK395),OR(AK395=AK$7,COUNT(AK$9:AK$1008)=1)),_xlfn.BITAND(_xlfn.DECIMAL(Data!$C388,2),_xlfn.DECIMAL(AL$6,2)),"")</f>
        <v/>
      </c>
      <c r="AM395" t="str">
        <f>IF(AND(ISNUMBER(AL395),OR(AL395=AL$7,COUNT(AL$9:AL$1008)=1)),_xlfn.BITAND(_xlfn.DECIMAL(Data!$C388,2),_xlfn.DECIMAL(AM$6,2)),"")</f>
        <v/>
      </c>
      <c r="AN395" t="str">
        <f>IF(AND(ISNUMBER(AM395),OR(AM395=AM$7,COUNT(AM$9:AM$1008)=1)),_xlfn.BITAND(_xlfn.DECIMAL(Data!$C388,2),_xlfn.DECIMAL(AN$6,2)),"")</f>
        <v/>
      </c>
      <c r="AO395" t="str">
        <f t="shared" si="28"/>
        <v/>
      </c>
    </row>
    <row r="396" spans="15:41">
      <c r="O396">
        <f>_xlfn.BITAND(_xlfn.DECIMAL(Data!$C389,2),_xlfn.DECIMAL(O$6,2))</f>
        <v>2048</v>
      </c>
      <c r="P396">
        <f>IF(AND(ISNUMBER(O396),OR(O396=O$7,COUNT(O$9:O$1008)=1)),_xlfn.BITAND(_xlfn.DECIMAL(Data!$C389,2),_xlfn.DECIMAL(P$6,2)),"")</f>
        <v>1024</v>
      </c>
      <c r="Q396">
        <f>IF(AND(ISNUMBER(P396),OR(P396=P$7,COUNT(P$9:P$1008)=1)),_xlfn.BITAND(_xlfn.DECIMAL(Data!$C389,2),_xlfn.DECIMAL(Q$6,2)),"")</f>
        <v>0</v>
      </c>
      <c r="R396">
        <f>IF(AND(ISNUMBER(Q396),OR(Q396=Q$7,COUNT(Q$9:Q$1008)=1)),_xlfn.BITAND(_xlfn.DECIMAL(Data!$C389,2),_xlfn.DECIMAL(R$6,2)),"")</f>
        <v>0</v>
      </c>
      <c r="S396" t="str">
        <f>IF(AND(ISNUMBER(R396),OR(R396=R$7,COUNT(R$9:R$1008)=1)),_xlfn.BITAND(_xlfn.DECIMAL(Data!$C389,2),_xlfn.DECIMAL(S$6,2)),"")</f>
        <v/>
      </c>
      <c r="T396" t="str">
        <f>IF(AND(ISNUMBER(S396),OR(S396=S$7,COUNT(S$9:S$1008)=1)),_xlfn.BITAND(_xlfn.DECIMAL(Data!$C389,2),_xlfn.DECIMAL(T$6,2)),"")</f>
        <v/>
      </c>
      <c r="U396" t="str">
        <f>IF(AND(ISNUMBER(T396),OR(T396=T$7,COUNT(T$9:T$1008)=1)),_xlfn.BITAND(_xlfn.DECIMAL(Data!$C389,2),_xlfn.DECIMAL(U$6,2)),"")</f>
        <v/>
      </c>
      <c r="V396" t="str">
        <f>IF(AND(ISNUMBER(U396),OR(U396=U$7,COUNT(U$9:U$1008)=1)),_xlfn.BITAND(_xlfn.DECIMAL(Data!$C389,2),_xlfn.DECIMAL(V$6,2)),"")</f>
        <v/>
      </c>
      <c r="W396" t="str">
        <f>IF(AND(ISNUMBER(V396),OR(V396=V$7,COUNT(V$9:V$1008)=1)),_xlfn.BITAND(_xlfn.DECIMAL(Data!$C389,2),_xlfn.DECIMAL(W$6,2)),"")</f>
        <v/>
      </c>
      <c r="X396" t="str">
        <f>IF(AND(ISNUMBER(W396),OR(W396=W$7,COUNT(W$9:W$1008)=1)),_xlfn.BITAND(_xlfn.DECIMAL(Data!$C389,2),_xlfn.DECIMAL(X$6,2)),"")</f>
        <v/>
      </c>
      <c r="Y396" t="str">
        <f>IF(AND(ISNUMBER(X396),OR(X396=X$7,COUNT(X$9:X$1008)=1)),_xlfn.BITAND(_xlfn.DECIMAL(Data!$C389,2),_xlfn.DECIMAL(Y$6,2)),"")</f>
        <v/>
      </c>
      <c r="Z396" t="str">
        <f>IF(AND(ISNUMBER(Y396),OR(Y396=Y$7,COUNT(Y$9:Y$1008)=1)),_xlfn.BITAND(_xlfn.DECIMAL(Data!$C389,2),_xlfn.DECIMAL(Z$6,2)),"")</f>
        <v/>
      </c>
      <c r="AA396" t="str">
        <f t="shared" si="27"/>
        <v/>
      </c>
      <c r="AC396">
        <f>_xlfn.BITAND(_xlfn.DECIMAL(Data!$C389,2),_xlfn.DECIMAL(AC$6,2))</f>
        <v>2048</v>
      </c>
      <c r="AD396" t="str">
        <f>IF(AND(ISNUMBER(AC396),OR(AC396=AC$7,COUNT(AC$9:AC$1008)=1)),_xlfn.BITAND(_xlfn.DECIMAL(Data!$C389,2),_xlfn.DECIMAL(AD$6,2)),"")</f>
        <v/>
      </c>
      <c r="AE396" t="str">
        <f>IF(AND(ISNUMBER(AD396),OR(AD396=AD$7,COUNT(AD$9:AD$1008)=1)),_xlfn.BITAND(_xlfn.DECIMAL(Data!$C389,2),_xlfn.DECIMAL(AE$6,2)),"")</f>
        <v/>
      </c>
      <c r="AF396" t="str">
        <f>IF(AND(ISNUMBER(AE396),OR(AE396=AE$7,COUNT(AE$9:AE$1008)=1)),_xlfn.BITAND(_xlfn.DECIMAL(Data!$C389,2),_xlfn.DECIMAL(AF$6,2)),"")</f>
        <v/>
      </c>
      <c r="AG396" t="str">
        <f>IF(AND(ISNUMBER(AF396),OR(AF396=AF$7,COUNT(AF$9:AF$1008)=1)),_xlfn.BITAND(_xlfn.DECIMAL(Data!$C389,2),_xlfn.DECIMAL(AG$6,2)),"")</f>
        <v/>
      </c>
      <c r="AH396" t="str">
        <f>IF(AND(ISNUMBER(AG396),OR(AG396=AG$7,COUNT(AG$9:AG$1008)=1)),_xlfn.BITAND(_xlfn.DECIMAL(Data!$C389,2),_xlfn.DECIMAL(AH$6,2)),"")</f>
        <v/>
      </c>
      <c r="AI396" t="str">
        <f>IF(AND(ISNUMBER(AH396),OR(AH396=AH$7,COUNT(AH$9:AH$1008)=1)),_xlfn.BITAND(_xlfn.DECIMAL(Data!$C389,2),_xlfn.DECIMAL(AI$6,2)),"")</f>
        <v/>
      </c>
      <c r="AJ396" t="str">
        <f>IF(AND(ISNUMBER(AI396),OR(AI396=AI$7,COUNT(AI$9:AI$1008)=1)),_xlfn.BITAND(_xlfn.DECIMAL(Data!$C389,2),_xlfn.DECIMAL(AJ$6,2)),"")</f>
        <v/>
      </c>
      <c r="AK396" t="str">
        <f>IF(AND(ISNUMBER(AJ396),OR(AJ396=AJ$7,COUNT(AJ$9:AJ$1008)=1)),_xlfn.BITAND(_xlfn.DECIMAL(Data!$C389,2),_xlfn.DECIMAL(AK$6,2)),"")</f>
        <v/>
      </c>
      <c r="AL396" t="str">
        <f>IF(AND(ISNUMBER(AK396),OR(AK396=AK$7,COUNT(AK$9:AK$1008)=1)),_xlfn.BITAND(_xlfn.DECIMAL(Data!$C389,2),_xlfn.DECIMAL(AL$6,2)),"")</f>
        <v/>
      </c>
      <c r="AM396" t="str">
        <f>IF(AND(ISNUMBER(AL396),OR(AL396=AL$7,COUNT(AL$9:AL$1008)=1)),_xlfn.BITAND(_xlfn.DECIMAL(Data!$C389,2),_xlfn.DECIMAL(AM$6,2)),"")</f>
        <v/>
      </c>
      <c r="AN396" t="str">
        <f>IF(AND(ISNUMBER(AM396),OR(AM396=AM$7,COUNT(AM$9:AM$1008)=1)),_xlfn.BITAND(_xlfn.DECIMAL(Data!$C389,2),_xlfn.DECIMAL(AN$6,2)),"")</f>
        <v/>
      </c>
      <c r="AO396" t="str">
        <f t="shared" si="28"/>
        <v/>
      </c>
    </row>
    <row r="397" spans="15:41">
      <c r="O397">
        <f>_xlfn.BITAND(_xlfn.DECIMAL(Data!$C390,2),_xlfn.DECIMAL(O$6,2))</f>
        <v>2048</v>
      </c>
      <c r="P397">
        <f>IF(AND(ISNUMBER(O397),OR(O397=O$7,COUNT(O$9:O$1008)=1)),_xlfn.BITAND(_xlfn.DECIMAL(Data!$C390,2),_xlfn.DECIMAL(P$6,2)),"")</f>
        <v>0</v>
      </c>
      <c r="Q397" t="str">
        <f>IF(AND(ISNUMBER(P397),OR(P397=P$7,COUNT(P$9:P$1008)=1)),_xlfn.BITAND(_xlfn.DECIMAL(Data!$C390,2),_xlfn.DECIMAL(Q$6,2)),"")</f>
        <v/>
      </c>
      <c r="R397" t="str">
        <f>IF(AND(ISNUMBER(Q397),OR(Q397=Q$7,COUNT(Q$9:Q$1008)=1)),_xlfn.BITAND(_xlfn.DECIMAL(Data!$C390,2),_xlfn.DECIMAL(R$6,2)),"")</f>
        <v/>
      </c>
      <c r="S397" t="str">
        <f>IF(AND(ISNUMBER(R397),OR(R397=R$7,COUNT(R$9:R$1008)=1)),_xlfn.BITAND(_xlfn.DECIMAL(Data!$C390,2),_xlfn.DECIMAL(S$6,2)),"")</f>
        <v/>
      </c>
      <c r="T397" t="str">
        <f>IF(AND(ISNUMBER(S397),OR(S397=S$7,COUNT(S$9:S$1008)=1)),_xlfn.BITAND(_xlfn.DECIMAL(Data!$C390,2),_xlfn.DECIMAL(T$6,2)),"")</f>
        <v/>
      </c>
      <c r="U397" t="str">
        <f>IF(AND(ISNUMBER(T397),OR(T397=T$7,COUNT(T$9:T$1008)=1)),_xlfn.BITAND(_xlfn.DECIMAL(Data!$C390,2),_xlfn.DECIMAL(U$6,2)),"")</f>
        <v/>
      </c>
      <c r="V397" t="str">
        <f>IF(AND(ISNUMBER(U397),OR(U397=U$7,COUNT(U$9:U$1008)=1)),_xlfn.BITAND(_xlfn.DECIMAL(Data!$C390,2),_xlfn.DECIMAL(V$6,2)),"")</f>
        <v/>
      </c>
      <c r="W397" t="str">
        <f>IF(AND(ISNUMBER(V397),OR(V397=V$7,COUNT(V$9:V$1008)=1)),_xlfn.BITAND(_xlfn.DECIMAL(Data!$C390,2),_xlfn.DECIMAL(W$6,2)),"")</f>
        <v/>
      </c>
      <c r="X397" t="str">
        <f>IF(AND(ISNUMBER(W397),OR(W397=W$7,COUNT(W$9:W$1008)=1)),_xlfn.BITAND(_xlfn.DECIMAL(Data!$C390,2),_xlfn.DECIMAL(X$6,2)),"")</f>
        <v/>
      </c>
      <c r="Y397" t="str">
        <f>IF(AND(ISNUMBER(X397),OR(X397=X$7,COUNT(X$9:X$1008)=1)),_xlfn.BITAND(_xlfn.DECIMAL(Data!$C390,2),_xlfn.DECIMAL(Y$6,2)),"")</f>
        <v/>
      </c>
      <c r="Z397" t="str">
        <f>IF(AND(ISNUMBER(Y397),OR(Y397=Y$7,COUNT(Y$9:Y$1008)=1)),_xlfn.BITAND(_xlfn.DECIMAL(Data!$C390,2),_xlfn.DECIMAL(Z$6,2)),"")</f>
        <v/>
      </c>
      <c r="AA397" t="str">
        <f t="shared" si="27"/>
        <v/>
      </c>
      <c r="AC397">
        <f>_xlfn.BITAND(_xlfn.DECIMAL(Data!$C390,2),_xlfn.DECIMAL(AC$6,2))</f>
        <v>2048</v>
      </c>
      <c r="AD397" t="str">
        <f>IF(AND(ISNUMBER(AC397),OR(AC397=AC$7,COUNT(AC$9:AC$1008)=1)),_xlfn.BITAND(_xlfn.DECIMAL(Data!$C390,2),_xlfn.DECIMAL(AD$6,2)),"")</f>
        <v/>
      </c>
      <c r="AE397" t="str">
        <f>IF(AND(ISNUMBER(AD397),OR(AD397=AD$7,COUNT(AD$9:AD$1008)=1)),_xlfn.BITAND(_xlfn.DECIMAL(Data!$C390,2),_xlfn.DECIMAL(AE$6,2)),"")</f>
        <v/>
      </c>
      <c r="AF397" t="str">
        <f>IF(AND(ISNUMBER(AE397),OR(AE397=AE$7,COUNT(AE$9:AE$1008)=1)),_xlfn.BITAND(_xlfn.DECIMAL(Data!$C390,2),_xlfn.DECIMAL(AF$6,2)),"")</f>
        <v/>
      </c>
      <c r="AG397" t="str">
        <f>IF(AND(ISNUMBER(AF397),OR(AF397=AF$7,COUNT(AF$9:AF$1008)=1)),_xlfn.BITAND(_xlfn.DECIMAL(Data!$C390,2),_xlfn.DECIMAL(AG$6,2)),"")</f>
        <v/>
      </c>
      <c r="AH397" t="str">
        <f>IF(AND(ISNUMBER(AG397),OR(AG397=AG$7,COUNT(AG$9:AG$1008)=1)),_xlfn.BITAND(_xlfn.DECIMAL(Data!$C390,2),_xlfn.DECIMAL(AH$6,2)),"")</f>
        <v/>
      </c>
      <c r="AI397" t="str">
        <f>IF(AND(ISNUMBER(AH397),OR(AH397=AH$7,COUNT(AH$9:AH$1008)=1)),_xlfn.BITAND(_xlfn.DECIMAL(Data!$C390,2),_xlfn.DECIMAL(AI$6,2)),"")</f>
        <v/>
      </c>
      <c r="AJ397" t="str">
        <f>IF(AND(ISNUMBER(AI397),OR(AI397=AI$7,COUNT(AI$9:AI$1008)=1)),_xlfn.BITAND(_xlfn.DECIMAL(Data!$C390,2),_xlfn.DECIMAL(AJ$6,2)),"")</f>
        <v/>
      </c>
      <c r="AK397" t="str">
        <f>IF(AND(ISNUMBER(AJ397),OR(AJ397=AJ$7,COUNT(AJ$9:AJ$1008)=1)),_xlfn.BITAND(_xlfn.DECIMAL(Data!$C390,2),_xlfn.DECIMAL(AK$6,2)),"")</f>
        <v/>
      </c>
      <c r="AL397" t="str">
        <f>IF(AND(ISNUMBER(AK397),OR(AK397=AK$7,COUNT(AK$9:AK$1008)=1)),_xlfn.BITAND(_xlfn.DECIMAL(Data!$C390,2),_xlfn.DECIMAL(AL$6,2)),"")</f>
        <v/>
      </c>
      <c r="AM397" t="str">
        <f>IF(AND(ISNUMBER(AL397),OR(AL397=AL$7,COUNT(AL$9:AL$1008)=1)),_xlfn.BITAND(_xlfn.DECIMAL(Data!$C390,2),_xlfn.DECIMAL(AM$6,2)),"")</f>
        <v/>
      </c>
      <c r="AN397" t="str">
        <f>IF(AND(ISNUMBER(AM397),OR(AM397=AM$7,COUNT(AM$9:AM$1008)=1)),_xlfn.BITAND(_xlfn.DECIMAL(Data!$C390,2),_xlfn.DECIMAL(AN$6,2)),"")</f>
        <v/>
      </c>
      <c r="AO397" t="str">
        <f t="shared" si="28"/>
        <v/>
      </c>
    </row>
    <row r="398" spans="15:41">
      <c r="O398">
        <f>_xlfn.BITAND(_xlfn.DECIMAL(Data!$C391,2),_xlfn.DECIMAL(O$6,2))</f>
        <v>2048</v>
      </c>
      <c r="P398">
        <f>IF(AND(ISNUMBER(O398),OR(O398=O$7,COUNT(O$9:O$1008)=1)),_xlfn.BITAND(_xlfn.DECIMAL(Data!$C391,2),_xlfn.DECIMAL(P$6,2)),"")</f>
        <v>1024</v>
      </c>
      <c r="Q398">
        <f>IF(AND(ISNUMBER(P398),OR(P398=P$7,COUNT(P$9:P$1008)=1)),_xlfn.BITAND(_xlfn.DECIMAL(Data!$C391,2),_xlfn.DECIMAL(Q$6,2)),"")</f>
        <v>0</v>
      </c>
      <c r="R398">
        <f>IF(AND(ISNUMBER(Q398),OR(Q398=Q$7,COUNT(Q$9:Q$1008)=1)),_xlfn.BITAND(_xlfn.DECIMAL(Data!$C391,2),_xlfn.DECIMAL(R$6,2)),"")</f>
        <v>256</v>
      </c>
      <c r="S398">
        <f>IF(AND(ISNUMBER(R398),OR(R398=R$7,COUNT(R$9:R$1008)=1)),_xlfn.BITAND(_xlfn.DECIMAL(Data!$C391,2),_xlfn.DECIMAL(S$6,2)),"")</f>
        <v>0</v>
      </c>
      <c r="T398">
        <f>IF(AND(ISNUMBER(S398),OR(S398=S$7,COUNT(S$9:S$1008)=1)),_xlfn.BITAND(_xlfn.DECIMAL(Data!$C391,2),_xlfn.DECIMAL(T$6,2)),"")</f>
        <v>64</v>
      </c>
      <c r="U398">
        <f>IF(AND(ISNUMBER(T398),OR(T398=T$7,COUNT(T$9:T$1008)=1)),_xlfn.BITAND(_xlfn.DECIMAL(Data!$C391,2),_xlfn.DECIMAL(U$6,2)),"")</f>
        <v>32</v>
      </c>
      <c r="V398" t="str">
        <f>IF(AND(ISNUMBER(U398),OR(U398=U$7,COUNT(U$9:U$1008)=1)),_xlfn.BITAND(_xlfn.DECIMAL(Data!$C391,2),_xlfn.DECIMAL(V$6,2)),"")</f>
        <v/>
      </c>
      <c r="W398" t="str">
        <f>IF(AND(ISNUMBER(V398),OR(V398=V$7,COUNT(V$9:V$1008)=1)),_xlfn.BITAND(_xlfn.DECIMAL(Data!$C391,2),_xlfn.DECIMAL(W$6,2)),"")</f>
        <v/>
      </c>
      <c r="X398" t="str">
        <f>IF(AND(ISNUMBER(W398),OR(W398=W$7,COUNT(W$9:W$1008)=1)),_xlfn.BITAND(_xlfn.DECIMAL(Data!$C391,2),_xlfn.DECIMAL(X$6,2)),"")</f>
        <v/>
      </c>
      <c r="Y398" t="str">
        <f>IF(AND(ISNUMBER(X398),OR(X398=X$7,COUNT(X$9:X$1008)=1)),_xlfn.BITAND(_xlfn.DECIMAL(Data!$C391,2),_xlfn.DECIMAL(Y$6,2)),"")</f>
        <v/>
      </c>
      <c r="Z398" t="str">
        <f>IF(AND(ISNUMBER(Y398),OR(Y398=Y$7,COUNT(Y$9:Y$1008)=1)),_xlfn.BITAND(_xlfn.DECIMAL(Data!$C391,2),_xlfn.DECIMAL(Z$6,2)),"")</f>
        <v/>
      </c>
      <c r="AA398" t="str">
        <f t="shared" si="27"/>
        <v/>
      </c>
      <c r="AC398">
        <f>_xlfn.BITAND(_xlfn.DECIMAL(Data!$C391,2),_xlfn.DECIMAL(AC$6,2))</f>
        <v>2048</v>
      </c>
      <c r="AD398" t="str">
        <f>IF(AND(ISNUMBER(AC398),OR(AC398=AC$7,COUNT(AC$9:AC$1008)=1)),_xlfn.BITAND(_xlfn.DECIMAL(Data!$C391,2),_xlfn.DECIMAL(AD$6,2)),"")</f>
        <v/>
      </c>
      <c r="AE398" t="str">
        <f>IF(AND(ISNUMBER(AD398),OR(AD398=AD$7,COUNT(AD$9:AD$1008)=1)),_xlfn.BITAND(_xlfn.DECIMAL(Data!$C391,2),_xlfn.DECIMAL(AE$6,2)),"")</f>
        <v/>
      </c>
      <c r="AF398" t="str">
        <f>IF(AND(ISNUMBER(AE398),OR(AE398=AE$7,COUNT(AE$9:AE$1008)=1)),_xlfn.BITAND(_xlfn.DECIMAL(Data!$C391,2),_xlfn.DECIMAL(AF$6,2)),"")</f>
        <v/>
      </c>
      <c r="AG398" t="str">
        <f>IF(AND(ISNUMBER(AF398),OR(AF398=AF$7,COUNT(AF$9:AF$1008)=1)),_xlfn.BITAND(_xlfn.DECIMAL(Data!$C391,2),_xlfn.DECIMAL(AG$6,2)),"")</f>
        <v/>
      </c>
      <c r="AH398" t="str">
        <f>IF(AND(ISNUMBER(AG398),OR(AG398=AG$7,COUNT(AG$9:AG$1008)=1)),_xlfn.BITAND(_xlfn.DECIMAL(Data!$C391,2),_xlfn.DECIMAL(AH$6,2)),"")</f>
        <v/>
      </c>
      <c r="AI398" t="str">
        <f>IF(AND(ISNUMBER(AH398),OR(AH398=AH$7,COUNT(AH$9:AH$1008)=1)),_xlfn.BITAND(_xlfn.DECIMAL(Data!$C391,2),_xlfn.DECIMAL(AI$6,2)),"")</f>
        <v/>
      </c>
      <c r="AJ398" t="str">
        <f>IF(AND(ISNUMBER(AI398),OR(AI398=AI$7,COUNT(AI$9:AI$1008)=1)),_xlfn.BITAND(_xlfn.DECIMAL(Data!$C391,2),_xlfn.DECIMAL(AJ$6,2)),"")</f>
        <v/>
      </c>
      <c r="AK398" t="str">
        <f>IF(AND(ISNUMBER(AJ398),OR(AJ398=AJ$7,COUNT(AJ$9:AJ$1008)=1)),_xlfn.BITAND(_xlfn.DECIMAL(Data!$C391,2),_xlfn.DECIMAL(AK$6,2)),"")</f>
        <v/>
      </c>
      <c r="AL398" t="str">
        <f>IF(AND(ISNUMBER(AK398),OR(AK398=AK$7,COUNT(AK$9:AK$1008)=1)),_xlfn.BITAND(_xlfn.DECIMAL(Data!$C391,2),_xlfn.DECIMAL(AL$6,2)),"")</f>
        <v/>
      </c>
      <c r="AM398" t="str">
        <f>IF(AND(ISNUMBER(AL398),OR(AL398=AL$7,COUNT(AL$9:AL$1008)=1)),_xlfn.BITAND(_xlfn.DECIMAL(Data!$C391,2),_xlfn.DECIMAL(AM$6,2)),"")</f>
        <v/>
      </c>
      <c r="AN398" t="str">
        <f>IF(AND(ISNUMBER(AM398),OR(AM398=AM$7,COUNT(AM$9:AM$1008)=1)),_xlfn.BITAND(_xlfn.DECIMAL(Data!$C391,2),_xlfn.DECIMAL(AN$6,2)),"")</f>
        <v/>
      </c>
      <c r="AO398" t="str">
        <f t="shared" si="28"/>
        <v/>
      </c>
    </row>
    <row r="399" spans="15:41">
      <c r="O399">
        <f>_xlfn.BITAND(_xlfn.DECIMAL(Data!$C392,2),_xlfn.DECIMAL(O$6,2))</f>
        <v>2048</v>
      </c>
      <c r="P399">
        <f>IF(AND(ISNUMBER(O399),OR(O399=O$7,COUNT(O$9:O$1008)=1)),_xlfn.BITAND(_xlfn.DECIMAL(Data!$C392,2),_xlfn.DECIMAL(P$6,2)),"")</f>
        <v>0</v>
      </c>
      <c r="Q399" t="str">
        <f>IF(AND(ISNUMBER(P399),OR(P399=P$7,COUNT(P$9:P$1008)=1)),_xlfn.BITAND(_xlfn.DECIMAL(Data!$C392,2),_xlfn.DECIMAL(Q$6,2)),"")</f>
        <v/>
      </c>
      <c r="R399" t="str">
        <f>IF(AND(ISNUMBER(Q399),OR(Q399=Q$7,COUNT(Q$9:Q$1008)=1)),_xlfn.BITAND(_xlfn.DECIMAL(Data!$C392,2),_xlfn.DECIMAL(R$6,2)),"")</f>
        <v/>
      </c>
      <c r="S399" t="str">
        <f>IF(AND(ISNUMBER(R399),OR(R399=R$7,COUNT(R$9:R$1008)=1)),_xlfn.BITAND(_xlfn.DECIMAL(Data!$C392,2),_xlfn.DECIMAL(S$6,2)),"")</f>
        <v/>
      </c>
      <c r="T399" t="str">
        <f>IF(AND(ISNUMBER(S399),OR(S399=S$7,COUNT(S$9:S$1008)=1)),_xlfn.BITAND(_xlfn.DECIMAL(Data!$C392,2),_xlfn.DECIMAL(T$6,2)),"")</f>
        <v/>
      </c>
      <c r="U399" t="str">
        <f>IF(AND(ISNUMBER(T399),OR(T399=T$7,COUNT(T$9:T$1008)=1)),_xlfn.BITAND(_xlfn.DECIMAL(Data!$C392,2),_xlfn.DECIMAL(U$6,2)),"")</f>
        <v/>
      </c>
      <c r="V399" t="str">
        <f>IF(AND(ISNUMBER(U399),OR(U399=U$7,COUNT(U$9:U$1008)=1)),_xlfn.BITAND(_xlfn.DECIMAL(Data!$C392,2),_xlfn.DECIMAL(V$6,2)),"")</f>
        <v/>
      </c>
      <c r="W399" t="str">
        <f>IF(AND(ISNUMBER(V399),OR(V399=V$7,COUNT(V$9:V$1008)=1)),_xlfn.BITAND(_xlfn.DECIMAL(Data!$C392,2),_xlfn.DECIMAL(W$6,2)),"")</f>
        <v/>
      </c>
      <c r="X399" t="str">
        <f>IF(AND(ISNUMBER(W399),OR(W399=W$7,COUNT(W$9:W$1008)=1)),_xlfn.BITAND(_xlfn.DECIMAL(Data!$C392,2),_xlfn.DECIMAL(X$6,2)),"")</f>
        <v/>
      </c>
      <c r="Y399" t="str">
        <f>IF(AND(ISNUMBER(X399),OR(X399=X$7,COUNT(X$9:X$1008)=1)),_xlfn.BITAND(_xlfn.DECIMAL(Data!$C392,2),_xlfn.DECIMAL(Y$6,2)),"")</f>
        <v/>
      </c>
      <c r="Z399" t="str">
        <f>IF(AND(ISNUMBER(Y399),OR(Y399=Y$7,COUNT(Y$9:Y$1008)=1)),_xlfn.BITAND(_xlfn.DECIMAL(Data!$C392,2),_xlfn.DECIMAL(Z$6,2)),"")</f>
        <v/>
      </c>
      <c r="AA399" t="str">
        <f t="shared" si="27"/>
        <v/>
      </c>
      <c r="AC399">
        <f>_xlfn.BITAND(_xlfn.DECIMAL(Data!$C392,2),_xlfn.DECIMAL(AC$6,2))</f>
        <v>2048</v>
      </c>
      <c r="AD399" t="str">
        <f>IF(AND(ISNUMBER(AC399),OR(AC399=AC$7,COUNT(AC$9:AC$1008)=1)),_xlfn.BITAND(_xlfn.DECIMAL(Data!$C392,2),_xlfn.DECIMAL(AD$6,2)),"")</f>
        <v/>
      </c>
      <c r="AE399" t="str">
        <f>IF(AND(ISNUMBER(AD399),OR(AD399=AD$7,COUNT(AD$9:AD$1008)=1)),_xlfn.BITAND(_xlfn.DECIMAL(Data!$C392,2),_xlfn.DECIMAL(AE$6,2)),"")</f>
        <v/>
      </c>
      <c r="AF399" t="str">
        <f>IF(AND(ISNUMBER(AE399),OR(AE399=AE$7,COUNT(AE$9:AE$1008)=1)),_xlfn.BITAND(_xlfn.DECIMAL(Data!$C392,2),_xlfn.DECIMAL(AF$6,2)),"")</f>
        <v/>
      </c>
      <c r="AG399" t="str">
        <f>IF(AND(ISNUMBER(AF399),OR(AF399=AF$7,COUNT(AF$9:AF$1008)=1)),_xlfn.BITAND(_xlfn.DECIMAL(Data!$C392,2),_xlfn.DECIMAL(AG$6,2)),"")</f>
        <v/>
      </c>
      <c r="AH399" t="str">
        <f>IF(AND(ISNUMBER(AG399),OR(AG399=AG$7,COUNT(AG$9:AG$1008)=1)),_xlfn.BITAND(_xlfn.DECIMAL(Data!$C392,2),_xlfn.DECIMAL(AH$6,2)),"")</f>
        <v/>
      </c>
      <c r="AI399" t="str">
        <f>IF(AND(ISNUMBER(AH399),OR(AH399=AH$7,COUNT(AH$9:AH$1008)=1)),_xlfn.BITAND(_xlfn.DECIMAL(Data!$C392,2),_xlfn.DECIMAL(AI$6,2)),"")</f>
        <v/>
      </c>
      <c r="AJ399" t="str">
        <f>IF(AND(ISNUMBER(AI399),OR(AI399=AI$7,COUNT(AI$9:AI$1008)=1)),_xlfn.BITAND(_xlfn.DECIMAL(Data!$C392,2),_xlfn.DECIMAL(AJ$6,2)),"")</f>
        <v/>
      </c>
      <c r="AK399" t="str">
        <f>IF(AND(ISNUMBER(AJ399),OR(AJ399=AJ$7,COUNT(AJ$9:AJ$1008)=1)),_xlfn.BITAND(_xlfn.DECIMAL(Data!$C392,2),_xlfn.DECIMAL(AK$6,2)),"")</f>
        <v/>
      </c>
      <c r="AL399" t="str">
        <f>IF(AND(ISNUMBER(AK399),OR(AK399=AK$7,COUNT(AK$9:AK$1008)=1)),_xlfn.BITAND(_xlfn.DECIMAL(Data!$C392,2),_xlfn.DECIMAL(AL$6,2)),"")</f>
        <v/>
      </c>
      <c r="AM399" t="str">
        <f>IF(AND(ISNUMBER(AL399),OR(AL399=AL$7,COUNT(AL$9:AL$1008)=1)),_xlfn.BITAND(_xlfn.DECIMAL(Data!$C392,2),_xlfn.DECIMAL(AM$6,2)),"")</f>
        <v/>
      </c>
      <c r="AN399" t="str">
        <f>IF(AND(ISNUMBER(AM399),OR(AM399=AM$7,COUNT(AM$9:AM$1008)=1)),_xlfn.BITAND(_xlfn.DECIMAL(Data!$C392,2),_xlfn.DECIMAL(AN$6,2)),"")</f>
        <v/>
      </c>
      <c r="AO399" t="str">
        <f t="shared" si="28"/>
        <v/>
      </c>
    </row>
    <row r="400" spans="15:41">
      <c r="O400">
        <f>_xlfn.BITAND(_xlfn.DECIMAL(Data!$C393,2),_xlfn.DECIMAL(O$6,2))</f>
        <v>0</v>
      </c>
      <c r="P400" t="str">
        <f>IF(AND(ISNUMBER(O400),OR(O400=O$7,COUNT(O$9:O$1008)=1)),_xlfn.BITAND(_xlfn.DECIMAL(Data!$C393,2),_xlfn.DECIMAL(P$6,2)),"")</f>
        <v/>
      </c>
      <c r="Q400" t="str">
        <f>IF(AND(ISNUMBER(P400),OR(P400=P$7,COUNT(P$9:P$1008)=1)),_xlfn.BITAND(_xlfn.DECIMAL(Data!$C393,2),_xlfn.DECIMAL(Q$6,2)),"")</f>
        <v/>
      </c>
      <c r="R400" t="str">
        <f>IF(AND(ISNUMBER(Q400),OR(Q400=Q$7,COUNT(Q$9:Q$1008)=1)),_xlfn.BITAND(_xlfn.DECIMAL(Data!$C393,2),_xlfn.DECIMAL(R$6,2)),"")</f>
        <v/>
      </c>
      <c r="S400" t="str">
        <f>IF(AND(ISNUMBER(R400),OR(R400=R$7,COUNT(R$9:R$1008)=1)),_xlfn.BITAND(_xlfn.DECIMAL(Data!$C393,2),_xlfn.DECIMAL(S$6,2)),"")</f>
        <v/>
      </c>
      <c r="T400" t="str">
        <f>IF(AND(ISNUMBER(S400),OR(S400=S$7,COUNT(S$9:S$1008)=1)),_xlfn.BITAND(_xlfn.DECIMAL(Data!$C393,2),_xlfn.DECIMAL(T$6,2)),"")</f>
        <v/>
      </c>
      <c r="U400" t="str">
        <f>IF(AND(ISNUMBER(T400),OR(T400=T$7,COUNT(T$9:T$1008)=1)),_xlfn.BITAND(_xlfn.DECIMAL(Data!$C393,2),_xlfn.DECIMAL(U$6,2)),"")</f>
        <v/>
      </c>
      <c r="V400" t="str">
        <f>IF(AND(ISNUMBER(U400),OR(U400=U$7,COUNT(U$9:U$1008)=1)),_xlfn.BITAND(_xlfn.DECIMAL(Data!$C393,2),_xlfn.DECIMAL(V$6,2)),"")</f>
        <v/>
      </c>
      <c r="W400" t="str">
        <f>IF(AND(ISNUMBER(V400),OR(V400=V$7,COUNT(V$9:V$1008)=1)),_xlfn.BITAND(_xlfn.DECIMAL(Data!$C393,2),_xlfn.DECIMAL(W$6,2)),"")</f>
        <v/>
      </c>
      <c r="X400" t="str">
        <f>IF(AND(ISNUMBER(W400),OR(W400=W$7,COUNT(W$9:W$1008)=1)),_xlfn.BITAND(_xlfn.DECIMAL(Data!$C393,2),_xlfn.DECIMAL(X$6,2)),"")</f>
        <v/>
      </c>
      <c r="Y400" t="str">
        <f>IF(AND(ISNUMBER(X400),OR(X400=X$7,COUNT(X$9:X$1008)=1)),_xlfn.BITAND(_xlfn.DECIMAL(Data!$C393,2),_xlfn.DECIMAL(Y$6,2)),"")</f>
        <v/>
      </c>
      <c r="Z400" t="str">
        <f>IF(AND(ISNUMBER(Y400),OR(Y400=Y$7,COUNT(Y$9:Y$1008)=1)),_xlfn.BITAND(_xlfn.DECIMAL(Data!$C393,2),_xlfn.DECIMAL(Z$6,2)),"")</f>
        <v/>
      </c>
      <c r="AA400" t="str">
        <f t="shared" si="27"/>
        <v/>
      </c>
      <c r="AC400">
        <f>_xlfn.BITAND(_xlfn.DECIMAL(Data!$C393,2),_xlfn.DECIMAL(AC$6,2))</f>
        <v>0</v>
      </c>
      <c r="AD400">
        <f>IF(AND(ISNUMBER(AC400),OR(AC400=AC$7,COUNT(AC$9:AC$1008)=1)),_xlfn.BITAND(_xlfn.DECIMAL(Data!$C393,2),_xlfn.DECIMAL(AD$6,2)),"")</f>
        <v>0</v>
      </c>
      <c r="AE400" t="str">
        <f>IF(AND(ISNUMBER(AD400),OR(AD400=AD$7,COUNT(AD$9:AD$1008)=1)),_xlfn.BITAND(_xlfn.DECIMAL(Data!$C393,2),_xlfn.DECIMAL(AE$6,2)),"")</f>
        <v/>
      </c>
      <c r="AF400" t="str">
        <f>IF(AND(ISNUMBER(AE400),OR(AE400=AE$7,COUNT(AE$9:AE$1008)=1)),_xlfn.BITAND(_xlfn.DECIMAL(Data!$C393,2),_xlfn.DECIMAL(AF$6,2)),"")</f>
        <v/>
      </c>
      <c r="AG400" t="str">
        <f>IF(AND(ISNUMBER(AF400),OR(AF400=AF$7,COUNT(AF$9:AF$1008)=1)),_xlfn.BITAND(_xlfn.DECIMAL(Data!$C393,2),_xlfn.DECIMAL(AG$6,2)),"")</f>
        <v/>
      </c>
      <c r="AH400" t="str">
        <f>IF(AND(ISNUMBER(AG400),OR(AG400=AG$7,COUNT(AG$9:AG$1008)=1)),_xlfn.BITAND(_xlfn.DECIMAL(Data!$C393,2),_xlfn.DECIMAL(AH$6,2)),"")</f>
        <v/>
      </c>
      <c r="AI400" t="str">
        <f>IF(AND(ISNUMBER(AH400),OR(AH400=AH$7,COUNT(AH$9:AH$1008)=1)),_xlfn.BITAND(_xlfn.DECIMAL(Data!$C393,2),_xlfn.DECIMAL(AI$6,2)),"")</f>
        <v/>
      </c>
      <c r="AJ400" t="str">
        <f>IF(AND(ISNUMBER(AI400),OR(AI400=AI$7,COUNT(AI$9:AI$1008)=1)),_xlfn.BITAND(_xlfn.DECIMAL(Data!$C393,2),_xlfn.DECIMAL(AJ$6,2)),"")</f>
        <v/>
      </c>
      <c r="AK400" t="str">
        <f>IF(AND(ISNUMBER(AJ400),OR(AJ400=AJ$7,COUNT(AJ$9:AJ$1008)=1)),_xlfn.BITAND(_xlfn.DECIMAL(Data!$C393,2),_xlfn.DECIMAL(AK$6,2)),"")</f>
        <v/>
      </c>
      <c r="AL400" t="str">
        <f>IF(AND(ISNUMBER(AK400),OR(AK400=AK$7,COUNT(AK$9:AK$1008)=1)),_xlfn.BITAND(_xlfn.DECIMAL(Data!$C393,2),_xlfn.DECIMAL(AL$6,2)),"")</f>
        <v/>
      </c>
      <c r="AM400" t="str">
        <f>IF(AND(ISNUMBER(AL400),OR(AL400=AL$7,COUNT(AL$9:AL$1008)=1)),_xlfn.BITAND(_xlfn.DECIMAL(Data!$C393,2),_xlfn.DECIMAL(AM$6,2)),"")</f>
        <v/>
      </c>
      <c r="AN400" t="str">
        <f>IF(AND(ISNUMBER(AM400),OR(AM400=AM$7,COUNT(AM$9:AM$1008)=1)),_xlfn.BITAND(_xlfn.DECIMAL(Data!$C393,2),_xlfn.DECIMAL(AN$6,2)),"")</f>
        <v/>
      </c>
      <c r="AO400" t="str">
        <f t="shared" si="28"/>
        <v/>
      </c>
    </row>
    <row r="401" spans="15:41">
      <c r="O401">
        <f>_xlfn.BITAND(_xlfn.DECIMAL(Data!$C394,2),_xlfn.DECIMAL(O$6,2))</f>
        <v>2048</v>
      </c>
      <c r="P401">
        <f>IF(AND(ISNUMBER(O401),OR(O401=O$7,COUNT(O$9:O$1008)=1)),_xlfn.BITAND(_xlfn.DECIMAL(Data!$C394,2),_xlfn.DECIMAL(P$6,2)),"")</f>
        <v>1024</v>
      </c>
      <c r="Q401">
        <f>IF(AND(ISNUMBER(P401),OR(P401=P$7,COUNT(P$9:P$1008)=1)),_xlfn.BITAND(_xlfn.DECIMAL(Data!$C394,2),_xlfn.DECIMAL(Q$6,2)),"")</f>
        <v>512</v>
      </c>
      <c r="R401" t="str">
        <f>IF(AND(ISNUMBER(Q401),OR(Q401=Q$7,COUNT(Q$9:Q$1008)=1)),_xlfn.BITAND(_xlfn.DECIMAL(Data!$C394,2),_xlfn.DECIMAL(R$6,2)),"")</f>
        <v/>
      </c>
      <c r="S401" t="str">
        <f>IF(AND(ISNUMBER(R401),OR(R401=R$7,COUNT(R$9:R$1008)=1)),_xlfn.BITAND(_xlfn.DECIMAL(Data!$C394,2),_xlfn.DECIMAL(S$6,2)),"")</f>
        <v/>
      </c>
      <c r="T401" t="str">
        <f>IF(AND(ISNUMBER(S401),OR(S401=S$7,COUNT(S$9:S$1008)=1)),_xlfn.BITAND(_xlfn.DECIMAL(Data!$C394,2),_xlfn.DECIMAL(T$6,2)),"")</f>
        <v/>
      </c>
      <c r="U401" t="str">
        <f>IF(AND(ISNUMBER(T401),OR(T401=T$7,COUNT(T$9:T$1008)=1)),_xlfn.BITAND(_xlfn.DECIMAL(Data!$C394,2),_xlfn.DECIMAL(U$6,2)),"")</f>
        <v/>
      </c>
      <c r="V401" t="str">
        <f>IF(AND(ISNUMBER(U401),OR(U401=U$7,COUNT(U$9:U$1008)=1)),_xlfn.BITAND(_xlfn.DECIMAL(Data!$C394,2),_xlfn.DECIMAL(V$6,2)),"")</f>
        <v/>
      </c>
      <c r="W401" t="str">
        <f>IF(AND(ISNUMBER(V401),OR(V401=V$7,COUNT(V$9:V$1008)=1)),_xlfn.BITAND(_xlfn.DECIMAL(Data!$C394,2),_xlfn.DECIMAL(W$6,2)),"")</f>
        <v/>
      </c>
      <c r="X401" t="str">
        <f>IF(AND(ISNUMBER(W401),OR(W401=W$7,COUNT(W$9:W$1008)=1)),_xlfn.BITAND(_xlfn.DECIMAL(Data!$C394,2),_xlfn.DECIMAL(X$6,2)),"")</f>
        <v/>
      </c>
      <c r="Y401" t="str">
        <f>IF(AND(ISNUMBER(X401),OR(X401=X$7,COUNT(X$9:X$1008)=1)),_xlfn.BITAND(_xlfn.DECIMAL(Data!$C394,2),_xlfn.DECIMAL(Y$6,2)),"")</f>
        <v/>
      </c>
      <c r="Z401" t="str">
        <f>IF(AND(ISNUMBER(Y401),OR(Y401=Y$7,COUNT(Y$9:Y$1008)=1)),_xlfn.BITAND(_xlfn.DECIMAL(Data!$C394,2),_xlfn.DECIMAL(Z$6,2)),"")</f>
        <v/>
      </c>
      <c r="AA401" t="str">
        <f t="shared" si="27"/>
        <v/>
      </c>
      <c r="AC401">
        <f>_xlfn.BITAND(_xlfn.DECIMAL(Data!$C394,2),_xlfn.DECIMAL(AC$6,2))</f>
        <v>2048</v>
      </c>
      <c r="AD401" t="str">
        <f>IF(AND(ISNUMBER(AC401),OR(AC401=AC$7,COUNT(AC$9:AC$1008)=1)),_xlfn.BITAND(_xlfn.DECIMAL(Data!$C394,2),_xlfn.DECIMAL(AD$6,2)),"")</f>
        <v/>
      </c>
      <c r="AE401" t="str">
        <f>IF(AND(ISNUMBER(AD401),OR(AD401=AD$7,COUNT(AD$9:AD$1008)=1)),_xlfn.BITAND(_xlfn.DECIMAL(Data!$C394,2),_xlfn.DECIMAL(AE$6,2)),"")</f>
        <v/>
      </c>
      <c r="AF401" t="str">
        <f>IF(AND(ISNUMBER(AE401),OR(AE401=AE$7,COUNT(AE$9:AE$1008)=1)),_xlfn.BITAND(_xlfn.DECIMAL(Data!$C394,2),_xlfn.DECIMAL(AF$6,2)),"")</f>
        <v/>
      </c>
      <c r="AG401" t="str">
        <f>IF(AND(ISNUMBER(AF401),OR(AF401=AF$7,COUNT(AF$9:AF$1008)=1)),_xlfn.BITAND(_xlfn.DECIMAL(Data!$C394,2),_xlfn.DECIMAL(AG$6,2)),"")</f>
        <v/>
      </c>
      <c r="AH401" t="str">
        <f>IF(AND(ISNUMBER(AG401),OR(AG401=AG$7,COUNT(AG$9:AG$1008)=1)),_xlfn.BITAND(_xlfn.DECIMAL(Data!$C394,2),_xlfn.DECIMAL(AH$6,2)),"")</f>
        <v/>
      </c>
      <c r="AI401" t="str">
        <f>IF(AND(ISNUMBER(AH401),OR(AH401=AH$7,COUNT(AH$9:AH$1008)=1)),_xlfn.BITAND(_xlfn.DECIMAL(Data!$C394,2),_xlfn.DECIMAL(AI$6,2)),"")</f>
        <v/>
      </c>
      <c r="AJ401" t="str">
        <f>IF(AND(ISNUMBER(AI401),OR(AI401=AI$7,COUNT(AI$9:AI$1008)=1)),_xlfn.BITAND(_xlfn.DECIMAL(Data!$C394,2),_xlfn.DECIMAL(AJ$6,2)),"")</f>
        <v/>
      </c>
      <c r="AK401" t="str">
        <f>IF(AND(ISNUMBER(AJ401),OR(AJ401=AJ$7,COUNT(AJ$9:AJ$1008)=1)),_xlfn.BITAND(_xlfn.DECIMAL(Data!$C394,2),_xlfn.DECIMAL(AK$6,2)),"")</f>
        <v/>
      </c>
      <c r="AL401" t="str">
        <f>IF(AND(ISNUMBER(AK401),OR(AK401=AK$7,COUNT(AK$9:AK$1008)=1)),_xlfn.BITAND(_xlfn.DECIMAL(Data!$C394,2),_xlfn.DECIMAL(AL$6,2)),"")</f>
        <v/>
      </c>
      <c r="AM401" t="str">
        <f>IF(AND(ISNUMBER(AL401),OR(AL401=AL$7,COUNT(AL$9:AL$1008)=1)),_xlfn.BITAND(_xlfn.DECIMAL(Data!$C394,2),_xlfn.DECIMAL(AM$6,2)),"")</f>
        <v/>
      </c>
      <c r="AN401" t="str">
        <f>IF(AND(ISNUMBER(AM401),OR(AM401=AM$7,COUNT(AM$9:AM$1008)=1)),_xlfn.BITAND(_xlfn.DECIMAL(Data!$C394,2),_xlfn.DECIMAL(AN$6,2)),"")</f>
        <v/>
      </c>
      <c r="AO401" t="str">
        <f t="shared" si="28"/>
        <v/>
      </c>
    </row>
    <row r="402" spans="15:41">
      <c r="O402">
        <f>_xlfn.BITAND(_xlfn.DECIMAL(Data!$C395,2),_xlfn.DECIMAL(O$6,2))</f>
        <v>0</v>
      </c>
      <c r="P402" t="str">
        <f>IF(AND(ISNUMBER(O402),OR(O402=O$7,COUNT(O$9:O$1008)=1)),_xlfn.BITAND(_xlfn.DECIMAL(Data!$C395,2),_xlfn.DECIMAL(P$6,2)),"")</f>
        <v/>
      </c>
      <c r="Q402" t="str">
        <f>IF(AND(ISNUMBER(P402),OR(P402=P$7,COUNT(P$9:P$1008)=1)),_xlfn.BITAND(_xlfn.DECIMAL(Data!$C395,2),_xlfn.DECIMAL(Q$6,2)),"")</f>
        <v/>
      </c>
      <c r="R402" t="str">
        <f>IF(AND(ISNUMBER(Q402),OR(Q402=Q$7,COUNT(Q$9:Q$1008)=1)),_xlfn.BITAND(_xlfn.DECIMAL(Data!$C395,2),_xlfn.DECIMAL(R$6,2)),"")</f>
        <v/>
      </c>
      <c r="S402" t="str">
        <f>IF(AND(ISNUMBER(R402),OR(R402=R$7,COUNT(R$9:R$1008)=1)),_xlfn.BITAND(_xlfn.DECIMAL(Data!$C395,2),_xlfn.DECIMAL(S$6,2)),"")</f>
        <v/>
      </c>
      <c r="T402" t="str">
        <f>IF(AND(ISNUMBER(S402),OR(S402=S$7,COUNT(S$9:S$1008)=1)),_xlfn.BITAND(_xlfn.DECIMAL(Data!$C395,2),_xlfn.DECIMAL(T$6,2)),"")</f>
        <v/>
      </c>
      <c r="U402" t="str">
        <f>IF(AND(ISNUMBER(T402),OR(T402=T$7,COUNT(T$9:T$1008)=1)),_xlfn.BITAND(_xlfn.DECIMAL(Data!$C395,2),_xlfn.DECIMAL(U$6,2)),"")</f>
        <v/>
      </c>
      <c r="V402" t="str">
        <f>IF(AND(ISNUMBER(U402),OR(U402=U$7,COUNT(U$9:U$1008)=1)),_xlfn.BITAND(_xlfn.DECIMAL(Data!$C395,2),_xlfn.DECIMAL(V$6,2)),"")</f>
        <v/>
      </c>
      <c r="W402" t="str">
        <f>IF(AND(ISNUMBER(V402),OR(V402=V$7,COUNT(V$9:V$1008)=1)),_xlfn.BITAND(_xlfn.DECIMAL(Data!$C395,2),_xlfn.DECIMAL(W$6,2)),"")</f>
        <v/>
      </c>
      <c r="X402" t="str">
        <f>IF(AND(ISNUMBER(W402),OR(W402=W$7,COUNT(W$9:W$1008)=1)),_xlfn.BITAND(_xlfn.DECIMAL(Data!$C395,2),_xlfn.DECIMAL(X$6,2)),"")</f>
        <v/>
      </c>
      <c r="Y402" t="str">
        <f>IF(AND(ISNUMBER(X402),OR(X402=X$7,COUNT(X$9:X$1008)=1)),_xlfn.BITAND(_xlfn.DECIMAL(Data!$C395,2),_xlfn.DECIMAL(Y$6,2)),"")</f>
        <v/>
      </c>
      <c r="Z402" t="str">
        <f>IF(AND(ISNUMBER(Y402),OR(Y402=Y$7,COUNT(Y$9:Y$1008)=1)),_xlfn.BITAND(_xlfn.DECIMAL(Data!$C395,2),_xlfn.DECIMAL(Z$6,2)),"")</f>
        <v/>
      </c>
      <c r="AA402" t="str">
        <f t="shared" si="27"/>
        <v/>
      </c>
      <c r="AC402">
        <f>_xlfn.BITAND(_xlfn.DECIMAL(Data!$C395,2),_xlfn.DECIMAL(AC$6,2))</f>
        <v>0</v>
      </c>
      <c r="AD402">
        <f>IF(AND(ISNUMBER(AC402),OR(AC402=AC$7,COUNT(AC$9:AC$1008)=1)),_xlfn.BITAND(_xlfn.DECIMAL(Data!$C395,2),_xlfn.DECIMAL(AD$6,2)),"")</f>
        <v>1024</v>
      </c>
      <c r="AE402">
        <f>IF(AND(ISNUMBER(AD402),OR(AD402=AD$7,COUNT(AD$9:AD$1008)=1)),_xlfn.BITAND(_xlfn.DECIMAL(Data!$C395,2),_xlfn.DECIMAL(AE$6,2)),"")</f>
        <v>512</v>
      </c>
      <c r="AF402" t="str">
        <f>IF(AND(ISNUMBER(AE402),OR(AE402=AE$7,COUNT(AE$9:AE$1008)=1)),_xlfn.BITAND(_xlfn.DECIMAL(Data!$C395,2),_xlfn.DECIMAL(AF$6,2)),"")</f>
        <v/>
      </c>
      <c r="AG402" t="str">
        <f>IF(AND(ISNUMBER(AF402),OR(AF402=AF$7,COUNT(AF$9:AF$1008)=1)),_xlfn.BITAND(_xlfn.DECIMAL(Data!$C395,2),_xlfn.DECIMAL(AG$6,2)),"")</f>
        <v/>
      </c>
      <c r="AH402" t="str">
        <f>IF(AND(ISNUMBER(AG402),OR(AG402=AG$7,COUNT(AG$9:AG$1008)=1)),_xlfn.BITAND(_xlfn.DECIMAL(Data!$C395,2),_xlfn.DECIMAL(AH$6,2)),"")</f>
        <v/>
      </c>
      <c r="AI402" t="str">
        <f>IF(AND(ISNUMBER(AH402),OR(AH402=AH$7,COUNT(AH$9:AH$1008)=1)),_xlfn.BITAND(_xlfn.DECIMAL(Data!$C395,2),_xlfn.DECIMAL(AI$6,2)),"")</f>
        <v/>
      </c>
      <c r="AJ402" t="str">
        <f>IF(AND(ISNUMBER(AI402),OR(AI402=AI$7,COUNT(AI$9:AI$1008)=1)),_xlfn.BITAND(_xlfn.DECIMAL(Data!$C395,2),_xlfn.DECIMAL(AJ$6,2)),"")</f>
        <v/>
      </c>
      <c r="AK402" t="str">
        <f>IF(AND(ISNUMBER(AJ402),OR(AJ402=AJ$7,COUNT(AJ$9:AJ$1008)=1)),_xlfn.BITAND(_xlfn.DECIMAL(Data!$C395,2),_xlfn.DECIMAL(AK$6,2)),"")</f>
        <v/>
      </c>
      <c r="AL402" t="str">
        <f>IF(AND(ISNUMBER(AK402),OR(AK402=AK$7,COUNT(AK$9:AK$1008)=1)),_xlfn.BITAND(_xlfn.DECIMAL(Data!$C395,2),_xlfn.DECIMAL(AL$6,2)),"")</f>
        <v/>
      </c>
      <c r="AM402" t="str">
        <f>IF(AND(ISNUMBER(AL402),OR(AL402=AL$7,COUNT(AL$9:AL$1008)=1)),_xlfn.BITAND(_xlfn.DECIMAL(Data!$C395,2),_xlfn.DECIMAL(AM$6,2)),"")</f>
        <v/>
      </c>
      <c r="AN402" t="str">
        <f>IF(AND(ISNUMBER(AM402),OR(AM402=AM$7,COUNT(AM$9:AM$1008)=1)),_xlfn.BITAND(_xlfn.DECIMAL(Data!$C395,2),_xlfn.DECIMAL(AN$6,2)),"")</f>
        <v/>
      </c>
      <c r="AO402" t="str">
        <f t="shared" si="28"/>
        <v/>
      </c>
    </row>
    <row r="403" spans="15:41">
      <c r="O403">
        <f>_xlfn.BITAND(_xlfn.DECIMAL(Data!$C396,2),_xlfn.DECIMAL(O$6,2))</f>
        <v>2048</v>
      </c>
      <c r="P403">
        <f>IF(AND(ISNUMBER(O403),OR(O403=O$7,COUNT(O$9:O$1008)=1)),_xlfn.BITAND(_xlfn.DECIMAL(Data!$C396,2),_xlfn.DECIMAL(P$6,2)),"")</f>
        <v>0</v>
      </c>
      <c r="Q403" t="str">
        <f>IF(AND(ISNUMBER(P403),OR(P403=P$7,COUNT(P$9:P$1008)=1)),_xlfn.BITAND(_xlfn.DECIMAL(Data!$C396,2),_xlfn.DECIMAL(Q$6,2)),"")</f>
        <v/>
      </c>
      <c r="R403" t="str">
        <f>IF(AND(ISNUMBER(Q403),OR(Q403=Q$7,COUNT(Q$9:Q$1008)=1)),_xlfn.BITAND(_xlfn.DECIMAL(Data!$C396,2),_xlfn.DECIMAL(R$6,2)),"")</f>
        <v/>
      </c>
      <c r="S403" t="str">
        <f>IF(AND(ISNUMBER(R403),OR(R403=R$7,COUNT(R$9:R$1008)=1)),_xlfn.BITAND(_xlfn.DECIMAL(Data!$C396,2),_xlfn.DECIMAL(S$6,2)),"")</f>
        <v/>
      </c>
      <c r="T403" t="str">
        <f>IF(AND(ISNUMBER(S403),OR(S403=S$7,COUNT(S$9:S$1008)=1)),_xlfn.BITAND(_xlfn.DECIMAL(Data!$C396,2),_xlfn.DECIMAL(T$6,2)),"")</f>
        <v/>
      </c>
      <c r="U403" t="str">
        <f>IF(AND(ISNUMBER(T403),OR(T403=T$7,COUNT(T$9:T$1008)=1)),_xlfn.BITAND(_xlfn.DECIMAL(Data!$C396,2),_xlfn.DECIMAL(U$6,2)),"")</f>
        <v/>
      </c>
      <c r="V403" t="str">
        <f>IF(AND(ISNUMBER(U403),OR(U403=U$7,COUNT(U$9:U$1008)=1)),_xlfn.BITAND(_xlfn.DECIMAL(Data!$C396,2),_xlfn.DECIMAL(V$6,2)),"")</f>
        <v/>
      </c>
      <c r="W403" t="str">
        <f>IF(AND(ISNUMBER(V403),OR(V403=V$7,COUNT(V$9:V$1008)=1)),_xlfn.BITAND(_xlfn.DECIMAL(Data!$C396,2),_xlfn.DECIMAL(W$6,2)),"")</f>
        <v/>
      </c>
      <c r="X403" t="str">
        <f>IF(AND(ISNUMBER(W403),OR(W403=W$7,COUNT(W$9:W$1008)=1)),_xlfn.BITAND(_xlfn.DECIMAL(Data!$C396,2),_xlfn.DECIMAL(X$6,2)),"")</f>
        <v/>
      </c>
      <c r="Y403" t="str">
        <f>IF(AND(ISNUMBER(X403),OR(X403=X$7,COUNT(X$9:X$1008)=1)),_xlfn.BITAND(_xlfn.DECIMAL(Data!$C396,2),_xlfn.DECIMAL(Y$6,2)),"")</f>
        <v/>
      </c>
      <c r="Z403" t="str">
        <f>IF(AND(ISNUMBER(Y403),OR(Y403=Y$7,COUNT(Y$9:Y$1008)=1)),_xlfn.BITAND(_xlfn.DECIMAL(Data!$C396,2),_xlfn.DECIMAL(Z$6,2)),"")</f>
        <v/>
      </c>
      <c r="AA403" t="str">
        <f t="shared" si="27"/>
        <v/>
      </c>
      <c r="AC403">
        <f>_xlfn.BITAND(_xlfn.DECIMAL(Data!$C396,2),_xlfn.DECIMAL(AC$6,2))</f>
        <v>2048</v>
      </c>
      <c r="AD403" t="str">
        <f>IF(AND(ISNUMBER(AC403),OR(AC403=AC$7,COUNT(AC$9:AC$1008)=1)),_xlfn.BITAND(_xlfn.DECIMAL(Data!$C396,2),_xlfn.DECIMAL(AD$6,2)),"")</f>
        <v/>
      </c>
      <c r="AE403" t="str">
        <f>IF(AND(ISNUMBER(AD403),OR(AD403=AD$7,COUNT(AD$9:AD$1008)=1)),_xlfn.BITAND(_xlfn.DECIMAL(Data!$C396,2),_xlfn.DECIMAL(AE$6,2)),"")</f>
        <v/>
      </c>
      <c r="AF403" t="str">
        <f>IF(AND(ISNUMBER(AE403),OR(AE403=AE$7,COUNT(AE$9:AE$1008)=1)),_xlfn.BITAND(_xlfn.DECIMAL(Data!$C396,2),_xlfn.DECIMAL(AF$6,2)),"")</f>
        <v/>
      </c>
      <c r="AG403" t="str">
        <f>IF(AND(ISNUMBER(AF403),OR(AF403=AF$7,COUNT(AF$9:AF$1008)=1)),_xlfn.BITAND(_xlfn.DECIMAL(Data!$C396,2),_xlfn.DECIMAL(AG$6,2)),"")</f>
        <v/>
      </c>
      <c r="AH403" t="str">
        <f>IF(AND(ISNUMBER(AG403),OR(AG403=AG$7,COUNT(AG$9:AG$1008)=1)),_xlfn.BITAND(_xlfn.DECIMAL(Data!$C396,2),_xlfn.DECIMAL(AH$6,2)),"")</f>
        <v/>
      </c>
      <c r="AI403" t="str">
        <f>IF(AND(ISNUMBER(AH403),OR(AH403=AH$7,COUNT(AH$9:AH$1008)=1)),_xlfn.BITAND(_xlfn.DECIMAL(Data!$C396,2),_xlfn.DECIMAL(AI$6,2)),"")</f>
        <v/>
      </c>
      <c r="AJ403" t="str">
        <f>IF(AND(ISNUMBER(AI403),OR(AI403=AI$7,COUNT(AI$9:AI$1008)=1)),_xlfn.BITAND(_xlfn.DECIMAL(Data!$C396,2),_xlfn.DECIMAL(AJ$6,2)),"")</f>
        <v/>
      </c>
      <c r="AK403" t="str">
        <f>IF(AND(ISNUMBER(AJ403),OR(AJ403=AJ$7,COUNT(AJ$9:AJ$1008)=1)),_xlfn.BITAND(_xlfn.DECIMAL(Data!$C396,2),_xlfn.DECIMAL(AK$6,2)),"")</f>
        <v/>
      </c>
      <c r="AL403" t="str">
        <f>IF(AND(ISNUMBER(AK403),OR(AK403=AK$7,COUNT(AK$9:AK$1008)=1)),_xlfn.BITAND(_xlfn.DECIMAL(Data!$C396,2),_xlfn.DECIMAL(AL$6,2)),"")</f>
        <v/>
      </c>
      <c r="AM403" t="str">
        <f>IF(AND(ISNUMBER(AL403),OR(AL403=AL$7,COUNT(AL$9:AL$1008)=1)),_xlfn.BITAND(_xlfn.DECIMAL(Data!$C396,2),_xlfn.DECIMAL(AM$6,2)),"")</f>
        <v/>
      </c>
      <c r="AN403" t="str">
        <f>IF(AND(ISNUMBER(AM403),OR(AM403=AM$7,COUNT(AM$9:AM$1008)=1)),_xlfn.BITAND(_xlfn.DECIMAL(Data!$C396,2),_xlfn.DECIMAL(AN$6,2)),"")</f>
        <v/>
      </c>
      <c r="AO403" t="str">
        <f t="shared" si="28"/>
        <v/>
      </c>
    </row>
    <row r="404" spans="15:41">
      <c r="O404">
        <f>_xlfn.BITAND(_xlfn.DECIMAL(Data!$C397,2),_xlfn.DECIMAL(O$6,2))</f>
        <v>0</v>
      </c>
      <c r="P404" t="str">
        <f>IF(AND(ISNUMBER(O404),OR(O404=O$7,COUNT(O$9:O$1008)=1)),_xlfn.BITAND(_xlfn.DECIMAL(Data!$C397,2),_xlfn.DECIMAL(P$6,2)),"")</f>
        <v/>
      </c>
      <c r="Q404" t="str">
        <f>IF(AND(ISNUMBER(P404),OR(P404=P$7,COUNT(P$9:P$1008)=1)),_xlfn.BITAND(_xlfn.DECIMAL(Data!$C397,2),_xlfn.DECIMAL(Q$6,2)),"")</f>
        <v/>
      </c>
      <c r="R404" t="str">
        <f>IF(AND(ISNUMBER(Q404),OR(Q404=Q$7,COUNT(Q$9:Q$1008)=1)),_xlfn.BITAND(_xlfn.DECIMAL(Data!$C397,2),_xlfn.DECIMAL(R$6,2)),"")</f>
        <v/>
      </c>
      <c r="S404" t="str">
        <f>IF(AND(ISNUMBER(R404),OR(R404=R$7,COUNT(R$9:R$1008)=1)),_xlfn.BITAND(_xlfn.DECIMAL(Data!$C397,2),_xlfn.DECIMAL(S$6,2)),"")</f>
        <v/>
      </c>
      <c r="T404" t="str">
        <f>IF(AND(ISNUMBER(S404),OR(S404=S$7,COUNT(S$9:S$1008)=1)),_xlfn.BITAND(_xlfn.DECIMAL(Data!$C397,2),_xlfn.DECIMAL(T$6,2)),"")</f>
        <v/>
      </c>
      <c r="U404" t="str">
        <f>IF(AND(ISNUMBER(T404),OR(T404=T$7,COUNT(T$9:T$1008)=1)),_xlfn.BITAND(_xlfn.DECIMAL(Data!$C397,2),_xlfn.DECIMAL(U$6,2)),"")</f>
        <v/>
      </c>
      <c r="V404" t="str">
        <f>IF(AND(ISNUMBER(U404),OR(U404=U$7,COUNT(U$9:U$1008)=1)),_xlfn.BITAND(_xlfn.DECIMAL(Data!$C397,2),_xlfn.DECIMAL(V$6,2)),"")</f>
        <v/>
      </c>
      <c r="W404" t="str">
        <f>IF(AND(ISNUMBER(V404),OR(V404=V$7,COUNT(V$9:V$1008)=1)),_xlfn.BITAND(_xlfn.DECIMAL(Data!$C397,2),_xlfn.DECIMAL(W$6,2)),"")</f>
        <v/>
      </c>
      <c r="X404" t="str">
        <f>IF(AND(ISNUMBER(W404),OR(W404=W$7,COUNT(W$9:W$1008)=1)),_xlfn.BITAND(_xlfn.DECIMAL(Data!$C397,2),_xlfn.DECIMAL(X$6,2)),"")</f>
        <v/>
      </c>
      <c r="Y404" t="str">
        <f>IF(AND(ISNUMBER(X404),OR(X404=X$7,COUNT(X$9:X$1008)=1)),_xlfn.BITAND(_xlfn.DECIMAL(Data!$C397,2),_xlfn.DECIMAL(Y$6,2)),"")</f>
        <v/>
      </c>
      <c r="Z404" t="str">
        <f>IF(AND(ISNUMBER(Y404),OR(Y404=Y$7,COUNT(Y$9:Y$1008)=1)),_xlfn.BITAND(_xlfn.DECIMAL(Data!$C397,2),_xlfn.DECIMAL(Z$6,2)),"")</f>
        <v/>
      </c>
      <c r="AA404" t="str">
        <f t="shared" si="27"/>
        <v/>
      </c>
      <c r="AC404">
        <f>_xlfn.BITAND(_xlfn.DECIMAL(Data!$C397,2),_xlfn.DECIMAL(AC$6,2))</f>
        <v>0</v>
      </c>
      <c r="AD404">
        <f>IF(AND(ISNUMBER(AC404),OR(AC404=AC$7,COUNT(AC$9:AC$1008)=1)),_xlfn.BITAND(_xlfn.DECIMAL(Data!$C397,2),_xlfn.DECIMAL(AD$6,2)),"")</f>
        <v>1024</v>
      </c>
      <c r="AE404">
        <f>IF(AND(ISNUMBER(AD404),OR(AD404=AD$7,COUNT(AD$9:AD$1008)=1)),_xlfn.BITAND(_xlfn.DECIMAL(Data!$C397,2),_xlfn.DECIMAL(AE$6,2)),"")</f>
        <v>512</v>
      </c>
      <c r="AF404" t="str">
        <f>IF(AND(ISNUMBER(AE404),OR(AE404=AE$7,COUNT(AE$9:AE$1008)=1)),_xlfn.BITAND(_xlfn.DECIMAL(Data!$C397,2),_xlfn.DECIMAL(AF$6,2)),"")</f>
        <v/>
      </c>
      <c r="AG404" t="str">
        <f>IF(AND(ISNUMBER(AF404),OR(AF404=AF$7,COUNT(AF$9:AF$1008)=1)),_xlfn.BITAND(_xlfn.DECIMAL(Data!$C397,2),_xlfn.DECIMAL(AG$6,2)),"")</f>
        <v/>
      </c>
      <c r="AH404" t="str">
        <f>IF(AND(ISNUMBER(AG404),OR(AG404=AG$7,COUNT(AG$9:AG$1008)=1)),_xlfn.BITAND(_xlfn.DECIMAL(Data!$C397,2),_xlfn.DECIMAL(AH$6,2)),"")</f>
        <v/>
      </c>
      <c r="AI404" t="str">
        <f>IF(AND(ISNUMBER(AH404),OR(AH404=AH$7,COUNT(AH$9:AH$1008)=1)),_xlfn.BITAND(_xlfn.DECIMAL(Data!$C397,2),_xlfn.DECIMAL(AI$6,2)),"")</f>
        <v/>
      </c>
      <c r="AJ404" t="str">
        <f>IF(AND(ISNUMBER(AI404),OR(AI404=AI$7,COUNT(AI$9:AI$1008)=1)),_xlfn.BITAND(_xlfn.DECIMAL(Data!$C397,2),_xlfn.DECIMAL(AJ$6,2)),"")</f>
        <v/>
      </c>
      <c r="AK404" t="str">
        <f>IF(AND(ISNUMBER(AJ404),OR(AJ404=AJ$7,COUNT(AJ$9:AJ$1008)=1)),_xlfn.BITAND(_xlfn.DECIMAL(Data!$C397,2),_xlfn.DECIMAL(AK$6,2)),"")</f>
        <v/>
      </c>
      <c r="AL404" t="str">
        <f>IF(AND(ISNUMBER(AK404),OR(AK404=AK$7,COUNT(AK$9:AK$1008)=1)),_xlfn.BITAND(_xlfn.DECIMAL(Data!$C397,2),_xlfn.DECIMAL(AL$6,2)),"")</f>
        <v/>
      </c>
      <c r="AM404" t="str">
        <f>IF(AND(ISNUMBER(AL404),OR(AL404=AL$7,COUNT(AL$9:AL$1008)=1)),_xlfn.BITAND(_xlfn.DECIMAL(Data!$C397,2),_xlfn.DECIMAL(AM$6,2)),"")</f>
        <v/>
      </c>
      <c r="AN404" t="str">
        <f>IF(AND(ISNUMBER(AM404),OR(AM404=AM$7,COUNT(AM$9:AM$1008)=1)),_xlfn.BITAND(_xlfn.DECIMAL(Data!$C397,2),_xlfn.DECIMAL(AN$6,2)),"")</f>
        <v/>
      </c>
      <c r="AO404" t="str">
        <f t="shared" si="28"/>
        <v/>
      </c>
    </row>
    <row r="405" spans="15:41">
      <c r="O405">
        <f>_xlfn.BITAND(_xlfn.DECIMAL(Data!$C398,2),_xlfn.DECIMAL(O$6,2))</f>
        <v>0</v>
      </c>
      <c r="P405" t="str">
        <f>IF(AND(ISNUMBER(O405),OR(O405=O$7,COUNT(O$9:O$1008)=1)),_xlfn.BITAND(_xlfn.DECIMAL(Data!$C398,2),_xlfn.DECIMAL(P$6,2)),"")</f>
        <v/>
      </c>
      <c r="Q405" t="str">
        <f>IF(AND(ISNUMBER(P405),OR(P405=P$7,COUNT(P$9:P$1008)=1)),_xlfn.BITAND(_xlfn.DECIMAL(Data!$C398,2),_xlfn.DECIMAL(Q$6,2)),"")</f>
        <v/>
      </c>
      <c r="R405" t="str">
        <f>IF(AND(ISNUMBER(Q405),OR(Q405=Q$7,COUNT(Q$9:Q$1008)=1)),_xlfn.BITAND(_xlfn.DECIMAL(Data!$C398,2),_xlfn.DECIMAL(R$6,2)),"")</f>
        <v/>
      </c>
      <c r="S405" t="str">
        <f>IF(AND(ISNUMBER(R405),OR(R405=R$7,COUNT(R$9:R$1008)=1)),_xlfn.BITAND(_xlfn.DECIMAL(Data!$C398,2),_xlfn.DECIMAL(S$6,2)),"")</f>
        <v/>
      </c>
      <c r="T405" t="str">
        <f>IF(AND(ISNUMBER(S405),OR(S405=S$7,COUNT(S$9:S$1008)=1)),_xlfn.BITAND(_xlfn.DECIMAL(Data!$C398,2),_xlfn.DECIMAL(T$6,2)),"")</f>
        <v/>
      </c>
      <c r="U405" t="str">
        <f>IF(AND(ISNUMBER(T405),OR(T405=T$7,COUNT(T$9:T$1008)=1)),_xlfn.BITAND(_xlfn.DECIMAL(Data!$C398,2),_xlfn.DECIMAL(U$6,2)),"")</f>
        <v/>
      </c>
      <c r="V405" t="str">
        <f>IF(AND(ISNUMBER(U405),OR(U405=U$7,COUNT(U$9:U$1008)=1)),_xlfn.BITAND(_xlfn.DECIMAL(Data!$C398,2),_xlfn.DECIMAL(V$6,2)),"")</f>
        <v/>
      </c>
      <c r="W405" t="str">
        <f>IF(AND(ISNUMBER(V405),OR(V405=V$7,COUNT(V$9:V$1008)=1)),_xlfn.BITAND(_xlfn.DECIMAL(Data!$C398,2),_xlfn.DECIMAL(W$6,2)),"")</f>
        <v/>
      </c>
      <c r="X405" t="str">
        <f>IF(AND(ISNUMBER(W405),OR(W405=W$7,COUNT(W$9:W$1008)=1)),_xlfn.BITAND(_xlfn.DECIMAL(Data!$C398,2),_xlfn.DECIMAL(X$6,2)),"")</f>
        <v/>
      </c>
      <c r="Y405" t="str">
        <f>IF(AND(ISNUMBER(X405),OR(X405=X$7,COUNT(X$9:X$1008)=1)),_xlfn.BITAND(_xlfn.DECIMAL(Data!$C398,2),_xlfn.DECIMAL(Y$6,2)),"")</f>
        <v/>
      </c>
      <c r="Z405" t="str">
        <f>IF(AND(ISNUMBER(Y405),OR(Y405=Y$7,COUNT(Y$9:Y$1008)=1)),_xlfn.BITAND(_xlfn.DECIMAL(Data!$C398,2),_xlfn.DECIMAL(Z$6,2)),"")</f>
        <v/>
      </c>
      <c r="AA405" t="str">
        <f t="shared" si="27"/>
        <v/>
      </c>
      <c r="AC405">
        <f>_xlfn.BITAND(_xlfn.DECIMAL(Data!$C398,2),_xlfn.DECIMAL(AC$6,2))</f>
        <v>0</v>
      </c>
      <c r="AD405">
        <f>IF(AND(ISNUMBER(AC405),OR(AC405=AC$7,COUNT(AC$9:AC$1008)=1)),_xlfn.BITAND(_xlfn.DECIMAL(Data!$C398,2),_xlfn.DECIMAL(AD$6,2)),"")</f>
        <v>0</v>
      </c>
      <c r="AE405" t="str">
        <f>IF(AND(ISNUMBER(AD405),OR(AD405=AD$7,COUNT(AD$9:AD$1008)=1)),_xlfn.BITAND(_xlfn.DECIMAL(Data!$C398,2),_xlfn.DECIMAL(AE$6,2)),"")</f>
        <v/>
      </c>
      <c r="AF405" t="str">
        <f>IF(AND(ISNUMBER(AE405),OR(AE405=AE$7,COUNT(AE$9:AE$1008)=1)),_xlfn.BITAND(_xlfn.DECIMAL(Data!$C398,2),_xlfn.DECIMAL(AF$6,2)),"")</f>
        <v/>
      </c>
      <c r="AG405" t="str">
        <f>IF(AND(ISNUMBER(AF405),OR(AF405=AF$7,COUNT(AF$9:AF$1008)=1)),_xlfn.BITAND(_xlfn.DECIMAL(Data!$C398,2),_xlfn.DECIMAL(AG$6,2)),"")</f>
        <v/>
      </c>
      <c r="AH405" t="str">
        <f>IF(AND(ISNUMBER(AG405),OR(AG405=AG$7,COUNT(AG$9:AG$1008)=1)),_xlfn.BITAND(_xlfn.DECIMAL(Data!$C398,2),_xlfn.DECIMAL(AH$6,2)),"")</f>
        <v/>
      </c>
      <c r="AI405" t="str">
        <f>IF(AND(ISNUMBER(AH405),OR(AH405=AH$7,COUNT(AH$9:AH$1008)=1)),_xlfn.BITAND(_xlfn.DECIMAL(Data!$C398,2),_xlfn.DECIMAL(AI$6,2)),"")</f>
        <v/>
      </c>
      <c r="AJ405" t="str">
        <f>IF(AND(ISNUMBER(AI405),OR(AI405=AI$7,COUNT(AI$9:AI$1008)=1)),_xlfn.BITAND(_xlfn.DECIMAL(Data!$C398,2),_xlfn.DECIMAL(AJ$6,2)),"")</f>
        <v/>
      </c>
      <c r="AK405" t="str">
        <f>IF(AND(ISNUMBER(AJ405),OR(AJ405=AJ$7,COUNT(AJ$9:AJ$1008)=1)),_xlfn.BITAND(_xlfn.DECIMAL(Data!$C398,2),_xlfn.DECIMAL(AK$6,2)),"")</f>
        <v/>
      </c>
      <c r="AL405" t="str">
        <f>IF(AND(ISNUMBER(AK405),OR(AK405=AK$7,COUNT(AK$9:AK$1008)=1)),_xlfn.BITAND(_xlfn.DECIMAL(Data!$C398,2),_xlfn.DECIMAL(AL$6,2)),"")</f>
        <v/>
      </c>
      <c r="AM405" t="str">
        <f>IF(AND(ISNUMBER(AL405),OR(AL405=AL$7,COUNT(AL$9:AL$1008)=1)),_xlfn.BITAND(_xlfn.DECIMAL(Data!$C398,2),_xlfn.DECIMAL(AM$6,2)),"")</f>
        <v/>
      </c>
      <c r="AN405" t="str">
        <f>IF(AND(ISNUMBER(AM405),OR(AM405=AM$7,COUNT(AM$9:AM$1008)=1)),_xlfn.BITAND(_xlfn.DECIMAL(Data!$C398,2),_xlfn.DECIMAL(AN$6,2)),"")</f>
        <v/>
      </c>
      <c r="AO405" t="str">
        <f t="shared" si="28"/>
        <v/>
      </c>
    </row>
    <row r="406" spans="15:41">
      <c r="O406">
        <f>_xlfn.BITAND(_xlfn.DECIMAL(Data!$C399,2),_xlfn.DECIMAL(O$6,2))</f>
        <v>0</v>
      </c>
      <c r="P406" t="str">
        <f>IF(AND(ISNUMBER(O406),OR(O406=O$7,COUNT(O$9:O$1008)=1)),_xlfn.BITAND(_xlfn.DECIMAL(Data!$C399,2),_xlfn.DECIMAL(P$6,2)),"")</f>
        <v/>
      </c>
      <c r="Q406" t="str">
        <f>IF(AND(ISNUMBER(P406),OR(P406=P$7,COUNT(P$9:P$1008)=1)),_xlfn.BITAND(_xlfn.DECIMAL(Data!$C399,2),_xlfn.DECIMAL(Q$6,2)),"")</f>
        <v/>
      </c>
      <c r="R406" t="str">
        <f>IF(AND(ISNUMBER(Q406),OR(Q406=Q$7,COUNT(Q$9:Q$1008)=1)),_xlfn.BITAND(_xlfn.DECIMAL(Data!$C399,2),_xlfn.DECIMAL(R$6,2)),"")</f>
        <v/>
      </c>
      <c r="S406" t="str">
        <f>IF(AND(ISNUMBER(R406),OR(R406=R$7,COUNT(R$9:R$1008)=1)),_xlfn.BITAND(_xlfn.DECIMAL(Data!$C399,2),_xlfn.DECIMAL(S$6,2)),"")</f>
        <v/>
      </c>
      <c r="T406" t="str">
        <f>IF(AND(ISNUMBER(S406),OR(S406=S$7,COUNT(S$9:S$1008)=1)),_xlfn.BITAND(_xlfn.DECIMAL(Data!$C399,2),_xlfn.DECIMAL(T$6,2)),"")</f>
        <v/>
      </c>
      <c r="U406" t="str">
        <f>IF(AND(ISNUMBER(T406),OR(T406=T$7,COUNT(T$9:T$1008)=1)),_xlfn.BITAND(_xlfn.DECIMAL(Data!$C399,2),_xlfn.DECIMAL(U$6,2)),"")</f>
        <v/>
      </c>
      <c r="V406" t="str">
        <f>IF(AND(ISNUMBER(U406),OR(U406=U$7,COUNT(U$9:U$1008)=1)),_xlfn.BITAND(_xlfn.DECIMAL(Data!$C399,2),_xlfn.DECIMAL(V$6,2)),"")</f>
        <v/>
      </c>
      <c r="W406" t="str">
        <f>IF(AND(ISNUMBER(V406),OR(V406=V$7,COUNT(V$9:V$1008)=1)),_xlfn.BITAND(_xlfn.DECIMAL(Data!$C399,2),_xlfn.DECIMAL(W$6,2)),"")</f>
        <v/>
      </c>
      <c r="X406" t="str">
        <f>IF(AND(ISNUMBER(W406),OR(W406=W$7,COUNT(W$9:W$1008)=1)),_xlfn.BITAND(_xlfn.DECIMAL(Data!$C399,2),_xlfn.DECIMAL(X$6,2)),"")</f>
        <v/>
      </c>
      <c r="Y406" t="str">
        <f>IF(AND(ISNUMBER(X406),OR(X406=X$7,COUNT(X$9:X$1008)=1)),_xlfn.BITAND(_xlfn.DECIMAL(Data!$C399,2),_xlfn.DECIMAL(Y$6,2)),"")</f>
        <v/>
      </c>
      <c r="Z406" t="str">
        <f>IF(AND(ISNUMBER(Y406),OR(Y406=Y$7,COUNT(Y$9:Y$1008)=1)),_xlfn.BITAND(_xlfn.DECIMAL(Data!$C399,2),_xlfn.DECIMAL(Z$6,2)),"")</f>
        <v/>
      </c>
      <c r="AA406" t="str">
        <f t="shared" si="27"/>
        <v/>
      </c>
      <c r="AC406">
        <f>_xlfn.BITAND(_xlfn.DECIMAL(Data!$C399,2),_xlfn.DECIMAL(AC$6,2))</f>
        <v>0</v>
      </c>
      <c r="AD406">
        <f>IF(AND(ISNUMBER(AC406),OR(AC406=AC$7,COUNT(AC$9:AC$1008)=1)),_xlfn.BITAND(_xlfn.DECIMAL(Data!$C399,2),_xlfn.DECIMAL(AD$6,2)),"")</f>
        <v>1024</v>
      </c>
      <c r="AE406">
        <f>IF(AND(ISNUMBER(AD406),OR(AD406=AD$7,COUNT(AD$9:AD$1008)=1)),_xlfn.BITAND(_xlfn.DECIMAL(Data!$C399,2),_xlfn.DECIMAL(AE$6,2)),"")</f>
        <v>512</v>
      </c>
      <c r="AF406" t="str">
        <f>IF(AND(ISNUMBER(AE406),OR(AE406=AE$7,COUNT(AE$9:AE$1008)=1)),_xlfn.BITAND(_xlfn.DECIMAL(Data!$C399,2),_xlfn.DECIMAL(AF$6,2)),"")</f>
        <v/>
      </c>
      <c r="AG406" t="str">
        <f>IF(AND(ISNUMBER(AF406),OR(AF406=AF$7,COUNT(AF$9:AF$1008)=1)),_xlfn.BITAND(_xlfn.DECIMAL(Data!$C399,2),_xlfn.DECIMAL(AG$6,2)),"")</f>
        <v/>
      </c>
      <c r="AH406" t="str">
        <f>IF(AND(ISNUMBER(AG406),OR(AG406=AG$7,COUNT(AG$9:AG$1008)=1)),_xlfn.BITAND(_xlfn.DECIMAL(Data!$C399,2),_xlfn.DECIMAL(AH$6,2)),"")</f>
        <v/>
      </c>
      <c r="AI406" t="str">
        <f>IF(AND(ISNUMBER(AH406),OR(AH406=AH$7,COUNT(AH$9:AH$1008)=1)),_xlfn.BITAND(_xlfn.DECIMAL(Data!$C399,2),_xlfn.DECIMAL(AI$6,2)),"")</f>
        <v/>
      </c>
      <c r="AJ406" t="str">
        <f>IF(AND(ISNUMBER(AI406),OR(AI406=AI$7,COUNT(AI$9:AI$1008)=1)),_xlfn.BITAND(_xlfn.DECIMAL(Data!$C399,2),_xlfn.DECIMAL(AJ$6,2)),"")</f>
        <v/>
      </c>
      <c r="AK406" t="str">
        <f>IF(AND(ISNUMBER(AJ406),OR(AJ406=AJ$7,COUNT(AJ$9:AJ$1008)=1)),_xlfn.BITAND(_xlfn.DECIMAL(Data!$C399,2),_xlfn.DECIMAL(AK$6,2)),"")</f>
        <v/>
      </c>
      <c r="AL406" t="str">
        <f>IF(AND(ISNUMBER(AK406),OR(AK406=AK$7,COUNT(AK$9:AK$1008)=1)),_xlfn.BITAND(_xlfn.DECIMAL(Data!$C399,2),_xlfn.DECIMAL(AL$6,2)),"")</f>
        <v/>
      </c>
      <c r="AM406" t="str">
        <f>IF(AND(ISNUMBER(AL406),OR(AL406=AL$7,COUNT(AL$9:AL$1008)=1)),_xlfn.BITAND(_xlfn.DECIMAL(Data!$C399,2),_xlfn.DECIMAL(AM$6,2)),"")</f>
        <v/>
      </c>
      <c r="AN406" t="str">
        <f>IF(AND(ISNUMBER(AM406),OR(AM406=AM$7,COUNT(AM$9:AM$1008)=1)),_xlfn.BITAND(_xlfn.DECIMAL(Data!$C399,2),_xlfn.DECIMAL(AN$6,2)),"")</f>
        <v/>
      </c>
      <c r="AO406" t="str">
        <f t="shared" si="28"/>
        <v/>
      </c>
    </row>
    <row r="407" spans="15:41">
      <c r="O407">
        <f>_xlfn.BITAND(_xlfn.DECIMAL(Data!$C400,2),_xlfn.DECIMAL(O$6,2))</f>
        <v>0</v>
      </c>
      <c r="P407" t="str">
        <f>IF(AND(ISNUMBER(O407),OR(O407=O$7,COUNT(O$9:O$1008)=1)),_xlfn.BITAND(_xlfn.DECIMAL(Data!$C400,2),_xlfn.DECIMAL(P$6,2)),"")</f>
        <v/>
      </c>
      <c r="Q407" t="str">
        <f>IF(AND(ISNUMBER(P407),OR(P407=P$7,COUNT(P$9:P$1008)=1)),_xlfn.BITAND(_xlfn.DECIMAL(Data!$C400,2),_xlfn.DECIMAL(Q$6,2)),"")</f>
        <v/>
      </c>
      <c r="R407" t="str">
        <f>IF(AND(ISNUMBER(Q407),OR(Q407=Q$7,COUNT(Q$9:Q$1008)=1)),_xlfn.BITAND(_xlfn.DECIMAL(Data!$C400,2),_xlfn.DECIMAL(R$6,2)),"")</f>
        <v/>
      </c>
      <c r="S407" t="str">
        <f>IF(AND(ISNUMBER(R407),OR(R407=R$7,COUNT(R$9:R$1008)=1)),_xlfn.BITAND(_xlfn.DECIMAL(Data!$C400,2),_xlfn.DECIMAL(S$6,2)),"")</f>
        <v/>
      </c>
      <c r="T407" t="str">
        <f>IF(AND(ISNUMBER(S407),OR(S407=S$7,COUNT(S$9:S$1008)=1)),_xlfn.BITAND(_xlfn.DECIMAL(Data!$C400,2),_xlfn.DECIMAL(T$6,2)),"")</f>
        <v/>
      </c>
      <c r="U407" t="str">
        <f>IF(AND(ISNUMBER(T407),OR(T407=T$7,COUNT(T$9:T$1008)=1)),_xlfn.BITAND(_xlfn.DECIMAL(Data!$C400,2),_xlfn.DECIMAL(U$6,2)),"")</f>
        <v/>
      </c>
      <c r="V407" t="str">
        <f>IF(AND(ISNUMBER(U407),OR(U407=U$7,COUNT(U$9:U$1008)=1)),_xlfn.BITAND(_xlfn.DECIMAL(Data!$C400,2),_xlfn.DECIMAL(V$6,2)),"")</f>
        <v/>
      </c>
      <c r="W407" t="str">
        <f>IF(AND(ISNUMBER(V407),OR(V407=V$7,COUNT(V$9:V$1008)=1)),_xlfn.BITAND(_xlfn.DECIMAL(Data!$C400,2),_xlfn.DECIMAL(W$6,2)),"")</f>
        <v/>
      </c>
      <c r="X407" t="str">
        <f>IF(AND(ISNUMBER(W407),OR(W407=W$7,COUNT(W$9:W$1008)=1)),_xlfn.BITAND(_xlfn.DECIMAL(Data!$C400,2),_xlfn.DECIMAL(X$6,2)),"")</f>
        <v/>
      </c>
      <c r="Y407" t="str">
        <f>IF(AND(ISNUMBER(X407),OR(X407=X$7,COUNT(X$9:X$1008)=1)),_xlfn.BITAND(_xlfn.DECIMAL(Data!$C400,2),_xlfn.DECIMAL(Y$6,2)),"")</f>
        <v/>
      </c>
      <c r="Z407" t="str">
        <f>IF(AND(ISNUMBER(Y407),OR(Y407=Y$7,COUNT(Y$9:Y$1008)=1)),_xlfn.BITAND(_xlfn.DECIMAL(Data!$C400,2),_xlfn.DECIMAL(Z$6,2)),"")</f>
        <v/>
      </c>
      <c r="AA407" t="str">
        <f t="shared" si="27"/>
        <v/>
      </c>
      <c r="AC407">
        <f>_xlfn.BITAND(_xlfn.DECIMAL(Data!$C400,2),_xlfn.DECIMAL(AC$6,2))</f>
        <v>0</v>
      </c>
      <c r="AD407">
        <f>IF(AND(ISNUMBER(AC407),OR(AC407=AC$7,COUNT(AC$9:AC$1008)=1)),_xlfn.BITAND(_xlfn.DECIMAL(Data!$C400,2),_xlfn.DECIMAL(AD$6,2)),"")</f>
        <v>1024</v>
      </c>
      <c r="AE407">
        <f>IF(AND(ISNUMBER(AD407),OR(AD407=AD$7,COUNT(AD$9:AD$1008)=1)),_xlfn.BITAND(_xlfn.DECIMAL(Data!$C400,2),_xlfn.DECIMAL(AE$6,2)),"")</f>
        <v>512</v>
      </c>
      <c r="AF407" t="str">
        <f>IF(AND(ISNUMBER(AE407),OR(AE407=AE$7,COUNT(AE$9:AE$1008)=1)),_xlfn.BITAND(_xlfn.DECIMAL(Data!$C400,2),_xlfn.DECIMAL(AF$6,2)),"")</f>
        <v/>
      </c>
      <c r="AG407" t="str">
        <f>IF(AND(ISNUMBER(AF407),OR(AF407=AF$7,COUNT(AF$9:AF$1008)=1)),_xlfn.BITAND(_xlfn.DECIMAL(Data!$C400,2),_xlfn.DECIMAL(AG$6,2)),"")</f>
        <v/>
      </c>
      <c r="AH407" t="str">
        <f>IF(AND(ISNUMBER(AG407),OR(AG407=AG$7,COUNT(AG$9:AG$1008)=1)),_xlfn.BITAND(_xlfn.DECIMAL(Data!$C400,2),_xlfn.DECIMAL(AH$6,2)),"")</f>
        <v/>
      </c>
      <c r="AI407" t="str">
        <f>IF(AND(ISNUMBER(AH407),OR(AH407=AH$7,COUNT(AH$9:AH$1008)=1)),_xlfn.BITAND(_xlfn.DECIMAL(Data!$C400,2),_xlfn.DECIMAL(AI$6,2)),"")</f>
        <v/>
      </c>
      <c r="AJ407" t="str">
        <f>IF(AND(ISNUMBER(AI407),OR(AI407=AI$7,COUNT(AI$9:AI$1008)=1)),_xlfn.BITAND(_xlfn.DECIMAL(Data!$C400,2),_xlfn.DECIMAL(AJ$6,2)),"")</f>
        <v/>
      </c>
      <c r="AK407" t="str">
        <f>IF(AND(ISNUMBER(AJ407),OR(AJ407=AJ$7,COUNT(AJ$9:AJ$1008)=1)),_xlfn.BITAND(_xlfn.DECIMAL(Data!$C400,2),_xlfn.DECIMAL(AK$6,2)),"")</f>
        <v/>
      </c>
      <c r="AL407" t="str">
        <f>IF(AND(ISNUMBER(AK407),OR(AK407=AK$7,COUNT(AK$9:AK$1008)=1)),_xlfn.BITAND(_xlfn.DECIMAL(Data!$C400,2),_xlfn.DECIMAL(AL$6,2)),"")</f>
        <v/>
      </c>
      <c r="AM407" t="str">
        <f>IF(AND(ISNUMBER(AL407),OR(AL407=AL$7,COUNT(AL$9:AL$1008)=1)),_xlfn.BITAND(_xlfn.DECIMAL(Data!$C400,2),_xlfn.DECIMAL(AM$6,2)),"")</f>
        <v/>
      </c>
      <c r="AN407" t="str">
        <f>IF(AND(ISNUMBER(AM407),OR(AM407=AM$7,COUNT(AM$9:AM$1008)=1)),_xlfn.BITAND(_xlfn.DECIMAL(Data!$C400,2),_xlfn.DECIMAL(AN$6,2)),"")</f>
        <v/>
      </c>
      <c r="AO407" t="str">
        <f t="shared" si="28"/>
        <v/>
      </c>
    </row>
    <row r="408" spans="15:41">
      <c r="O408">
        <f>_xlfn.BITAND(_xlfn.DECIMAL(Data!$C401,2),_xlfn.DECIMAL(O$6,2))</f>
        <v>0</v>
      </c>
      <c r="P408" t="str">
        <f>IF(AND(ISNUMBER(O408),OR(O408=O$7,COUNT(O$9:O$1008)=1)),_xlfn.BITAND(_xlfn.DECIMAL(Data!$C401,2),_xlfn.DECIMAL(P$6,2)),"")</f>
        <v/>
      </c>
      <c r="Q408" t="str">
        <f>IF(AND(ISNUMBER(P408),OR(P408=P$7,COUNT(P$9:P$1008)=1)),_xlfn.BITAND(_xlfn.DECIMAL(Data!$C401,2),_xlfn.DECIMAL(Q$6,2)),"")</f>
        <v/>
      </c>
      <c r="R408" t="str">
        <f>IF(AND(ISNUMBER(Q408),OR(Q408=Q$7,COUNT(Q$9:Q$1008)=1)),_xlfn.BITAND(_xlfn.DECIMAL(Data!$C401,2),_xlfn.DECIMAL(R$6,2)),"")</f>
        <v/>
      </c>
      <c r="S408" t="str">
        <f>IF(AND(ISNUMBER(R408),OR(R408=R$7,COUNT(R$9:R$1008)=1)),_xlfn.BITAND(_xlfn.DECIMAL(Data!$C401,2),_xlfn.DECIMAL(S$6,2)),"")</f>
        <v/>
      </c>
      <c r="T408" t="str">
        <f>IF(AND(ISNUMBER(S408),OR(S408=S$7,COUNT(S$9:S$1008)=1)),_xlfn.BITAND(_xlfn.DECIMAL(Data!$C401,2),_xlfn.DECIMAL(T$6,2)),"")</f>
        <v/>
      </c>
      <c r="U408" t="str">
        <f>IF(AND(ISNUMBER(T408),OR(T408=T$7,COUNT(T$9:T$1008)=1)),_xlfn.BITAND(_xlfn.DECIMAL(Data!$C401,2),_xlfn.DECIMAL(U$6,2)),"")</f>
        <v/>
      </c>
      <c r="V408" t="str">
        <f>IF(AND(ISNUMBER(U408),OR(U408=U$7,COUNT(U$9:U$1008)=1)),_xlfn.BITAND(_xlfn.DECIMAL(Data!$C401,2),_xlfn.DECIMAL(V$6,2)),"")</f>
        <v/>
      </c>
      <c r="W408" t="str">
        <f>IF(AND(ISNUMBER(V408),OR(V408=V$7,COUNT(V$9:V$1008)=1)),_xlfn.BITAND(_xlfn.DECIMAL(Data!$C401,2),_xlfn.DECIMAL(W$6,2)),"")</f>
        <v/>
      </c>
      <c r="X408" t="str">
        <f>IF(AND(ISNUMBER(W408),OR(W408=W$7,COUNT(W$9:W$1008)=1)),_xlfn.BITAND(_xlfn.DECIMAL(Data!$C401,2),_xlfn.DECIMAL(X$6,2)),"")</f>
        <v/>
      </c>
      <c r="Y408" t="str">
        <f>IF(AND(ISNUMBER(X408),OR(X408=X$7,COUNT(X$9:X$1008)=1)),_xlfn.BITAND(_xlfn.DECIMAL(Data!$C401,2),_xlfn.DECIMAL(Y$6,2)),"")</f>
        <v/>
      </c>
      <c r="Z408" t="str">
        <f>IF(AND(ISNUMBER(Y408),OR(Y408=Y$7,COUNT(Y$9:Y$1008)=1)),_xlfn.BITAND(_xlfn.DECIMAL(Data!$C401,2),_xlfn.DECIMAL(Z$6,2)),"")</f>
        <v/>
      </c>
      <c r="AA408" t="str">
        <f t="shared" si="27"/>
        <v/>
      </c>
      <c r="AC408">
        <f>_xlfn.BITAND(_xlfn.DECIMAL(Data!$C401,2),_xlfn.DECIMAL(AC$6,2))</f>
        <v>0</v>
      </c>
      <c r="AD408">
        <f>IF(AND(ISNUMBER(AC408),OR(AC408=AC$7,COUNT(AC$9:AC$1008)=1)),_xlfn.BITAND(_xlfn.DECIMAL(Data!$C401,2),_xlfn.DECIMAL(AD$6,2)),"")</f>
        <v>0</v>
      </c>
      <c r="AE408" t="str">
        <f>IF(AND(ISNUMBER(AD408),OR(AD408=AD$7,COUNT(AD$9:AD$1008)=1)),_xlfn.BITAND(_xlfn.DECIMAL(Data!$C401,2),_xlfn.DECIMAL(AE$6,2)),"")</f>
        <v/>
      </c>
      <c r="AF408" t="str">
        <f>IF(AND(ISNUMBER(AE408),OR(AE408=AE$7,COUNT(AE$9:AE$1008)=1)),_xlfn.BITAND(_xlfn.DECIMAL(Data!$C401,2),_xlfn.DECIMAL(AF$6,2)),"")</f>
        <v/>
      </c>
      <c r="AG408" t="str">
        <f>IF(AND(ISNUMBER(AF408),OR(AF408=AF$7,COUNT(AF$9:AF$1008)=1)),_xlfn.BITAND(_xlfn.DECIMAL(Data!$C401,2),_xlfn.DECIMAL(AG$6,2)),"")</f>
        <v/>
      </c>
      <c r="AH408" t="str">
        <f>IF(AND(ISNUMBER(AG408),OR(AG408=AG$7,COUNT(AG$9:AG$1008)=1)),_xlfn.BITAND(_xlfn.DECIMAL(Data!$C401,2),_xlfn.DECIMAL(AH$6,2)),"")</f>
        <v/>
      </c>
      <c r="AI408" t="str">
        <f>IF(AND(ISNUMBER(AH408),OR(AH408=AH$7,COUNT(AH$9:AH$1008)=1)),_xlfn.BITAND(_xlfn.DECIMAL(Data!$C401,2),_xlfn.DECIMAL(AI$6,2)),"")</f>
        <v/>
      </c>
      <c r="AJ408" t="str">
        <f>IF(AND(ISNUMBER(AI408),OR(AI408=AI$7,COUNT(AI$9:AI$1008)=1)),_xlfn.BITAND(_xlfn.DECIMAL(Data!$C401,2),_xlfn.DECIMAL(AJ$6,2)),"")</f>
        <v/>
      </c>
      <c r="AK408" t="str">
        <f>IF(AND(ISNUMBER(AJ408),OR(AJ408=AJ$7,COUNT(AJ$9:AJ$1008)=1)),_xlfn.BITAND(_xlfn.DECIMAL(Data!$C401,2),_xlfn.DECIMAL(AK$6,2)),"")</f>
        <v/>
      </c>
      <c r="AL408" t="str">
        <f>IF(AND(ISNUMBER(AK408),OR(AK408=AK$7,COUNT(AK$9:AK$1008)=1)),_xlfn.BITAND(_xlfn.DECIMAL(Data!$C401,2),_xlfn.DECIMAL(AL$6,2)),"")</f>
        <v/>
      </c>
      <c r="AM408" t="str">
        <f>IF(AND(ISNUMBER(AL408),OR(AL408=AL$7,COUNT(AL$9:AL$1008)=1)),_xlfn.BITAND(_xlfn.DECIMAL(Data!$C401,2),_xlfn.DECIMAL(AM$6,2)),"")</f>
        <v/>
      </c>
      <c r="AN408" t="str">
        <f>IF(AND(ISNUMBER(AM408),OR(AM408=AM$7,COUNT(AM$9:AM$1008)=1)),_xlfn.BITAND(_xlfn.DECIMAL(Data!$C401,2),_xlfn.DECIMAL(AN$6,2)),"")</f>
        <v/>
      </c>
      <c r="AO408" t="str">
        <f t="shared" si="28"/>
        <v/>
      </c>
    </row>
    <row r="409" spans="15:41">
      <c r="O409">
        <f>_xlfn.BITAND(_xlfn.DECIMAL(Data!$C402,2),_xlfn.DECIMAL(O$6,2))</f>
        <v>2048</v>
      </c>
      <c r="P409">
        <f>IF(AND(ISNUMBER(O409),OR(O409=O$7,COUNT(O$9:O$1008)=1)),_xlfn.BITAND(_xlfn.DECIMAL(Data!$C402,2),_xlfn.DECIMAL(P$6,2)),"")</f>
        <v>0</v>
      </c>
      <c r="Q409" t="str">
        <f>IF(AND(ISNUMBER(P409),OR(P409=P$7,COUNT(P$9:P$1008)=1)),_xlfn.BITAND(_xlfn.DECIMAL(Data!$C402,2),_xlfn.DECIMAL(Q$6,2)),"")</f>
        <v/>
      </c>
      <c r="R409" t="str">
        <f>IF(AND(ISNUMBER(Q409),OR(Q409=Q$7,COUNT(Q$9:Q$1008)=1)),_xlfn.BITAND(_xlfn.DECIMAL(Data!$C402,2),_xlfn.DECIMAL(R$6,2)),"")</f>
        <v/>
      </c>
      <c r="S409" t="str">
        <f>IF(AND(ISNUMBER(R409),OR(R409=R$7,COUNT(R$9:R$1008)=1)),_xlfn.BITAND(_xlfn.DECIMAL(Data!$C402,2),_xlfn.DECIMAL(S$6,2)),"")</f>
        <v/>
      </c>
      <c r="T409" t="str">
        <f>IF(AND(ISNUMBER(S409),OR(S409=S$7,COUNT(S$9:S$1008)=1)),_xlfn.BITAND(_xlfn.DECIMAL(Data!$C402,2),_xlfn.DECIMAL(T$6,2)),"")</f>
        <v/>
      </c>
      <c r="U409" t="str">
        <f>IF(AND(ISNUMBER(T409),OR(T409=T$7,COUNT(T$9:T$1008)=1)),_xlfn.BITAND(_xlfn.DECIMAL(Data!$C402,2),_xlfn.DECIMAL(U$6,2)),"")</f>
        <v/>
      </c>
      <c r="V409" t="str">
        <f>IF(AND(ISNUMBER(U409),OR(U409=U$7,COUNT(U$9:U$1008)=1)),_xlfn.BITAND(_xlfn.DECIMAL(Data!$C402,2),_xlfn.DECIMAL(V$6,2)),"")</f>
        <v/>
      </c>
      <c r="W409" t="str">
        <f>IF(AND(ISNUMBER(V409),OR(V409=V$7,COUNT(V$9:V$1008)=1)),_xlfn.BITAND(_xlfn.DECIMAL(Data!$C402,2),_xlfn.DECIMAL(W$6,2)),"")</f>
        <v/>
      </c>
      <c r="X409" t="str">
        <f>IF(AND(ISNUMBER(W409),OR(W409=W$7,COUNT(W$9:W$1008)=1)),_xlfn.BITAND(_xlfn.DECIMAL(Data!$C402,2),_xlfn.DECIMAL(X$6,2)),"")</f>
        <v/>
      </c>
      <c r="Y409" t="str">
        <f>IF(AND(ISNUMBER(X409),OR(X409=X$7,COUNT(X$9:X$1008)=1)),_xlfn.BITAND(_xlfn.DECIMAL(Data!$C402,2),_xlfn.DECIMAL(Y$6,2)),"")</f>
        <v/>
      </c>
      <c r="Z409" t="str">
        <f>IF(AND(ISNUMBER(Y409),OR(Y409=Y$7,COUNT(Y$9:Y$1008)=1)),_xlfn.BITAND(_xlfn.DECIMAL(Data!$C402,2),_xlfn.DECIMAL(Z$6,2)),"")</f>
        <v/>
      </c>
      <c r="AA409" t="str">
        <f t="shared" si="27"/>
        <v/>
      </c>
      <c r="AC409">
        <f>_xlfn.BITAND(_xlfn.DECIMAL(Data!$C402,2),_xlfn.DECIMAL(AC$6,2))</f>
        <v>2048</v>
      </c>
      <c r="AD409" t="str">
        <f>IF(AND(ISNUMBER(AC409),OR(AC409=AC$7,COUNT(AC$9:AC$1008)=1)),_xlfn.BITAND(_xlfn.DECIMAL(Data!$C402,2),_xlfn.DECIMAL(AD$6,2)),"")</f>
        <v/>
      </c>
      <c r="AE409" t="str">
        <f>IF(AND(ISNUMBER(AD409),OR(AD409=AD$7,COUNT(AD$9:AD$1008)=1)),_xlfn.BITAND(_xlfn.DECIMAL(Data!$C402,2),_xlfn.DECIMAL(AE$6,2)),"")</f>
        <v/>
      </c>
      <c r="AF409" t="str">
        <f>IF(AND(ISNUMBER(AE409),OR(AE409=AE$7,COUNT(AE$9:AE$1008)=1)),_xlfn.BITAND(_xlfn.DECIMAL(Data!$C402,2),_xlfn.DECIMAL(AF$6,2)),"")</f>
        <v/>
      </c>
      <c r="AG409" t="str">
        <f>IF(AND(ISNUMBER(AF409),OR(AF409=AF$7,COUNT(AF$9:AF$1008)=1)),_xlfn.BITAND(_xlfn.DECIMAL(Data!$C402,2),_xlfn.DECIMAL(AG$6,2)),"")</f>
        <v/>
      </c>
      <c r="AH409" t="str">
        <f>IF(AND(ISNUMBER(AG409),OR(AG409=AG$7,COUNT(AG$9:AG$1008)=1)),_xlfn.BITAND(_xlfn.DECIMAL(Data!$C402,2),_xlfn.DECIMAL(AH$6,2)),"")</f>
        <v/>
      </c>
      <c r="AI409" t="str">
        <f>IF(AND(ISNUMBER(AH409),OR(AH409=AH$7,COUNT(AH$9:AH$1008)=1)),_xlfn.BITAND(_xlfn.DECIMAL(Data!$C402,2),_xlfn.DECIMAL(AI$6,2)),"")</f>
        <v/>
      </c>
      <c r="AJ409" t="str">
        <f>IF(AND(ISNUMBER(AI409),OR(AI409=AI$7,COUNT(AI$9:AI$1008)=1)),_xlfn.BITAND(_xlfn.DECIMAL(Data!$C402,2),_xlfn.DECIMAL(AJ$6,2)),"")</f>
        <v/>
      </c>
      <c r="AK409" t="str">
        <f>IF(AND(ISNUMBER(AJ409),OR(AJ409=AJ$7,COUNT(AJ$9:AJ$1008)=1)),_xlfn.BITAND(_xlfn.DECIMAL(Data!$C402,2),_xlfn.DECIMAL(AK$6,2)),"")</f>
        <v/>
      </c>
      <c r="AL409" t="str">
        <f>IF(AND(ISNUMBER(AK409),OR(AK409=AK$7,COUNT(AK$9:AK$1008)=1)),_xlfn.BITAND(_xlfn.DECIMAL(Data!$C402,2),_xlfn.DECIMAL(AL$6,2)),"")</f>
        <v/>
      </c>
      <c r="AM409" t="str">
        <f>IF(AND(ISNUMBER(AL409),OR(AL409=AL$7,COUNT(AL$9:AL$1008)=1)),_xlfn.BITAND(_xlfn.DECIMAL(Data!$C402,2),_xlfn.DECIMAL(AM$6,2)),"")</f>
        <v/>
      </c>
      <c r="AN409" t="str">
        <f>IF(AND(ISNUMBER(AM409),OR(AM409=AM$7,COUNT(AM$9:AM$1008)=1)),_xlfn.BITAND(_xlfn.DECIMAL(Data!$C402,2),_xlfn.DECIMAL(AN$6,2)),"")</f>
        <v/>
      </c>
      <c r="AO409" t="str">
        <f t="shared" si="28"/>
        <v/>
      </c>
    </row>
    <row r="410" spans="15:41">
      <c r="O410">
        <f>_xlfn.BITAND(_xlfn.DECIMAL(Data!$C403,2),_xlfn.DECIMAL(O$6,2))</f>
        <v>0</v>
      </c>
      <c r="P410" t="str">
        <f>IF(AND(ISNUMBER(O410),OR(O410=O$7,COUNT(O$9:O$1008)=1)),_xlfn.BITAND(_xlfn.DECIMAL(Data!$C403,2),_xlfn.DECIMAL(P$6,2)),"")</f>
        <v/>
      </c>
      <c r="Q410" t="str">
        <f>IF(AND(ISNUMBER(P410),OR(P410=P$7,COUNT(P$9:P$1008)=1)),_xlfn.BITAND(_xlfn.DECIMAL(Data!$C403,2),_xlfn.DECIMAL(Q$6,2)),"")</f>
        <v/>
      </c>
      <c r="R410" t="str">
        <f>IF(AND(ISNUMBER(Q410),OR(Q410=Q$7,COUNT(Q$9:Q$1008)=1)),_xlfn.BITAND(_xlfn.DECIMAL(Data!$C403,2),_xlfn.DECIMAL(R$6,2)),"")</f>
        <v/>
      </c>
      <c r="S410" t="str">
        <f>IF(AND(ISNUMBER(R410),OR(R410=R$7,COUNT(R$9:R$1008)=1)),_xlfn.BITAND(_xlfn.DECIMAL(Data!$C403,2),_xlfn.DECIMAL(S$6,2)),"")</f>
        <v/>
      </c>
      <c r="T410" t="str">
        <f>IF(AND(ISNUMBER(S410),OR(S410=S$7,COUNT(S$9:S$1008)=1)),_xlfn.BITAND(_xlfn.DECIMAL(Data!$C403,2),_xlfn.DECIMAL(T$6,2)),"")</f>
        <v/>
      </c>
      <c r="U410" t="str">
        <f>IF(AND(ISNUMBER(T410),OR(T410=T$7,COUNT(T$9:T$1008)=1)),_xlfn.BITAND(_xlfn.DECIMAL(Data!$C403,2),_xlfn.DECIMAL(U$6,2)),"")</f>
        <v/>
      </c>
      <c r="V410" t="str">
        <f>IF(AND(ISNUMBER(U410),OR(U410=U$7,COUNT(U$9:U$1008)=1)),_xlfn.BITAND(_xlfn.DECIMAL(Data!$C403,2),_xlfn.DECIMAL(V$6,2)),"")</f>
        <v/>
      </c>
      <c r="W410" t="str">
        <f>IF(AND(ISNUMBER(V410),OR(V410=V$7,COUNT(V$9:V$1008)=1)),_xlfn.BITAND(_xlfn.DECIMAL(Data!$C403,2),_xlfn.DECIMAL(W$6,2)),"")</f>
        <v/>
      </c>
      <c r="X410" t="str">
        <f>IF(AND(ISNUMBER(W410),OR(W410=W$7,COUNT(W$9:W$1008)=1)),_xlfn.BITAND(_xlfn.DECIMAL(Data!$C403,2),_xlfn.DECIMAL(X$6,2)),"")</f>
        <v/>
      </c>
      <c r="Y410" t="str">
        <f>IF(AND(ISNUMBER(X410),OR(X410=X$7,COUNT(X$9:X$1008)=1)),_xlfn.BITAND(_xlfn.DECIMAL(Data!$C403,2),_xlfn.DECIMAL(Y$6,2)),"")</f>
        <v/>
      </c>
      <c r="Z410" t="str">
        <f>IF(AND(ISNUMBER(Y410),OR(Y410=Y$7,COUNT(Y$9:Y$1008)=1)),_xlfn.BITAND(_xlfn.DECIMAL(Data!$C403,2),_xlfn.DECIMAL(Z$6,2)),"")</f>
        <v/>
      </c>
      <c r="AA410" t="str">
        <f t="shared" si="27"/>
        <v/>
      </c>
      <c r="AC410">
        <f>_xlfn.BITAND(_xlfn.DECIMAL(Data!$C403,2),_xlfn.DECIMAL(AC$6,2))</f>
        <v>0</v>
      </c>
      <c r="AD410">
        <f>IF(AND(ISNUMBER(AC410),OR(AC410=AC$7,COUNT(AC$9:AC$1008)=1)),_xlfn.BITAND(_xlfn.DECIMAL(Data!$C403,2),_xlfn.DECIMAL(AD$6,2)),"")</f>
        <v>0</v>
      </c>
      <c r="AE410" t="str">
        <f>IF(AND(ISNUMBER(AD410),OR(AD410=AD$7,COUNT(AD$9:AD$1008)=1)),_xlfn.BITAND(_xlfn.DECIMAL(Data!$C403,2),_xlfn.DECIMAL(AE$6,2)),"")</f>
        <v/>
      </c>
      <c r="AF410" t="str">
        <f>IF(AND(ISNUMBER(AE410),OR(AE410=AE$7,COUNT(AE$9:AE$1008)=1)),_xlfn.BITAND(_xlfn.DECIMAL(Data!$C403,2),_xlfn.DECIMAL(AF$6,2)),"")</f>
        <v/>
      </c>
      <c r="AG410" t="str">
        <f>IF(AND(ISNUMBER(AF410),OR(AF410=AF$7,COUNT(AF$9:AF$1008)=1)),_xlfn.BITAND(_xlfn.DECIMAL(Data!$C403,2),_xlfn.DECIMAL(AG$6,2)),"")</f>
        <v/>
      </c>
      <c r="AH410" t="str">
        <f>IF(AND(ISNUMBER(AG410),OR(AG410=AG$7,COUNT(AG$9:AG$1008)=1)),_xlfn.BITAND(_xlfn.DECIMAL(Data!$C403,2),_xlfn.DECIMAL(AH$6,2)),"")</f>
        <v/>
      </c>
      <c r="AI410" t="str">
        <f>IF(AND(ISNUMBER(AH410),OR(AH410=AH$7,COUNT(AH$9:AH$1008)=1)),_xlfn.BITAND(_xlfn.DECIMAL(Data!$C403,2),_xlfn.DECIMAL(AI$6,2)),"")</f>
        <v/>
      </c>
      <c r="AJ410" t="str">
        <f>IF(AND(ISNUMBER(AI410),OR(AI410=AI$7,COUNT(AI$9:AI$1008)=1)),_xlfn.BITAND(_xlfn.DECIMAL(Data!$C403,2),_xlfn.DECIMAL(AJ$6,2)),"")</f>
        <v/>
      </c>
      <c r="AK410" t="str">
        <f>IF(AND(ISNUMBER(AJ410),OR(AJ410=AJ$7,COUNT(AJ$9:AJ$1008)=1)),_xlfn.BITAND(_xlfn.DECIMAL(Data!$C403,2),_xlfn.DECIMAL(AK$6,2)),"")</f>
        <v/>
      </c>
      <c r="AL410" t="str">
        <f>IF(AND(ISNUMBER(AK410),OR(AK410=AK$7,COUNT(AK$9:AK$1008)=1)),_xlfn.BITAND(_xlfn.DECIMAL(Data!$C403,2),_xlfn.DECIMAL(AL$6,2)),"")</f>
        <v/>
      </c>
      <c r="AM410" t="str">
        <f>IF(AND(ISNUMBER(AL410),OR(AL410=AL$7,COUNT(AL$9:AL$1008)=1)),_xlfn.BITAND(_xlfn.DECIMAL(Data!$C403,2),_xlfn.DECIMAL(AM$6,2)),"")</f>
        <v/>
      </c>
      <c r="AN410" t="str">
        <f>IF(AND(ISNUMBER(AM410),OR(AM410=AM$7,COUNT(AM$9:AM$1008)=1)),_xlfn.BITAND(_xlfn.DECIMAL(Data!$C403,2),_xlfn.DECIMAL(AN$6,2)),"")</f>
        <v/>
      </c>
      <c r="AO410" t="str">
        <f t="shared" si="28"/>
        <v/>
      </c>
    </row>
    <row r="411" spans="15:41">
      <c r="O411">
        <f>_xlfn.BITAND(_xlfn.DECIMAL(Data!$C404,2),_xlfn.DECIMAL(O$6,2))</f>
        <v>0</v>
      </c>
      <c r="P411" t="str">
        <f>IF(AND(ISNUMBER(O411),OR(O411=O$7,COUNT(O$9:O$1008)=1)),_xlfn.BITAND(_xlfn.DECIMAL(Data!$C404,2),_xlfn.DECIMAL(P$6,2)),"")</f>
        <v/>
      </c>
      <c r="Q411" t="str">
        <f>IF(AND(ISNUMBER(P411),OR(P411=P$7,COUNT(P$9:P$1008)=1)),_xlfn.BITAND(_xlfn.DECIMAL(Data!$C404,2),_xlfn.DECIMAL(Q$6,2)),"")</f>
        <v/>
      </c>
      <c r="R411" t="str">
        <f>IF(AND(ISNUMBER(Q411),OR(Q411=Q$7,COUNT(Q$9:Q$1008)=1)),_xlfn.BITAND(_xlfn.DECIMAL(Data!$C404,2),_xlfn.DECIMAL(R$6,2)),"")</f>
        <v/>
      </c>
      <c r="S411" t="str">
        <f>IF(AND(ISNUMBER(R411),OR(R411=R$7,COUNT(R$9:R$1008)=1)),_xlfn.BITAND(_xlfn.DECIMAL(Data!$C404,2),_xlfn.DECIMAL(S$6,2)),"")</f>
        <v/>
      </c>
      <c r="T411" t="str">
        <f>IF(AND(ISNUMBER(S411),OR(S411=S$7,COUNT(S$9:S$1008)=1)),_xlfn.BITAND(_xlfn.DECIMAL(Data!$C404,2),_xlfn.DECIMAL(T$6,2)),"")</f>
        <v/>
      </c>
      <c r="U411" t="str">
        <f>IF(AND(ISNUMBER(T411),OR(T411=T$7,COUNT(T$9:T$1008)=1)),_xlfn.BITAND(_xlfn.DECIMAL(Data!$C404,2),_xlfn.DECIMAL(U$6,2)),"")</f>
        <v/>
      </c>
      <c r="V411" t="str">
        <f>IF(AND(ISNUMBER(U411),OR(U411=U$7,COUNT(U$9:U$1008)=1)),_xlfn.BITAND(_xlfn.DECIMAL(Data!$C404,2),_xlfn.DECIMAL(V$6,2)),"")</f>
        <v/>
      </c>
      <c r="W411" t="str">
        <f>IF(AND(ISNUMBER(V411),OR(V411=V$7,COUNT(V$9:V$1008)=1)),_xlfn.BITAND(_xlfn.DECIMAL(Data!$C404,2),_xlfn.DECIMAL(W$6,2)),"")</f>
        <v/>
      </c>
      <c r="X411" t="str">
        <f>IF(AND(ISNUMBER(W411),OR(W411=W$7,COUNT(W$9:W$1008)=1)),_xlfn.BITAND(_xlfn.DECIMAL(Data!$C404,2),_xlfn.DECIMAL(X$6,2)),"")</f>
        <v/>
      </c>
      <c r="Y411" t="str">
        <f>IF(AND(ISNUMBER(X411),OR(X411=X$7,COUNT(X$9:X$1008)=1)),_xlfn.BITAND(_xlfn.DECIMAL(Data!$C404,2),_xlfn.DECIMAL(Y$6,2)),"")</f>
        <v/>
      </c>
      <c r="Z411" t="str">
        <f>IF(AND(ISNUMBER(Y411),OR(Y411=Y$7,COUNT(Y$9:Y$1008)=1)),_xlfn.BITAND(_xlfn.DECIMAL(Data!$C404,2),_xlfn.DECIMAL(Z$6,2)),"")</f>
        <v/>
      </c>
      <c r="AA411" t="str">
        <f t="shared" si="27"/>
        <v/>
      </c>
      <c r="AC411">
        <f>_xlfn.BITAND(_xlfn.DECIMAL(Data!$C404,2),_xlfn.DECIMAL(AC$6,2))</f>
        <v>0</v>
      </c>
      <c r="AD411">
        <f>IF(AND(ISNUMBER(AC411),OR(AC411=AC$7,COUNT(AC$9:AC$1008)=1)),_xlfn.BITAND(_xlfn.DECIMAL(Data!$C404,2),_xlfn.DECIMAL(AD$6,2)),"")</f>
        <v>0</v>
      </c>
      <c r="AE411" t="str">
        <f>IF(AND(ISNUMBER(AD411),OR(AD411=AD$7,COUNT(AD$9:AD$1008)=1)),_xlfn.BITAND(_xlfn.DECIMAL(Data!$C404,2),_xlfn.DECIMAL(AE$6,2)),"")</f>
        <v/>
      </c>
      <c r="AF411" t="str">
        <f>IF(AND(ISNUMBER(AE411),OR(AE411=AE$7,COUNT(AE$9:AE$1008)=1)),_xlfn.BITAND(_xlfn.DECIMAL(Data!$C404,2),_xlfn.DECIMAL(AF$6,2)),"")</f>
        <v/>
      </c>
      <c r="AG411" t="str">
        <f>IF(AND(ISNUMBER(AF411),OR(AF411=AF$7,COUNT(AF$9:AF$1008)=1)),_xlfn.BITAND(_xlfn.DECIMAL(Data!$C404,2),_xlfn.DECIMAL(AG$6,2)),"")</f>
        <v/>
      </c>
      <c r="AH411" t="str">
        <f>IF(AND(ISNUMBER(AG411),OR(AG411=AG$7,COUNT(AG$9:AG$1008)=1)),_xlfn.BITAND(_xlfn.DECIMAL(Data!$C404,2),_xlfn.DECIMAL(AH$6,2)),"")</f>
        <v/>
      </c>
      <c r="AI411" t="str">
        <f>IF(AND(ISNUMBER(AH411),OR(AH411=AH$7,COUNT(AH$9:AH$1008)=1)),_xlfn.BITAND(_xlfn.DECIMAL(Data!$C404,2),_xlfn.DECIMAL(AI$6,2)),"")</f>
        <v/>
      </c>
      <c r="AJ411" t="str">
        <f>IF(AND(ISNUMBER(AI411),OR(AI411=AI$7,COUNT(AI$9:AI$1008)=1)),_xlfn.BITAND(_xlfn.DECIMAL(Data!$C404,2),_xlfn.DECIMAL(AJ$6,2)),"")</f>
        <v/>
      </c>
      <c r="AK411" t="str">
        <f>IF(AND(ISNUMBER(AJ411),OR(AJ411=AJ$7,COUNT(AJ$9:AJ$1008)=1)),_xlfn.BITAND(_xlfn.DECIMAL(Data!$C404,2),_xlfn.DECIMAL(AK$6,2)),"")</f>
        <v/>
      </c>
      <c r="AL411" t="str">
        <f>IF(AND(ISNUMBER(AK411),OR(AK411=AK$7,COUNT(AK$9:AK$1008)=1)),_xlfn.BITAND(_xlfn.DECIMAL(Data!$C404,2),_xlfn.DECIMAL(AL$6,2)),"")</f>
        <v/>
      </c>
      <c r="AM411" t="str">
        <f>IF(AND(ISNUMBER(AL411),OR(AL411=AL$7,COUNT(AL$9:AL$1008)=1)),_xlfn.BITAND(_xlfn.DECIMAL(Data!$C404,2),_xlfn.DECIMAL(AM$6,2)),"")</f>
        <v/>
      </c>
      <c r="AN411" t="str">
        <f>IF(AND(ISNUMBER(AM411),OR(AM411=AM$7,COUNT(AM$9:AM$1008)=1)),_xlfn.BITAND(_xlfn.DECIMAL(Data!$C404,2),_xlfn.DECIMAL(AN$6,2)),"")</f>
        <v/>
      </c>
      <c r="AO411" t="str">
        <f t="shared" si="28"/>
        <v/>
      </c>
    </row>
    <row r="412" spans="15:41">
      <c r="O412">
        <f>_xlfn.BITAND(_xlfn.DECIMAL(Data!$C405,2),_xlfn.DECIMAL(O$6,2))</f>
        <v>0</v>
      </c>
      <c r="P412" t="str">
        <f>IF(AND(ISNUMBER(O412),OR(O412=O$7,COUNT(O$9:O$1008)=1)),_xlfn.BITAND(_xlfn.DECIMAL(Data!$C405,2),_xlfn.DECIMAL(P$6,2)),"")</f>
        <v/>
      </c>
      <c r="Q412" t="str">
        <f>IF(AND(ISNUMBER(P412),OR(P412=P$7,COUNT(P$9:P$1008)=1)),_xlfn.BITAND(_xlfn.DECIMAL(Data!$C405,2),_xlfn.DECIMAL(Q$6,2)),"")</f>
        <v/>
      </c>
      <c r="R412" t="str">
        <f>IF(AND(ISNUMBER(Q412),OR(Q412=Q$7,COUNT(Q$9:Q$1008)=1)),_xlfn.BITAND(_xlfn.DECIMAL(Data!$C405,2),_xlfn.DECIMAL(R$6,2)),"")</f>
        <v/>
      </c>
      <c r="S412" t="str">
        <f>IF(AND(ISNUMBER(R412),OR(R412=R$7,COUNT(R$9:R$1008)=1)),_xlfn.BITAND(_xlfn.DECIMAL(Data!$C405,2),_xlfn.DECIMAL(S$6,2)),"")</f>
        <v/>
      </c>
      <c r="T412" t="str">
        <f>IF(AND(ISNUMBER(S412),OR(S412=S$7,COUNT(S$9:S$1008)=1)),_xlfn.BITAND(_xlfn.DECIMAL(Data!$C405,2),_xlfn.DECIMAL(T$6,2)),"")</f>
        <v/>
      </c>
      <c r="U412" t="str">
        <f>IF(AND(ISNUMBER(T412),OR(T412=T$7,COUNT(T$9:T$1008)=1)),_xlfn.BITAND(_xlfn.DECIMAL(Data!$C405,2),_xlfn.DECIMAL(U$6,2)),"")</f>
        <v/>
      </c>
      <c r="V412" t="str">
        <f>IF(AND(ISNUMBER(U412),OR(U412=U$7,COUNT(U$9:U$1008)=1)),_xlfn.BITAND(_xlfn.DECIMAL(Data!$C405,2),_xlfn.DECIMAL(V$6,2)),"")</f>
        <v/>
      </c>
      <c r="W412" t="str">
        <f>IF(AND(ISNUMBER(V412),OR(V412=V$7,COUNT(V$9:V$1008)=1)),_xlfn.BITAND(_xlfn.DECIMAL(Data!$C405,2),_xlfn.DECIMAL(W$6,2)),"")</f>
        <v/>
      </c>
      <c r="X412" t="str">
        <f>IF(AND(ISNUMBER(W412),OR(W412=W$7,COUNT(W$9:W$1008)=1)),_xlfn.BITAND(_xlfn.DECIMAL(Data!$C405,2),_xlfn.DECIMAL(X$6,2)),"")</f>
        <v/>
      </c>
      <c r="Y412" t="str">
        <f>IF(AND(ISNUMBER(X412),OR(X412=X$7,COUNT(X$9:X$1008)=1)),_xlfn.BITAND(_xlfn.DECIMAL(Data!$C405,2),_xlfn.DECIMAL(Y$6,2)),"")</f>
        <v/>
      </c>
      <c r="Z412" t="str">
        <f>IF(AND(ISNUMBER(Y412),OR(Y412=Y$7,COUNT(Y$9:Y$1008)=1)),_xlfn.BITAND(_xlfn.DECIMAL(Data!$C405,2),_xlfn.DECIMAL(Z$6,2)),"")</f>
        <v/>
      </c>
      <c r="AA412" t="str">
        <f t="shared" si="27"/>
        <v/>
      </c>
      <c r="AC412">
        <f>_xlfn.BITAND(_xlfn.DECIMAL(Data!$C405,2),_xlfn.DECIMAL(AC$6,2))</f>
        <v>0</v>
      </c>
      <c r="AD412">
        <f>IF(AND(ISNUMBER(AC412),OR(AC412=AC$7,COUNT(AC$9:AC$1008)=1)),_xlfn.BITAND(_xlfn.DECIMAL(Data!$C405,2),_xlfn.DECIMAL(AD$6,2)),"")</f>
        <v>1024</v>
      </c>
      <c r="AE412">
        <f>IF(AND(ISNUMBER(AD412),OR(AD412=AD$7,COUNT(AD$9:AD$1008)=1)),_xlfn.BITAND(_xlfn.DECIMAL(Data!$C405,2),_xlfn.DECIMAL(AE$6,2)),"")</f>
        <v>0</v>
      </c>
      <c r="AF412">
        <f>IF(AND(ISNUMBER(AE412),OR(AE412=AE$7,COUNT(AE$9:AE$1008)=1)),_xlfn.BITAND(_xlfn.DECIMAL(Data!$C405,2),_xlfn.DECIMAL(AF$6,2)),"")</f>
        <v>0</v>
      </c>
      <c r="AG412">
        <f>IF(AND(ISNUMBER(AF412),OR(AF412=AF$7,COUNT(AF$9:AF$1008)=1)),_xlfn.BITAND(_xlfn.DECIMAL(Data!$C405,2),_xlfn.DECIMAL(AG$6,2)),"")</f>
        <v>128</v>
      </c>
      <c r="AH412">
        <f>IF(AND(ISNUMBER(AG412),OR(AG412=AG$7,COUNT(AG$9:AG$1008)=1)),_xlfn.BITAND(_xlfn.DECIMAL(Data!$C405,2),_xlfn.DECIMAL(AH$6,2)),"")</f>
        <v>0</v>
      </c>
      <c r="AI412" t="str">
        <f>IF(AND(ISNUMBER(AH412),OR(AH412=AH$7,COUNT(AH$9:AH$1008)=1)),_xlfn.BITAND(_xlfn.DECIMAL(Data!$C405,2),_xlfn.DECIMAL(AI$6,2)),"")</f>
        <v/>
      </c>
      <c r="AJ412" t="str">
        <f>IF(AND(ISNUMBER(AI412),OR(AI412=AI$7,COUNT(AI$9:AI$1008)=1)),_xlfn.BITAND(_xlfn.DECIMAL(Data!$C405,2),_xlfn.DECIMAL(AJ$6,2)),"")</f>
        <v/>
      </c>
      <c r="AK412" t="str">
        <f>IF(AND(ISNUMBER(AJ412),OR(AJ412=AJ$7,COUNT(AJ$9:AJ$1008)=1)),_xlfn.BITAND(_xlfn.DECIMAL(Data!$C405,2),_xlfn.DECIMAL(AK$6,2)),"")</f>
        <v/>
      </c>
      <c r="AL412" t="str">
        <f>IF(AND(ISNUMBER(AK412),OR(AK412=AK$7,COUNT(AK$9:AK$1008)=1)),_xlfn.BITAND(_xlfn.DECIMAL(Data!$C405,2),_xlfn.DECIMAL(AL$6,2)),"")</f>
        <v/>
      </c>
      <c r="AM412" t="str">
        <f>IF(AND(ISNUMBER(AL412),OR(AL412=AL$7,COUNT(AL$9:AL$1008)=1)),_xlfn.BITAND(_xlfn.DECIMAL(Data!$C405,2),_xlfn.DECIMAL(AM$6,2)),"")</f>
        <v/>
      </c>
      <c r="AN412" t="str">
        <f>IF(AND(ISNUMBER(AM412),OR(AM412=AM$7,COUNT(AM$9:AM$1008)=1)),_xlfn.BITAND(_xlfn.DECIMAL(Data!$C405,2),_xlfn.DECIMAL(AN$6,2)),"")</f>
        <v/>
      </c>
      <c r="AO412" t="str">
        <f t="shared" si="28"/>
        <v/>
      </c>
    </row>
    <row r="413" spans="15:41">
      <c r="O413">
        <f>_xlfn.BITAND(_xlfn.DECIMAL(Data!$C406,2),_xlfn.DECIMAL(O$6,2))</f>
        <v>2048</v>
      </c>
      <c r="P413">
        <f>IF(AND(ISNUMBER(O413),OR(O413=O$7,COUNT(O$9:O$1008)=1)),_xlfn.BITAND(_xlfn.DECIMAL(Data!$C406,2),_xlfn.DECIMAL(P$6,2)),"")</f>
        <v>1024</v>
      </c>
      <c r="Q413">
        <f>IF(AND(ISNUMBER(P413),OR(P413=P$7,COUNT(P$9:P$1008)=1)),_xlfn.BITAND(_xlfn.DECIMAL(Data!$C406,2),_xlfn.DECIMAL(Q$6,2)),"")</f>
        <v>512</v>
      </c>
      <c r="R413" t="str">
        <f>IF(AND(ISNUMBER(Q413),OR(Q413=Q$7,COUNT(Q$9:Q$1008)=1)),_xlfn.BITAND(_xlfn.DECIMAL(Data!$C406,2),_xlfn.DECIMAL(R$6,2)),"")</f>
        <v/>
      </c>
      <c r="S413" t="str">
        <f>IF(AND(ISNUMBER(R413),OR(R413=R$7,COUNT(R$9:R$1008)=1)),_xlfn.BITAND(_xlfn.DECIMAL(Data!$C406,2),_xlfn.DECIMAL(S$6,2)),"")</f>
        <v/>
      </c>
      <c r="T413" t="str">
        <f>IF(AND(ISNUMBER(S413),OR(S413=S$7,COUNT(S$9:S$1008)=1)),_xlfn.BITAND(_xlfn.DECIMAL(Data!$C406,2),_xlfn.DECIMAL(T$6,2)),"")</f>
        <v/>
      </c>
      <c r="U413" t="str">
        <f>IF(AND(ISNUMBER(T413),OR(T413=T$7,COUNT(T$9:T$1008)=1)),_xlfn.BITAND(_xlfn.DECIMAL(Data!$C406,2),_xlfn.DECIMAL(U$6,2)),"")</f>
        <v/>
      </c>
      <c r="V413" t="str">
        <f>IF(AND(ISNUMBER(U413),OR(U413=U$7,COUNT(U$9:U$1008)=1)),_xlfn.BITAND(_xlfn.DECIMAL(Data!$C406,2),_xlfn.DECIMAL(V$6,2)),"")</f>
        <v/>
      </c>
      <c r="W413" t="str">
        <f>IF(AND(ISNUMBER(V413),OR(V413=V$7,COUNT(V$9:V$1008)=1)),_xlfn.BITAND(_xlfn.DECIMAL(Data!$C406,2),_xlfn.DECIMAL(W$6,2)),"")</f>
        <v/>
      </c>
      <c r="X413" t="str">
        <f>IF(AND(ISNUMBER(W413),OR(W413=W$7,COUNT(W$9:W$1008)=1)),_xlfn.BITAND(_xlfn.DECIMAL(Data!$C406,2),_xlfn.DECIMAL(X$6,2)),"")</f>
        <v/>
      </c>
      <c r="Y413" t="str">
        <f>IF(AND(ISNUMBER(X413),OR(X413=X$7,COUNT(X$9:X$1008)=1)),_xlfn.BITAND(_xlfn.DECIMAL(Data!$C406,2),_xlfn.DECIMAL(Y$6,2)),"")</f>
        <v/>
      </c>
      <c r="Z413" t="str">
        <f>IF(AND(ISNUMBER(Y413),OR(Y413=Y$7,COUNT(Y$9:Y$1008)=1)),_xlfn.BITAND(_xlfn.DECIMAL(Data!$C406,2),_xlfn.DECIMAL(Z$6,2)),"")</f>
        <v/>
      </c>
      <c r="AA413" t="str">
        <f t="shared" si="27"/>
        <v/>
      </c>
      <c r="AC413">
        <f>_xlfn.BITAND(_xlfn.DECIMAL(Data!$C406,2),_xlfn.DECIMAL(AC$6,2))</f>
        <v>2048</v>
      </c>
      <c r="AD413" t="str">
        <f>IF(AND(ISNUMBER(AC413),OR(AC413=AC$7,COUNT(AC$9:AC$1008)=1)),_xlfn.BITAND(_xlfn.DECIMAL(Data!$C406,2),_xlfn.DECIMAL(AD$6,2)),"")</f>
        <v/>
      </c>
      <c r="AE413" t="str">
        <f>IF(AND(ISNUMBER(AD413),OR(AD413=AD$7,COUNT(AD$9:AD$1008)=1)),_xlfn.BITAND(_xlfn.DECIMAL(Data!$C406,2),_xlfn.DECIMAL(AE$6,2)),"")</f>
        <v/>
      </c>
      <c r="AF413" t="str">
        <f>IF(AND(ISNUMBER(AE413),OR(AE413=AE$7,COUNT(AE$9:AE$1008)=1)),_xlfn.BITAND(_xlfn.DECIMAL(Data!$C406,2),_xlfn.DECIMAL(AF$6,2)),"")</f>
        <v/>
      </c>
      <c r="AG413" t="str">
        <f>IF(AND(ISNUMBER(AF413),OR(AF413=AF$7,COUNT(AF$9:AF$1008)=1)),_xlfn.BITAND(_xlfn.DECIMAL(Data!$C406,2),_xlfn.DECIMAL(AG$6,2)),"")</f>
        <v/>
      </c>
      <c r="AH413" t="str">
        <f>IF(AND(ISNUMBER(AG413),OR(AG413=AG$7,COUNT(AG$9:AG$1008)=1)),_xlfn.BITAND(_xlfn.DECIMAL(Data!$C406,2),_xlfn.DECIMAL(AH$6,2)),"")</f>
        <v/>
      </c>
      <c r="AI413" t="str">
        <f>IF(AND(ISNUMBER(AH413),OR(AH413=AH$7,COUNT(AH$9:AH$1008)=1)),_xlfn.BITAND(_xlfn.DECIMAL(Data!$C406,2),_xlfn.DECIMAL(AI$6,2)),"")</f>
        <v/>
      </c>
      <c r="AJ413" t="str">
        <f>IF(AND(ISNUMBER(AI413),OR(AI413=AI$7,COUNT(AI$9:AI$1008)=1)),_xlfn.BITAND(_xlfn.DECIMAL(Data!$C406,2),_xlfn.DECIMAL(AJ$6,2)),"")</f>
        <v/>
      </c>
      <c r="AK413" t="str">
        <f>IF(AND(ISNUMBER(AJ413),OR(AJ413=AJ$7,COUNT(AJ$9:AJ$1008)=1)),_xlfn.BITAND(_xlfn.DECIMAL(Data!$C406,2),_xlfn.DECIMAL(AK$6,2)),"")</f>
        <v/>
      </c>
      <c r="AL413" t="str">
        <f>IF(AND(ISNUMBER(AK413),OR(AK413=AK$7,COUNT(AK$9:AK$1008)=1)),_xlfn.BITAND(_xlfn.DECIMAL(Data!$C406,2),_xlfn.DECIMAL(AL$6,2)),"")</f>
        <v/>
      </c>
      <c r="AM413" t="str">
        <f>IF(AND(ISNUMBER(AL413),OR(AL413=AL$7,COUNT(AL$9:AL$1008)=1)),_xlfn.BITAND(_xlfn.DECIMAL(Data!$C406,2),_xlfn.DECIMAL(AM$6,2)),"")</f>
        <v/>
      </c>
      <c r="AN413" t="str">
        <f>IF(AND(ISNUMBER(AM413),OR(AM413=AM$7,COUNT(AM$9:AM$1008)=1)),_xlfn.BITAND(_xlfn.DECIMAL(Data!$C406,2),_xlfn.DECIMAL(AN$6,2)),"")</f>
        <v/>
      </c>
      <c r="AO413" t="str">
        <f t="shared" si="28"/>
        <v/>
      </c>
    </row>
    <row r="414" spans="15:41">
      <c r="O414">
        <f>_xlfn.BITAND(_xlfn.DECIMAL(Data!$C407,2),_xlfn.DECIMAL(O$6,2))</f>
        <v>2048</v>
      </c>
      <c r="P414">
        <f>IF(AND(ISNUMBER(O414),OR(O414=O$7,COUNT(O$9:O$1008)=1)),_xlfn.BITAND(_xlfn.DECIMAL(Data!$C407,2),_xlfn.DECIMAL(P$6,2)),"")</f>
        <v>1024</v>
      </c>
      <c r="Q414">
        <f>IF(AND(ISNUMBER(P414),OR(P414=P$7,COUNT(P$9:P$1008)=1)),_xlfn.BITAND(_xlfn.DECIMAL(Data!$C407,2),_xlfn.DECIMAL(Q$6,2)),"")</f>
        <v>0</v>
      </c>
      <c r="R414">
        <f>IF(AND(ISNUMBER(Q414),OR(Q414=Q$7,COUNT(Q$9:Q$1008)=1)),_xlfn.BITAND(_xlfn.DECIMAL(Data!$C407,2),_xlfn.DECIMAL(R$6,2)),"")</f>
        <v>256</v>
      </c>
      <c r="S414">
        <f>IF(AND(ISNUMBER(R414),OR(R414=R$7,COUNT(R$9:R$1008)=1)),_xlfn.BITAND(_xlfn.DECIMAL(Data!$C407,2),_xlfn.DECIMAL(S$6,2)),"")</f>
        <v>128</v>
      </c>
      <c r="T414" t="str">
        <f>IF(AND(ISNUMBER(S414),OR(S414=S$7,COUNT(S$9:S$1008)=1)),_xlfn.BITAND(_xlfn.DECIMAL(Data!$C407,2),_xlfn.DECIMAL(T$6,2)),"")</f>
        <v/>
      </c>
      <c r="U414" t="str">
        <f>IF(AND(ISNUMBER(T414),OR(T414=T$7,COUNT(T$9:T$1008)=1)),_xlfn.BITAND(_xlfn.DECIMAL(Data!$C407,2),_xlfn.DECIMAL(U$6,2)),"")</f>
        <v/>
      </c>
      <c r="V414" t="str">
        <f>IF(AND(ISNUMBER(U414),OR(U414=U$7,COUNT(U$9:U$1008)=1)),_xlfn.BITAND(_xlfn.DECIMAL(Data!$C407,2),_xlfn.DECIMAL(V$6,2)),"")</f>
        <v/>
      </c>
      <c r="W414" t="str">
        <f>IF(AND(ISNUMBER(V414),OR(V414=V$7,COUNT(V$9:V$1008)=1)),_xlfn.BITAND(_xlfn.DECIMAL(Data!$C407,2),_xlfn.DECIMAL(W$6,2)),"")</f>
        <v/>
      </c>
      <c r="X414" t="str">
        <f>IF(AND(ISNUMBER(W414),OR(W414=W$7,COUNT(W$9:W$1008)=1)),_xlfn.BITAND(_xlfn.DECIMAL(Data!$C407,2),_xlfn.DECIMAL(X$6,2)),"")</f>
        <v/>
      </c>
      <c r="Y414" t="str">
        <f>IF(AND(ISNUMBER(X414),OR(X414=X$7,COUNT(X$9:X$1008)=1)),_xlfn.BITAND(_xlfn.DECIMAL(Data!$C407,2),_xlfn.DECIMAL(Y$6,2)),"")</f>
        <v/>
      </c>
      <c r="Z414" t="str">
        <f>IF(AND(ISNUMBER(Y414),OR(Y414=Y$7,COUNT(Y$9:Y$1008)=1)),_xlfn.BITAND(_xlfn.DECIMAL(Data!$C407,2),_xlfn.DECIMAL(Z$6,2)),"")</f>
        <v/>
      </c>
      <c r="AA414" t="str">
        <f t="shared" si="27"/>
        <v/>
      </c>
      <c r="AC414">
        <f>_xlfn.BITAND(_xlfn.DECIMAL(Data!$C407,2),_xlfn.DECIMAL(AC$6,2))</f>
        <v>2048</v>
      </c>
      <c r="AD414" t="str">
        <f>IF(AND(ISNUMBER(AC414),OR(AC414=AC$7,COUNT(AC$9:AC$1008)=1)),_xlfn.BITAND(_xlfn.DECIMAL(Data!$C407,2),_xlfn.DECIMAL(AD$6,2)),"")</f>
        <v/>
      </c>
      <c r="AE414" t="str">
        <f>IF(AND(ISNUMBER(AD414),OR(AD414=AD$7,COUNT(AD$9:AD$1008)=1)),_xlfn.BITAND(_xlfn.DECIMAL(Data!$C407,2),_xlfn.DECIMAL(AE$6,2)),"")</f>
        <v/>
      </c>
      <c r="AF414" t="str">
        <f>IF(AND(ISNUMBER(AE414),OR(AE414=AE$7,COUNT(AE$9:AE$1008)=1)),_xlfn.BITAND(_xlfn.DECIMAL(Data!$C407,2),_xlfn.DECIMAL(AF$6,2)),"")</f>
        <v/>
      </c>
      <c r="AG414" t="str">
        <f>IF(AND(ISNUMBER(AF414),OR(AF414=AF$7,COUNT(AF$9:AF$1008)=1)),_xlfn.BITAND(_xlfn.DECIMAL(Data!$C407,2),_xlfn.DECIMAL(AG$6,2)),"")</f>
        <v/>
      </c>
      <c r="AH414" t="str">
        <f>IF(AND(ISNUMBER(AG414),OR(AG414=AG$7,COUNT(AG$9:AG$1008)=1)),_xlfn.BITAND(_xlfn.DECIMAL(Data!$C407,2),_xlfn.DECIMAL(AH$6,2)),"")</f>
        <v/>
      </c>
      <c r="AI414" t="str">
        <f>IF(AND(ISNUMBER(AH414),OR(AH414=AH$7,COUNT(AH$9:AH$1008)=1)),_xlfn.BITAND(_xlfn.DECIMAL(Data!$C407,2),_xlfn.DECIMAL(AI$6,2)),"")</f>
        <v/>
      </c>
      <c r="AJ414" t="str">
        <f>IF(AND(ISNUMBER(AI414),OR(AI414=AI$7,COUNT(AI$9:AI$1008)=1)),_xlfn.BITAND(_xlfn.DECIMAL(Data!$C407,2),_xlfn.DECIMAL(AJ$6,2)),"")</f>
        <v/>
      </c>
      <c r="AK414" t="str">
        <f>IF(AND(ISNUMBER(AJ414),OR(AJ414=AJ$7,COUNT(AJ$9:AJ$1008)=1)),_xlfn.BITAND(_xlfn.DECIMAL(Data!$C407,2),_xlfn.DECIMAL(AK$6,2)),"")</f>
        <v/>
      </c>
      <c r="AL414" t="str">
        <f>IF(AND(ISNUMBER(AK414),OR(AK414=AK$7,COUNT(AK$9:AK$1008)=1)),_xlfn.BITAND(_xlfn.DECIMAL(Data!$C407,2),_xlfn.DECIMAL(AL$6,2)),"")</f>
        <v/>
      </c>
      <c r="AM414" t="str">
        <f>IF(AND(ISNUMBER(AL414),OR(AL414=AL$7,COUNT(AL$9:AL$1008)=1)),_xlfn.BITAND(_xlfn.DECIMAL(Data!$C407,2),_xlfn.DECIMAL(AM$6,2)),"")</f>
        <v/>
      </c>
      <c r="AN414" t="str">
        <f>IF(AND(ISNUMBER(AM414),OR(AM414=AM$7,COUNT(AM$9:AM$1008)=1)),_xlfn.BITAND(_xlfn.DECIMAL(Data!$C407,2),_xlfn.DECIMAL(AN$6,2)),"")</f>
        <v/>
      </c>
      <c r="AO414" t="str">
        <f t="shared" si="28"/>
        <v/>
      </c>
    </row>
    <row r="415" spans="15:41">
      <c r="O415">
        <f>_xlfn.BITAND(_xlfn.DECIMAL(Data!$C408,2),_xlfn.DECIMAL(O$6,2))</f>
        <v>2048</v>
      </c>
      <c r="P415">
        <f>IF(AND(ISNUMBER(O415),OR(O415=O$7,COUNT(O$9:O$1008)=1)),_xlfn.BITAND(_xlfn.DECIMAL(Data!$C408,2),_xlfn.DECIMAL(P$6,2)),"")</f>
        <v>1024</v>
      </c>
      <c r="Q415">
        <f>IF(AND(ISNUMBER(P415),OR(P415=P$7,COUNT(P$9:P$1008)=1)),_xlfn.BITAND(_xlfn.DECIMAL(Data!$C408,2),_xlfn.DECIMAL(Q$6,2)),"")</f>
        <v>0</v>
      </c>
      <c r="R415">
        <f>IF(AND(ISNUMBER(Q415),OR(Q415=Q$7,COUNT(Q$9:Q$1008)=1)),_xlfn.BITAND(_xlfn.DECIMAL(Data!$C408,2),_xlfn.DECIMAL(R$6,2)),"")</f>
        <v>256</v>
      </c>
      <c r="S415">
        <f>IF(AND(ISNUMBER(R415),OR(R415=R$7,COUNT(R$9:R$1008)=1)),_xlfn.BITAND(_xlfn.DECIMAL(Data!$C408,2),_xlfn.DECIMAL(S$6,2)),"")</f>
        <v>128</v>
      </c>
      <c r="T415" t="str">
        <f>IF(AND(ISNUMBER(S415),OR(S415=S$7,COUNT(S$9:S$1008)=1)),_xlfn.BITAND(_xlfn.DECIMAL(Data!$C408,2),_xlfn.DECIMAL(T$6,2)),"")</f>
        <v/>
      </c>
      <c r="U415" t="str">
        <f>IF(AND(ISNUMBER(T415),OR(T415=T$7,COUNT(T$9:T$1008)=1)),_xlfn.BITAND(_xlfn.DECIMAL(Data!$C408,2),_xlfn.DECIMAL(U$6,2)),"")</f>
        <v/>
      </c>
      <c r="V415" t="str">
        <f>IF(AND(ISNUMBER(U415),OR(U415=U$7,COUNT(U$9:U$1008)=1)),_xlfn.BITAND(_xlfn.DECIMAL(Data!$C408,2),_xlfn.DECIMAL(V$6,2)),"")</f>
        <v/>
      </c>
      <c r="W415" t="str">
        <f>IF(AND(ISNUMBER(V415),OR(V415=V$7,COUNT(V$9:V$1008)=1)),_xlfn.BITAND(_xlfn.DECIMAL(Data!$C408,2),_xlfn.DECIMAL(W$6,2)),"")</f>
        <v/>
      </c>
      <c r="X415" t="str">
        <f>IF(AND(ISNUMBER(W415),OR(W415=W$7,COUNT(W$9:W$1008)=1)),_xlfn.BITAND(_xlfn.DECIMAL(Data!$C408,2),_xlfn.DECIMAL(X$6,2)),"")</f>
        <v/>
      </c>
      <c r="Y415" t="str">
        <f>IF(AND(ISNUMBER(X415),OR(X415=X$7,COUNT(X$9:X$1008)=1)),_xlfn.BITAND(_xlfn.DECIMAL(Data!$C408,2),_xlfn.DECIMAL(Y$6,2)),"")</f>
        <v/>
      </c>
      <c r="Z415" t="str">
        <f>IF(AND(ISNUMBER(Y415),OR(Y415=Y$7,COUNT(Y$9:Y$1008)=1)),_xlfn.BITAND(_xlfn.DECIMAL(Data!$C408,2),_xlfn.DECIMAL(Z$6,2)),"")</f>
        <v/>
      </c>
      <c r="AA415" t="str">
        <f t="shared" si="27"/>
        <v/>
      </c>
      <c r="AC415">
        <f>_xlfn.BITAND(_xlfn.DECIMAL(Data!$C408,2),_xlfn.DECIMAL(AC$6,2))</f>
        <v>2048</v>
      </c>
      <c r="AD415" t="str">
        <f>IF(AND(ISNUMBER(AC415),OR(AC415=AC$7,COUNT(AC$9:AC$1008)=1)),_xlfn.BITAND(_xlfn.DECIMAL(Data!$C408,2),_xlfn.DECIMAL(AD$6,2)),"")</f>
        <v/>
      </c>
      <c r="AE415" t="str">
        <f>IF(AND(ISNUMBER(AD415),OR(AD415=AD$7,COUNT(AD$9:AD$1008)=1)),_xlfn.BITAND(_xlfn.DECIMAL(Data!$C408,2),_xlfn.DECIMAL(AE$6,2)),"")</f>
        <v/>
      </c>
      <c r="AF415" t="str">
        <f>IF(AND(ISNUMBER(AE415),OR(AE415=AE$7,COUNT(AE$9:AE$1008)=1)),_xlfn.BITAND(_xlfn.DECIMAL(Data!$C408,2),_xlfn.DECIMAL(AF$6,2)),"")</f>
        <v/>
      </c>
      <c r="AG415" t="str">
        <f>IF(AND(ISNUMBER(AF415),OR(AF415=AF$7,COUNT(AF$9:AF$1008)=1)),_xlfn.BITAND(_xlfn.DECIMAL(Data!$C408,2),_xlfn.DECIMAL(AG$6,2)),"")</f>
        <v/>
      </c>
      <c r="AH415" t="str">
        <f>IF(AND(ISNUMBER(AG415),OR(AG415=AG$7,COUNT(AG$9:AG$1008)=1)),_xlfn.BITAND(_xlfn.DECIMAL(Data!$C408,2),_xlfn.DECIMAL(AH$6,2)),"")</f>
        <v/>
      </c>
      <c r="AI415" t="str">
        <f>IF(AND(ISNUMBER(AH415),OR(AH415=AH$7,COUNT(AH$9:AH$1008)=1)),_xlfn.BITAND(_xlfn.DECIMAL(Data!$C408,2),_xlfn.DECIMAL(AI$6,2)),"")</f>
        <v/>
      </c>
      <c r="AJ415" t="str">
        <f>IF(AND(ISNUMBER(AI415),OR(AI415=AI$7,COUNT(AI$9:AI$1008)=1)),_xlfn.BITAND(_xlfn.DECIMAL(Data!$C408,2),_xlfn.DECIMAL(AJ$6,2)),"")</f>
        <v/>
      </c>
      <c r="AK415" t="str">
        <f>IF(AND(ISNUMBER(AJ415),OR(AJ415=AJ$7,COUNT(AJ$9:AJ$1008)=1)),_xlfn.BITAND(_xlfn.DECIMAL(Data!$C408,2),_xlfn.DECIMAL(AK$6,2)),"")</f>
        <v/>
      </c>
      <c r="AL415" t="str">
        <f>IF(AND(ISNUMBER(AK415),OR(AK415=AK$7,COUNT(AK$9:AK$1008)=1)),_xlfn.BITAND(_xlfn.DECIMAL(Data!$C408,2),_xlfn.DECIMAL(AL$6,2)),"")</f>
        <v/>
      </c>
      <c r="AM415" t="str">
        <f>IF(AND(ISNUMBER(AL415),OR(AL415=AL$7,COUNT(AL$9:AL$1008)=1)),_xlfn.BITAND(_xlfn.DECIMAL(Data!$C408,2),_xlfn.DECIMAL(AM$6,2)),"")</f>
        <v/>
      </c>
      <c r="AN415" t="str">
        <f>IF(AND(ISNUMBER(AM415),OR(AM415=AM$7,COUNT(AM$9:AM$1008)=1)),_xlfn.BITAND(_xlfn.DECIMAL(Data!$C408,2),_xlfn.DECIMAL(AN$6,2)),"")</f>
        <v/>
      </c>
      <c r="AO415" t="str">
        <f t="shared" si="28"/>
        <v/>
      </c>
    </row>
    <row r="416" spans="15:41">
      <c r="O416">
        <f>_xlfn.BITAND(_xlfn.DECIMAL(Data!$C409,2),_xlfn.DECIMAL(O$6,2))</f>
        <v>2048</v>
      </c>
      <c r="P416">
        <f>IF(AND(ISNUMBER(O416),OR(O416=O$7,COUNT(O$9:O$1008)=1)),_xlfn.BITAND(_xlfn.DECIMAL(Data!$C409,2),_xlfn.DECIMAL(P$6,2)),"")</f>
        <v>1024</v>
      </c>
      <c r="Q416">
        <f>IF(AND(ISNUMBER(P416),OR(P416=P$7,COUNT(P$9:P$1008)=1)),_xlfn.BITAND(_xlfn.DECIMAL(Data!$C409,2),_xlfn.DECIMAL(Q$6,2)),"")</f>
        <v>512</v>
      </c>
      <c r="R416" t="str">
        <f>IF(AND(ISNUMBER(Q416),OR(Q416=Q$7,COUNT(Q$9:Q$1008)=1)),_xlfn.BITAND(_xlfn.DECIMAL(Data!$C409,2),_xlfn.DECIMAL(R$6,2)),"")</f>
        <v/>
      </c>
      <c r="S416" t="str">
        <f>IF(AND(ISNUMBER(R416),OR(R416=R$7,COUNT(R$9:R$1008)=1)),_xlfn.BITAND(_xlfn.DECIMAL(Data!$C409,2),_xlfn.DECIMAL(S$6,2)),"")</f>
        <v/>
      </c>
      <c r="T416" t="str">
        <f>IF(AND(ISNUMBER(S416),OR(S416=S$7,COUNT(S$9:S$1008)=1)),_xlfn.BITAND(_xlfn.DECIMAL(Data!$C409,2),_xlfn.DECIMAL(T$6,2)),"")</f>
        <v/>
      </c>
      <c r="U416" t="str">
        <f>IF(AND(ISNUMBER(T416),OR(T416=T$7,COUNT(T$9:T$1008)=1)),_xlfn.BITAND(_xlfn.DECIMAL(Data!$C409,2),_xlfn.DECIMAL(U$6,2)),"")</f>
        <v/>
      </c>
      <c r="V416" t="str">
        <f>IF(AND(ISNUMBER(U416),OR(U416=U$7,COUNT(U$9:U$1008)=1)),_xlfn.BITAND(_xlfn.DECIMAL(Data!$C409,2),_xlfn.DECIMAL(V$6,2)),"")</f>
        <v/>
      </c>
      <c r="W416" t="str">
        <f>IF(AND(ISNUMBER(V416),OR(V416=V$7,COUNT(V$9:V$1008)=1)),_xlfn.BITAND(_xlfn.DECIMAL(Data!$C409,2),_xlfn.DECIMAL(W$6,2)),"")</f>
        <v/>
      </c>
      <c r="X416" t="str">
        <f>IF(AND(ISNUMBER(W416),OR(W416=W$7,COUNT(W$9:W$1008)=1)),_xlfn.BITAND(_xlfn.DECIMAL(Data!$C409,2),_xlfn.DECIMAL(X$6,2)),"")</f>
        <v/>
      </c>
      <c r="Y416" t="str">
        <f>IF(AND(ISNUMBER(X416),OR(X416=X$7,COUNT(X$9:X$1008)=1)),_xlfn.BITAND(_xlfn.DECIMAL(Data!$C409,2),_xlfn.DECIMAL(Y$6,2)),"")</f>
        <v/>
      </c>
      <c r="Z416" t="str">
        <f>IF(AND(ISNUMBER(Y416),OR(Y416=Y$7,COUNT(Y$9:Y$1008)=1)),_xlfn.BITAND(_xlfn.DECIMAL(Data!$C409,2),_xlfn.DECIMAL(Z$6,2)),"")</f>
        <v/>
      </c>
      <c r="AA416" t="str">
        <f t="shared" si="27"/>
        <v/>
      </c>
      <c r="AC416">
        <f>_xlfn.BITAND(_xlfn.DECIMAL(Data!$C409,2),_xlfn.DECIMAL(AC$6,2))</f>
        <v>2048</v>
      </c>
      <c r="AD416" t="str">
        <f>IF(AND(ISNUMBER(AC416),OR(AC416=AC$7,COUNT(AC$9:AC$1008)=1)),_xlfn.BITAND(_xlfn.DECIMAL(Data!$C409,2),_xlfn.DECIMAL(AD$6,2)),"")</f>
        <v/>
      </c>
      <c r="AE416" t="str">
        <f>IF(AND(ISNUMBER(AD416),OR(AD416=AD$7,COUNT(AD$9:AD$1008)=1)),_xlfn.BITAND(_xlfn.DECIMAL(Data!$C409,2),_xlfn.DECIMAL(AE$6,2)),"")</f>
        <v/>
      </c>
      <c r="AF416" t="str">
        <f>IF(AND(ISNUMBER(AE416),OR(AE416=AE$7,COUNT(AE$9:AE$1008)=1)),_xlfn.BITAND(_xlfn.DECIMAL(Data!$C409,2),_xlfn.DECIMAL(AF$6,2)),"")</f>
        <v/>
      </c>
      <c r="AG416" t="str">
        <f>IF(AND(ISNUMBER(AF416),OR(AF416=AF$7,COUNT(AF$9:AF$1008)=1)),_xlfn.BITAND(_xlfn.DECIMAL(Data!$C409,2),_xlfn.DECIMAL(AG$6,2)),"")</f>
        <v/>
      </c>
      <c r="AH416" t="str">
        <f>IF(AND(ISNUMBER(AG416),OR(AG416=AG$7,COUNT(AG$9:AG$1008)=1)),_xlfn.BITAND(_xlfn.DECIMAL(Data!$C409,2),_xlfn.DECIMAL(AH$6,2)),"")</f>
        <v/>
      </c>
      <c r="AI416" t="str">
        <f>IF(AND(ISNUMBER(AH416),OR(AH416=AH$7,COUNT(AH$9:AH$1008)=1)),_xlfn.BITAND(_xlfn.DECIMAL(Data!$C409,2),_xlfn.DECIMAL(AI$6,2)),"")</f>
        <v/>
      </c>
      <c r="AJ416" t="str">
        <f>IF(AND(ISNUMBER(AI416),OR(AI416=AI$7,COUNT(AI$9:AI$1008)=1)),_xlfn.BITAND(_xlfn.DECIMAL(Data!$C409,2),_xlfn.DECIMAL(AJ$6,2)),"")</f>
        <v/>
      </c>
      <c r="AK416" t="str">
        <f>IF(AND(ISNUMBER(AJ416),OR(AJ416=AJ$7,COUNT(AJ$9:AJ$1008)=1)),_xlfn.BITAND(_xlfn.DECIMAL(Data!$C409,2),_xlfn.DECIMAL(AK$6,2)),"")</f>
        <v/>
      </c>
      <c r="AL416" t="str">
        <f>IF(AND(ISNUMBER(AK416),OR(AK416=AK$7,COUNT(AK$9:AK$1008)=1)),_xlfn.BITAND(_xlfn.DECIMAL(Data!$C409,2),_xlfn.DECIMAL(AL$6,2)),"")</f>
        <v/>
      </c>
      <c r="AM416" t="str">
        <f>IF(AND(ISNUMBER(AL416),OR(AL416=AL$7,COUNT(AL$9:AL$1008)=1)),_xlfn.BITAND(_xlfn.DECIMAL(Data!$C409,2),_xlfn.DECIMAL(AM$6,2)),"")</f>
        <v/>
      </c>
      <c r="AN416" t="str">
        <f>IF(AND(ISNUMBER(AM416),OR(AM416=AM$7,COUNT(AM$9:AM$1008)=1)),_xlfn.BITAND(_xlfn.DECIMAL(Data!$C409,2),_xlfn.DECIMAL(AN$6,2)),"")</f>
        <v/>
      </c>
      <c r="AO416" t="str">
        <f t="shared" si="28"/>
        <v/>
      </c>
    </row>
    <row r="417" spans="15:41">
      <c r="O417">
        <f>_xlfn.BITAND(_xlfn.DECIMAL(Data!$C410,2),_xlfn.DECIMAL(O$6,2))</f>
        <v>0</v>
      </c>
      <c r="P417" t="str">
        <f>IF(AND(ISNUMBER(O417),OR(O417=O$7,COUNT(O$9:O$1008)=1)),_xlfn.BITAND(_xlfn.DECIMAL(Data!$C410,2),_xlfn.DECIMAL(P$6,2)),"")</f>
        <v/>
      </c>
      <c r="Q417" t="str">
        <f>IF(AND(ISNUMBER(P417),OR(P417=P$7,COUNT(P$9:P$1008)=1)),_xlfn.BITAND(_xlfn.DECIMAL(Data!$C410,2),_xlfn.DECIMAL(Q$6,2)),"")</f>
        <v/>
      </c>
      <c r="R417" t="str">
        <f>IF(AND(ISNUMBER(Q417),OR(Q417=Q$7,COUNT(Q$9:Q$1008)=1)),_xlfn.BITAND(_xlfn.DECIMAL(Data!$C410,2),_xlfn.DECIMAL(R$6,2)),"")</f>
        <v/>
      </c>
      <c r="S417" t="str">
        <f>IF(AND(ISNUMBER(R417),OR(R417=R$7,COUNT(R$9:R$1008)=1)),_xlfn.BITAND(_xlfn.DECIMAL(Data!$C410,2),_xlfn.DECIMAL(S$6,2)),"")</f>
        <v/>
      </c>
      <c r="T417" t="str">
        <f>IF(AND(ISNUMBER(S417),OR(S417=S$7,COUNT(S$9:S$1008)=1)),_xlfn.BITAND(_xlfn.DECIMAL(Data!$C410,2),_xlfn.DECIMAL(T$6,2)),"")</f>
        <v/>
      </c>
      <c r="U417" t="str">
        <f>IF(AND(ISNUMBER(T417),OR(T417=T$7,COUNT(T$9:T$1008)=1)),_xlfn.BITAND(_xlfn.DECIMAL(Data!$C410,2),_xlfn.DECIMAL(U$6,2)),"")</f>
        <v/>
      </c>
      <c r="V417" t="str">
        <f>IF(AND(ISNUMBER(U417),OR(U417=U$7,COUNT(U$9:U$1008)=1)),_xlfn.BITAND(_xlfn.DECIMAL(Data!$C410,2),_xlfn.DECIMAL(V$6,2)),"")</f>
        <v/>
      </c>
      <c r="W417" t="str">
        <f>IF(AND(ISNUMBER(V417),OR(V417=V$7,COUNT(V$9:V$1008)=1)),_xlfn.BITAND(_xlfn.DECIMAL(Data!$C410,2),_xlfn.DECIMAL(W$6,2)),"")</f>
        <v/>
      </c>
      <c r="X417" t="str">
        <f>IF(AND(ISNUMBER(W417),OR(W417=W$7,COUNT(W$9:W$1008)=1)),_xlfn.BITAND(_xlfn.DECIMAL(Data!$C410,2),_xlfn.DECIMAL(X$6,2)),"")</f>
        <v/>
      </c>
      <c r="Y417" t="str">
        <f>IF(AND(ISNUMBER(X417),OR(X417=X$7,COUNT(X$9:X$1008)=1)),_xlfn.BITAND(_xlfn.DECIMAL(Data!$C410,2),_xlfn.DECIMAL(Y$6,2)),"")</f>
        <v/>
      </c>
      <c r="Z417" t="str">
        <f>IF(AND(ISNUMBER(Y417),OR(Y417=Y$7,COUNT(Y$9:Y$1008)=1)),_xlfn.BITAND(_xlfn.DECIMAL(Data!$C410,2),_xlfn.DECIMAL(Z$6,2)),"")</f>
        <v/>
      </c>
      <c r="AA417" t="str">
        <f t="shared" si="27"/>
        <v/>
      </c>
      <c r="AC417">
        <f>_xlfn.BITAND(_xlfn.DECIMAL(Data!$C410,2),_xlfn.DECIMAL(AC$6,2))</f>
        <v>0</v>
      </c>
      <c r="AD417">
        <f>IF(AND(ISNUMBER(AC417),OR(AC417=AC$7,COUNT(AC$9:AC$1008)=1)),_xlfn.BITAND(_xlfn.DECIMAL(Data!$C410,2),_xlfn.DECIMAL(AD$6,2)),"")</f>
        <v>0</v>
      </c>
      <c r="AE417" t="str">
        <f>IF(AND(ISNUMBER(AD417),OR(AD417=AD$7,COUNT(AD$9:AD$1008)=1)),_xlfn.BITAND(_xlfn.DECIMAL(Data!$C410,2),_xlfn.DECIMAL(AE$6,2)),"")</f>
        <v/>
      </c>
      <c r="AF417" t="str">
        <f>IF(AND(ISNUMBER(AE417),OR(AE417=AE$7,COUNT(AE$9:AE$1008)=1)),_xlfn.BITAND(_xlfn.DECIMAL(Data!$C410,2),_xlfn.DECIMAL(AF$6,2)),"")</f>
        <v/>
      </c>
      <c r="AG417" t="str">
        <f>IF(AND(ISNUMBER(AF417),OR(AF417=AF$7,COUNT(AF$9:AF$1008)=1)),_xlfn.BITAND(_xlfn.DECIMAL(Data!$C410,2),_xlfn.DECIMAL(AG$6,2)),"")</f>
        <v/>
      </c>
      <c r="AH417" t="str">
        <f>IF(AND(ISNUMBER(AG417),OR(AG417=AG$7,COUNT(AG$9:AG$1008)=1)),_xlfn.BITAND(_xlfn.DECIMAL(Data!$C410,2),_xlfn.DECIMAL(AH$6,2)),"")</f>
        <v/>
      </c>
      <c r="AI417" t="str">
        <f>IF(AND(ISNUMBER(AH417),OR(AH417=AH$7,COUNT(AH$9:AH$1008)=1)),_xlfn.BITAND(_xlfn.DECIMAL(Data!$C410,2),_xlfn.DECIMAL(AI$6,2)),"")</f>
        <v/>
      </c>
      <c r="AJ417" t="str">
        <f>IF(AND(ISNUMBER(AI417),OR(AI417=AI$7,COUNT(AI$9:AI$1008)=1)),_xlfn.BITAND(_xlfn.DECIMAL(Data!$C410,2),_xlfn.DECIMAL(AJ$6,2)),"")</f>
        <v/>
      </c>
      <c r="AK417" t="str">
        <f>IF(AND(ISNUMBER(AJ417),OR(AJ417=AJ$7,COUNT(AJ$9:AJ$1008)=1)),_xlfn.BITAND(_xlfn.DECIMAL(Data!$C410,2),_xlfn.DECIMAL(AK$6,2)),"")</f>
        <v/>
      </c>
      <c r="AL417" t="str">
        <f>IF(AND(ISNUMBER(AK417),OR(AK417=AK$7,COUNT(AK$9:AK$1008)=1)),_xlfn.BITAND(_xlfn.DECIMAL(Data!$C410,2),_xlfn.DECIMAL(AL$6,2)),"")</f>
        <v/>
      </c>
      <c r="AM417" t="str">
        <f>IF(AND(ISNUMBER(AL417),OR(AL417=AL$7,COUNT(AL$9:AL$1008)=1)),_xlfn.BITAND(_xlfn.DECIMAL(Data!$C410,2),_xlfn.DECIMAL(AM$6,2)),"")</f>
        <v/>
      </c>
      <c r="AN417" t="str">
        <f>IF(AND(ISNUMBER(AM417),OR(AM417=AM$7,COUNT(AM$9:AM$1008)=1)),_xlfn.BITAND(_xlfn.DECIMAL(Data!$C410,2),_xlfn.DECIMAL(AN$6,2)),"")</f>
        <v/>
      </c>
      <c r="AO417" t="str">
        <f t="shared" si="28"/>
        <v/>
      </c>
    </row>
    <row r="418" spans="15:41">
      <c r="O418">
        <f>_xlfn.BITAND(_xlfn.DECIMAL(Data!$C411,2),_xlfn.DECIMAL(O$6,2))</f>
        <v>0</v>
      </c>
      <c r="P418" t="str">
        <f>IF(AND(ISNUMBER(O418),OR(O418=O$7,COUNT(O$9:O$1008)=1)),_xlfn.BITAND(_xlfn.DECIMAL(Data!$C411,2),_xlfn.DECIMAL(P$6,2)),"")</f>
        <v/>
      </c>
      <c r="Q418" t="str">
        <f>IF(AND(ISNUMBER(P418),OR(P418=P$7,COUNT(P$9:P$1008)=1)),_xlfn.BITAND(_xlfn.DECIMAL(Data!$C411,2),_xlfn.DECIMAL(Q$6,2)),"")</f>
        <v/>
      </c>
      <c r="R418" t="str">
        <f>IF(AND(ISNUMBER(Q418),OR(Q418=Q$7,COUNT(Q$9:Q$1008)=1)),_xlfn.BITAND(_xlfn.DECIMAL(Data!$C411,2),_xlfn.DECIMAL(R$6,2)),"")</f>
        <v/>
      </c>
      <c r="S418" t="str">
        <f>IF(AND(ISNUMBER(R418),OR(R418=R$7,COUNT(R$9:R$1008)=1)),_xlfn.BITAND(_xlfn.DECIMAL(Data!$C411,2),_xlfn.DECIMAL(S$6,2)),"")</f>
        <v/>
      </c>
      <c r="T418" t="str">
        <f>IF(AND(ISNUMBER(S418),OR(S418=S$7,COUNT(S$9:S$1008)=1)),_xlfn.BITAND(_xlfn.DECIMAL(Data!$C411,2),_xlfn.DECIMAL(T$6,2)),"")</f>
        <v/>
      </c>
      <c r="U418" t="str">
        <f>IF(AND(ISNUMBER(T418),OR(T418=T$7,COUNT(T$9:T$1008)=1)),_xlfn.BITAND(_xlfn.DECIMAL(Data!$C411,2),_xlfn.DECIMAL(U$6,2)),"")</f>
        <v/>
      </c>
      <c r="V418" t="str">
        <f>IF(AND(ISNUMBER(U418),OR(U418=U$7,COUNT(U$9:U$1008)=1)),_xlfn.BITAND(_xlfn.DECIMAL(Data!$C411,2),_xlfn.DECIMAL(V$6,2)),"")</f>
        <v/>
      </c>
      <c r="W418" t="str">
        <f>IF(AND(ISNUMBER(V418),OR(V418=V$7,COUNT(V$9:V$1008)=1)),_xlfn.BITAND(_xlfn.DECIMAL(Data!$C411,2),_xlfn.DECIMAL(W$6,2)),"")</f>
        <v/>
      </c>
      <c r="X418" t="str">
        <f>IF(AND(ISNUMBER(W418),OR(W418=W$7,COUNT(W$9:W$1008)=1)),_xlfn.BITAND(_xlfn.DECIMAL(Data!$C411,2),_xlfn.DECIMAL(X$6,2)),"")</f>
        <v/>
      </c>
      <c r="Y418" t="str">
        <f>IF(AND(ISNUMBER(X418),OR(X418=X$7,COUNT(X$9:X$1008)=1)),_xlfn.BITAND(_xlfn.DECIMAL(Data!$C411,2),_xlfn.DECIMAL(Y$6,2)),"")</f>
        <v/>
      </c>
      <c r="Z418" t="str">
        <f>IF(AND(ISNUMBER(Y418),OR(Y418=Y$7,COUNT(Y$9:Y$1008)=1)),_xlfn.BITAND(_xlfn.DECIMAL(Data!$C411,2),_xlfn.DECIMAL(Z$6,2)),"")</f>
        <v/>
      </c>
      <c r="AA418" t="str">
        <f t="shared" si="27"/>
        <v/>
      </c>
      <c r="AC418">
        <f>_xlfn.BITAND(_xlfn.DECIMAL(Data!$C411,2),_xlfn.DECIMAL(AC$6,2))</f>
        <v>0</v>
      </c>
      <c r="AD418">
        <f>IF(AND(ISNUMBER(AC418),OR(AC418=AC$7,COUNT(AC$9:AC$1008)=1)),_xlfn.BITAND(_xlfn.DECIMAL(Data!$C411,2),_xlfn.DECIMAL(AD$6,2)),"")</f>
        <v>1024</v>
      </c>
      <c r="AE418">
        <f>IF(AND(ISNUMBER(AD418),OR(AD418=AD$7,COUNT(AD$9:AD$1008)=1)),_xlfn.BITAND(_xlfn.DECIMAL(Data!$C411,2),_xlfn.DECIMAL(AE$6,2)),"")</f>
        <v>0</v>
      </c>
      <c r="AF418">
        <f>IF(AND(ISNUMBER(AE418),OR(AE418=AE$7,COUNT(AE$9:AE$1008)=1)),_xlfn.BITAND(_xlfn.DECIMAL(Data!$C411,2),_xlfn.DECIMAL(AF$6,2)),"")</f>
        <v>256</v>
      </c>
      <c r="AG418" t="str">
        <f>IF(AND(ISNUMBER(AF418),OR(AF418=AF$7,COUNT(AF$9:AF$1008)=1)),_xlfn.BITAND(_xlfn.DECIMAL(Data!$C411,2),_xlfn.DECIMAL(AG$6,2)),"")</f>
        <v/>
      </c>
      <c r="AH418" t="str">
        <f>IF(AND(ISNUMBER(AG418),OR(AG418=AG$7,COUNT(AG$9:AG$1008)=1)),_xlfn.BITAND(_xlfn.DECIMAL(Data!$C411,2),_xlfn.DECIMAL(AH$6,2)),"")</f>
        <v/>
      </c>
      <c r="AI418" t="str">
        <f>IF(AND(ISNUMBER(AH418),OR(AH418=AH$7,COUNT(AH$9:AH$1008)=1)),_xlfn.BITAND(_xlfn.DECIMAL(Data!$C411,2),_xlfn.DECIMAL(AI$6,2)),"")</f>
        <v/>
      </c>
      <c r="AJ418" t="str">
        <f>IF(AND(ISNUMBER(AI418),OR(AI418=AI$7,COUNT(AI$9:AI$1008)=1)),_xlfn.BITAND(_xlfn.DECIMAL(Data!$C411,2),_xlfn.DECIMAL(AJ$6,2)),"")</f>
        <v/>
      </c>
      <c r="AK418" t="str">
        <f>IF(AND(ISNUMBER(AJ418),OR(AJ418=AJ$7,COUNT(AJ$9:AJ$1008)=1)),_xlfn.BITAND(_xlfn.DECIMAL(Data!$C411,2),_xlfn.DECIMAL(AK$6,2)),"")</f>
        <v/>
      </c>
      <c r="AL418" t="str">
        <f>IF(AND(ISNUMBER(AK418),OR(AK418=AK$7,COUNT(AK$9:AK$1008)=1)),_xlfn.BITAND(_xlfn.DECIMAL(Data!$C411,2),_xlfn.DECIMAL(AL$6,2)),"")</f>
        <v/>
      </c>
      <c r="AM418" t="str">
        <f>IF(AND(ISNUMBER(AL418),OR(AL418=AL$7,COUNT(AL$9:AL$1008)=1)),_xlfn.BITAND(_xlfn.DECIMAL(Data!$C411,2),_xlfn.DECIMAL(AM$6,2)),"")</f>
        <v/>
      </c>
      <c r="AN418" t="str">
        <f>IF(AND(ISNUMBER(AM418),OR(AM418=AM$7,COUNT(AM$9:AM$1008)=1)),_xlfn.BITAND(_xlfn.DECIMAL(Data!$C411,2),_xlfn.DECIMAL(AN$6,2)),"")</f>
        <v/>
      </c>
      <c r="AO418" t="str">
        <f t="shared" si="28"/>
        <v/>
      </c>
    </row>
    <row r="419" spans="15:41">
      <c r="O419">
        <f>_xlfn.BITAND(_xlfn.DECIMAL(Data!$C412,2),_xlfn.DECIMAL(O$6,2))</f>
        <v>2048</v>
      </c>
      <c r="P419">
        <f>IF(AND(ISNUMBER(O419),OR(O419=O$7,COUNT(O$9:O$1008)=1)),_xlfn.BITAND(_xlfn.DECIMAL(Data!$C412,2),_xlfn.DECIMAL(P$6,2)),"")</f>
        <v>0</v>
      </c>
      <c r="Q419" t="str">
        <f>IF(AND(ISNUMBER(P419),OR(P419=P$7,COUNT(P$9:P$1008)=1)),_xlfn.BITAND(_xlfn.DECIMAL(Data!$C412,2),_xlfn.DECIMAL(Q$6,2)),"")</f>
        <v/>
      </c>
      <c r="R419" t="str">
        <f>IF(AND(ISNUMBER(Q419),OR(Q419=Q$7,COUNT(Q$9:Q$1008)=1)),_xlfn.BITAND(_xlfn.DECIMAL(Data!$C412,2),_xlfn.DECIMAL(R$6,2)),"")</f>
        <v/>
      </c>
      <c r="S419" t="str">
        <f>IF(AND(ISNUMBER(R419),OR(R419=R$7,COUNT(R$9:R$1008)=1)),_xlfn.BITAND(_xlfn.DECIMAL(Data!$C412,2),_xlfn.DECIMAL(S$6,2)),"")</f>
        <v/>
      </c>
      <c r="T419" t="str">
        <f>IF(AND(ISNUMBER(S419),OR(S419=S$7,COUNT(S$9:S$1008)=1)),_xlfn.BITAND(_xlfn.DECIMAL(Data!$C412,2),_xlfn.DECIMAL(T$6,2)),"")</f>
        <v/>
      </c>
      <c r="U419" t="str">
        <f>IF(AND(ISNUMBER(T419),OR(T419=T$7,COUNT(T$9:T$1008)=1)),_xlfn.BITAND(_xlfn.DECIMAL(Data!$C412,2),_xlfn.DECIMAL(U$6,2)),"")</f>
        <v/>
      </c>
      <c r="V419" t="str">
        <f>IF(AND(ISNUMBER(U419),OR(U419=U$7,COUNT(U$9:U$1008)=1)),_xlfn.BITAND(_xlfn.DECIMAL(Data!$C412,2),_xlfn.DECIMAL(V$6,2)),"")</f>
        <v/>
      </c>
      <c r="W419" t="str">
        <f>IF(AND(ISNUMBER(V419),OR(V419=V$7,COUNT(V$9:V$1008)=1)),_xlfn.BITAND(_xlfn.DECIMAL(Data!$C412,2),_xlfn.DECIMAL(W$6,2)),"")</f>
        <v/>
      </c>
      <c r="X419" t="str">
        <f>IF(AND(ISNUMBER(W419),OR(W419=W$7,COUNT(W$9:W$1008)=1)),_xlfn.BITAND(_xlfn.DECIMAL(Data!$C412,2),_xlfn.DECIMAL(X$6,2)),"")</f>
        <v/>
      </c>
      <c r="Y419" t="str">
        <f>IF(AND(ISNUMBER(X419),OR(X419=X$7,COUNT(X$9:X$1008)=1)),_xlfn.BITAND(_xlfn.DECIMAL(Data!$C412,2),_xlfn.DECIMAL(Y$6,2)),"")</f>
        <v/>
      </c>
      <c r="Z419" t="str">
        <f>IF(AND(ISNUMBER(Y419),OR(Y419=Y$7,COUNT(Y$9:Y$1008)=1)),_xlfn.BITAND(_xlfn.DECIMAL(Data!$C412,2),_xlfn.DECIMAL(Z$6,2)),"")</f>
        <v/>
      </c>
      <c r="AA419" t="str">
        <f t="shared" si="27"/>
        <v/>
      </c>
      <c r="AC419">
        <f>_xlfn.BITAND(_xlfn.DECIMAL(Data!$C412,2),_xlfn.DECIMAL(AC$6,2))</f>
        <v>2048</v>
      </c>
      <c r="AD419" t="str">
        <f>IF(AND(ISNUMBER(AC419),OR(AC419=AC$7,COUNT(AC$9:AC$1008)=1)),_xlfn.BITAND(_xlfn.DECIMAL(Data!$C412,2),_xlfn.DECIMAL(AD$6,2)),"")</f>
        <v/>
      </c>
      <c r="AE419" t="str">
        <f>IF(AND(ISNUMBER(AD419),OR(AD419=AD$7,COUNT(AD$9:AD$1008)=1)),_xlfn.BITAND(_xlfn.DECIMAL(Data!$C412,2),_xlfn.DECIMAL(AE$6,2)),"")</f>
        <v/>
      </c>
      <c r="AF419" t="str">
        <f>IF(AND(ISNUMBER(AE419),OR(AE419=AE$7,COUNT(AE$9:AE$1008)=1)),_xlfn.BITAND(_xlfn.DECIMAL(Data!$C412,2),_xlfn.DECIMAL(AF$6,2)),"")</f>
        <v/>
      </c>
      <c r="AG419" t="str">
        <f>IF(AND(ISNUMBER(AF419),OR(AF419=AF$7,COUNT(AF$9:AF$1008)=1)),_xlfn.BITAND(_xlfn.DECIMAL(Data!$C412,2),_xlfn.DECIMAL(AG$6,2)),"")</f>
        <v/>
      </c>
      <c r="AH419" t="str">
        <f>IF(AND(ISNUMBER(AG419),OR(AG419=AG$7,COUNT(AG$9:AG$1008)=1)),_xlfn.BITAND(_xlfn.DECIMAL(Data!$C412,2),_xlfn.DECIMAL(AH$6,2)),"")</f>
        <v/>
      </c>
      <c r="AI419" t="str">
        <f>IF(AND(ISNUMBER(AH419),OR(AH419=AH$7,COUNT(AH$9:AH$1008)=1)),_xlfn.BITAND(_xlfn.DECIMAL(Data!$C412,2),_xlfn.DECIMAL(AI$6,2)),"")</f>
        <v/>
      </c>
      <c r="AJ419" t="str">
        <f>IF(AND(ISNUMBER(AI419),OR(AI419=AI$7,COUNT(AI$9:AI$1008)=1)),_xlfn.BITAND(_xlfn.DECIMAL(Data!$C412,2),_xlfn.DECIMAL(AJ$6,2)),"")</f>
        <v/>
      </c>
      <c r="AK419" t="str">
        <f>IF(AND(ISNUMBER(AJ419),OR(AJ419=AJ$7,COUNT(AJ$9:AJ$1008)=1)),_xlfn.BITAND(_xlfn.DECIMAL(Data!$C412,2),_xlfn.DECIMAL(AK$6,2)),"")</f>
        <v/>
      </c>
      <c r="AL419" t="str">
        <f>IF(AND(ISNUMBER(AK419),OR(AK419=AK$7,COUNT(AK$9:AK$1008)=1)),_xlfn.BITAND(_xlfn.DECIMAL(Data!$C412,2),_xlfn.DECIMAL(AL$6,2)),"")</f>
        <v/>
      </c>
      <c r="AM419" t="str">
        <f>IF(AND(ISNUMBER(AL419),OR(AL419=AL$7,COUNT(AL$9:AL$1008)=1)),_xlfn.BITAND(_xlfn.DECIMAL(Data!$C412,2),_xlfn.DECIMAL(AM$6,2)),"")</f>
        <v/>
      </c>
      <c r="AN419" t="str">
        <f>IF(AND(ISNUMBER(AM419),OR(AM419=AM$7,COUNT(AM$9:AM$1008)=1)),_xlfn.BITAND(_xlfn.DECIMAL(Data!$C412,2),_xlfn.DECIMAL(AN$6,2)),"")</f>
        <v/>
      </c>
      <c r="AO419" t="str">
        <f t="shared" si="28"/>
        <v/>
      </c>
    </row>
    <row r="420" spans="15:41">
      <c r="O420">
        <f>_xlfn.BITAND(_xlfn.DECIMAL(Data!$C413,2),_xlfn.DECIMAL(O$6,2))</f>
        <v>0</v>
      </c>
      <c r="P420" t="str">
        <f>IF(AND(ISNUMBER(O420),OR(O420=O$7,COUNT(O$9:O$1008)=1)),_xlfn.BITAND(_xlfn.DECIMAL(Data!$C413,2),_xlfn.DECIMAL(P$6,2)),"")</f>
        <v/>
      </c>
      <c r="Q420" t="str">
        <f>IF(AND(ISNUMBER(P420),OR(P420=P$7,COUNT(P$9:P$1008)=1)),_xlfn.BITAND(_xlfn.DECIMAL(Data!$C413,2),_xlfn.DECIMAL(Q$6,2)),"")</f>
        <v/>
      </c>
      <c r="R420" t="str">
        <f>IF(AND(ISNUMBER(Q420),OR(Q420=Q$7,COUNT(Q$9:Q$1008)=1)),_xlfn.BITAND(_xlfn.DECIMAL(Data!$C413,2),_xlfn.DECIMAL(R$6,2)),"")</f>
        <v/>
      </c>
      <c r="S420" t="str">
        <f>IF(AND(ISNUMBER(R420),OR(R420=R$7,COUNT(R$9:R$1008)=1)),_xlfn.BITAND(_xlfn.DECIMAL(Data!$C413,2),_xlfn.DECIMAL(S$6,2)),"")</f>
        <v/>
      </c>
      <c r="T420" t="str">
        <f>IF(AND(ISNUMBER(S420),OR(S420=S$7,COUNT(S$9:S$1008)=1)),_xlfn.BITAND(_xlfn.DECIMAL(Data!$C413,2),_xlfn.DECIMAL(T$6,2)),"")</f>
        <v/>
      </c>
      <c r="U420" t="str">
        <f>IF(AND(ISNUMBER(T420),OR(T420=T$7,COUNT(T$9:T$1008)=1)),_xlfn.BITAND(_xlfn.DECIMAL(Data!$C413,2),_xlfn.DECIMAL(U$6,2)),"")</f>
        <v/>
      </c>
      <c r="V420" t="str">
        <f>IF(AND(ISNUMBER(U420),OR(U420=U$7,COUNT(U$9:U$1008)=1)),_xlfn.BITAND(_xlfn.DECIMAL(Data!$C413,2),_xlfn.DECIMAL(V$6,2)),"")</f>
        <v/>
      </c>
      <c r="W420" t="str">
        <f>IF(AND(ISNUMBER(V420),OR(V420=V$7,COUNT(V$9:V$1008)=1)),_xlfn.BITAND(_xlfn.DECIMAL(Data!$C413,2),_xlfn.DECIMAL(W$6,2)),"")</f>
        <v/>
      </c>
      <c r="X420" t="str">
        <f>IF(AND(ISNUMBER(W420),OR(W420=W$7,COUNT(W$9:W$1008)=1)),_xlfn.BITAND(_xlfn.DECIMAL(Data!$C413,2),_xlfn.DECIMAL(X$6,2)),"")</f>
        <v/>
      </c>
      <c r="Y420" t="str">
        <f>IF(AND(ISNUMBER(X420),OR(X420=X$7,COUNT(X$9:X$1008)=1)),_xlfn.BITAND(_xlfn.DECIMAL(Data!$C413,2),_xlfn.DECIMAL(Y$6,2)),"")</f>
        <v/>
      </c>
      <c r="Z420" t="str">
        <f>IF(AND(ISNUMBER(Y420),OR(Y420=Y$7,COUNT(Y$9:Y$1008)=1)),_xlfn.BITAND(_xlfn.DECIMAL(Data!$C413,2),_xlfn.DECIMAL(Z$6,2)),"")</f>
        <v/>
      </c>
      <c r="AA420" t="str">
        <f t="shared" si="27"/>
        <v/>
      </c>
      <c r="AC420">
        <f>_xlfn.BITAND(_xlfn.DECIMAL(Data!$C413,2),_xlfn.DECIMAL(AC$6,2))</f>
        <v>0</v>
      </c>
      <c r="AD420">
        <f>IF(AND(ISNUMBER(AC420),OR(AC420=AC$7,COUNT(AC$9:AC$1008)=1)),_xlfn.BITAND(_xlfn.DECIMAL(Data!$C413,2),_xlfn.DECIMAL(AD$6,2)),"")</f>
        <v>1024</v>
      </c>
      <c r="AE420">
        <f>IF(AND(ISNUMBER(AD420),OR(AD420=AD$7,COUNT(AD$9:AD$1008)=1)),_xlfn.BITAND(_xlfn.DECIMAL(Data!$C413,2),_xlfn.DECIMAL(AE$6,2)),"")</f>
        <v>0</v>
      </c>
      <c r="AF420">
        <f>IF(AND(ISNUMBER(AE420),OR(AE420=AE$7,COUNT(AE$9:AE$1008)=1)),_xlfn.BITAND(_xlfn.DECIMAL(Data!$C413,2),_xlfn.DECIMAL(AF$6,2)),"")</f>
        <v>256</v>
      </c>
      <c r="AG420" t="str">
        <f>IF(AND(ISNUMBER(AF420),OR(AF420=AF$7,COUNT(AF$9:AF$1008)=1)),_xlfn.BITAND(_xlfn.DECIMAL(Data!$C413,2),_xlfn.DECIMAL(AG$6,2)),"")</f>
        <v/>
      </c>
      <c r="AH420" t="str">
        <f>IF(AND(ISNUMBER(AG420),OR(AG420=AG$7,COUNT(AG$9:AG$1008)=1)),_xlfn.BITAND(_xlfn.DECIMAL(Data!$C413,2),_xlfn.DECIMAL(AH$6,2)),"")</f>
        <v/>
      </c>
      <c r="AI420" t="str">
        <f>IF(AND(ISNUMBER(AH420),OR(AH420=AH$7,COUNT(AH$9:AH$1008)=1)),_xlfn.BITAND(_xlfn.DECIMAL(Data!$C413,2),_xlfn.DECIMAL(AI$6,2)),"")</f>
        <v/>
      </c>
      <c r="AJ420" t="str">
        <f>IF(AND(ISNUMBER(AI420),OR(AI420=AI$7,COUNT(AI$9:AI$1008)=1)),_xlfn.BITAND(_xlfn.DECIMAL(Data!$C413,2),_xlfn.DECIMAL(AJ$6,2)),"")</f>
        <v/>
      </c>
      <c r="AK420" t="str">
        <f>IF(AND(ISNUMBER(AJ420),OR(AJ420=AJ$7,COUNT(AJ$9:AJ$1008)=1)),_xlfn.BITAND(_xlfn.DECIMAL(Data!$C413,2),_xlfn.DECIMAL(AK$6,2)),"")</f>
        <v/>
      </c>
      <c r="AL420" t="str">
        <f>IF(AND(ISNUMBER(AK420),OR(AK420=AK$7,COUNT(AK$9:AK$1008)=1)),_xlfn.BITAND(_xlfn.DECIMAL(Data!$C413,2),_xlfn.DECIMAL(AL$6,2)),"")</f>
        <v/>
      </c>
      <c r="AM420" t="str">
        <f>IF(AND(ISNUMBER(AL420),OR(AL420=AL$7,COUNT(AL$9:AL$1008)=1)),_xlfn.BITAND(_xlfn.DECIMAL(Data!$C413,2),_xlfn.DECIMAL(AM$6,2)),"")</f>
        <v/>
      </c>
      <c r="AN420" t="str">
        <f>IF(AND(ISNUMBER(AM420),OR(AM420=AM$7,COUNT(AM$9:AM$1008)=1)),_xlfn.BITAND(_xlfn.DECIMAL(Data!$C413,2),_xlfn.DECIMAL(AN$6,2)),"")</f>
        <v/>
      </c>
      <c r="AO420" t="str">
        <f t="shared" si="28"/>
        <v/>
      </c>
    </row>
    <row r="421" spans="15:41">
      <c r="O421">
        <f>_xlfn.BITAND(_xlfn.DECIMAL(Data!$C414,2),_xlfn.DECIMAL(O$6,2))</f>
        <v>0</v>
      </c>
      <c r="P421" t="str">
        <f>IF(AND(ISNUMBER(O421),OR(O421=O$7,COUNT(O$9:O$1008)=1)),_xlfn.BITAND(_xlfn.DECIMAL(Data!$C414,2),_xlfn.DECIMAL(P$6,2)),"")</f>
        <v/>
      </c>
      <c r="Q421" t="str">
        <f>IF(AND(ISNUMBER(P421),OR(P421=P$7,COUNT(P$9:P$1008)=1)),_xlfn.BITAND(_xlfn.DECIMAL(Data!$C414,2),_xlfn.DECIMAL(Q$6,2)),"")</f>
        <v/>
      </c>
      <c r="R421" t="str">
        <f>IF(AND(ISNUMBER(Q421),OR(Q421=Q$7,COUNT(Q$9:Q$1008)=1)),_xlfn.BITAND(_xlfn.DECIMAL(Data!$C414,2),_xlfn.DECIMAL(R$6,2)),"")</f>
        <v/>
      </c>
      <c r="S421" t="str">
        <f>IF(AND(ISNUMBER(R421),OR(R421=R$7,COUNT(R$9:R$1008)=1)),_xlfn.BITAND(_xlfn.DECIMAL(Data!$C414,2),_xlfn.DECIMAL(S$6,2)),"")</f>
        <v/>
      </c>
      <c r="T421" t="str">
        <f>IF(AND(ISNUMBER(S421),OR(S421=S$7,COUNT(S$9:S$1008)=1)),_xlfn.BITAND(_xlfn.DECIMAL(Data!$C414,2),_xlfn.DECIMAL(T$6,2)),"")</f>
        <v/>
      </c>
      <c r="U421" t="str">
        <f>IF(AND(ISNUMBER(T421),OR(T421=T$7,COUNT(T$9:T$1008)=1)),_xlfn.BITAND(_xlfn.DECIMAL(Data!$C414,2),_xlfn.DECIMAL(U$6,2)),"")</f>
        <v/>
      </c>
      <c r="V421" t="str">
        <f>IF(AND(ISNUMBER(U421),OR(U421=U$7,COUNT(U$9:U$1008)=1)),_xlfn.BITAND(_xlfn.DECIMAL(Data!$C414,2),_xlfn.DECIMAL(V$6,2)),"")</f>
        <v/>
      </c>
      <c r="W421" t="str">
        <f>IF(AND(ISNUMBER(V421),OR(V421=V$7,COUNT(V$9:V$1008)=1)),_xlfn.BITAND(_xlfn.DECIMAL(Data!$C414,2),_xlfn.DECIMAL(W$6,2)),"")</f>
        <v/>
      </c>
      <c r="X421" t="str">
        <f>IF(AND(ISNUMBER(W421),OR(W421=W$7,COUNT(W$9:W$1008)=1)),_xlfn.BITAND(_xlfn.DECIMAL(Data!$C414,2),_xlfn.DECIMAL(X$6,2)),"")</f>
        <v/>
      </c>
      <c r="Y421" t="str">
        <f>IF(AND(ISNUMBER(X421),OR(X421=X$7,COUNT(X$9:X$1008)=1)),_xlfn.BITAND(_xlfn.DECIMAL(Data!$C414,2),_xlfn.DECIMAL(Y$6,2)),"")</f>
        <v/>
      </c>
      <c r="Z421" t="str">
        <f>IF(AND(ISNUMBER(Y421),OR(Y421=Y$7,COUNT(Y$9:Y$1008)=1)),_xlfn.BITAND(_xlfn.DECIMAL(Data!$C414,2),_xlfn.DECIMAL(Z$6,2)),"")</f>
        <v/>
      </c>
      <c r="AA421" t="str">
        <f t="shared" si="27"/>
        <v/>
      </c>
      <c r="AC421">
        <f>_xlfn.BITAND(_xlfn.DECIMAL(Data!$C414,2),_xlfn.DECIMAL(AC$6,2))</f>
        <v>0</v>
      </c>
      <c r="AD421">
        <f>IF(AND(ISNUMBER(AC421),OR(AC421=AC$7,COUNT(AC$9:AC$1008)=1)),_xlfn.BITAND(_xlfn.DECIMAL(Data!$C414,2),_xlfn.DECIMAL(AD$6,2)),"")</f>
        <v>0</v>
      </c>
      <c r="AE421" t="str">
        <f>IF(AND(ISNUMBER(AD421),OR(AD421=AD$7,COUNT(AD$9:AD$1008)=1)),_xlfn.BITAND(_xlfn.DECIMAL(Data!$C414,2),_xlfn.DECIMAL(AE$6,2)),"")</f>
        <v/>
      </c>
      <c r="AF421" t="str">
        <f>IF(AND(ISNUMBER(AE421),OR(AE421=AE$7,COUNT(AE$9:AE$1008)=1)),_xlfn.BITAND(_xlfn.DECIMAL(Data!$C414,2),_xlfn.DECIMAL(AF$6,2)),"")</f>
        <v/>
      </c>
      <c r="AG421" t="str">
        <f>IF(AND(ISNUMBER(AF421),OR(AF421=AF$7,COUNT(AF$9:AF$1008)=1)),_xlfn.BITAND(_xlfn.DECIMAL(Data!$C414,2),_xlfn.DECIMAL(AG$6,2)),"")</f>
        <v/>
      </c>
      <c r="AH421" t="str">
        <f>IF(AND(ISNUMBER(AG421),OR(AG421=AG$7,COUNT(AG$9:AG$1008)=1)),_xlfn.BITAND(_xlfn.DECIMAL(Data!$C414,2),_xlfn.DECIMAL(AH$6,2)),"")</f>
        <v/>
      </c>
      <c r="AI421" t="str">
        <f>IF(AND(ISNUMBER(AH421),OR(AH421=AH$7,COUNT(AH$9:AH$1008)=1)),_xlfn.BITAND(_xlfn.DECIMAL(Data!$C414,2),_xlfn.DECIMAL(AI$6,2)),"")</f>
        <v/>
      </c>
      <c r="AJ421" t="str">
        <f>IF(AND(ISNUMBER(AI421),OR(AI421=AI$7,COUNT(AI$9:AI$1008)=1)),_xlfn.BITAND(_xlfn.DECIMAL(Data!$C414,2),_xlfn.DECIMAL(AJ$6,2)),"")</f>
        <v/>
      </c>
      <c r="AK421" t="str">
        <f>IF(AND(ISNUMBER(AJ421),OR(AJ421=AJ$7,COUNT(AJ$9:AJ$1008)=1)),_xlfn.BITAND(_xlfn.DECIMAL(Data!$C414,2),_xlfn.DECIMAL(AK$6,2)),"")</f>
        <v/>
      </c>
      <c r="AL421" t="str">
        <f>IF(AND(ISNUMBER(AK421),OR(AK421=AK$7,COUNT(AK$9:AK$1008)=1)),_xlfn.BITAND(_xlfn.DECIMAL(Data!$C414,2),_xlfn.DECIMAL(AL$6,2)),"")</f>
        <v/>
      </c>
      <c r="AM421" t="str">
        <f>IF(AND(ISNUMBER(AL421),OR(AL421=AL$7,COUNT(AL$9:AL$1008)=1)),_xlfn.BITAND(_xlfn.DECIMAL(Data!$C414,2),_xlfn.DECIMAL(AM$6,2)),"")</f>
        <v/>
      </c>
      <c r="AN421" t="str">
        <f>IF(AND(ISNUMBER(AM421),OR(AM421=AM$7,COUNT(AM$9:AM$1008)=1)),_xlfn.BITAND(_xlfn.DECIMAL(Data!$C414,2),_xlfn.DECIMAL(AN$6,2)),"")</f>
        <v/>
      </c>
      <c r="AO421" t="str">
        <f t="shared" si="28"/>
        <v/>
      </c>
    </row>
    <row r="422" spans="15:41">
      <c r="O422">
        <f>_xlfn.BITAND(_xlfn.DECIMAL(Data!$C415,2),_xlfn.DECIMAL(O$6,2))</f>
        <v>0</v>
      </c>
      <c r="P422" t="str">
        <f>IF(AND(ISNUMBER(O422),OR(O422=O$7,COUNT(O$9:O$1008)=1)),_xlfn.BITAND(_xlfn.DECIMAL(Data!$C415,2),_xlfn.DECIMAL(P$6,2)),"")</f>
        <v/>
      </c>
      <c r="Q422" t="str">
        <f>IF(AND(ISNUMBER(P422),OR(P422=P$7,COUNT(P$9:P$1008)=1)),_xlfn.BITAND(_xlfn.DECIMAL(Data!$C415,2),_xlfn.DECIMAL(Q$6,2)),"")</f>
        <v/>
      </c>
      <c r="R422" t="str">
        <f>IF(AND(ISNUMBER(Q422),OR(Q422=Q$7,COUNT(Q$9:Q$1008)=1)),_xlfn.BITAND(_xlfn.DECIMAL(Data!$C415,2),_xlfn.DECIMAL(R$6,2)),"")</f>
        <v/>
      </c>
      <c r="S422" t="str">
        <f>IF(AND(ISNUMBER(R422),OR(R422=R$7,COUNT(R$9:R$1008)=1)),_xlfn.BITAND(_xlfn.DECIMAL(Data!$C415,2),_xlfn.DECIMAL(S$6,2)),"")</f>
        <v/>
      </c>
      <c r="T422" t="str">
        <f>IF(AND(ISNUMBER(S422),OR(S422=S$7,COUNT(S$9:S$1008)=1)),_xlfn.BITAND(_xlfn.DECIMAL(Data!$C415,2),_xlfn.DECIMAL(T$6,2)),"")</f>
        <v/>
      </c>
      <c r="U422" t="str">
        <f>IF(AND(ISNUMBER(T422),OR(T422=T$7,COUNT(T$9:T$1008)=1)),_xlfn.BITAND(_xlfn.DECIMAL(Data!$C415,2),_xlfn.DECIMAL(U$6,2)),"")</f>
        <v/>
      </c>
      <c r="V422" t="str">
        <f>IF(AND(ISNUMBER(U422),OR(U422=U$7,COUNT(U$9:U$1008)=1)),_xlfn.BITAND(_xlfn.DECIMAL(Data!$C415,2),_xlfn.DECIMAL(V$6,2)),"")</f>
        <v/>
      </c>
      <c r="W422" t="str">
        <f>IF(AND(ISNUMBER(V422),OR(V422=V$7,COUNT(V$9:V$1008)=1)),_xlfn.BITAND(_xlfn.DECIMAL(Data!$C415,2),_xlfn.DECIMAL(W$6,2)),"")</f>
        <v/>
      </c>
      <c r="X422" t="str">
        <f>IF(AND(ISNUMBER(W422),OR(W422=W$7,COUNT(W$9:W$1008)=1)),_xlfn.BITAND(_xlfn.DECIMAL(Data!$C415,2),_xlfn.DECIMAL(X$6,2)),"")</f>
        <v/>
      </c>
      <c r="Y422" t="str">
        <f>IF(AND(ISNUMBER(X422),OR(X422=X$7,COUNT(X$9:X$1008)=1)),_xlfn.BITAND(_xlfn.DECIMAL(Data!$C415,2),_xlfn.DECIMAL(Y$6,2)),"")</f>
        <v/>
      </c>
      <c r="Z422" t="str">
        <f>IF(AND(ISNUMBER(Y422),OR(Y422=Y$7,COUNT(Y$9:Y$1008)=1)),_xlfn.BITAND(_xlfn.DECIMAL(Data!$C415,2),_xlfn.DECIMAL(Z$6,2)),"")</f>
        <v/>
      </c>
      <c r="AA422" t="str">
        <f t="shared" si="27"/>
        <v/>
      </c>
      <c r="AC422">
        <f>_xlfn.BITAND(_xlfn.DECIMAL(Data!$C415,2),_xlfn.DECIMAL(AC$6,2))</f>
        <v>0</v>
      </c>
      <c r="AD422">
        <f>IF(AND(ISNUMBER(AC422),OR(AC422=AC$7,COUNT(AC$9:AC$1008)=1)),_xlfn.BITAND(_xlfn.DECIMAL(Data!$C415,2),_xlfn.DECIMAL(AD$6,2)),"")</f>
        <v>1024</v>
      </c>
      <c r="AE422">
        <f>IF(AND(ISNUMBER(AD422),OR(AD422=AD$7,COUNT(AD$9:AD$1008)=1)),_xlfn.BITAND(_xlfn.DECIMAL(Data!$C415,2),_xlfn.DECIMAL(AE$6,2)),"")</f>
        <v>0</v>
      </c>
      <c r="AF422">
        <f>IF(AND(ISNUMBER(AE422),OR(AE422=AE$7,COUNT(AE$9:AE$1008)=1)),_xlfn.BITAND(_xlfn.DECIMAL(Data!$C415,2),_xlfn.DECIMAL(AF$6,2)),"")</f>
        <v>256</v>
      </c>
      <c r="AG422" t="str">
        <f>IF(AND(ISNUMBER(AF422),OR(AF422=AF$7,COUNT(AF$9:AF$1008)=1)),_xlfn.BITAND(_xlfn.DECIMAL(Data!$C415,2),_xlfn.DECIMAL(AG$6,2)),"")</f>
        <v/>
      </c>
      <c r="AH422" t="str">
        <f>IF(AND(ISNUMBER(AG422),OR(AG422=AG$7,COUNT(AG$9:AG$1008)=1)),_xlfn.BITAND(_xlfn.DECIMAL(Data!$C415,2),_xlfn.DECIMAL(AH$6,2)),"")</f>
        <v/>
      </c>
      <c r="AI422" t="str">
        <f>IF(AND(ISNUMBER(AH422),OR(AH422=AH$7,COUNT(AH$9:AH$1008)=1)),_xlfn.BITAND(_xlfn.DECIMAL(Data!$C415,2),_xlfn.DECIMAL(AI$6,2)),"")</f>
        <v/>
      </c>
      <c r="AJ422" t="str">
        <f>IF(AND(ISNUMBER(AI422),OR(AI422=AI$7,COUNT(AI$9:AI$1008)=1)),_xlfn.BITAND(_xlfn.DECIMAL(Data!$C415,2),_xlfn.DECIMAL(AJ$6,2)),"")</f>
        <v/>
      </c>
      <c r="AK422" t="str">
        <f>IF(AND(ISNUMBER(AJ422),OR(AJ422=AJ$7,COUNT(AJ$9:AJ$1008)=1)),_xlfn.BITAND(_xlfn.DECIMAL(Data!$C415,2),_xlfn.DECIMAL(AK$6,2)),"")</f>
        <v/>
      </c>
      <c r="AL422" t="str">
        <f>IF(AND(ISNUMBER(AK422),OR(AK422=AK$7,COUNT(AK$9:AK$1008)=1)),_xlfn.BITAND(_xlfn.DECIMAL(Data!$C415,2),_xlfn.DECIMAL(AL$6,2)),"")</f>
        <v/>
      </c>
      <c r="AM422" t="str">
        <f>IF(AND(ISNUMBER(AL422),OR(AL422=AL$7,COUNT(AL$9:AL$1008)=1)),_xlfn.BITAND(_xlfn.DECIMAL(Data!$C415,2),_xlfn.DECIMAL(AM$6,2)),"")</f>
        <v/>
      </c>
      <c r="AN422" t="str">
        <f>IF(AND(ISNUMBER(AM422),OR(AM422=AM$7,COUNT(AM$9:AM$1008)=1)),_xlfn.BITAND(_xlfn.DECIMAL(Data!$C415,2),_xlfn.DECIMAL(AN$6,2)),"")</f>
        <v/>
      </c>
      <c r="AO422" t="str">
        <f t="shared" si="28"/>
        <v/>
      </c>
    </row>
    <row r="423" spans="15:41">
      <c r="O423">
        <f>_xlfn.BITAND(_xlfn.DECIMAL(Data!$C416,2),_xlfn.DECIMAL(O$6,2))</f>
        <v>0</v>
      </c>
      <c r="P423" t="str">
        <f>IF(AND(ISNUMBER(O423),OR(O423=O$7,COUNT(O$9:O$1008)=1)),_xlfn.BITAND(_xlfn.DECIMAL(Data!$C416,2),_xlfn.DECIMAL(P$6,2)),"")</f>
        <v/>
      </c>
      <c r="Q423" t="str">
        <f>IF(AND(ISNUMBER(P423),OR(P423=P$7,COUNT(P$9:P$1008)=1)),_xlfn.BITAND(_xlfn.DECIMAL(Data!$C416,2),_xlfn.DECIMAL(Q$6,2)),"")</f>
        <v/>
      </c>
      <c r="R423" t="str">
        <f>IF(AND(ISNUMBER(Q423),OR(Q423=Q$7,COUNT(Q$9:Q$1008)=1)),_xlfn.BITAND(_xlfn.DECIMAL(Data!$C416,2),_xlfn.DECIMAL(R$6,2)),"")</f>
        <v/>
      </c>
      <c r="S423" t="str">
        <f>IF(AND(ISNUMBER(R423),OR(R423=R$7,COUNT(R$9:R$1008)=1)),_xlfn.BITAND(_xlfn.DECIMAL(Data!$C416,2),_xlfn.DECIMAL(S$6,2)),"")</f>
        <v/>
      </c>
      <c r="T423" t="str">
        <f>IF(AND(ISNUMBER(S423),OR(S423=S$7,COUNT(S$9:S$1008)=1)),_xlfn.BITAND(_xlfn.DECIMAL(Data!$C416,2),_xlfn.DECIMAL(T$6,2)),"")</f>
        <v/>
      </c>
      <c r="U423" t="str">
        <f>IF(AND(ISNUMBER(T423),OR(T423=T$7,COUNT(T$9:T$1008)=1)),_xlfn.BITAND(_xlfn.DECIMAL(Data!$C416,2),_xlfn.DECIMAL(U$6,2)),"")</f>
        <v/>
      </c>
      <c r="V423" t="str">
        <f>IF(AND(ISNUMBER(U423),OR(U423=U$7,COUNT(U$9:U$1008)=1)),_xlfn.BITAND(_xlfn.DECIMAL(Data!$C416,2),_xlfn.DECIMAL(V$6,2)),"")</f>
        <v/>
      </c>
      <c r="W423" t="str">
        <f>IF(AND(ISNUMBER(V423),OR(V423=V$7,COUNT(V$9:V$1008)=1)),_xlfn.BITAND(_xlfn.DECIMAL(Data!$C416,2),_xlfn.DECIMAL(W$6,2)),"")</f>
        <v/>
      </c>
      <c r="X423" t="str">
        <f>IF(AND(ISNUMBER(W423),OR(W423=W$7,COUNT(W$9:W$1008)=1)),_xlfn.BITAND(_xlfn.DECIMAL(Data!$C416,2),_xlfn.DECIMAL(X$6,2)),"")</f>
        <v/>
      </c>
      <c r="Y423" t="str">
        <f>IF(AND(ISNUMBER(X423),OR(X423=X$7,COUNT(X$9:X$1008)=1)),_xlfn.BITAND(_xlfn.DECIMAL(Data!$C416,2),_xlfn.DECIMAL(Y$6,2)),"")</f>
        <v/>
      </c>
      <c r="Z423" t="str">
        <f>IF(AND(ISNUMBER(Y423),OR(Y423=Y$7,COUNT(Y$9:Y$1008)=1)),_xlfn.BITAND(_xlfn.DECIMAL(Data!$C416,2),_xlfn.DECIMAL(Z$6,2)),"")</f>
        <v/>
      </c>
      <c r="AA423" t="str">
        <f t="shared" si="27"/>
        <v/>
      </c>
      <c r="AC423">
        <f>_xlfn.BITAND(_xlfn.DECIMAL(Data!$C416,2),_xlfn.DECIMAL(AC$6,2))</f>
        <v>0</v>
      </c>
      <c r="AD423">
        <f>IF(AND(ISNUMBER(AC423),OR(AC423=AC$7,COUNT(AC$9:AC$1008)=1)),_xlfn.BITAND(_xlfn.DECIMAL(Data!$C416,2),_xlfn.DECIMAL(AD$6,2)),"")</f>
        <v>1024</v>
      </c>
      <c r="AE423">
        <f>IF(AND(ISNUMBER(AD423),OR(AD423=AD$7,COUNT(AD$9:AD$1008)=1)),_xlfn.BITAND(_xlfn.DECIMAL(Data!$C416,2),_xlfn.DECIMAL(AE$6,2)),"")</f>
        <v>512</v>
      </c>
      <c r="AF423" t="str">
        <f>IF(AND(ISNUMBER(AE423),OR(AE423=AE$7,COUNT(AE$9:AE$1008)=1)),_xlfn.BITAND(_xlfn.DECIMAL(Data!$C416,2),_xlfn.DECIMAL(AF$6,2)),"")</f>
        <v/>
      </c>
      <c r="AG423" t="str">
        <f>IF(AND(ISNUMBER(AF423),OR(AF423=AF$7,COUNT(AF$9:AF$1008)=1)),_xlfn.BITAND(_xlfn.DECIMAL(Data!$C416,2),_xlfn.DECIMAL(AG$6,2)),"")</f>
        <v/>
      </c>
      <c r="AH423" t="str">
        <f>IF(AND(ISNUMBER(AG423),OR(AG423=AG$7,COUNT(AG$9:AG$1008)=1)),_xlfn.BITAND(_xlfn.DECIMAL(Data!$C416,2),_xlfn.DECIMAL(AH$6,2)),"")</f>
        <v/>
      </c>
      <c r="AI423" t="str">
        <f>IF(AND(ISNUMBER(AH423),OR(AH423=AH$7,COUNT(AH$9:AH$1008)=1)),_xlfn.BITAND(_xlfn.DECIMAL(Data!$C416,2),_xlfn.DECIMAL(AI$6,2)),"")</f>
        <v/>
      </c>
      <c r="AJ423" t="str">
        <f>IF(AND(ISNUMBER(AI423),OR(AI423=AI$7,COUNT(AI$9:AI$1008)=1)),_xlfn.BITAND(_xlfn.DECIMAL(Data!$C416,2),_xlfn.DECIMAL(AJ$6,2)),"")</f>
        <v/>
      </c>
      <c r="AK423" t="str">
        <f>IF(AND(ISNUMBER(AJ423),OR(AJ423=AJ$7,COUNT(AJ$9:AJ$1008)=1)),_xlfn.BITAND(_xlfn.DECIMAL(Data!$C416,2),_xlfn.DECIMAL(AK$6,2)),"")</f>
        <v/>
      </c>
      <c r="AL423" t="str">
        <f>IF(AND(ISNUMBER(AK423),OR(AK423=AK$7,COUNT(AK$9:AK$1008)=1)),_xlfn.BITAND(_xlfn.DECIMAL(Data!$C416,2),_xlfn.DECIMAL(AL$6,2)),"")</f>
        <v/>
      </c>
      <c r="AM423" t="str">
        <f>IF(AND(ISNUMBER(AL423),OR(AL423=AL$7,COUNT(AL$9:AL$1008)=1)),_xlfn.BITAND(_xlfn.DECIMAL(Data!$C416,2),_xlfn.DECIMAL(AM$6,2)),"")</f>
        <v/>
      </c>
      <c r="AN423" t="str">
        <f>IF(AND(ISNUMBER(AM423),OR(AM423=AM$7,COUNT(AM$9:AM$1008)=1)),_xlfn.BITAND(_xlfn.DECIMAL(Data!$C416,2),_xlfn.DECIMAL(AN$6,2)),"")</f>
        <v/>
      </c>
      <c r="AO423" t="str">
        <f t="shared" si="28"/>
        <v/>
      </c>
    </row>
    <row r="424" spans="15:41">
      <c r="O424">
        <f>_xlfn.BITAND(_xlfn.DECIMAL(Data!$C417,2),_xlfn.DECIMAL(O$6,2))</f>
        <v>2048</v>
      </c>
      <c r="P424">
        <f>IF(AND(ISNUMBER(O424),OR(O424=O$7,COUNT(O$9:O$1008)=1)),_xlfn.BITAND(_xlfn.DECIMAL(Data!$C417,2),_xlfn.DECIMAL(P$6,2)),"")</f>
        <v>1024</v>
      </c>
      <c r="Q424">
        <f>IF(AND(ISNUMBER(P424),OR(P424=P$7,COUNT(P$9:P$1008)=1)),_xlfn.BITAND(_xlfn.DECIMAL(Data!$C417,2),_xlfn.DECIMAL(Q$6,2)),"")</f>
        <v>512</v>
      </c>
      <c r="R424" t="str">
        <f>IF(AND(ISNUMBER(Q424),OR(Q424=Q$7,COUNT(Q$9:Q$1008)=1)),_xlfn.BITAND(_xlfn.DECIMAL(Data!$C417,2),_xlfn.DECIMAL(R$6,2)),"")</f>
        <v/>
      </c>
      <c r="S424" t="str">
        <f>IF(AND(ISNUMBER(R424),OR(R424=R$7,COUNT(R$9:R$1008)=1)),_xlfn.BITAND(_xlfn.DECIMAL(Data!$C417,2),_xlfn.DECIMAL(S$6,2)),"")</f>
        <v/>
      </c>
      <c r="T424" t="str">
        <f>IF(AND(ISNUMBER(S424),OR(S424=S$7,COUNT(S$9:S$1008)=1)),_xlfn.BITAND(_xlfn.DECIMAL(Data!$C417,2),_xlfn.DECIMAL(T$6,2)),"")</f>
        <v/>
      </c>
      <c r="U424" t="str">
        <f>IF(AND(ISNUMBER(T424),OR(T424=T$7,COUNT(T$9:T$1008)=1)),_xlfn.BITAND(_xlfn.DECIMAL(Data!$C417,2),_xlfn.DECIMAL(U$6,2)),"")</f>
        <v/>
      </c>
      <c r="V424" t="str">
        <f>IF(AND(ISNUMBER(U424),OR(U424=U$7,COUNT(U$9:U$1008)=1)),_xlfn.BITAND(_xlfn.DECIMAL(Data!$C417,2),_xlfn.DECIMAL(V$6,2)),"")</f>
        <v/>
      </c>
      <c r="W424" t="str">
        <f>IF(AND(ISNUMBER(V424),OR(V424=V$7,COUNT(V$9:V$1008)=1)),_xlfn.BITAND(_xlfn.DECIMAL(Data!$C417,2),_xlfn.DECIMAL(W$6,2)),"")</f>
        <v/>
      </c>
      <c r="X424" t="str">
        <f>IF(AND(ISNUMBER(W424),OR(W424=W$7,COUNT(W$9:W$1008)=1)),_xlfn.BITAND(_xlfn.DECIMAL(Data!$C417,2),_xlfn.DECIMAL(X$6,2)),"")</f>
        <v/>
      </c>
      <c r="Y424" t="str">
        <f>IF(AND(ISNUMBER(X424),OR(X424=X$7,COUNT(X$9:X$1008)=1)),_xlfn.BITAND(_xlfn.DECIMAL(Data!$C417,2),_xlfn.DECIMAL(Y$6,2)),"")</f>
        <v/>
      </c>
      <c r="Z424" t="str">
        <f>IF(AND(ISNUMBER(Y424),OR(Y424=Y$7,COUNT(Y$9:Y$1008)=1)),_xlfn.BITAND(_xlfn.DECIMAL(Data!$C417,2),_xlfn.DECIMAL(Z$6,2)),"")</f>
        <v/>
      </c>
      <c r="AA424" t="str">
        <f t="shared" si="27"/>
        <v/>
      </c>
      <c r="AC424">
        <f>_xlfn.BITAND(_xlfn.DECIMAL(Data!$C417,2),_xlfn.DECIMAL(AC$6,2))</f>
        <v>2048</v>
      </c>
      <c r="AD424" t="str">
        <f>IF(AND(ISNUMBER(AC424),OR(AC424=AC$7,COUNT(AC$9:AC$1008)=1)),_xlfn.BITAND(_xlfn.DECIMAL(Data!$C417,2),_xlfn.DECIMAL(AD$6,2)),"")</f>
        <v/>
      </c>
      <c r="AE424" t="str">
        <f>IF(AND(ISNUMBER(AD424),OR(AD424=AD$7,COUNT(AD$9:AD$1008)=1)),_xlfn.BITAND(_xlfn.DECIMAL(Data!$C417,2),_xlfn.DECIMAL(AE$6,2)),"")</f>
        <v/>
      </c>
      <c r="AF424" t="str">
        <f>IF(AND(ISNUMBER(AE424),OR(AE424=AE$7,COUNT(AE$9:AE$1008)=1)),_xlfn.BITAND(_xlfn.DECIMAL(Data!$C417,2),_xlfn.DECIMAL(AF$6,2)),"")</f>
        <v/>
      </c>
      <c r="AG424" t="str">
        <f>IF(AND(ISNUMBER(AF424),OR(AF424=AF$7,COUNT(AF$9:AF$1008)=1)),_xlfn.BITAND(_xlfn.DECIMAL(Data!$C417,2),_xlfn.DECIMAL(AG$6,2)),"")</f>
        <v/>
      </c>
      <c r="AH424" t="str">
        <f>IF(AND(ISNUMBER(AG424),OR(AG424=AG$7,COUNT(AG$9:AG$1008)=1)),_xlfn.BITAND(_xlfn.DECIMAL(Data!$C417,2),_xlfn.DECIMAL(AH$6,2)),"")</f>
        <v/>
      </c>
      <c r="AI424" t="str">
        <f>IF(AND(ISNUMBER(AH424),OR(AH424=AH$7,COUNT(AH$9:AH$1008)=1)),_xlfn.BITAND(_xlfn.DECIMAL(Data!$C417,2),_xlfn.DECIMAL(AI$6,2)),"")</f>
        <v/>
      </c>
      <c r="AJ424" t="str">
        <f>IF(AND(ISNUMBER(AI424),OR(AI424=AI$7,COUNT(AI$9:AI$1008)=1)),_xlfn.BITAND(_xlfn.DECIMAL(Data!$C417,2),_xlfn.DECIMAL(AJ$6,2)),"")</f>
        <v/>
      </c>
      <c r="AK424" t="str">
        <f>IF(AND(ISNUMBER(AJ424),OR(AJ424=AJ$7,COUNT(AJ$9:AJ$1008)=1)),_xlfn.BITAND(_xlfn.DECIMAL(Data!$C417,2),_xlfn.DECIMAL(AK$6,2)),"")</f>
        <v/>
      </c>
      <c r="AL424" t="str">
        <f>IF(AND(ISNUMBER(AK424),OR(AK424=AK$7,COUNT(AK$9:AK$1008)=1)),_xlfn.BITAND(_xlfn.DECIMAL(Data!$C417,2),_xlfn.DECIMAL(AL$6,2)),"")</f>
        <v/>
      </c>
      <c r="AM424" t="str">
        <f>IF(AND(ISNUMBER(AL424),OR(AL424=AL$7,COUNT(AL$9:AL$1008)=1)),_xlfn.BITAND(_xlfn.DECIMAL(Data!$C417,2),_xlfn.DECIMAL(AM$6,2)),"")</f>
        <v/>
      </c>
      <c r="AN424" t="str">
        <f>IF(AND(ISNUMBER(AM424),OR(AM424=AM$7,COUNT(AM$9:AM$1008)=1)),_xlfn.BITAND(_xlfn.DECIMAL(Data!$C417,2),_xlfn.DECIMAL(AN$6,2)),"")</f>
        <v/>
      </c>
      <c r="AO424" t="str">
        <f t="shared" si="28"/>
        <v/>
      </c>
    </row>
    <row r="425" spans="15:41">
      <c r="O425">
        <f>_xlfn.BITAND(_xlfn.DECIMAL(Data!$C418,2),_xlfn.DECIMAL(O$6,2))</f>
        <v>0</v>
      </c>
      <c r="P425" t="str">
        <f>IF(AND(ISNUMBER(O425),OR(O425=O$7,COUNT(O$9:O$1008)=1)),_xlfn.BITAND(_xlfn.DECIMAL(Data!$C418,2),_xlfn.DECIMAL(P$6,2)),"")</f>
        <v/>
      </c>
      <c r="Q425" t="str">
        <f>IF(AND(ISNUMBER(P425),OR(P425=P$7,COUNT(P$9:P$1008)=1)),_xlfn.BITAND(_xlfn.DECIMAL(Data!$C418,2),_xlfn.DECIMAL(Q$6,2)),"")</f>
        <v/>
      </c>
      <c r="R425" t="str">
        <f>IF(AND(ISNUMBER(Q425),OR(Q425=Q$7,COUNT(Q$9:Q$1008)=1)),_xlfn.BITAND(_xlfn.DECIMAL(Data!$C418,2),_xlfn.DECIMAL(R$6,2)),"")</f>
        <v/>
      </c>
      <c r="S425" t="str">
        <f>IF(AND(ISNUMBER(R425),OR(R425=R$7,COUNT(R$9:R$1008)=1)),_xlfn.BITAND(_xlfn.DECIMAL(Data!$C418,2),_xlfn.DECIMAL(S$6,2)),"")</f>
        <v/>
      </c>
      <c r="T425" t="str">
        <f>IF(AND(ISNUMBER(S425),OR(S425=S$7,COUNT(S$9:S$1008)=1)),_xlfn.BITAND(_xlfn.DECIMAL(Data!$C418,2),_xlfn.DECIMAL(T$6,2)),"")</f>
        <v/>
      </c>
      <c r="U425" t="str">
        <f>IF(AND(ISNUMBER(T425),OR(T425=T$7,COUNT(T$9:T$1008)=1)),_xlfn.BITAND(_xlfn.DECIMAL(Data!$C418,2),_xlfn.DECIMAL(U$6,2)),"")</f>
        <v/>
      </c>
      <c r="V425" t="str">
        <f>IF(AND(ISNUMBER(U425),OR(U425=U$7,COUNT(U$9:U$1008)=1)),_xlfn.BITAND(_xlfn.DECIMAL(Data!$C418,2),_xlfn.DECIMAL(V$6,2)),"")</f>
        <v/>
      </c>
      <c r="W425" t="str">
        <f>IF(AND(ISNUMBER(V425),OR(V425=V$7,COUNT(V$9:V$1008)=1)),_xlfn.BITAND(_xlfn.DECIMAL(Data!$C418,2),_xlfn.DECIMAL(W$6,2)),"")</f>
        <v/>
      </c>
      <c r="X425" t="str">
        <f>IF(AND(ISNUMBER(W425),OR(W425=W$7,COUNT(W$9:W$1008)=1)),_xlfn.BITAND(_xlfn.DECIMAL(Data!$C418,2),_xlfn.DECIMAL(X$6,2)),"")</f>
        <v/>
      </c>
      <c r="Y425" t="str">
        <f>IF(AND(ISNUMBER(X425),OR(X425=X$7,COUNT(X$9:X$1008)=1)),_xlfn.BITAND(_xlfn.DECIMAL(Data!$C418,2),_xlfn.DECIMAL(Y$6,2)),"")</f>
        <v/>
      </c>
      <c r="Z425" t="str">
        <f>IF(AND(ISNUMBER(Y425),OR(Y425=Y$7,COUNT(Y$9:Y$1008)=1)),_xlfn.BITAND(_xlfn.DECIMAL(Data!$C418,2),_xlfn.DECIMAL(Z$6,2)),"")</f>
        <v/>
      </c>
      <c r="AA425" t="str">
        <f t="shared" si="27"/>
        <v/>
      </c>
      <c r="AC425">
        <f>_xlfn.BITAND(_xlfn.DECIMAL(Data!$C418,2),_xlfn.DECIMAL(AC$6,2))</f>
        <v>0</v>
      </c>
      <c r="AD425">
        <f>IF(AND(ISNUMBER(AC425),OR(AC425=AC$7,COUNT(AC$9:AC$1008)=1)),_xlfn.BITAND(_xlfn.DECIMAL(Data!$C418,2),_xlfn.DECIMAL(AD$6,2)),"")</f>
        <v>1024</v>
      </c>
      <c r="AE425">
        <f>IF(AND(ISNUMBER(AD425),OR(AD425=AD$7,COUNT(AD$9:AD$1008)=1)),_xlfn.BITAND(_xlfn.DECIMAL(Data!$C418,2),_xlfn.DECIMAL(AE$6,2)),"")</f>
        <v>512</v>
      </c>
      <c r="AF425" t="str">
        <f>IF(AND(ISNUMBER(AE425),OR(AE425=AE$7,COUNT(AE$9:AE$1008)=1)),_xlfn.BITAND(_xlfn.DECIMAL(Data!$C418,2),_xlfn.DECIMAL(AF$6,2)),"")</f>
        <v/>
      </c>
      <c r="AG425" t="str">
        <f>IF(AND(ISNUMBER(AF425),OR(AF425=AF$7,COUNT(AF$9:AF$1008)=1)),_xlfn.BITAND(_xlfn.DECIMAL(Data!$C418,2),_xlfn.DECIMAL(AG$6,2)),"")</f>
        <v/>
      </c>
      <c r="AH425" t="str">
        <f>IF(AND(ISNUMBER(AG425),OR(AG425=AG$7,COUNT(AG$9:AG$1008)=1)),_xlfn.BITAND(_xlfn.DECIMAL(Data!$C418,2),_xlfn.DECIMAL(AH$6,2)),"")</f>
        <v/>
      </c>
      <c r="AI425" t="str">
        <f>IF(AND(ISNUMBER(AH425),OR(AH425=AH$7,COUNT(AH$9:AH$1008)=1)),_xlfn.BITAND(_xlfn.DECIMAL(Data!$C418,2),_xlfn.DECIMAL(AI$6,2)),"")</f>
        <v/>
      </c>
      <c r="AJ425" t="str">
        <f>IF(AND(ISNUMBER(AI425),OR(AI425=AI$7,COUNT(AI$9:AI$1008)=1)),_xlfn.BITAND(_xlfn.DECIMAL(Data!$C418,2),_xlfn.DECIMAL(AJ$6,2)),"")</f>
        <v/>
      </c>
      <c r="AK425" t="str">
        <f>IF(AND(ISNUMBER(AJ425),OR(AJ425=AJ$7,COUNT(AJ$9:AJ$1008)=1)),_xlfn.BITAND(_xlfn.DECIMAL(Data!$C418,2),_xlfn.DECIMAL(AK$6,2)),"")</f>
        <v/>
      </c>
      <c r="AL425" t="str">
        <f>IF(AND(ISNUMBER(AK425),OR(AK425=AK$7,COUNT(AK$9:AK$1008)=1)),_xlfn.BITAND(_xlfn.DECIMAL(Data!$C418,2),_xlfn.DECIMAL(AL$6,2)),"")</f>
        <v/>
      </c>
      <c r="AM425" t="str">
        <f>IF(AND(ISNUMBER(AL425),OR(AL425=AL$7,COUNT(AL$9:AL$1008)=1)),_xlfn.BITAND(_xlfn.DECIMAL(Data!$C418,2),_xlfn.DECIMAL(AM$6,2)),"")</f>
        <v/>
      </c>
      <c r="AN425" t="str">
        <f>IF(AND(ISNUMBER(AM425),OR(AM425=AM$7,COUNT(AM$9:AM$1008)=1)),_xlfn.BITAND(_xlfn.DECIMAL(Data!$C418,2),_xlfn.DECIMAL(AN$6,2)),"")</f>
        <v/>
      </c>
      <c r="AO425" t="str">
        <f t="shared" si="28"/>
        <v/>
      </c>
    </row>
    <row r="426" spans="15:41">
      <c r="O426">
        <f>_xlfn.BITAND(_xlfn.DECIMAL(Data!$C419,2),_xlfn.DECIMAL(O$6,2))</f>
        <v>2048</v>
      </c>
      <c r="P426">
        <f>IF(AND(ISNUMBER(O426),OR(O426=O$7,COUNT(O$9:O$1008)=1)),_xlfn.BITAND(_xlfn.DECIMAL(Data!$C419,2),_xlfn.DECIMAL(P$6,2)),"")</f>
        <v>0</v>
      </c>
      <c r="Q426" t="str">
        <f>IF(AND(ISNUMBER(P426),OR(P426=P$7,COUNT(P$9:P$1008)=1)),_xlfn.BITAND(_xlfn.DECIMAL(Data!$C419,2),_xlfn.DECIMAL(Q$6,2)),"")</f>
        <v/>
      </c>
      <c r="R426" t="str">
        <f>IF(AND(ISNUMBER(Q426),OR(Q426=Q$7,COUNT(Q$9:Q$1008)=1)),_xlfn.BITAND(_xlfn.DECIMAL(Data!$C419,2),_xlfn.DECIMAL(R$6,2)),"")</f>
        <v/>
      </c>
      <c r="S426" t="str">
        <f>IF(AND(ISNUMBER(R426),OR(R426=R$7,COUNT(R$9:R$1008)=1)),_xlfn.BITAND(_xlfn.DECIMAL(Data!$C419,2),_xlfn.DECIMAL(S$6,2)),"")</f>
        <v/>
      </c>
      <c r="T426" t="str">
        <f>IF(AND(ISNUMBER(S426),OR(S426=S$7,COUNT(S$9:S$1008)=1)),_xlfn.BITAND(_xlfn.DECIMAL(Data!$C419,2),_xlfn.DECIMAL(T$6,2)),"")</f>
        <v/>
      </c>
      <c r="U426" t="str">
        <f>IF(AND(ISNUMBER(T426),OR(T426=T$7,COUNT(T$9:T$1008)=1)),_xlfn.BITAND(_xlfn.DECIMAL(Data!$C419,2),_xlfn.DECIMAL(U$6,2)),"")</f>
        <v/>
      </c>
      <c r="V426" t="str">
        <f>IF(AND(ISNUMBER(U426),OR(U426=U$7,COUNT(U$9:U$1008)=1)),_xlfn.BITAND(_xlfn.DECIMAL(Data!$C419,2),_xlfn.DECIMAL(V$6,2)),"")</f>
        <v/>
      </c>
      <c r="W426" t="str">
        <f>IF(AND(ISNUMBER(V426),OR(V426=V$7,COUNT(V$9:V$1008)=1)),_xlfn.BITAND(_xlfn.DECIMAL(Data!$C419,2),_xlfn.DECIMAL(W$6,2)),"")</f>
        <v/>
      </c>
      <c r="X426" t="str">
        <f>IF(AND(ISNUMBER(W426),OR(W426=W$7,COUNT(W$9:W$1008)=1)),_xlfn.BITAND(_xlfn.DECIMAL(Data!$C419,2),_xlfn.DECIMAL(X$6,2)),"")</f>
        <v/>
      </c>
      <c r="Y426" t="str">
        <f>IF(AND(ISNUMBER(X426),OR(X426=X$7,COUNT(X$9:X$1008)=1)),_xlfn.BITAND(_xlfn.DECIMAL(Data!$C419,2),_xlfn.DECIMAL(Y$6,2)),"")</f>
        <v/>
      </c>
      <c r="Z426" t="str">
        <f>IF(AND(ISNUMBER(Y426),OR(Y426=Y$7,COUNT(Y$9:Y$1008)=1)),_xlfn.BITAND(_xlfn.DECIMAL(Data!$C419,2),_xlfn.DECIMAL(Z$6,2)),"")</f>
        <v/>
      </c>
      <c r="AA426" t="str">
        <f t="shared" si="27"/>
        <v/>
      </c>
      <c r="AC426">
        <f>_xlfn.BITAND(_xlfn.DECIMAL(Data!$C419,2),_xlfn.DECIMAL(AC$6,2))</f>
        <v>2048</v>
      </c>
      <c r="AD426" t="str">
        <f>IF(AND(ISNUMBER(AC426),OR(AC426=AC$7,COUNT(AC$9:AC$1008)=1)),_xlfn.BITAND(_xlfn.DECIMAL(Data!$C419,2),_xlfn.DECIMAL(AD$6,2)),"")</f>
        <v/>
      </c>
      <c r="AE426" t="str">
        <f>IF(AND(ISNUMBER(AD426),OR(AD426=AD$7,COUNT(AD$9:AD$1008)=1)),_xlfn.BITAND(_xlfn.DECIMAL(Data!$C419,2),_xlfn.DECIMAL(AE$6,2)),"")</f>
        <v/>
      </c>
      <c r="AF426" t="str">
        <f>IF(AND(ISNUMBER(AE426),OR(AE426=AE$7,COUNT(AE$9:AE$1008)=1)),_xlfn.BITAND(_xlfn.DECIMAL(Data!$C419,2),_xlfn.DECIMAL(AF$6,2)),"")</f>
        <v/>
      </c>
      <c r="AG426" t="str">
        <f>IF(AND(ISNUMBER(AF426),OR(AF426=AF$7,COUNT(AF$9:AF$1008)=1)),_xlfn.BITAND(_xlfn.DECIMAL(Data!$C419,2),_xlfn.DECIMAL(AG$6,2)),"")</f>
        <v/>
      </c>
      <c r="AH426" t="str">
        <f>IF(AND(ISNUMBER(AG426),OR(AG426=AG$7,COUNT(AG$9:AG$1008)=1)),_xlfn.BITAND(_xlfn.DECIMAL(Data!$C419,2),_xlfn.DECIMAL(AH$6,2)),"")</f>
        <v/>
      </c>
      <c r="AI426" t="str">
        <f>IF(AND(ISNUMBER(AH426),OR(AH426=AH$7,COUNT(AH$9:AH$1008)=1)),_xlfn.BITAND(_xlfn.DECIMAL(Data!$C419,2),_xlfn.DECIMAL(AI$6,2)),"")</f>
        <v/>
      </c>
      <c r="AJ426" t="str">
        <f>IF(AND(ISNUMBER(AI426),OR(AI426=AI$7,COUNT(AI$9:AI$1008)=1)),_xlfn.BITAND(_xlfn.DECIMAL(Data!$C419,2),_xlfn.DECIMAL(AJ$6,2)),"")</f>
        <v/>
      </c>
      <c r="AK426" t="str">
        <f>IF(AND(ISNUMBER(AJ426),OR(AJ426=AJ$7,COUNT(AJ$9:AJ$1008)=1)),_xlfn.BITAND(_xlfn.DECIMAL(Data!$C419,2),_xlfn.DECIMAL(AK$6,2)),"")</f>
        <v/>
      </c>
      <c r="AL426" t="str">
        <f>IF(AND(ISNUMBER(AK426),OR(AK426=AK$7,COUNT(AK$9:AK$1008)=1)),_xlfn.BITAND(_xlfn.DECIMAL(Data!$C419,2),_xlfn.DECIMAL(AL$6,2)),"")</f>
        <v/>
      </c>
      <c r="AM426" t="str">
        <f>IF(AND(ISNUMBER(AL426),OR(AL426=AL$7,COUNT(AL$9:AL$1008)=1)),_xlfn.BITAND(_xlfn.DECIMAL(Data!$C419,2),_xlfn.DECIMAL(AM$6,2)),"")</f>
        <v/>
      </c>
      <c r="AN426" t="str">
        <f>IF(AND(ISNUMBER(AM426),OR(AM426=AM$7,COUNT(AM$9:AM$1008)=1)),_xlfn.BITAND(_xlfn.DECIMAL(Data!$C419,2),_xlfn.DECIMAL(AN$6,2)),"")</f>
        <v/>
      </c>
      <c r="AO426" t="str">
        <f t="shared" si="28"/>
        <v/>
      </c>
    </row>
    <row r="427" spans="15:41">
      <c r="O427">
        <f>_xlfn.BITAND(_xlfn.DECIMAL(Data!$C420,2),_xlfn.DECIMAL(O$6,2))</f>
        <v>0</v>
      </c>
      <c r="P427" t="str">
        <f>IF(AND(ISNUMBER(O427),OR(O427=O$7,COUNT(O$9:O$1008)=1)),_xlfn.BITAND(_xlfn.DECIMAL(Data!$C420,2),_xlfn.DECIMAL(P$6,2)),"")</f>
        <v/>
      </c>
      <c r="Q427" t="str">
        <f>IF(AND(ISNUMBER(P427),OR(P427=P$7,COUNT(P$9:P$1008)=1)),_xlfn.BITAND(_xlfn.DECIMAL(Data!$C420,2),_xlfn.DECIMAL(Q$6,2)),"")</f>
        <v/>
      </c>
      <c r="R427" t="str">
        <f>IF(AND(ISNUMBER(Q427),OR(Q427=Q$7,COUNT(Q$9:Q$1008)=1)),_xlfn.BITAND(_xlfn.DECIMAL(Data!$C420,2),_xlfn.DECIMAL(R$6,2)),"")</f>
        <v/>
      </c>
      <c r="S427" t="str">
        <f>IF(AND(ISNUMBER(R427),OR(R427=R$7,COUNT(R$9:R$1008)=1)),_xlfn.BITAND(_xlfn.DECIMAL(Data!$C420,2),_xlfn.DECIMAL(S$6,2)),"")</f>
        <v/>
      </c>
      <c r="T427" t="str">
        <f>IF(AND(ISNUMBER(S427),OR(S427=S$7,COUNT(S$9:S$1008)=1)),_xlfn.BITAND(_xlfn.DECIMAL(Data!$C420,2),_xlfn.DECIMAL(T$6,2)),"")</f>
        <v/>
      </c>
      <c r="U427" t="str">
        <f>IF(AND(ISNUMBER(T427),OR(T427=T$7,COUNT(T$9:T$1008)=1)),_xlfn.BITAND(_xlfn.DECIMAL(Data!$C420,2),_xlfn.DECIMAL(U$6,2)),"")</f>
        <v/>
      </c>
      <c r="V427" t="str">
        <f>IF(AND(ISNUMBER(U427),OR(U427=U$7,COUNT(U$9:U$1008)=1)),_xlfn.BITAND(_xlfn.DECIMAL(Data!$C420,2),_xlfn.DECIMAL(V$6,2)),"")</f>
        <v/>
      </c>
      <c r="W427" t="str">
        <f>IF(AND(ISNUMBER(V427),OR(V427=V$7,COUNT(V$9:V$1008)=1)),_xlfn.BITAND(_xlfn.DECIMAL(Data!$C420,2),_xlfn.DECIMAL(W$6,2)),"")</f>
        <v/>
      </c>
      <c r="X427" t="str">
        <f>IF(AND(ISNUMBER(W427),OR(W427=W$7,COUNT(W$9:W$1008)=1)),_xlfn.BITAND(_xlfn.DECIMAL(Data!$C420,2),_xlfn.DECIMAL(X$6,2)),"")</f>
        <v/>
      </c>
      <c r="Y427" t="str">
        <f>IF(AND(ISNUMBER(X427),OR(X427=X$7,COUNT(X$9:X$1008)=1)),_xlfn.BITAND(_xlfn.DECIMAL(Data!$C420,2),_xlfn.DECIMAL(Y$6,2)),"")</f>
        <v/>
      </c>
      <c r="Z427" t="str">
        <f>IF(AND(ISNUMBER(Y427),OR(Y427=Y$7,COUNT(Y$9:Y$1008)=1)),_xlfn.BITAND(_xlfn.DECIMAL(Data!$C420,2),_xlfn.DECIMAL(Z$6,2)),"")</f>
        <v/>
      </c>
      <c r="AA427" t="str">
        <f t="shared" si="27"/>
        <v/>
      </c>
      <c r="AC427">
        <f>_xlfn.BITAND(_xlfn.DECIMAL(Data!$C420,2),_xlfn.DECIMAL(AC$6,2))</f>
        <v>0</v>
      </c>
      <c r="AD427">
        <f>IF(AND(ISNUMBER(AC427),OR(AC427=AC$7,COUNT(AC$9:AC$1008)=1)),_xlfn.BITAND(_xlfn.DECIMAL(Data!$C420,2),_xlfn.DECIMAL(AD$6,2)),"")</f>
        <v>1024</v>
      </c>
      <c r="AE427">
        <f>IF(AND(ISNUMBER(AD427),OR(AD427=AD$7,COUNT(AD$9:AD$1008)=1)),_xlfn.BITAND(_xlfn.DECIMAL(Data!$C420,2),_xlfn.DECIMAL(AE$6,2)),"")</f>
        <v>512</v>
      </c>
      <c r="AF427" t="str">
        <f>IF(AND(ISNUMBER(AE427),OR(AE427=AE$7,COUNT(AE$9:AE$1008)=1)),_xlfn.BITAND(_xlfn.DECIMAL(Data!$C420,2),_xlfn.DECIMAL(AF$6,2)),"")</f>
        <v/>
      </c>
      <c r="AG427" t="str">
        <f>IF(AND(ISNUMBER(AF427),OR(AF427=AF$7,COUNT(AF$9:AF$1008)=1)),_xlfn.BITAND(_xlfn.DECIMAL(Data!$C420,2),_xlfn.DECIMAL(AG$6,2)),"")</f>
        <v/>
      </c>
      <c r="AH427" t="str">
        <f>IF(AND(ISNUMBER(AG427),OR(AG427=AG$7,COUNT(AG$9:AG$1008)=1)),_xlfn.BITAND(_xlfn.DECIMAL(Data!$C420,2),_xlfn.DECIMAL(AH$6,2)),"")</f>
        <v/>
      </c>
      <c r="AI427" t="str">
        <f>IF(AND(ISNUMBER(AH427),OR(AH427=AH$7,COUNT(AH$9:AH$1008)=1)),_xlfn.BITAND(_xlfn.DECIMAL(Data!$C420,2),_xlfn.DECIMAL(AI$6,2)),"")</f>
        <v/>
      </c>
      <c r="AJ427" t="str">
        <f>IF(AND(ISNUMBER(AI427),OR(AI427=AI$7,COUNT(AI$9:AI$1008)=1)),_xlfn.BITAND(_xlfn.DECIMAL(Data!$C420,2),_xlfn.DECIMAL(AJ$6,2)),"")</f>
        <v/>
      </c>
      <c r="AK427" t="str">
        <f>IF(AND(ISNUMBER(AJ427),OR(AJ427=AJ$7,COUNT(AJ$9:AJ$1008)=1)),_xlfn.BITAND(_xlfn.DECIMAL(Data!$C420,2),_xlfn.DECIMAL(AK$6,2)),"")</f>
        <v/>
      </c>
      <c r="AL427" t="str">
        <f>IF(AND(ISNUMBER(AK427),OR(AK427=AK$7,COUNT(AK$9:AK$1008)=1)),_xlfn.BITAND(_xlfn.DECIMAL(Data!$C420,2),_xlfn.DECIMAL(AL$6,2)),"")</f>
        <v/>
      </c>
      <c r="AM427" t="str">
        <f>IF(AND(ISNUMBER(AL427),OR(AL427=AL$7,COUNT(AL$9:AL$1008)=1)),_xlfn.BITAND(_xlfn.DECIMAL(Data!$C420,2),_xlfn.DECIMAL(AM$6,2)),"")</f>
        <v/>
      </c>
      <c r="AN427" t="str">
        <f>IF(AND(ISNUMBER(AM427),OR(AM427=AM$7,COUNT(AM$9:AM$1008)=1)),_xlfn.BITAND(_xlfn.DECIMAL(Data!$C420,2),_xlfn.DECIMAL(AN$6,2)),"")</f>
        <v/>
      </c>
      <c r="AO427" t="str">
        <f t="shared" si="28"/>
        <v/>
      </c>
    </row>
    <row r="428" spans="15:41">
      <c r="O428">
        <f>_xlfn.BITAND(_xlfn.DECIMAL(Data!$C421,2),_xlfn.DECIMAL(O$6,2))</f>
        <v>0</v>
      </c>
      <c r="P428" t="str">
        <f>IF(AND(ISNUMBER(O428),OR(O428=O$7,COUNT(O$9:O$1008)=1)),_xlfn.BITAND(_xlfn.DECIMAL(Data!$C421,2),_xlfn.DECIMAL(P$6,2)),"")</f>
        <v/>
      </c>
      <c r="Q428" t="str">
        <f>IF(AND(ISNUMBER(P428),OR(P428=P$7,COUNT(P$9:P$1008)=1)),_xlfn.BITAND(_xlfn.DECIMAL(Data!$C421,2),_xlfn.DECIMAL(Q$6,2)),"")</f>
        <v/>
      </c>
      <c r="R428" t="str">
        <f>IF(AND(ISNUMBER(Q428),OR(Q428=Q$7,COUNT(Q$9:Q$1008)=1)),_xlfn.BITAND(_xlfn.DECIMAL(Data!$C421,2),_xlfn.DECIMAL(R$6,2)),"")</f>
        <v/>
      </c>
      <c r="S428" t="str">
        <f>IF(AND(ISNUMBER(R428),OR(R428=R$7,COUNT(R$9:R$1008)=1)),_xlfn.BITAND(_xlfn.DECIMAL(Data!$C421,2),_xlfn.DECIMAL(S$6,2)),"")</f>
        <v/>
      </c>
      <c r="T428" t="str">
        <f>IF(AND(ISNUMBER(S428),OR(S428=S$7,COUNT(S$9:S$1008)=1)),_xlfn.BITAND(_xlfn.DECIMAL(Data!$C421,2),_xlfn.DECIMAL(T$6,2)),"")</f>
        <v/>
      </c>
      <c r="U428" t="str">
        <f>IF(AND(ISNUMBER(T428),OR(T428=T$7,COUNT(T$9:T$1008)=1)),_xlfn.BITAND(_xlfn.DECIMAL(Data!$C421,2),_xlfn.DECIMAL(U$6,2)),"")</f>
        <v/>
      </c>
      <c r="V428" t="str">
        <f>IF(AND(ISNUMBER(U428),OR(U428=U$7,COUNT(U$9:U$1008)=1)),_xlfn.BITAND(_xlfn.DECIMAL(Data!$C421,2),_xlfn.DECIMAL(V$6,2)),"")</f>
        <v/>
      </c>
      <c r="W428" t="str">
        <f>IF(AND(ISNUMBER(V428),OR(V428=V$7,COUNT(V$9:V$1008)=1)),_xlfn.BITAND(_xlfn.DECIMAL(Data!$C421,2),_xlfn.DECIMAL(W$6,2)),"")</f>
        <v/>
      </c>
      <c r="X428" t="str">
        <f>IF(AND(ISNUMBER(W428),OR(W428=W$7,COUNT(W$9:W$1008)=1)),_xlfn.BITAND(_xlfn.DECIMAL(Data!$C421,2),_xlfn.DECIMAL(X$6,2)),"")</f>
        <v/>
      </c>
      <c r="Y428" t="str">
        <f>IF(AND(ISNUMBER(X428),OR(X428=X$7,COUNT(X$9:X$1008)=1)),_xlfn.BITAND(_xlfn.DECIMAL(Data!$C421,2),_xlfn.DECIMAL(Y$6,2)),"")</f>
        <v/>
      </c>
      <c r="Z428" t="str">
        <f>IF(AND(ISNUMBER(Y428),OR(Y428=Y$7,COUNT(Y$9:Y$1008)=1)),_xlfn.BITAND(_xlfn.DECIMAL(Data!$C421,2),_xlfn.DECIMAL(Z$6,2)),"")</f>
        <v/>
      </c>
      <c r="AA428" t="str">
        <f t="shared" si="27"/>
        <v/>
      </c>
      <c r="AC428">
        <f>_xlfn.BITAND(_xlfn.DECIMAL(Data!$C421,2),_xlfn.DECIMAL(AC$6,2))</f>
        <v>0</v>
      </c>
      <c r="AD428">
        <f>IF(AND(ISNUMBER(AC428),OR(AC428=AC$7,COUNT(AC$9:AC$1008)=1)),_xlfn.BITAND(_xlfn.DECIMAL(Data!$C421,2),_xlfn.DECIMAL(AD$6,2)),"")</f>
        <v>0</v>
      </c>
      <c r="AE428" t="str">
        <f>IF(AND(ISNUMBER(AD428),OR(AD428=AD$7,COUNT(AD$9:AD$1008)=1)),_xlfn.BITAND(_xlfn.DECIMAL(Data!$C421,2),_xlfn.DECIMAL(AE$6,2)),"")</f>
        <v/>
      </c>
      <c r="AF428" t="str">
        <f>IF(AND(ISNUMBER(AE428),OR(AE428=AE$7,COUNT(AE$9:AE$1008)=1)),_xlfn.BITAND(_xlfn.DECIMAL(Data!$C421,2),_xlfn.DECIMAL(AF$6,2)),"")</f>
        <v/>
      </c>
      <c r="AG428" t="str">
        <f>IF(AND(ISNUMBER(AF428),OR(AF428=AF$7,COUNT(AF$9:AF$1008)=1)),_xlfn.BITAND(_xlfn.DECIMAL(Data!$C421,2),_xlfn.DECIMAL(AG$6,2)),"")</f>
        <v/>
      </c>
      <c r="AH428" t="str">
        <f>IF(AND(ISNUMBER(AG428),OR(AG428=AG$7,COUNT(AG$9:AG$1008)=1)),_xlfn.BITAND(_xlfn.DECIMAL(Data!$C421,2),_xlfn.DECIMAL(AH$6,2)),"")</f>
        <v/>
      </c>
      <c r="AI428" t="str">
        <f>IF(AND(ISNUMBER(AH428),OR(AH428=AH$7,COUNT(AH$9:AH$1008)=1)),_xlfn.BITAND(_xlfn.DECIMAL(Data!$C421,2),_xlfn.DECIMAL(AI$6,2)),"")</f>
        <v/>
      </c>
      <c r="AJ428" t="str">
        <f>IF(AND(ISNUMBER(AI428),OR(AI428=AI$7,COUNT(AI$9:AI$1008)=1)),_xlfn.BITAND(_xlfn.DECIMAL(Data!$C421,2),_xlfn.DECIMAL(AJ$6,2)),"")</f>
        <v/>
      </c>
      <c r="AK428" t="str">
        <f>IF(AND(ISNUMBER(AJ428),OR(AJ428=AJ$7,COUNT(AJ$9:AJ$1008)=1)),_xlfn.BITAND(_xlfn.DECIMAL(Data!$C421,2),_xlfn.DECIMAL(AK$6,2)),"")</f>
        <v/>
      </c>
      <c r="AL428" t="str">
        <f>IF(AND(ISNUMBER(AK428),OR(AK428=AK$7,COUNT(AK$9:AK$1008)=1)),_xlfn.BITAND(_xlfn.DECIMAL(Data!$C421,2),_xlfn.DECIMAL(AL$6,2)),"")</f>
        <v/>
      </c>
      <c r="AM428" t="str">
        <f>IF(AND(ISNUMBER(AL428),OR(AL428=AL$7,COUNT(AL$9:AL$1008)=1)),_xlfn.BITAND(_xlfn.DECIMAL(Data!$C421,2),_xlfn.DECIMAL(AM$6,2)),"")</f>
        <v/>
      </c>
      <c r="AN428" t="str">
        <f>IF(AND(ISNUMBER(AM428),OR(AM428=AM$7,COUNT(AM$9:AM$1008)=1)),_xlfn.BITAND(_xlfn.DECIMAL(Data!$C421,2),_xlfn.DECIMAL(AN$6,2)),"")</f>
        <v/>
      </c>
      <c r="AO428" t="str">
        <f t="shared" si="28"/>
        <v/>
      </c>
    </row>
    <row r="429" spans="15:41">
      <c r="O429">
        <f>_xlfn.BITAND(_xlfn.DECIMAL(Data!$C422,2),_xlfn.DECIMAL(O$6,2))</f>
        <v>0</v>
      </c>
      <c r="P429" t="str">
        <f>IF(AND(ISNUMBER(O429),OR(O429=O$7,COUNT(O$9:O$1008)=1)),_xlfn.BITAND(_xlfn.DECIMAL(Data!$C422,2),_xlfn.DECIMAL(P$6,2)),"")</f>
        <v/>
      </c>
      <c r="Q429" t="str">
        <f>IF(AND(ISNUMBER(P429),OR(P429=P$7,COUNT(P$9:P$1008)=1)),_xlfn.BITAND(_xlfn.DECIMAL(Data!$C422,2),_xlfn.DECIMAL(Q$6,2)),"")</f>
        <v/>
      </c>
      <c r="R429" t="str">
        <f>IF(AND(ISNUMBER(Q429),OR(Q429=Q$7,COUNT(Q$9:Q$1008)=1)),_xlfn.BITAND(_xlfn.DECIMAL(Data!$C422,2),_xlfn.DECIMAL(R$6,2)),"")</f>
        <v/>
      </c>
      <c r="S429" t="str">
        <f>IF(AND(ISNUMBER(R429),OR(R429=R$7,COUNT(R$9:R$1008)=1)),_xlfn.BITAND(_xlfn.DECIMAL(Data!$C422,2),_xlfn.DECIMAL(S$6,2)),"")</f>
        <v/>
      </c>
      <c r="T429" t="str">
        <f>IF(AND(ISNUMBER(S429),OR(S429=S$7,COUNT(S$9:S$1008)=1)),_xlfn.BITAND(_xlfn.DECIMAL(Data!$C422,2),_xlfn.DECIMAL(T$6,2)),"")</f>
        <v/>
      </c>
      <c r="U429" t="str">
        <f>IF(AND(ISNUMBER(T429),OR(T429=T$7,COUNT(T$9:T$1008)=1)),_xlfn.BITAND(_xlfn.DECIMAL(Data!$C422,2),_xlfn.DECIMAL(U$6,2)),"")</f>
        <v/>
      </c>
      <c r="V429" t="str">
        <f>IF(AND(ISNUMBER(U429),OR(U429=U$7,COUNT(U$9:U$1008)=1)),_xlfn.BITAND(_xlfn.DECIMAL(Data!$C422,2),_xlfn.DECIMAL(V$6,2)),"")</f>
        <v/>
      </c>
      <c r="W429" t="str">
        <f>IF(AND(ISNUMBER(V429),OR(V429=V$7,COUNT(V$9:V$1008)=1)),_xlfn.BITAND(_xlfn.DECIMAL(Data!$C422,2),_xlfn.DECIMAL(W$6,2)),"")</f>
        <v/>
      </c>
      <c r="X429" t="str">
        <f>IF(AND(ISNUMBER(W429),OR(W429=W$7,COUNT(W$9:W$1008)=1)),_xlfn.BITAND(_xlfn.DECIMAL(Data!$C422,2),_xlfn.DECIMAL(X$6,2)),"")</f>
        <v/>
      </c>
      <c r="Y429" t="str">
        <f>IF(AND(ISNUMBER(X429),OR(X429=X$7,COUNT(X$9:X$1008)=1)),_xlfn.BITAND(_xlfn.DECIMAL(Data!$C422,2),_xlfn.DECIMAL(Y$6,2)),"")</f>
        <v/>
      </c>
      <c r="Z429" t="str">
        <f>IF(AND(ISNUMBER(Y429),OR(Y429=Y$7,COUNT(Y$9:Y$1008)=1)),_xlfn.BITAND(_xlfn.DECIMAL(Data!$C422,2),_xlfn.DECIMAL(Z$6,2)),"")</f>
        <v/>
      </c>
      <c r="AA429" t="str">
        <f t="shared" si="27"/>
        <v/>
      </c>
      <c r="AC429">
        <f>_xlfn.BITAND(_xlfn.DECIMAL(Data!$C422,2),_xlfn.DECIMAL(AC$6,2))</f>
        <v>0</v>
      </c>
      <c r="AD429">
        <f>IF(AND(ISNUMBER(AC429),OR(AC429=AC$7,COUNT(AC$9:AC$1008)=1)),_xlfn.BITAND(_xlfn.DECIMAL(Data!$C422,2),_xlfn.DECIMAL(AD$6,2)),"")</f>
        <v>1024</v>
      </c>
      <c r="AE429">
        <f>IF(AND(ISNUMBER(AD429),OR(AD429=AD$7,COUNT(AD$9:AD$1008)=1)),_xlfn.BITAND(_xlfn.DECIMAL(Data!$C422,2),_xlfn.DECIMAL(AE$6,2)),"")</f>
        <v>512</v>
      </c>
      <c r="AF429" t="str">
        <f>IF(AND(ISNUMBER(AE429),OR(AE429=AE$7,COUNT(AE$9:AE$1008)=1)),_xlfn.BITAND(_xlfn.DECIMAL(Data!$C422,2),_xlfn.DECIMAL(AF$6,2)),"")</f>
        <v/>
      </c>
      <c r="AG429" t="str">
        <f>IF(AND(ISNUMBER(AF429),OR(AF429=AF$7,COUNT(AF$9:AF$1008)=1)),_xlfn.BITAND(_xlfn.DECIMAL(Data!$C422,2),_xlfn.DECIMAL(AG$6,2)),"")</f>
        <v/>
      </c>
      <c r="AH429" t="str">
        <f>IF(AND(ISNUMBER(AG429),OR(AG429=AG$7,COUNT(AG$9:AG$1008)=1)),_xlfn.BITAND(_xlfn.DECIMAL(Data!$C422,2),_xlfn.DECIMAL(AH$6,2)),"")</f>
        <v/>
      </c>
      <c r="AI429" t="str">
        <f>IF(AND(ISNUMBER(AH429),OR(AH429=AH$7,COUNT(AH$9:AH$1008)=1)),_xlfn.BITAND(_xlfn.DECIMAL(Data!$C422,2),_xlfn.DECIMAL(AI$6,2)),"")</f>
        <v/>
      </c>
      <c r="AJ429" t="str">
        <f>IF(AND(ISNUMBER(AI429),OR(AI429=AI$7,COUNT(AI$9:AI$1008)=1)),_xlfn.BITAND(_xlfn.DECIMAL(Data!$C422,2),_xlfn.DECIMAL(AJ$6,2)),"")</f>
        <v/>
      </c>
      <c r="AK429" t="str">
        <f>IF(AND(ISNUMBER(AJ429),OR(AJ429=AJ$7,COUNT(AJ$9:AJ$1008)=1)),_xlfn.BITAND(_xlfn.DECIMAL(Data!$C422,2),_xlfn.DECIMAL(AK$6,2)),"")</f>
        <v/>
      </c>
      <c r="AL429" t="str">
        <f>IF(AND(ISNUMBER(AK429),OR(AK429=AK$7,COUNT(AK$9:AK$1008)=1)),_xlfn.BITAND(_xlfn.DECIMAL(Data!$C422,2),_xlfn.DECIMAL(AL$6,2)),"")</f>
        <v/>
      </c>
      <c r="AM429" t="str">
        <f>IF(AND(ISNUMBER(AL429),OR(AL429=AL$7,COUNT(AL$9:AL$1008)=1)),_xlfn.BITAND(_xlfn.DECIMAL(Data!$C422,2),_xlfn.DECIMAL(AM$6,2)),"")</f>
        <v/>
      </c>
      <c r="AN429" t="str">
        <f>IF(AND(ISNUMBER(AM429),OR(AM429=AM$7,COUNT(AM$9:AM$1008)=1)),_xlfn.BITAND(_xlfn.DECIMAL(Data!$C422,2),_xlfn.DECIMAL(AN$6,2)),"")</f>
        <v/>
      </c>
      <c r="AO429" t="str">
        <f t="shared" si="28"/>
        <v/>
      </c>
    </row>
    <row r="430" spans="15:41">
      <c r="O430">
        <f>_xlfn.BITAND(_xlfn.DECIMAL(Data!$C423,2),_xlfn.DECIMAL(O$6,2))</f>
        <v>2048</v>
      </c>
      <c r="P430">
        <f>IF(AND(ISNUMBER(O430),OR(O430=O$7,COUNT(O$9:O$1008)=1)),_xlfn.BITAND(_xlfn.DECIMAL(Data!$C423,2),_xlfn.DECIMAL(P$6,2)),"")</f>
        <v>1024</v>
      </c>
      <c r="Q430">
        <f>IF(AND(ISNUMBER(P430),OR(P430=P$7,COUNT(P$9:P$1008)=1)),_xlfn.BITAND(_xlfn.DECIMAL(Data!$C423,2),_xlfn.DECIMAL(Q$6,2)),"")</f>
        <v>512</v>
      </c>
      <c r="R430" t="str">
        <f>IF(AND(ISNUMBER(Q430),OR(Q430=Q$7,COUNT(Q$9:Q$1008)=1)),_xlfn.BITAND(_xlfn.DECIMAL(Data!$C423,2),_xlfn.DECIMAL(R$6,2)),"")</f>
        <v/>
      </c>
      <c r="S430" t="str">
        <f>IF(AND(ISNUMBER(R430),OR(R430=R$7,COUNT(R$9:R$1008)=1)),_xlfn.BITAND(_xlfn.DECIMAL(Data!$C423,2),_xlfn.DECIMAL(S$6,2)),"")</f>
        <v/>
      </c>
      <c r="T430" t="str">
        <f>IF(AND(ISNUMBER(S430),OR(S430=S$7,COUNT(S$9:S$1008)=1)),_xlfn.BITAND(_xlfn.DECIMAL(Data!$C423,2),_xlfn.DECIMAL(T$6,2)),"")</f>
        <v/>
      </c>
      <c r="U430" t="str">
        <f>IF(AND(ISNUMBER(T430),OR(T430=T$7,COUNT(T$9:T$1008)=1)),_xlfn.BITAND(_xlfn.DECIMAL(Data!$C423,2),_xlfn.DECIMAL(U$6,2)),"")</f>
        <v/>
      </c>
      <c r="V430" t="str">
        <f>IF(AND(ISNUMBER(U430),OR(U430=U$7,COUNT(U$9:U$1008)=1)),_xlfn.BITAND(_xlfn.DECIMAL(Data!$C423,2),_xlfn.DECIMAL(V$6,2)),"")</f>
        <v/>
      </c>
      <c r="W430" t="str">
        <f>IF(AND(ISNUMBER(V430),OR(V430=V$7,COUNT(V$9:V$1008)=1)),_xlfn.BITAND(_xlfn.DECIMAL(Data!$C423,2),_xlfn.DECIMAL(W$6,2)),"")</f>
        <v/>
      </c>
      <c r="X430" t="str">
        <f>IF(AND(ISNUMBER(W430),OR(W430=W$7,COUNT(W$9:W$1008)=1)),_xlfn.BITAND(_xlfn.DECIMAL(Data!$C423,2),_xlfn.DECIMAL(X$6,2)),"")</f>
        <v/>
      </c>
      <c r="Y430" t="str">
        <f>IF(AND(ISNUMBER(X430),OR(X430=X$7,COUNT(X$9:X$1008)=1)),_xlfn.BITAND(_xlfn.DECIMAL(Data!$C423,2),_xlfn.DECIMAL(Y$6,2)),"")</f>
        <v/>
      </c>
      <c r="Z430" t="str">
        <f>IF(AND(ISNUMBER(Y430),OR(Y430=Y$7,COUNT(Y$9:Y$1008)=1)),_xlfn.BITAND(_xlfn.DECIMAL(Data!$C423,2),_xlfn.DECIMAL(Z$6,2)),"")</f>
        <v/>
      </c>
      <c r="AA430" t="str">
        <f t="shared" si="27"/>
        <v/>
      </c>
      <c r="AC430">
        <f>_xlfn.BITAND(_xlfn.DECIMAL(Data!$C423,2),_xlfn.DECIMAL(AC$6,2))</f>
        <v>2048</v>
      </c>
      <c r="AD430" t="str">
        <f>IF(AND(ISNUMBER(AC430),OR(AC430=AC$7,COUNT(AC$9:AC$1008)=1)),_xlfn.BITAND(_xlfn.DECIMAL(Data!$C423,2),_xlfn.DECIMAL(AD$6,2)),"")</f>
        <v/>
      </c>
      <c r="AE430" t="str">
        <f>IF(AND(ISNUMBER(AD430),OR(AD430=AD$7,COUNT(AD$9:AD$1008)=1)),_xlfn.BITAND(_xlfn.DECIMAL(Data!$C423,2),_xlfn.DECIMAL(AE$6,2)),"")</f>
        <v/>
      </c>
      <c r="AF430" t="str">
        <f>IF(AND(ISNUMBER(AE430),OR(AE430=AE$7,COUNT(AE$9:AE$1008)=1)),_xlfn.BITAND(_xlfn.DECIMAL(Data!$C423,2),_xlfn.DECIMAL(AF$6,2)),"")</f>
        <v/>
      </c>
      <c r="AG430" t="str">
        <f>IF(AND(ISNUMBER(AF430),OR(AF430=AF$7,COUNT(AF$9:AF$1008)=1)),_xlfn.BITAND(_xlfn.DECIMAL(Data!$C423,2),_xlfn.DECIMAL(AG$6,2)),"")</f>
        <v/>
      </c>
      <c r="AH430" t="str">
        <f>IF(AND(ISNUMBER(AG430),OR(AG430=AG$7,COUNT(AG$9:AG$1008)=1)),_xlfn.BITAND(_xlfn.DECIMAL(Data!$C423,2),_xlfn.DECIMAL(AH$6,2)),"")</f>
        <v/>
      </c>
      <c r="AI430" t="str">
        <f>IF(AND(ISNUMBER(AH430),OR(AH430=AH$7,COUNT(AH$9:AH$1008)=1)),_xlfn.BITAND(_xlfn.DECIMAL(Data!$C423,2),_xlfn.DECIMAL(AI$6,2)),"")</f>
        <v/>
      </c>
      <c r="AJ430" t="str">
        <f>IF(AND(ISNUMBER(AI430),OR(AI430=AI$7,COUNT(AI$9:AI$1008)=1)),_xlfn.BITAND(_xlfn.DECIMAL(Data!$C423,2),_xlfn.DECIMAL(AJ$6,2)),"")</f>
        <v/>
      </c>
      <c r="AK430" t="str">
        <f>IF(AND(ISNUMBER(AJ430),OR(AJ430=AJ$7,COUNT(AJ$9:AJ$1008)=1)),_xlfn.BITAND(_xlfn.DECIMAL(Data!$C423,2),_xlfn.DECIMAL(AK$6,2)),"")</f>
        <v/>
      </c>
      <c r="AL430" t="str">
        <f>IF(AND(ISNUMBER(AK430),OR(AK430=AK$7,COUNT(AK$9:AK$1008)=1)),_xlfn.BITAND(_xlfn.DECIMAL(Data!$C423,2),_xlfn.DECIMAL(AL$6,2)),"")</f>
        <v/>
      </c>
      <c r="AM430" t="str">
        <f>IF(AND(ISNUMBER(AL430),OR(AL430=AL$7,COUNT(AL$9:AL$1008)=1)),_xlfn.BITAND(_xlfn.DECIMAL(Data!$C423,2),_xlfn.DECIMAL(AM$6,2)),"")</f>
        <v/>
      </c>
      <c r="AN430" t="str">
        <f>IF(AND(ISNUMBER(AM430),OR(AM430=AM$7,COUNT(AM$9:AM$1008)=1)),_xlfn.BITAND(_xlfn.DECIMAL(Data!$C423,2),_xlfn.DECIMAL(AN$6,2)),"")</f>
        <v/>
      </c>
      <c r="AO430" t="str">
        <f t="shared" si="28"/>
        <v/>
      </c>
    </row>
    <row r="431" spans="15:41">
      <c r="O431">
        <f>_xlfn.BITAND(_xlfn.DECIMAL(Data!$C424,2),_xlfn.DECIMAL(O$6,2))</f>
        <v>0</v>
      </c>
      <c r="P431" t="str">
        <f>IF(AND(ISNUMBER(O431),OR(O431=O$7,COUNT(O$9:O$1008)=1)),_xlfn.BITAND(_xlfn.DECIMAL(Data!$C424,2),_xlfn.DECIMAL(P$6,2)),"")</f>
        <v/>
      </c>
      <c r="Q431" t="str">
        <f>IF(AND(ISNUMBER(P431),OR(P431=P$7,COUNT(P$9:P$1008)=1)),_xlfn.BITAND(_xlfn.DECIMAL(Data!$C424,2),_xlfn.DECIMAL(Q$6,2)),"")</f>
        <v/>
      </c>
      <c r="R431" t="str">
        <f>IF(AND(ISNUMBER(Q431),OR(Q431=Q$7,COUNT(Q$9:Q$1008)=1)),_xlfn.BITAND(_xlfn.DECIMAL(Data!$C424,2),_xlfn.DECIMAL(R$6,2)),"")</f>
        <v/>
      </c>
      <c r="S431" t="str">
        <f>IF(AND(ISNUMBER(R431),OR(R431=R$7,COUNT(R$9:R$1008)=1)),_xlfn.BITAND(_xlfn.DECIMAL(Data!$C424,2),_xlfn.DECIMAL(S$6,2)),"")</f>
        <v/>
      </c>
      <c r="T431" t="str">
        <f>IF(AND(ISNUMBER(S431),OR(S431=S$7,COUNT(S$9:S$1008)=1)),_xlfn.BITAND(_xlfn.DECIMAL(Data!$C424,2),_xlfn.DECIMAL(T$6,2)),"")</f>
        <v/>
      </c>
      <c r="U431" t="str">
        <f>IF(AND(ISNUMBER(T431),OR(T431=T$7,COUNT(T$9:T$1008)=1)),_xlfn.BITAND(_xlfn.DECIMAL(Data!$C424,2),_xlfn.DECIMAL(U$6,2)),"")</f>
        <v/>
      </c>
      <c r="V431" t="str">
        <f>IF(AND(ISNUMBER(U431),OR(U431=U$7,COUNT(U$9:U$1008)=1)),_xlfn.BITAND(_xlfn.DECIMAL(Data!$C424,2),_xlfn.DECIMAL(V$6,2)),"")</f>
        <v/>
      </c>
      <c r="W431" t="str">
        <f>IF(AND(ISNUMBER(V431),OR(V431=V$7,COUNT(V$9:V$1008)=1)),_xlfn.BITAND(_xlfn.DECIMAL(Data!$C424,2),_xlfn.DECIMAL(W$6,2)),"")</f>
        <v/>
      </c>
      <c r="X431" t="str">
        <f>IF(AND(ISNUMBER(W431),OR(W431=W$7,COUNT(W$9:W$1008)=1)),_xlfn.BITAND(_xlfn.DECIMAL(Data!$C424,2),_xlfn.DECIMAL(X$6,2)),"")</f>
        <v/>
      </c>
      <c r="Y431" t="str">
        <f>IF(AND(ISNUMBER(X431),OR(X431=X$7,COUNT(X$9:X$1008)=1)),_xlfn.BITAND(_xlfn.DECIMAL(Data!$C424,2),_xlfn.DECIMAL(Y$6,2)),"")</f>
        <v/>
      </c>
      <c r="Z431" t="str">
        <f>IF(AND(ISNUMBER(Y431),OR(Y431=Y$7,COUNT(Y$9:Y$1008)=1)),_xlfn.BITAND(_xlfn.DECIMAL(Data!$C424,2),_xlfn.DECIMAL(Z$6,2)),"")</f>
        <v/>
      </c>
      <c r="AA431" t="str">
        <f t="shared" si="27"/>
        <v/>
      </c>
      <c r="AC431">
        <f>_xlfn.BITAND(_xlfn.DECIMAL(Data!$C424,2),_xlfn.DECIMAL(AC$6,2))</f>
        <v>0</v>
      </c>
      <c r="AD431">
        <f>IF(AND(ISNUMBER(AC431),OR(AC431=AC$7,COUNT(AC$9:AC$1008)=1)),_xlfn.BITAND(_xlfn.DECIMAL(Data!$C424,2),_xlfn.DECIMAL(AD$6,2)),"")</f>
        <v>1024</v>
      </c>
      <c r="AE431">
        <f>IF(AND(ISNUMBER(AD431),OR(AD431=AD$7,COUNT(AD$9:AD$1008)=1)),_xlfn.BITAND(_xlfn.DECIMAL(Data!$C424,2),_xlfn.DECIMAL(AE$6,2)),"")</f>
        <v>512</v>
      </c>
      <c r="AF431" t="str">
        <f>IF(AND(ISNUMBER(AE431),OR(AE431=AE$7,COUNT(AE$9:AE$1008)=1)),_xlfn.BITAND(_xlfn.DECIMAL(Data!$C424,2),_xlfn.DECIMAL(AF$6,2)),"")</f>
        <v/>
      </c>
      <c r="AG431" t="str">
        <f>IF(AND(ISNUMBER(AF431),OR(AF431=AF$7,COUNT(AF$9:AF$1008)=1)),_xlfn.BITAND(_xlfn.DECIMAL(Data!$C424,2),_xlfn.DECIMAL(AG$6,2)),"")</f>
        <v/>
      </c>
      <c r="AH431" t="str">
        <f>IF(AND(ISNUMBER(AG431),OR(AG431=AG$7,COUNT(AG$9:AG$1008)=1)),_xlfn.BITAND(_xlfn.DECIMAL(Data!$C424,2),_xlfn.DECIMAL(AH$6,2)),"")</f>
        <v/>
      </c>
      <c r="AI431" t="str">
        <f>IF(AND(ISNUMBER(AH431),OR(AH431=AH$7,COUNT(AH$9:AH$1008)=1)),_xlfn.BITAND(_xlfn.DECIMAL(Data!$C424,2),_xlfn.DECIMAL(AI$6,2)),"")</f>
        <v/>
      </c>
      <c r="AJ431" t="str">
        <f>IF(AND(ISNUMBER(AI431),OR(AI431=AI$7,COUNT(AI$9:AI$1008)=1)),_xlfn.BITAND(_xlfn.DECIMAL(Data!$C424,2),_xlfn.DECIMAL(AJ$6,2)),"")</f>
        <v/>
      </c>
      <c r="AK431" t="str">
        <f>IF(AND(ISNUMBER(AJ431),OR(AJ431=AJ$7,COUNT(AJ$9:AJ$1008)=1)),_xlfn.BITAND(_xlfn.DECIMAL(Data!$C424,2),_xlfn.DECIMAL(AK$6,2)),"")</f>
        <v/>
      </c>
      <c r="AL431" t="str">
        <f>IF(AND(ISNUMBER(AK431),OR(AK431=AK$7,COUNT(AK$9:AK$1008)=1)),_xlfn.BITAND(_xlfn.DECIMAL(Data!$C424,2),_xlfn.DECIMAL(AL$6,2)),"")</f>
        <v/>
      </c>
      <c r="AM431" t="str">
        <f>IF(AND(ISNUMBER(AL431),OR(AL431=AL$7,COUNT(AL$9:AL$1008)=1)),_xlfn.BITAND(_xlfn.DECIMAL(Data!$C424,2),_xlfn.DECIMAL(AM$6,2)),"")</f>
        <v/>
      </c>
      <c r="AN431" t="str">
        <f>IF(AND(ISNUMBER(AM431),OR(AM431=AM$7,COUNT(AM$9:AM$1008)=1)),_xlfn.BITAND(_xlfn.DECIMAL(Data!$C424,2),_xlfn.DECIMAL(AN$6,2)),"")</f>
        <v/>
      </c>
      <c r="AO431" t="str">
        <f t="shared" si="28"/>
        <v/>
      </c>
    </row>
    <row r="432" spans="15:41">
      <c r="O432">
        <f>_xlfn.BITAND(_xlfn.DECIMAL(Data!$C425,2),_xlfn.DECIMAL(O$6,2))</f>
        <v>0</v>
      </c>
      <c r="P432" t="str">
        <f>IF(AND(ISNUMBER(O432),OR(O432=O$7,COUNT(O$9:O$1008)=1)),_xlfn.BITAND(_xlfn.DECIMAL(Data!$C425,2),_xlfn.DECIMAL(P$6,2)),"")</f>
        <v/>
      </c>
      <c r="Q432" t="str">
        <f>IF(AND(ISNUMBER(P432),OR(P432=P$7,COUNT(P$9:P$1008)=1)),_xlfn.BITAND(_xlfn.DECIMAL(Data!$C425,2),_xlfn.DECIMAL(Q$6,2)),"")</f>
        <v/>
      </c>
      <c r="R432" t="str">
        <f>IF(AND(ISNUMBER(Q432),OR(Q432=Q$7,COUNT(Q$9:Q$1008)=1)),_xlfn.BITAND(_xlfn.DECIMAL(Data!$C425,2),_xlfn.DECIMAL(R$6,2)),"")</f>
        <v/>
      </c>
      <c r="S432" t="str">
        <f>IF(AND(ISNUMBER(R432),OR(R432=R$7,COUNT(R$9:R$1008)=1)),_xlfn.BITAND(_xlfn.DECIMAL(Data!$C425,2),_xlfn.DECIMAL(S$6,2)),"")</f>
        <v/>
      </c>
      <c r="T432" t="str">
        <f>IF(AND(ISNUMBER(S432),OR(S432=S$7,COUNT(S$9:S$1008)=1)),_xlfn.BITAND(_xlfn.DECIMAL(Data!$C425,2),_xlfn.DECIMAL(T$6,2)),"")</f>
        <v/>
      </c>
      <c r="U432" t="str">
        <f>IF(AND(ISNUMBER(T432),OR(T432=T$7,COUNT(T$9:T$1008)=1)),_xlfn.BITAND(_xlfn.DECIMAL(Data!$C425,2),_xlfn.DECIMAL(U$6,2)),"")</f>
        <v/>
      </c>
      <c r="V432" t="str">
        <f>IF(AND(ISNUMBER(U432),OR(U432=U$7,COUNT(U$9:U$1008)=1)),_xlfn.BITAND(_xlfn.DECIMAL(Data!$C425,2),_xlfn.DECIMAL(V$6,2)),"")</f>
        <v/>
      </c>
      <c r="W432" t="str">
        <f>IF(AND(ISNUMBER(V432),OR(V432=V$7,COUNT(V$9:V$1008)=1)),_xlfn.BITAND(_xlfn.DECIMAL(Data!$C425,2),_xlfn.DECIMAL(W$6,2)),"")</f>
        <v/>
      </c>
      <c r="X432" t="str">
        <f>IF(AND(ISNUMBER(W432),OR(W432=W$7,COUNT(W$9:W$1008)=1)),_xlfn.BITAND(_xlfn.DECIMAL(Data!$C425,2),_xlfn.DECIMAL(X$6,2)),"")</f>
        <v/>
      </c>
      <c r="Y432" t="str">
        <f>IF(AND(ISNUMBER(X432),OR(X432=X$7,COUNT(X$9:X$1008)=1)),_xlfn.BITAND(_xlfn.DECIMAL(Data!$C425,2),_xlfn.DECIMAL(Y$6,2)),"")</f>
        <v/>
      </c>
      <c r="Z432" t="str">
        <f>IF(AND(ISNUMBER(Y432),OR(Y432=Y$7,COUNT(Y$9:Y$1008)=1)),_xlfn.BITAND(_xlfn.DECIMAL(Data!$C425,2),_xlfn.DECIMAL(Z$6,2)),"")</f>
        <v/>
      </c>
      <c r="AA432" t="str">
        <f t="shared" si="27"/>
        <v/>
      </c>
      <c r="AC432">
        <f>_xlfn.BITAND(_xlfn.DECIMAL(Data!$C425,2),_xlfn.DECIMAL(AC$6,2))</f>
        <v>0</v>
      </c>
      <c r="AD432">
        <f>IF(AND(ISNUMBER(AC432),OR(AC432=AC$7,COUNT(AC$9:AC$1008)=1)),_xlfn.BITAND(_xlfn.DECIMAL(Data!$C425,2),_xlfn.DECIMAL(AD$6,2)),"")</f>
        <v>0</v>
      </c>
      <c r="AE432" t="str">
        <f>IF(AND(ISNUMBER(AD432),OR(AD432=AD$7,COUNT(AD$9:AD$1008)=1)),_xlfn.BITAND(_xlfn.DECIMAL(Data!$C425,2),_xlfn.DECIMAL(AE$6,2)),"")</f>
        <v/>
      </c>
      <c r="AF432" t="str">
        <f>IF(AND(ISNUMBER(AE432),OR(AE432=AE$7,COUNT(AE$9:AE$1008)=1)),_xlfn.BITAND(_xlfn.DECIMAL(Data!$C425,2),_xlfn.DECIMAL(AF$6,2)),"")</f>
        <v/>
      </c>
      <c r="AG432" t="str">
        <f>IF(AND(ISNUMBER(AF432),OR(AF432=AF$7,COUNT(AF$9:AF$1008)=1)),_xlfn.BITAND(_xlfn.DECIMAL(Data!$C425,2),_xlfn.DECIMAL(AG$6,2)),"")</f>
        <v/>
      </c>
      <c r="AH432" t="str">
        <f>IF(AND(ISNUMBER(AG432),OR(AG432=AG$7,COUNT(AG$9:AG$1008)=1)),_xlfn.BITAND(_xlfn.DECIMAL(Data!$C425,2),_xlfn.DECIMAL(AH$6,2)),"")</f>
        <v/>
      </c>
      <c r="AI432" t="str">
        <f>IF(AND(ISNUMBER(AH432),OR(AH432=AH$7,COUNT(AH$9:AH$1008)=1)),_xlfn.BITAND(_xlfn.DECIMAL(Data!$C425,2),_xlfn.DECIMAL(AI$6,2)),"")</f>
        <v/>
      </c>
      <c r="AJ432" t="str">
        <f>IF(AND(ISNUMBER(AI432),OR(AI432=AI$7,COUNT(AI$9:AI$1008)=1)),_xlfn.BITAND(_xlfn.DECIMAL(Data!$C425,2),_xlfn.DECIMAL(AJ$6,2)),"")</f>
        <v/>
      </c>
      <c r="AK432" t="str">
        <f>IF(AND(ISNUMBER(AJ432),OR(AJ432=AJ$7,COUNT(AJ$9:AJ$1008)=1)),_xlfn.BITAND(_xlfn.DECIMAL(Data!$C425,2),_xlfn.DECIMAL(AK$6,2)),"")</f>
        <v/>
      </c>
      <c r="AL432" t="str">
        <f>IF(AND(ISNUMBER(AK432),OR(AK432=AK$7,COUNT(AK$9:AK$1008)=1)),_xlfn.BITAND(_xlfn.DECIMAL(Data!$C425,2),_xlfn.DECIMAL(AL$6,2)),"")</f>
        <v/>
      </c>
      <c r="AM432" t="str">
        <f>IF(AND(ISNUMBER(AL432),OR(AL432=AL$7,COUNT(AL$9:AL$1008)=1)),_xlfn.BITAND(_xlfn.DECIMAL(Data!$C425,2),_xlfn.DECIMAL(AM$6,2)),"")</f>
        <v/>
      </c>
      <c r="AN432" t="str">
        <f>IF(AND(ISNUMBER(AM432),OR(AM432=AM$7,COUNT(AM$9:AM$1008)=1)),_xlfn.BITAND(_xlfn.DECIMAL(Data!$C425,2),_xlfn.DECIMAL(AN$6,2)),"")</f>
        <v/>
      </c>
      <c r="AO432" t="str">
        <f t="shared" si="28"/>
        <v/>
      </c>
    </row>
    <row r="433" spans="15:41">
      <c r="O433">
        <f>_xlfn.BITAND(_xlfn.DECIMAL(Data!$C426,2),_xlfn.DECIMAL(O$6,2))</f>
        <v>2048</v>
      </c>
      <c r="P433">
        <f>IF(AND(ISNUMBER(O433),OR(O433=O$7,COUNT(O$9:O$1008)=1)),_xlfn.BITAND(_xlfn.DECIMAL(Data!$C426,2),_xlfn.DECIMAL(P$6,2)),"")</f>
        <v>1024</v>
      </c>
      <c r="Q433">
        <f>IF(AND(ISNUMBER(P433),OR(P433=P$7,COUNT(P$9:P$1008)=1)),_xlfn.BITAND(_xlfn.DECIMAL(Data!$C426,2),_xlfn.DECIMAL(Q$6,2)),"")</f>
        <v>512</v>
      </c>
      <c r="R433" t="str">
        <f>IF(AND(ISNUMBER(Q433),OR(Q433=Q$7,COUNT(Q$9:Q$1008)=1)),_xlfn.BITAND(_xlfn.DECIMAL(Data!$C426,2),_xlfn.DECIMAL(R$6,2)),"")</f>
        <v/>
      </c>
      <c r="S433" t="str">
        <f>IF(AND(ISNUMBER(R433),OR(R433=R$7,COUNT(R$9:R$1008)=1)),_xlfn.BITAND(_xlfn.DECIMAL(Data!$C426,2),_xlfn.DECIMAL(S$6,2)),"")</f>
        <v/>
      </c>
      <c r="T433" t="str">
        <f>IF(AND(ISNUMBER(S433),OR(S433=S$7,COUNT(S$9:S$1008)=1)),_xlfn.BITAND(_xlfn.DECIMAL(Data!$C426,2),_xlfn.DECIMAL(T$6,2)),"")</f>
        <v/>
      </c>
      <c r="U433" t="str">
        <f>IF(AND(ISNUMBER(T433),OR(T433=T$7,COUNT(T$9:T$1008)=1)),_xlfn.BITAND(_xlfn.DECIMAL(Data!$C426,2),_xlfn.DECIMAL(U$6,2)),"")</f>
        <v/>
      </c>
      <c r="V433" t="str">
        <f>IF(AND(ISNUMBER(U433),OR(U433=U$7,COUNT(U$9:U$1008)=1)),_xlfn.BITAND(_xlfn.DECIMAL(Data!$C426,2),_xlfn.DECIMAL(V$6,2)),"")</f>
        <v/>
      </c>
      <c r="W433" t="str">
        <f>IF(AND(ISNUMBER(V433),OR(V433=V$7,COUNT(V$9:V$1008)=1)),_xlfn.BITAND(_xlfn.DECIMAL(Data!$C426,2),_xlfn.DECIMAL(W$6,2)),"")</f>
        <v/>
      </c>
      <c r="X433" t="str">
        <f>IF(AND(ISNUMBER(W433),OR(W433=W$7,COUNT(W$9:W$1008)=1)),_xlfn.BITAND(_xlfn.DECIMAL(Data!$C426,2),_xlfn.DECIMAL(X$6,2)),"")</f>
        <v/>
      </c>
      <c r="Y433" t="str">
        <f>IF(AND(ISNUMBER(X433),OR(X433=X$7,COUNT(X$9:X$1008)=1)),_xlfn.BITAND(_xlfn.DECIMAL(Data!$C426,2),_xlfn.DECIMAL(Y$6,2)),"")</f>
        <v/>
      </c>
      <c r="Z433" t="str">
        <f>IF(AND(ISNUMBER(Y433),OR(Y433=Y$7,COUNT(Y$9:Y$1008)=1)),_xlfn.BITAND(_xlfn.DECIMAL(Data!$C426,2),_xlfn.DECIMAL(Z$6,2)),"")</f>
        <v/>
      </c>
      <c r="AA433" t="str">
        <f t="shared" si="27"/>
        <v/>
      </c>
      <c r="AC433">
        <f>_xlfn.BITAND(_xlfn.DECIMAL(Data!$C426,2),_xlfn.DECIMAL(AC$6,2))</f>
        <v>2048</v>
      </c>
      <c r="AD433" t="str">
        <f>IF(AND(ISNUMBER(AC433),OR(AC433=AC$7,COUNT(AC$9:AC$1008)=1)),_xlfn.BITAND(_xlfn.DECIMAL(Data!$C426,2),_xlfn.DECIMAL(AD$6,2)),"")</f>
        <v/>
      </c>
      <c r="AE433" t="str">
        <f>IF(AND(ISNUMBER(AD433),OR(AD433=AD$7,COUNT(AD$9:AD$1008)=1)),_xlfn.BITAND(_xlfn.DECIMAL(Data!$C426,2),_xlfn.DECIMAL(AE$6,2)),"")</f>
        <v/>
      </c>
      <c r="AF433" t="str">
        <f>IF(AND(ISNUMBER(AE433),OR(AE433=AE$7,COUNT(AE$9:AE$1008)=1)),_xlfn.BITAND(_xlfn.DECIMAL(Data!$C426,2),_xlfn.DECIMAL(AF$6,2)),"")</f>
        <v/>
      </c>
      <c r="AG433" t="str">
        <f>IF(AND(ISNUMBER(AF433),OR(AF433=AF$7,COUNT(AF$9:AF$1008)=1)),_xlfn.BITAND(_xlfn.DECIMAL(Data!$C426,2),_xlfn.DECIMAL(AG$6,2)),"")</f>
        <v/>
      </c>
      <c r="AH433" t="str">
        <f>IF(AND(ISNUMBER(AG433),OR(AG433=AG$7,COUNT(AG$9:AG$1008)=1)),_xlfn.BITAND(_xlfn.DECIMAL(Data!$C426,2),_xlfn.DECIMAL(AH$6,2)),"")</f>
        <v/>
      </c>
      <c r="AI433" t="str">
        <f>IF(AND(ISNUMBER(AH433),OR(AH433=AH$7,COUNT(AH$9:AH$1008)=1)),_xlfn.BITAND(_xlfn.DECIMAL(Data!$C426,2),_xlfn.DECIMAL(AI$6,2)),"")</f>
        <v/>
      </c>
      <c r="AJ433" t="str">
        <f>IF(AND(ISNUMBER(AI433),OR(AI433=AI$7,COUNT(AI$9:AI$1008)=1)),_xlfn.BITAND(_xlfn.DECIMAL(Data!$C426,2),_xlfn.DECIMAL(AJ$6,2)),"")</f>
        <v/>
      </c>
      <c r="AK433" t="str">
        <f>IF(AND(ISNUMBER(AJ433),OR(AJ433=AJ$7,COUNT(AJ$9:AJ$1008)=1)),_xlfn.BITAND(_xlfn.DECIMAL(Data!$C426,2),_xlfn.DECIMAL(AK$6,2)),"")</f>
        <v/>
      </c>
      <c r="AL433" t="str">
        <f>IF(AND(ISNUMBER(AK433),OR(AK433=AK$7,COUNT(AK$9:AK$1008)=1)),_xlfn.BITAND(_xlfn.DECIMAL(Data!$C426,2),_xlfn.DECIMAL(AL$6,2)),"")</f>
        <v/>
      </c>
      <c r="AM433" t="str">
        <f>IF(AND(ISNUMBER(AL433),OR(AL433=AL$7,COUNT(AL$9:AL$1008)=1)),_xlfn.BITAND(_xlfn.DECIMAL(Data!$C426,2),_xlfn.DECIMAL(AM$6,2)),"")</f>
        <v/>
      </c>
      <c r="AN433" t="str">
        <f>IF(AND(ISNUMBER(AM433),OR(AM433=AM$7,COUNT(AM$9:AM$1008)=1)),_xlfn.BITAND(_xlfn.DECIMAL(Data!$C426,2),_xlfn.DECIMAL(AN$6,2)),"")</f>
        <v/>
      </c>
      <c r="AO433" t="str">
        <f t="shared" si="28"/>
        <v/>
      </c>
    </row>
    <row r="434" spans="15:41">
      <c r="O434">
        <f>_xlfn.BITAND(_xlfn.DECIMAL(Data!$C427,2),_xlfn.DECIMAL(O$6,2))</f>
        <v>0</v>
      </c>
      <c r="P434" t="str">
        <f>IF(AND(ISNUMBER(O434),OR(O434=O$7,COUNT(O$9:O$1008)=1)),_xlfn.BITAND(_xlfn.DECIMAL(Data!$C427,2),_xlfn.DECIMAL(P$6,2)),"")</f>
        <v/>
      </c>
      <c r="Q434" t="str">
        <f>IF(AND(ISNUMBER(P434),OR(P434=P$7,COUNT(P$9:P$1008)=1)),_xlfn.BITAND(_xlfn.DECIMAL(Data!$C427,2),_xlfn.DECIMAL(Q$6,2)),"")</f>
        <v/>
      </c>
      <c r="R434" t="str">
        <f>IF(AND(ISNUMBER(Q434),OR(Q434=Q$7,COUNT(Q$9:Q$1008)=1)),_xlfn.BITAND(_xlfn.DECIMAL(Data!$C427,2),_xlfn.DECIMAL(R$6,2)),"")</f>
        <v/>
      </c>
      <c r="S434" t="str">
        <f>IF(AND(ISNUMBER(R434),OR(R434=R$7,COUNT(R$9:R$1008)=1)),_xlfn.BITAND(_xlfn.DECIMAL(Data!$C427,2),_xlfn.DECIMAL(S$6,2)),"")</f>
        <v/>
      </c>
      <c r="T434" t="str">
        <f>IF(AND(ISNUMBER(S434),OR(S434=S$7,COUNT(S$9:S$1008)=1)),_xlfn.BITAND(_xlfn.DECIMAL(Data!$C427,2),_xlfn.DECIMAL(T$6,2)),"")</f>
        <v/>
      </c>
      <c r="U434" t="str">
        <f>IF(AND(ISNUMBER(T434),OR(T434=T$7,COUNT(T$9:T$1008)=1)),_xlfn.BITAND(_xlfn.DECIMAL(Data!$C427,2),_xlfn.DECIMAL(U$6,2)),"")</f>
        <v/>
      </c>
      <c r="V434" t="str">
        <f>IF(AND(ISNUMBER(U434),OR(U434=U$7,COUNT(U$9:U$1008)=1)),_xlfn.BITAND(_xlfn.DECIMAL(Data!$C427,2),_xlfn.DECIMAL(V$6,2)),"")</f>
        <v/>
      </c>
      <c r="W434" t="str">
        <f>IF(AND(ISNUMBER(V434),OR(V434=V$7,COUNT(V$9:V$1008)=1)),_xlfn.BITAND(_xlfn.DECIMAL(Data!$C427,2),_xlfn.DECIMAL(W$6,2)),"")</f>
        <v/>
      </c>
      <c r="X434" t="str">
        <f>IF(AND(ISNUMBER(W434),OR(W434=W$7,COUNT(W$9:W$1008)=1)),_xlfn.BITAND(_xlfn.DECIMAL(Data!$C427,2),_xlfn.DECIMAL(X$6,2)),"")</f>
        <v/>
      </c>
      <c r="Y434" t="str">
        <f>IF(AND(ISNUMBER(X434),OR(X434=X$7,COUNT(X$9:X$1008)=1)),_xlfn.BITAND(_xlfn.DECIMAL(Data!$C427,2),_xlfn.DECIMAL(Y$6,2)),"")</f>
        <v/>
      </c>
      <c r="Z434" t="str">
        <f>IF(AND(ISNUMBER(Y434),OR(Y434=Y$7,COUNT(Y$9:Y$1008)=1)),_xlfn.BITAND(_xlfn.DECIMAL(Data!$C427,2),_xlfn.DECIMAL(Z$6,2)),"")</f>
        <v/>
      </c>
      <c r="AA434" t="str">
        <f t="shared" si="27"/>
        <v/>
      </c>
      <c r="AC434">
        <f>_xlfn.BITAND(_xlfn.DECIMAL(Data!$C427,2),_xlfn.DECIMAL(AC$6,2))</f>
        <v>0</v>
      </c>
      <c r="AD434">
        <f>IF(AND(ISNUMBER(AC434),OR(AC434=AC$7,COUNT(AC$9:AC$1008)=1)),_xlfn.BITAND(_xlfn.DECIMAL(Data!$C427,2),_xlfn.DECIMAL(AD$6,2)),"")</f>
        <v>1024</v>
      </c>
      <c r="AE434">
        <f>IF(AND(ISNUMBER(AD434),OR(AD434=AD$7,COUNT(AD$9:AD$1008)=1)),_xlfn.BITAND(_xlfn.DECIMAL(Data!$C427,2),_xlfn.DECIMAL(AE$6,2)),"")</f>
        <v>512</v>
      </c>
      <c r="AF434" t="str">
        <f>IF(AND(ISNUMBER(AE434),OR(AE434=AE$7,COUNT(AE$9:AE$1008)=1)),_xlfn.BITAND(_xlfn.DECIMAL(Data!$C427,2),_xlfn.DECIMAL(AF$6,2)),"")</f>
        <v/>
      </c>
      <c r="AG434" t="str">
        <f>IF(AND(ISNUMBER(AF434),OR(AF434=AF$7,COUNT(AF$9:AF$1008)=1)),_xlfn.BITAND(_xlfn.DECIMAL(Data!$C427,2),_xlfn.DECIMAL(AG$6,2)),"")</f>
        <v/>
      </c>
      <c r="AH434" t="str">
        <f>IF(AND(ISNUMBER(AG434),OR(AG434=AG$7,COUNT(AG$9:AG$1008)=1)),_xlfn.BITAND(_xlfn.DECIMAL(Data!$C427,2),_xlfn.DECIMAL(AH$6,2)),"")</f>
        <v/>
      </c>
      <c r="AI434" t="str">
        <f>IF(AND(ISNUMBER(AH434),OR(AH434=AH$7,COUNT(AH$9:AH$1008)=1)),_xlfn.BITAND(_xlfn.DECIMAL(Data!$C427,2),_xlfn.DECIMAL(AI$6,2)),"")</f>
        <v/>
      </c>
      <c r="AJ434" t="str">
        <f>IF(AND(ISNUMBER(AI434),OR(AI434=AI$7,COUNT(AI$9:AI$1008)=1)),_xlfn.BITAND(_xlfn.DECIMAL(Data!$C427,2),_xlfn.DECIMAL(AJ$6,2)),"")</f>
        <v/>
      </c>
      <c r="AK434" t="str">
        <f>IF(AND(ISNUMBER(AJ434),OR(AJ434=AJ$7,COUNT(AJ$9:AJ$1008)=1)),_xlfn.BITAND(_xlfn.DECIMAL(Data!$C427,2),_xlfn.DECIMAL(AK$6,2)),"")</f>
        <v/>
      </c>
      <c r="AL434" t="str">
        <f>IF(AND(ISNUMBER(AK434),OR(AK434=AK$7,COUNT(AK$9:AK$1008)=1)),_xlfn.BITAND(_xlfn.DECIMAL(Data!$C427,2),_xlfn.DECIMAL(AL$6,2)),"")</f>
        <v/>
      </c>
      <c r="AM434" t="str">
        <f>IF(AND(ISNUMBER(AL434),OR(AL434=AL$7,COUNT(AL$9:AL$1008)=1)),_xlfn.BITAND(_xlfn.DECIMAL(Data!$C427,2),_xlfn.DECIMAL(AM$6,2)),"")</f>
        <v/>
      </c>
      <c r="AN434" t="str">
        <f>IF(AND(ISNUMBER(AM434),OR(AM434=AM$7,COUNT(AM$9:AM$1008)=1)),_xlfn.BITAND(_xlfn.DECIMAL(Data!$C427,2),_xlfn.DECIMAL(AN$6,2)),"")</f>
        <v/>
      </c>
      <c r="AO434" t="str">
        <f t="shared" si="28"/>
        <v/>
      </c>
    </row>
    <row r="435" spans="15:41">
      <c r="O435">
        <f>_xlfn.BITAND(_xlfn.DECIMAL(Data!$C428,2),_xlfn.DECIMAL(O$6,2))</f>
        <v>2048</v>
      </c>
      <c r="P435">
        <f>IF(AND(ISNUMBER(O435),OR(O435=O$7,COUNT(O$9:O$1008)=1)),_xlfn.BITAND(_xlfn.DECIMAL(Data!$C428,2),_xlfn.DECIMAL(P$6,2)),"")</f>
        <v>1024</v>
      </c>
      <c r="Q435">
        <f>IF(AND(ISNUMBER(P435),OR(P435=P$7,COUNT(P$9:P$1008)=1)),_xlfn.BITAND(_xlfn.DECIMAL(Data!$C428,2),_xlfn.DECIMAL(Q$6,2)),"")</f>
        <v>0</v>
      </c>
      <c r="R435">
        <f>IF(AND(ISNUMBER(Q435),OR(Q435=Q$7,COUNT(Q$9:Q$1008)=1)),_xlfn.BITAND(_xlfn.DECIMAL(Data!$C428,2),_xlfn.DECIMAL(R$6,2)),"")</f>
        <v>0</v>
      </c>
      <c r="S435" t="str">
        <f>IF(AND(ISNUMBER(R435),OR(R435=R$7,COUNT(R$9:R$1008)=1)),_xlfn.BITAND(_xlfn.DECIMAL(Data!$C428,2),_xlfn.DECIMAL(S$6,2)),"")</f>
        <v/>
      </c>
      <c r="T435" t="str">
        <f>IF(AND(ISNUMBER(S435),OR(S435=S$7,COUNT(S$9:S$1008)=1)),_xlfn.BITAND(_xlfn.DECIMAL(Data!$C428,2),_xlfn.DECIMAL(T$6,2)),"")</f>
        <v/>
      </c>
      <c r="U435" t="str">
        <f>IF(AND(ISNUMBER(T435),OR(T435=T$7,COUNT(T$9:T$1008)=1)),_xlfn.BITAND(_xlfn.DECIMAL(Data!$C428,2),_xlfn.DECIMAL(U$6,2)),"")</f>
        <v/>
      </c>
      <c r="V435" t="str">
        <f>IF(AND(ISNUMBER(U435),OR(U435=U$7,COUNT(U$9:U$1008)=1)),_xlfn.BITAND(_xlfn.DECIMAL(Data!$C428,2),_xlfn.DECIMAL(V$6,2)),"")</f>
        <v/>
      </c>
      <c r="W435" t="str">
        <f>IF(AND(ISNUMBER(V435),OR(V435=V$7,COUNT(V$9:V$1008)=1)),_xlfn.BITAND(_xlfn.DECIMAL(Data!$C428,2),_xlfn.DECIMAL(W$6,2)),"")</f>
        <v/>
      </c>
      <c r="X435" t="str">
        <f>IF(AND(ISNUMBER(W435),OR(W435=W$7,COUNT(W$9:W$1008)=1)),_xlfn.BITAND(_xlfn.DECIMAL(Data!$C428,2),_xlfn.DECIMAL(X$6,2)),"")</f>
        <v/>
      </c>
      <c r="Y435" t="str">
        <f>IF(AND(ISNUMBER(X435),OR(X435=X$7,COUNT(X$9:X$1008)=1)),_xlfn.BITAND(_xlfn.DECIMAL(Data!$C428,2),_xlfn.DECIMAL(Y$6,2)),"")</f>
        <v/>
      </c>
      <c r="Z435" t="str">
        <f>IF(AND(ISNUMBER(Y435),OR(Y435=Y$7,COUNT(Y$9:Y$1008)=1)),_xlfn.BITAND(_xlfn.DECIMAL(Data!$C428,2),_xlfn.DECIMAL(Z$6,2)),"")</f>
        <v/>
      </c>
      <c r="AA435" t="str">
        <f t="shared" si="27"/>
        <v/>
      </c>
      <c r="AC435">
        <f>_xlfn.BITAND(_xlfn.DECIMAL(Data!$C428,2),_xlfn.DECIMAL(AC$6,2))</f>
        <v>2048</v>
      </c>
      <c r="AD435" t="str">
        <f>IF(AND(ISNUMBER(AC435),OR(AC435=AC$7,COUNT(AC$9:AC$1008)=1)),_xlfn.BITAND(_xlfn.DECIMAL(Data!$C428,2),_xlfn.DECIMAL(AD$6,2)),"")</f>
        <v/>
      </c>
      <c r="AE435" t="str">
        <f>IF(AND(ISNUMBER(AD435),OR(AD435=AD$7,COUNT(AD$9:AD$1008)=1)),_xlfn.BITAND(_xlfn.DECIMAL(Data!$C428,2),_xlfn.DECIMAL(AE$6,2)),"")</f>
        <v/>
      </c>
      <c r="AF435" t="str">
        <f>IF(AND(ISNUMBER(AE435),OR(AE435=AE$7,COUNT(AE$9:AE$1008)=1)),_xlfn.BITAND(_xlfn.DECIMAL(Data!$C428,2),_xlfn.DECIMAL(AF$6,2)),"")</f>
        <v/>
      </c>
      <c r="AG435" t="str">
        <f>IF(AND(ISNUMBER(AF435),OR(AF435=AF$7,COUNT(AF$9:AF$1008)=1)),_xlfn.BITAND(_xlfn.DECIMAL(Data!$C428,2),_xlfn.DECIMAL(AG$6,2)),"")</f>
        <v/>
      </c>
      <c r="AH435" t="str">
        <f>IF(AND(ISNUMBER(AG435),OR(AG435=AG$7,COUNT(AG$9:AG$1008)=1)),_xlfn.BITAND(_xlfn.DECIMAL(Data!$C428,2),_xlfn.DECIMAL(AH$6,2)),"")</f>
        <v/>
      </c>
      <c r="AI435" t="str">
        <f>IF(AND(ISNUMBER(AH435),OR(AH435=AH$7,COUNT(AH$9:AH$1008)=1)),_xlfn.BITAND(_xlfn.DECIMAL(Data!$C428,2),_xlfn.DECIMAL(AI$6,2)),"")</f>
        <v/>
      </c>
      <c r="AJ435" t="str">
        <f>IF(AND(ISNUMBER(AI435),OR(AI435=AI$7,COUNT(AI$9:AI$1008)=1)),_xlfn.BITAND(_xlfn.DECIMAL(Data!$C428,2),_xlfn.DECIMAL(AJ$6,2)),"")</f>
        <v/>
      </c>
      <c r="AK435" t="str">
        <f>IF(AND(ISNUMBER(AJ435),OR(AJ435=AJ$7,COUNT(AJ$9:AJ$1008)=1)),_xlfn.BITAND(_xlfn.DECIMAL(Data!$C428,2),_xlfn.DECIMAL(AK$6,2)),"")</f>
        <v/>
      </c>
      <c r="AL435" t="str">
        <f>IF(AND(ISNUMBER(AK435),OR(AK435=AK$7,COUNT(AK$9:AK$1008)=1)),_xlfn.BITAND(_xlfn.DECIMAL(Data!$C428,2),_xlfn.DECIMAL(AL$6,2)),"")</f>
        <v/>
      </c>
      <c r="AM435" t="str">
        <f>IF(AND(ISNUMBER(AL435),OR(AL435=AL$7,COUNT(AL$9:AL$1008)=1)),_xlfn.BITAND(_xlfn.DECIMAL(Data!$C428,2),_xlfn.DECIMAL(AM$6,2)),"")</f>
        <v/>
      </c>
      <c r="AN435" t="str">
        <f>IF(AND(ISNUMBER(AM435),OR(AM435=AM$7,COUNT(AM$9:AM$1008)=1)),_xlfn.BITAND(_xlfn.DECIMAL(Data!$C428,2),_xlfn.DECIMAL(AN$6,2)),"")</f>
        <v/>
      </c>
      <c r="AO435" t="str">
        <f t="shared" si="28"/>
        <v/>
      </c>
    </row>
    <row r="436" spans="15:41">
      <c r="O436">
        <f>_xlfn.BITAND(_xlfn.DECIMAL(Data!$C429,2),_xlfn.DECIMAL(O$6,2))</f>
        <v>2048</v>
      </c>
      <c r="P436">
        <f>IF(AND(ISNUMBER(O436),OR(O436=O$7,COUNT(O$9:O$1008)=1)),_xlfn.BITAND(_xlfn.DECIMAL(Data!$C429,2),_xlfn.DECIMAL(P$6,2)),"")</f>
        <v>0</v>
      </c>
      <c r="Q436" t="str">
        <f>IF(AND(ISNUMBER(P436),OR(P436=P$7,COUNT(P$9:P$1008)=1)),_xlfn.BITAND(_xlfn.DECIMAL(Data!$C429,2),_xlfn.DECIMAL(Q$6,2)),"")</f>
        <v/>
      </c>
      <c r="R436" t="str">
        <f>IF(AND(ISNUMBER(Q436),OR(Q436=Q$7,COUNT(Q$9:Q$1008)=1)),_xlfn.BITAND(_xlfn.DECIMAL(Data!$C429,2),_xlfn.DECIMAL(R$6,2)),"")</f>
        <v/>
      </c>
      <c r="S436" t="str">
        <f>IF(AND(ISNUMBER(R436),OR(R436=R$7,COUNT(R$9:R$1008)=1)),_xlfn.BITAND(_xlfn.DECIMAL(Data!$C429,2),_xlfn.DECIMAL(S$6,2)),"")</f>
        <v/>
      </c>
      <c r="T436" t="str">
        <f>IF(AND(ISNUMBER(S436),OR(S436=S$7,COUNT(S$9:S$1008)=1)),_xlfn.BITAND(_xlfn.DECIMAL(Data!$C429,2),_xlfn.DECIMAL(T$6,2)),"")</f>
        <v/>
      </c>
      <c r="U436" t="str">
        <f>IF(AND(ISNUMBER(T436),OR(T436=T$7,COUNT(T$9:T$1008)=1)),_xlfn.BITAND(_xlfn.DECIMAL(Data!$C429,2),_xlfn.DECIMAL(U$6,2)),"")</f>
        <v/>
      </c>
      <c r="V436" t="str">
        <f>IF(AND(ISNUMBER(U436),OR(U436=U$7,COUNT(U$9:U$1008)=1)),_xlfn.BITAND(_xlfn.DECIMAL(Data!$C429,2),_xlfn.DECIMAL(V$6,2)),"")</f>
        <v/>
      </c>
      <c r="W436" t="str">
        <f>IF(AND(ISNUMBER(V436),OR(V436=V$7,COUNT(V$9:V$1008)=1)),_xlfn.BITAND(_xlfn.DECIMAL(Data!$C429,2),_xlfn.DECIMAL(W$6,2)),"")</f>
        <v/>
      </c>
      <c r="X436" t="str">
        <f>IF(AND(ISNUMBER(W436),OR(W436=W$7,COUNT(W$9:W$1008)=1)),_xlfn.BITAND(_xlfn.DECIMAL(Data!$C429,2),_xlfn.DECIMAL(X$6,2)),"")</f>
        <v/>
      </c>
      <c r="Y436" t="str">
        <f>IF(AND(ISNUMBER(X436),OR(X436=X$7,COUNT(X$9:X$1008)=1)),_xlfn.BITAND(_xlfn.DECIMAL(Data!$C429,2),_xlfn.DECIMAL(Y$6,2)),"")</f>
        <v/>
      </c>
      <c r="Z436" t="str">
        <f>IF(AND(ISNUMBER(Y436),OR(Y436=Y$7,COUNT(Y$9:Y$1008)=1)),_xlfn.BITAND(_xlfn.DECIMAL(Data!$C429,2),_xlfn.DECIMAL(Z$6,2)),"")</f>
        <v/>
      </c>
      <c r="AA436" t="str">
        <f t="shared" si="27"/>
        <v/>
      </c>
      <c r="AC436">
        <f>_xlfn.BITAND(_xlfn.DECIMAL(Data!$C429,2),_xlfn.DECIMAL(AC$6,2))</f>
        <v>2048</v>
      </c>
      <c r="AD436" t="str">
        <f>IF(AND(ISNUMBER(AC436),OR(AC436=AC$7,COUNT(AC$9:AC$1008)=1)),_xlfn.BITAND(_xlfn.DECIMAL(Data!$C429,2),_xlfn.DECIMAL(AD$6,2)),"")</f>
        <v/>
      </c>
      <c r="AE436" t="str">
        <f>IF(AND(ISNUMBER(AD436),OR(AD436=AD$7,COUNT(AD$9:AD$1008)=1)),_xlfn.BITAND(_xlfn.DECIMAL(Data!$C429,2),_xlfn.DECIMAL(AE$6,2)),"")</f>
        <v/>
      </c>
      <c r="AF436" t="str">
        <f>IF(AND(ISNUMBER(AE436),OR(AE436=AE$7,COUNT(AE$9:AE$1008)=1)),_xlfn.BITAND(_xlfn.DECIMAL(Data!$C429,2),_xlfn.DECIMAL(AF$6,2)),"")</f>
        <v/>
      </c>
      <c r="AG436" t="str">
        <f>IF(AND(ISNUMBER(AF436),OR(AF436=AF$7,COUNT(AF$9:AF$1008)=1)),_xlfn.BITAND(_xlfn.DECIMAL(Data!$C429,2),_xlfn.DECIMAL(AG$6,2)),"")</f>
        <v/>
      </c>
      <c r="AH436" t="str">
        <f>IF(AND(ISNUMBER(AG436),OR(AG436=AG$7,COUNT(AG$9:AG$1008)=1)),_xlfn.BITAND(_xlfn.DECIMAL(Data!$C429,2),_xlfn.DECIMAL(AH$6,2)),"")</f>
        <v/>
      </c>
      <c r="AI436" t="str">
        <f>IF(AND(ISNUMBER(AH436),OR(AH436=AH$7,COUNT(AH$9:AH$1008)=1)),_xlfn.BITAND(_xlfn.DECIMAL(Data!$C429,2),_xlfn.DECIMAL(AI$6,2)),"")</f>
        <v/>
      </c>
      <c r="AJ436" t="str">
        <f>IF(AND(ISNUMBER(AI436),OR(AI436=AI$7,COUNT(AI$9:AI$1008)=1)),_xlfn.BITAND(_xlfn.DECIMAL(Data!$C429,2),_xlfn.DECIMAL(AJ$6,2)),"")</f>
        <v/>
      </c>
      <c r="AK436" t="str">
        <f>IF(AND(ISNUMBER(AJ436),OR(AJ436=AJ$7,COUNT(AJ$9:AJ$1008)=1)),_xlfn.BITAND(_xlfn.DECIMAL(Data!$C429,2),_xlfn.DECIMAL(AK$6,2)),"")</f>
        <v/>
      </c>
      <c r="AL436" t="str">
        <f>IF(AND(ISNUMBER(AK436),OR(AK436=AK$7,COUNT(AK$9:AK$1008)=1)),_xlfn.BITAND(_xlfn.DECIMAL(Data!$C429,2),_xlfn.DECIMAL(AL$6,2)),"")</f>
        <v/>
      </c>
      <c r="AM436" t="str">
        <f>IF(AND(ISNUMBER(AL436),OR(AL436=AL$7,COUNT(AL$9:AL$1008)=1)),_xlfn.BITAND(_xlfn.DECIMAL(Data!$C429,2),_xlfn.DECIMAL(AM$6,2)),"")</f>
        <v/>
      </c>
      <c r="AN436" t="str">
        <f>IF(AND(ISNUMBER(AM436),OR(AM436=AM$7,COUNT(AM$9:AM$1008)=1)),_xlfn.BITAND(_xlfn.DECIMAL(Data!$C429,2),_xlfn.DECIMAL(AN$6,2)),"")</f>
        <v/>
      </c>
      <c r="AO436" t="str">
        <f t="shared" si="28"/>
        <v/>
      </c>
    </row>
    <row r="437" spans="15:41">
      <c r="O437">
        <f>_xlfn.BITAND(_xlfn.DECIMAL(Data!$C430,2),_xlfn.DECIMAL(O$6,2))</f>
        <v>2048</v>
      </c>
      <c r="P437">
        <f>IF(AND(ISNUMBER(O437),OR(O437=O$7,COUNT(O$9:O$1008)=1)),_xlfn.BITAND(_xlfn.DECIMAL(Data!$C430,2),_xlfn.DECIMAL(P$6,2)),"")</f>
        <v>0</v>
      </c>
      <c r="Q437" t="str">
        <f>IF(AND(ISNUMBER(P437),OR(P437=P$7,COUNT(P$9:P$1008)=1)),_xlfn.BITAND(_xlfn.DECIMAL(Data!$C430,2),_xlfn.DECIMAL(Q$6,2)),"")</f>
        <v/>
      </c>
      <c r="R437" t="str">
        <f>IF(AND(ISNUMBER(Q437),OR(Q437=Q$7,COUNT(Q$9:Q$1008)=1)),_xlfn.BITAND(_xlfn.DECIMAL(Data!$C430,2),_xlfn.DECIMAL(R$6,2)),"")</f>
        <v/>
      </c>
      <c r="S437" t="str">
        <f>IF(AND(ISNUMBER(R437),OR(R437=R$7,COUNT(R$9:R$1008)=1)),_xlfn.BITAND(_xlfn.DECIMAL(Data!$C430,2),_xlfn.DECIMAL(S$6,2)),"")</f>
        <v/>
      </c>
      <c r="T437" t="str">
        <f>IF(AND(ISNUMBER(S437),OR(S437=S$7,COUNT(S$9:S$1008)=1)),_xlfn.BITAND(_xlfn.DECIMAL(Data!$C430,2),_xlfn.DECIMAL(T$6,2)),"")</f>
        <v/>
      </c>
      <c r="U437" t="str">
        <f>IF(AND(ISNUMBER(T437),OR(T437=T$7,COUNT(T$9:T$1008)=1)),_xlfn.BITAND(_xlfn.DECIMAL(Data!$C430,2),_xlfn.DECIMAL(U$6,2)),"")</f>
        <v/>
      </c>
      <c r="V437" t="str">
        <f>IF(AND(ISNUMBER(U437),OR(U437=U$7,COUNT(U$9:U$1008)=1)),_xlfn.BITAND(_xlfn.DECIMAL(Data!$C430,2),_xlfn.DECIMAL(V$6,2)),"")</f>
        <v/>
      </c>
      <c r="W437" t="str">
        <f>IF(AND(ISNUMBER(V437),OR(V437=V$7,COUNT(V$9:V$1008)=1)),_xlfn.BITAND(_xlfn.DECIMAL(Data!$C430,2),_xlfn.DECIMAL(W$6,2)),"")</f>
        <v/>
      </c>
      <c r="X437" t="str">
        <f>IF(AND(ISNUMBER(W437),OR(W437=W$7,COUNT(W$9:W$1008)=1)),_xlfn.BITAND(_xlfn.DECIMAL(Data!$C430,2),_xlfn.DECIMAL(X$6,2)),"")</f>
        <v/>
      </c>
      <c r="Y437" t="str">
        <f>IF(AND(ISNUMBER(X437),OR(X437=X$7,COUNT(X$9:X$1008)=1)),_xlfn.BITAND(_xlfn.DECIMAL(Data!$C430,2),_xlfn.DECIMAL(Y$6,2)),"")</f>
        <v/>
      </c>
      <c r="Z437" t="str">
        <f>IF(AND(ISNUMBER(Y437),OR(Y437=Y$7,COUNT(Y$9:Y$1008)=1)),_xlfn.BITAND(_xlfn.DECIMAL(Data!$C430,2),_xlfn.DECIMAL(Z$6,2)),"")</f>
        <v/>
      </c>
      <c r="AA437" t="str">
        <f t="shared" si="27"/>
        <v/>
      </c>
      <c r="AC437">
        <f>_xlfn.BITAND(_xlfn.DECIMAL(Data!$C430,2),_xlfn.DECIMAL(AC$6,2))</f>
        <v>2048</v>
      </c>
      <c r="AD437" t="str">
        <f>IF(AND(ISNUMBER(AC437),OR(AC437=AC$7,COUNT(AC$9:AC$1008)=1)),_xlfn.BITAND(_xlfn.DECIMAL(Data!$C430,2),_xlfn.DECIMAL(AD$6,2)),"")</f>
        <v/>
      </c>
      <c r="AE437" t="str">
        <f>IF(AND(ISNUMBER(AD437),OR(AD437=AD$7,COUNT(AD$9:AD$1008)=1)),_xlfn.BITAND(_xlfn.DECIMAL(Data!$C430,2),_xlfn.DECIMAL(AE$6,2)),"")</f>
        <v/>
      </c>
      <c r="AF437" t="str">
        <f>IF(AND(ISNUMBER(AE437),OR(AE437=AE$7,COUNT(AE$9:AE$1008)=1)),_xlfn.BITAND(_xlfn.DECIMAL(Data!$C430,2),_xlfn.DECIMAL(AF$6,2)),"")</f>
        <v/>
      </c>
      <c r="AG437" t="str">
        <f>IF(AND(ISNUMBER(AF437),OR(AF437=AF$7,COUNT(AF$9:AF$1008)=1)),_xlfn.BITAND(_xlfn.DECIMAL(Data!$C430,2),_xlfn.DECIMAL(AG$6,2)),"")</f>
        <v/>
      </c>
      <c r="AH437" t="str">
        <f>IF(AND(ISNUMBER(AG437),OR(AG437=AG$7,COUNT(AG$9:AG$1008)=1)),_xlfn.BITAND(_xlfn.DECIMAL(Data!$C430,2),_xlfn.DECIMAL(AH$6,2)),"")</f>
        <v/>
      </c>
      <c r="AI437" t="str">
        <f>IF(AND(ISNUMBER(AH437),OR(AH437=AH$7,COUNT(AH$9:AH$1008)=1)),_xlfn.BITAND(_xlfn.DECIMAL(Data!$C430,2),_xlfn.DECIMAL(AI$6,2)),"")</f>
        <v/>
      </c>
      <c r="AJ437" t="str">
        <f>IF(AND(ISNUMBER(AI437),OR(AI437=AI$7,COUNT(AI$9:AI$1008)=1)),_xlfn.BITAND(_xlfn.DECIMAL(Data!$C430,2),_xlfn.DECIMAL(AJ$6,2)),"")</f>
        <v/>
      </c>
      <c r="AK437" t="str">
        <f>IF(AND(ISNUMBER(AJ437),OR(AJ437=AJ$7,COUNT(AJ$9:AJ$1008)=1)),_xlfn.BITAND(_xlfn.DECIMAL(Data!$C430,2),_xlfn.DECIMAL(AK$6,2)),"")</f>
        <v/>
      </c>
      <c r="AL437" t="str">
        <f>IF(AND(ISNUMBER(AK437),OR(AK437=AK$7,COUNT(AK$9:AK$1008)=1)),_xlfn.BITAND(_xlfn.DECIMAL(Data!$C430,2),_xlfn.DECIMAL(AL$6,2)),"")</f>
        <v/>
      </c>
      <c r="AM437" t="str">
        <f>IF(AND(ISNUMBER(AL437),OR(AL437=AL$7,COUNT(AL$9:AL$1008)=1)),_xlfn.BITAND(_xlfn.DECIMAL(Data!$C430,2),_xlfn.DECIMAL(AM$6,2)),"")</f>
        <v/>
      </c>
      <c r="AN437" t="str">
        <f>IF(AND(ISNUMBER(AM437),OR(AM437=AM$7,COUNT(AM$9:AM$1008)=1)),_xlfn.BITAND(_xlfn.DECIMAL(Data!$C430,2),_xlfn.DECIMAL(AN$6,2)),"")</f>
        <v/>
      </c>
      <c r="AO437" t="str">
        <f t="shared" si="28"/>
        <v/>
      </c>
    </row>
    <row r="438" spans="15:41">
      <c r="O438">
        <f>_xlfn.BITAND(_xlfn.DECIMAL(Data!$C431,2),_xlfn.DECIMAL(O$6,2))</f>
        <v>2048</v>
      </c>
      <c r="P438">
        <f>IF(AND(ISNUMBER(O438),OR(O438=O$7,COUNT(O$9:O$1008)=1)),_xlfn.BITAND(_xlfn.DECIMAL(Data!$C431,2),_xlfn.DECIMAL(P$6,2)),"")</f>
        <v>0</v>
      </c>
      <c r="Q438" t="str">
        <f>IF(AND(ISNUMBER(P438),OR(P438=P$7,COUNT(P$9:P$1008)=1)),_xlfn.BITAND(_xlfn.DECIMAL(Data!$C431,2),_xlfn.DECIMAL(Q$6,2)),"")</f>
        <v/>
      </c>
      <c r="R438" t="str">
        <f>IF(AND(ISNUMBER(Q438),OR(Q438=Q$7,COUNT(Q$9:Q$1008)=1)),_xlfn.BITAND(_xlfn.DECIMAL(Data!$C431,2),_xlfn.DECIMAL(R$6,2)),"")</f>
        <v/>
      </c>
      <c r="S438" t="str">
        <f>IF(AND(ISNUMBER(R438),OR(R438=R$7,COUNT(R$9:R$1008)=1)),_xlfn.BITAND(_xlfn.DECIMAL(Data!$C431,2),_xlfn.DECIMAL(S$6,2)),"")</f>
        <v/>
      </c>
      <c r="T438" t="str">
        <f>IF(AND(ISNUMBER(S438),OR(S438=S$7,COUNT(S$9:S$1008)=1)),_xlfn.BITAND(_xlfn.DECIMAL(Data!$C431,2),_xlfn.DECIMAL(T$6,2)),"")</f>
        <v/>
      </c>
      <c r="U438" t="str">
        <f>IF(AND(ISNUMBER(T438),OR(T438=T$7,COUNT(T$9:T$1008)=1)),_xlfn.BITAND(_xlfn.DECIMAL(Data!$C431,2),_xlfn.DECIMAL(U$6,2)),"")</f>
        <v/>
      </c>
      <c r="V438" t="str">
        <f>IF(AND(ISNUMBER(U438),OR(U438=U$7,COUNT(U$9:U$1008)=1)),_xlfn.BITAND(_xlfn.DECIMAL(Data!$C431,2),_xlfn.DECIMAL(V$6,2)),"")</f>
        <v/>
      </c>
      <c r="W438" t="str">
        <f>IF(AND(ISNUMBER(V438),OR(V438=V$7,COUNT(V$9:V$1008)=1)),_xlfn.BITAND(_xlfn.DECIMAL(Data!$C431,2),_xlfn.DECIMAL(W$6,2)),"")</f>
        <v/>
      </c>
      <c r="X438" t="str">
        <f>IF(AND(ISNUMBER(W438),OR(W438=W$7,COUNT(W$9:W$1008)=1)),_xlfn.BITAND(_xlfn.DECIMAL(Data!$C431,2),_xlfn.DECIMAL(X$6,2)),"")</f>
        <v/>
      </c>
      <c r="Y438" t="str">
        <f>IF(AND(ISNUMBER(X438),OR(X438=X$7,COUNT(X$9:X$1008)=1)),_xlfn.BITAND(_xlfn.DECIMAL(Data!$C431,2),_xlfn.DECIMAL(Y$6,2)),"")</f>
        <v/>
      </c>
      <c r="Z438" t="str">
        <f>IF(AND(ISNUMBER(Y438),OR(Y438=Y$7,COUNT(Y$9:Y$1008)=1)),_xlfn.BITAND(_xlfn.DECIMAL(Data!$C431,2),_xlfn.DECIMAL(Z$6,2)),"")</f>
        <v/>
      </c>
      <c r="AA438" t="str">
        <f t="shared" si="27"/>
        <v/>
      </c>
      <c r="AC438">
        <f>_xlfn.BITAND(_xlfn.DECIMAL(Data!$C431,2),_xlfn.DECIMAL(AC$6,2))</f>
        <v>2048</v>
      </c>
      <c r="AD438" t="str">
        <f>IF(AND(ISNUMBER(AC438),OR(AC438=AC$7,COUNT(AC$9:AC$1008)=1)),_xlfn.BITAND(_xlfn.DECIMAL(Data!$C431,2),_xlfn.DECIMAL(AD$6,2)),"")</f>
        <v/>
      </c>
      <c r="AE438" t="str">
        <f>IF(AND(ISNUMBER(AD438),OR(AD438=AD$7,COUNT(AD$9:AD$1008)=1)),_xlfn.BITAND(_xlfn.DECIMAL(Data!$C431,2),_xlfn.DECIMAL(AE$6,2)),"")</f>
        <v/>
      </c>
      <c r="AF438" t="str">
        <f>IF(AND(ISNUMBER(AE438),OR(AE438=AE$7,COUNT(AE$9:AE$1008)=1)),_xlfn.BITAND(_xlfn.DECIMAL(Data!$C431,2),_xlfn.DECIMAL(AF$6,2)),"")</f>
        <v/>
      </c>
      <c r="AG438" t="str">
        <f>IF(AND(ISNUMBER(AF438),OR(AF438=AF$7,COUNT(AF$9:AF$1008)=1)),_xlfn.BITAND(_xlfn.DECIMAL(Data!$C431,2),_xlfn.DECIMAL(AG$6,2)),"")</f>
        <v/>
      </c>
      <c r="AH438" t="str">
        <f>IF(AND(ISNUMBER(AG438),OR(AG438=AG$7,COUNT(AG$9:AG$1008)=1)),_xlfn.BITAND(_xlfn.DECIMAL(Data!$C431,2),_xlfn.DECIMAL(AH$6,2)),"")</f>
        <v/>
      </c>
      <c r="AI438" t="str">
        <f>IF(AND(ISNUMBER(AH438),OR(AH438=AH$7,COUNT(AH$9:AH$1008)=1)),_xlfn.BITAND(_xlfn.DECIMAL(Data!$C431,2),_xlfn.DECIMAL(AI$6,2)),"")</f>
        <v/>
      </c>
      <c r="AJ438" t="str">
        <f>IF(AND(ISNUMBER(AI438),OR(AI438=AI$7,COUNT(AI$9:AI$1008)=1)),_xlfn.BITAND(_xlfn.DECIMAL(Data!$C431,2),_xlfn.DECIMAL(AJ$6,2)),"")</f>
        <v/>
      </c>
      <c r="AK438" t="str">
        <f>IF(AND(ISNUMBER(AJ438),OR(AJ438=AJ$7,COUNT(AJ$9:AJ$1008)=1)),_xlfn.BITAND(_xlfn.DECIMAL(Data!$C431,2),_xlfn.DECIMAL(AK$6,2)),"")</f>
        <v/>
      </c>
      <c r="AL438" t="str">
        <f>IF(AND(ISNUMBER(AK438),OR(AK438=AK$7,COUNT(AK$9:AK$1008)=1)),_xlfn.BITAND(_xlfn.DECIMAL(Data!$C431,2),_xlfn.DECIMAL(AL$6,2)),"")</f>
        <v/>
      </c>
      <c r="AM438" t="str">
        <f>IF(AND(ISNUMBER(AL438),OR(AL438=AL$7,COUNT(AL$9:AL$1008)=1)),_xlfn.BITAND(_xlfn.DECIMAL(Data!$C431,2),_xlfn.DECIMAL(AM$6,2)),"")</f>
        <v/>
      </c>
      <c r="AN438" t="str">
        <f>IF(AND(ISNUMBER(AM438),OR(AM438=AM$7,COUNT(AM$9:AM$1008)=1)),_xlfn.BITAND(_xlfn.DECIMAL(Data!$C431,2),_xlfn.DECIMAL(AN$6,2)),"")</f>
        <v/>
      </c>
      <c r="AO438" t="str">
        <f t="shared" si="28"/>
        <v/>
      </c>
    </row>
    <row r="439" spans="15:41">
      <c r="O439">
        <f>_xlfn.BITAND(_xlfn.DECIMAL(Data!$C432,2),_xlfn.DECIMAL(O$6,2))</f>
        <v>2048</v>
      </c>
      <c r="P439">
        <f>IF(AND(ISNUMBER(O439),OR(O439=O$7,COUNT(O$9:O$1008)=1)),_xlfn.BITAND(_xlfn.DECIMAL(Data!$C432,2),_xlfn.DECIMAL(P$6,2)),"")</f>
        <v>0</v>
      </c>
      <c r="Q439" t="str">
        <f>IF(AND(ISNUMBER(P439),OR(P439=P$7,COUNT(P$9:P$1008)=1)),_xlfn.BITAND(_xlfn.DECIMAL(Data!$C432,2),_xlfn.DECIMAL(Q$6,2)),"")</f>
        <v/>
      </c>
      <c r="R439" t="str">
        <f>IF(AND(ISNUMBER(Q439),OR(Q439=Q$7,COUNT(Q$9:Q$1008)=1)),_xlfn.BITAND(_xlfn.DECIMAL(Data!$C432,2),_xlfn.DECIMAL(R$6,2)),"")</f>
        <v/>
      </c>
      <c r="S439" t="str">
        <f>IF(AND(ISNUMBER(R439),OR(R439=R$7,COUNT(R$9:R$1008)=1)),_xlfn.BITAND(_xlfn.DECIMAL(Data!$C432,2),_xlfn.DECIMAL(S$6,2)),"")</f>
        <v/>
      </c>
      <c r="T439" t="str">
        <f>IF(AND(ISNUMBER(S439),OR(S439=S$7,COUNT(S$9:S$1008)=1)),_xlfn.BITAND(_xlfn.DECIMAL(Data!$C432,2),_xlfn.DECIMAL(T$6,2)),"")</f>
        <v/>
      </c>
      <c r="U439" t="str">
        <f>IF(AND(ISNUMBER(T439),OR(T439=T$7,COUNT(T$9:T$1008)=1)),_xlfn.BITAND(_xlfn.DECIMAL(Data!$C432,2),_xlfn.DECIMAL(U$6,2)),"")</f>
        <v/>
      </c>
      <c r="V439" t="str">
        <f>IF(AND(ISNUMBER(U439),OR(U439=U$7,COUNT(U$9:U$1008)=1)),_xlfn.BITAND(_xlfn.DECIMAL(Data!$C432,2),_xlfn.DECIMAL(V$6,2)),"")</f>
        <v/>
      </c>
      <c r="W439" t="str">
        <f>IF(AND(ISNUMBER(V439),OR(V439=V$7,COUNT(V$9:V$1008)=1)),_xlfn.BITAND(_xlfn.DECIMAL(Data!$C432,2),_xlfn.DECIMAL(W$6,2)),"")</f>
        <v/>
      </c>
      <c r="X439" t="str">
        <f>IF(AND(ISNUMBER(W439),OR(W439=W$7,COUNT(W$9:W$1008)=1)),_xlfn.BITAND(_xlfn.DECIMAL(Data!$C432,2),_xlfn.DECIMAL(X$6,2)),"")</f>
        <v/>
      </c>
      <c r="Y439" t="str">
        <f>IF(AND(ISNUMBER(X439),OR(X439=X$7,COUNT(X$9:X$1008)=1)),_xlfn.BITAND(_xlfn.DECIMAL(Data!$C432,2),_xlfn.DECIMAL(Y$6,2)),"")</f>
        <v/>
      </c>
      <c r="Z439" t="str">
        <f>IF(AND(ISNUMBER(Y439),OR(Y439=Y$7,COUNT(Y$9:Y$1008)=1)),_xlfn.BITAND(_xlfn.DECIMAL(Data!$C432,2),_xlfn.DECIMAL(Z$6,2)),"")</f>
        <v/>
      </c>
      <c r="AA439" t="str">
        <f t="shared" si="27"/>
        <v/>
      </c>
      <c r="AC439">
        <f>_xlfn.BITAND(_xlfn.DECIMAL(Data!$C432,2),_xlfn.DECIMAL(AC$6,2))</f>
        <v>2048</v>
      </c>
      <c r="AD439" t="str">
        <f>IF(AND(ISNUMBER(AC439),OR(AC439=AC$7,COUNT(AC$9:AC$1008)=1)),_xlfn.BITAND(_xlfn.DECIMAL(Data!$C432,2),_xlfn.DECIMAL(AD$6,2)),"")</f>
        <v/>
      </c>
      <c r="AE439" t="str">
        <f>IF(AND(ISNUMBER(AD439),OR(AD439=AD$7,COUNT(AD$9:AD$1008)=1)),_xlfn.BITAND(_xlfn.DECIMAL(Data!$C432,2),_xlfn.DECIMAL(AE$6,2)),"")</f>
        <v/>
      </c>
      <c r="AF439" t="str">
        <f>IF(AND(ISNUMBER(AE439),OR(AE439=AE$7,COUNT(AE$9:AE$1008)=1)),_xlfn.BITAND(_xlfn.DECIMAL(Data!$C432,2),_xlfn.DECIMAL(AF$6,2)),"")</f>
        <v/>
      </c>
      <c r="AG439" t="str">
        <f>IF(AND(ISNUMBER(AF439),OR(AF439=AF$7,COUNT(AF$9:AF$1008)=1)),_xlfn.BITAND(_xlfn.DECIMAL(Data!$C432,2),_xlfn.DECIMAL(AG$6,2)),"")</f>
        <v/>
      </c>
      <c r="AH439" t="str">
        <f>IF(AND(ISNUMBER(AG439),OR(AG439=AG$7,COUNT(AG$9:AG$1008)=1)),_xlfn.BITAND(_xlfn.DECIMAL(Data!$C432,2),_xlfn.DECIMAL(AH$6,2)),"")</f>
        <v/>
      </c>
      <c r="AI439" t="str">
        <f>IF(AND(ISNUMBER(AH439),OR(AH439=AH$7,COUNT(AH$9:AH$1008)=1)),_xlfn.BITAND(_xlfn.DECIMAL(Data!$C432,2),_xlfn.DECIMAL(AI$6,2)),"")</f>
        <v/>
      </c>
      <c r="AJ439" t="str">
        <f>IF(AND(ISNUMBER(AI439),OR(AI439=AI$7,COUNT(AI$9:AI$1008)=1)),_xlfn.BITAND(_xlfn.DECIMAL(Data!$C432,2),_xlfn.DECIMAL(AJ$6,2)),"")</f>
        <v/>
      </c>
      <c r="AK439" t="str">
        <f>IF(AND(ISNUMBER(AJ439),OR(AJ439=AJ$7,COUNT(AJ$9:AJ$1008)=1)),_xlfn.BITAND(_xlfn.DECIMAL(Data!$C432,2),_xlfn.DECIMAL(AK$6,2)),"")</f>
        <v/>
      </c>
      <c r="AL439" t="str">
        <f>IF(AND(ISNUMBER(AK439),OR(AK439=AK$7,COUNT(AK$9:AK$1008)=1)),_xlfn.BITAND(_xlfn.DECIMAL(Data!$C432,2),_xlfn.DECIMAL(AL$6,2)),"")</f>
        <v/>
      </c>
      <c r="AM439" t="str">
        <f>IF(AND(ISNUMBER(AL439),OR(AL439=AL$7,COUNT(AL$9:AL$1008)=1)),_xlfn.BITAND(_xlfn.DECIMAL(Data!$C432,2),_xlfn.DECIMAL(AM$6,2)),"")</f>
        <v/>
      </c>
      <c r="AN439" t="str">
        <f>IF(AND(ISNUMBER(AM439),OR(AM439=AM$7,COUNT(AM$9:AM$1008)=1)),_xlfn.BITAND(_xlfn.DECIMAL(Data!$C432,2),_xlfn.DECIMAL(AN$6,2)),"")</f>
        <v/>
      </c>
      <c r="AO439" t="str">
        <f t="shared" si="28"/>
        <v/>
      </c>
    </row>
    <row r="440" spans="15:41">
      <c r="O440">
        <f>_xlfn.BITAND(_xlfn.DECIMAL(Data!$C433,2),_xlfn.DECIMAL(O$6,2))</f>
        <v>0</v>
      </c>
      <c r="P440" t="str">
        <f>IF(AND(ISNUMBER(O440),OR(O440=O$7,COUNT(O$9:O$1008)=1)),_xlfn.BITAND(_xlfn.DECIMAL(Data!$C433,2),_xlfn.DECIMAL(P$6,2)),"")</f>
        <v/>
      </c>
      <c r="Q440" t="str">
        <f>IF(AND(ISNUMBER(P440),OR(P440=P$7,COUNT(P$9:P$1008)=1)),_xlfn.BITAND(_xlfn.DECIMAL(Data!$C433,2),_xlfn.DECIMAL(Q$6,2)),"")</f>
        <v/>
      </c>
      <c r="R440" t="str">
        <f>IF(AND(ISNUMBER(Q440),OR(Q440=Q$7,COUNT(Q$9:Q$1008)=1)),_xlfn.BITAND(_xlfn.DECIMAL(Data!$C433,2),_xlfn.DECIMAL(R$6,2)),"")</f>
        <v/>
      </c>
      <c r="S440" t="str">
        <f>IF(AND(ISNUMBER(R440),OR(R440=R$7,COUNT(R$9:R$1008)=1)),_xlfn.BITAND(_xlfn.DECIMAL(Data!$C433,2),_xlfn.DECIMAL(S$6,2)),"")</f>
        <v/>
      </c>
      <c r="T440" t="str">
        <f>IF(AND(ISNUMBER(S440),OR(S440=S$7,COUNT(S$9:S$1008)=1)),_xlfn.BITAND(_xlfn.DECIMAL(Data!$C433,2),_xlfn.DECIMAL(T$6,2)),"")</f>
        <v/>
      </c>
      <c r="U440" t="str">
        <f>IF(AND(ISNUMBER(T440),OR(T440=T$7,COUNT(T$9:T$1008)=1)),_xlfn.BITAND(_xlfn.DECIMAL(Data!$C433,2),_xlfn.DECIMAL(U$6,2)),"")</f>
        <v/>
      </c>
      <c r="V440" t="str">
        <f>IF(AND(ISNUMBER(U440),OR(U440=U$7,COUNT(U$9:U$1008)=1)),_xlfn.BITAND(_xlfn.DECIMAL(Data!$C433,2),_xlfn.DECIMAL(V$6,2)),"")</f>
        <v/>
      </c>
      <c r="W440" t="str">
        <f>IF(AND(ISNUMBER(V440),OR(V440=V$7,COUNT(V$9:V$1008)=1)),_xlfn.BITAND(_xlfn.DECIMAL(Data!$C433,2),_xlfn.DECIMAL(W$6,2)),"")</f>
        <v/>
      </c>
      <c r="X440" t="str">
        <f>IF(AND(ISNUMBER(W440),OR(W440=W$7,COUNT(W$9:W$1008)=1)),_xlfn.BITAND(_xlfn.DECIMAL(Data!$C433,2),_xlfn.DECIMAL(X$6,2)),"")</f>
        <v/>
      </c>
      <c r="Y440" t="str">
        <f>IF(AND(ISNUMBER(X440),OR(X440=X$7,COUNT(X$9:X$1008)=1)),_xlfn.BITAND(_xlfn.DECIMAL(Data!$C433,2),_xlfn.DECIMAL(Y$6,2)),"")</f>
        <v/>
      </c>
      <c r="Z440" t="str">
        <f>IF(AND(ISNUMBER(Y440),OR(Y440=Y$7,COUNT(Y$9:Y$1008)=1)),_xlfn.BITAND(_xlfn.DECIMAL(Data!$C433,2),_xlfn.DECIMAL(Z$6,2)),"")</f>
        <v/>
      </c>
      <c r="AA440" t="str">
        <f t="shared" si="27"/>
        <v/>
      </c>
      <c r="AC440">
        <f>_xlfn.BITAND(_xlfn.DECIMAL(Data!$C433,2),_xlfn.DECIMAL(AC$6,2))</f>
        <v>0</v>
      </c>
      <c r="AD440">
        <f>IF(AND(ISNUMBER(AC440),OR(AC440=AC$7,COUNT(AC$9:AC$1008)=1)),_xlfn.BITAND(_xlfn.DECIMAL(Data!$C433,2),_xlfn.DECIMAL(AD$6,2)),"")</f>
        <v>1024</v>
      </c>
      <c r="AE440">
        <f>IF(AND(ISNUMBER(AD440),OR(AD440=AD$7,COUNT(AD$9:AD$1008)=1)),_xlfn.BITAND(_xlfn.DECIMAL(Data!$C433,2),_xlfn.DECIMAL(AE$6,2)),"")</f>
        <v>0</v>
      </c>
      <c r="AF440">
        <f>IF(AND(ISNUMBER(AE440),OR(AE440=AE$7,COUNT(AE$9:AE$1008)=1)),_xlfn.BITAND(_xlfn.DECIMAL(Data!$C433,2),_xlfn.DECIMAL(AF$6,2)),"")</f>
        <v>256</v>
      </c>
      <c r="AG440" t="str">
        <f>IF(AND(ISNUMBER(AF440),OR(AF440=AF$7,COUNT(AF$9:AF$1008)=1)),_xlfn.BITAND(_xlfn.DECIMAL(Data!$C433,2),_xlfn.DECIMAL(AG$6,2)),"")</f>
        <v/>
      </c>
      <c r="AH440" t="str">
        <f>IF(AND(ISNUMBER(AG440),OR(AG440=AG$7,COUNT(AG$9:AG$1008)=1)),_xlfn.BITAND(_xlfn.DECIMAL(Data!$C433,2),_xlfn.DECIMAL(AH$6,2)),"")</f>
        <v/>
      </c>
      <c r="AI440" t="str">
        <f>IF(AND(ISNUMBER(AH440),OR(AH440=AH$7,COUNT(AH$9:AH$1008)=1)),_xlfn.BITAND(_xlfn.DECIMAL(Data!$C433,2),_xlfn.DECIMAL(AI$6,2)),"")</f>
        <v/>
      </c>
      <c r="AJ440" t="str">
        <f>IF(AND(ISNUMBER(AI440),OR(AI440=AI$7,COUNT(AI$9:AI$1008)=1)),_xlfn.BITAND(_xlfn.DECIMAL(Data!$C433,2),_xlfn.DECIMAL(AJ$6,2)),"")</f>
        <v/>
      </c>
      <c r="AK440" t="str">
        <f>IF(AND(ISNUMBER(AJ440),OR(AJ440=AJ$7,COUNT(AJ$9:AJ$1008)=1)),_xlfn.BITAND(_xlfn.DECIMAL(Data!$C433,2),_xlfn.DECIMAL(AK$6,2)),"")</f>
        <v/>
      </c>
      <c r="AL440" t="str">
        <f>IF(AND(ISNUMBER(AK440),OR(AK440=AK$7,COUNT(AK$9:AK$1008)=1)),_xlfn.BITAND(_xlfn.DECIMAL(Data!$C433,2),_xlfn.DECIMAL(AL$6,2)),"")</f>
        <v/>
      </c>
      <c r="AM440" t="str">
        <f>IF(AND(ISNUMBER(AL440),OR(AL440=AL$7,COUNT(AL$9:AL$1008)=1)),_xlfn.BITAND(_xlfn.DECIMAL(Data!$C433,2),_xlfn.DECIMAL(AM$6,2)),"")</f>
        <v/>
      </c>
      <c r="AN440" t="str">
        <f>IF(AND(ISNUMBER(AM440),OR(AM440=AM$7,COUNT(AM$9:AM$1008)=1)),_xlfn.BITAND(_xlfn.DECIMAL(Data!$C433,2),_xlfn.DECIMAL(AN$6,2)),"")</f>
        <v/>
      </c>
      <c r="AO440" t="str">
        <f t="shared" si="28"/>
        <v/>
      </c>
    </row>
    <row r="441" spans="15:41">
      <c r="O441">
        <f>_xlfn.BITAND(_xlfn.DECIMAL(Data!$C434,2),_xlfn.DECIMAL(O$6,2))</f>
        <v>0</v>
      </c>
      <c r="P441" t="str">
        <f>IF(AND(ISNUMBER(O441),OR(O441=O$7,COUNT(O$9:O$1008)=1)),_xlfn.BITAND(_xlfn.DECIMAL(Data!$C434,2),_xlfn.DECIMAL(P$6,2)),"")</f>
        <v/>
      </c>
      <c r="Q441" t="str">
        <f>IF(AND(ISNUMBER(P441),OR(P441=P$7,COUNT(P$9:P$1008)=1)),_xlfn.BITAND(_xlfn.DECIMAL(Data!$C434,2),_xlfn.DECIMAL(Q$6,2)),"")</f>
        <v/>
      </c>
      <c r="R441" t="str">
        <f>IF(AND(ISNUMBER(Q441),OR(Q441=Q$7,COUNT(Q$9:Q$1008)=1)),_xlfn.BITAND(_xlfn.DECIMAL(Data!$C434,2),_xlfn.DECIMAL(R$6,2)),"")</f>
        <v/>
      </c>
      <c r="S441" t="str">
        <f>IF(AND(ISNUMBER(R441),OR(R441=R$7,COUNT(R$9:R$1008)=1)),_xlfn.BITAND(_xlfn.DECIMAL(Data!$C434,2),_xlfn.DECIMAL(S$6,2)),"")</f>
        <v/>
      </c>
      <c r="T441" t="str">
        <f>IF(AND(ISNUMBER(S441),OR(S441=S$7,COUNT(S$9:S$1008)=1)),_xlfn.BITAND(_xlfn.DECIMAL(Data!$C434,2),_xlfn.DECIMAL(T$6,2)),"")</f>
        <v/>
      </c>
      <c r="U441" t="str">
        <f>IF(AND(ISNUMBER(T441),OR(T441=T$7,COUNT(T$9:T$1008)=1)),_xlfn.BITAND(_xlfn.DECIMAL(Data!$C434,2),_xlfn.DECIMAL(U$6,2)),"")</f>
        <v/>
      </c>
      <c r="V441" t="str">
        <f>IF(AND(ISNUMBER(U441),OR(U441=U$7,COUNT(U$9:U$1008)=1)),_xlfn.BITAND(_xlfn.DECIMAL(Data!$C434,2),_xlfn.DECIMAL(V$6,2)),"")</f>
        <v/>
      </c>
      <c r="W441" t="str">
        <f>IF(AND(ISNUMBER(V441),OR(V441=V$7,COUNT(V$9:V$1008)=1)),_xlfn.BITAND(_xlfn.DECIMAL(Data!$C434,2),_xlfn.DECIMAL(W$6,2)),"")</f>
        <v/>
      </c>
      <c r="X441" t="str">
        <f>IF(AND(ISNUMBER(W441),OR(W441=W$7,COUNT(W$9:W$1008)=1)),_xlfn.BITAND(_xlfn.DECIMAL(Data!$C434,2),_xlfn.DECIMAL(X$6,2)),"")</f>
        <v/>
      </c>
      <c r="Y441" t="str">
        <f>IF(AND(ISNUMBER(X441),OR(X441=X$7,COUNT(X$9:X$1008)=1)),_xlfn.BITAND(_xlfn.DECIMAL(Data!$C434,2),_xlfn.DECIMAL(Y$6,2)),"")</f>
        <v/>
      </c>
      <c r="Z441" t="str">
        <f>IF(AND(ISNUMBER(Y441),OR(Y441=Y$7,COUNT(Y$9:Y$1008)=1)),_xlfn.BITAND(_xlfn.DECIMAL(Data!$C434,2),_xlfn.DECIMAL(Z$6,2)),"")</f>
        <v/>
      </c>
      <c r="AA441" t="str">
        <f t="shared" si="27"/>
        <v/>
      </c>
      <c r="AC441">
        <f>_xlfn.BITAND(_xlfn.DECIMAL(Data!$C434,2),_xlfn.DECIMAL(AC$6,2))</f>
        <v>0</v>
      </c>
      <c r="AD441">
        <f>IF(AND(ISNUMBER(AC441),OR(AC441=AC$7,COUNT(AC$9:AC$1008)=1)),_xlfn.BITAND(_xlfn.DECIMAL(Data!$C434,2),_xlfn.DECIMAL(AD$6,2)),"")</f>
        <v>0</v>
      </c>
      <c r="AE441" t="str">
        <f>IF(AND(ISNUMBER(AD441),OR(AD441=AD$7,COUNT(AD$9:AD$1008)=1)),_xlfn.BITAND(_xlfn.DECIMAL(Data!$C434,2),_xlfn.DECIMAL(AE$6,2)),"")</f>
        <v/>
      </c>
      <c r="AF441" t="str">
        <f>IF(AND(ISNUMBER(AE441),OR(AE441=AE$7,COUNT(AE$9:AE$1008)=1)),_xlfn.BITAND(_xlfn.DECIMAL(Data!$C434,2),_xlfn.DECIMAL(AF$6,2)),"")</f>
        <v/>
      </c>
      <c r="AG441" t="str">
        <f>IF(AND(ISNUMBER(AF441),OR(AF441=AF$7,COUNT(AF$9:AF$1008)=1)),_xlfn.BITAND(_xlfn.DECIMAL(Data!$C434,2),_xlfn.DECIMAL(AG$6,2)),"")</f>
        <v/>
      </c>
      <c r="AH441" t="str">
        <f>IF(AND(ISNUMBER(AG441),OR(AG441=AG$7,COUNT(AG$9:AG$1008)=1)),_xlfn.BITAND(_xlfn.DECIMAL(Data!$C434,2),_xlfn.DECIMAL(AH$6,2)),"")</f>
        <v/>
      </c>
      <c r="AI441" t="str">
        <f>IF(AND(ISNUMBER(AH441),OR(AH441=AH$7,COUNT(AH$9:AH$1008)=1)),_xlfn.BITAND(_xlfn.DECIMAL(Data!$C434,2),_xlfn.DECIMAL(AI$6,2)),"")</f>
        <v/>
      </c>
      <c r="AJ441" t="str">
        <f>IF(AND(ISNUMBER(AI441),OR(AI441=AI$7,COUNT(AI$9:AI$1008)=1)),_xlfn.BITAND(_xlfn.DECIMAL(Data!$C434,2),_xlfn.DECIMAL(AJ$6,2)),"")</f>
        <v/>
      </c>
      <c r="AK441" t="str">
        <f>IF(AND(ISNUMBER(AJ441),OR(AJ441=AJ$7,COUNT(AJ$9:AJ$1008)=1)),_xlfn.BITAND(_xlfn.DECIMAL(Data!$C434,2),_xlfn.DECIMAL(AK$6,2)),"")</f>
        <v/>
      </c>
      <c r="AL441" t="str">
        <f>IF(AND(ISNUMBER(AK441),OR(AK441=AK$7,COUNT(AK$9:AK$1008)=1)),_xlfn.BITAND(_xlfn.DECIMAL(Data!$C434,2),_xlfn.DECIMAL(AL$6,2)),"")</f>
        <v/>
      </c>
      <c r="AM441" t="str">
        <f>IF(AND(ISNUMBER(AL441),OR(AL441=AL$7,COUNT(AL$9:AL$1008)=1)),_xlfn.BITAND(_xlfn.DECIMAL(Data!$C434,2),_xlfn.DECIMAL(AM$6,2)),"")</f>
        <v/>
      </c>
      <c r="AN441" t="str">
        <f>IF(AND(ISNUMBER(AM441),OR(AM441=AM$7,COUNT(AM$9:AM$1008)=1)),_xlfn.BITAND(_xlfn.DECIMAL(Data!$C434,2),_xlfn.DECIMAL(AN$6,2)),"")</f>
        <v/>
      </c>
      <c r="AO441" t="str">
        <f t="shared" si="28"/>
        <v/>
      </c>
    </row>
    <row r="442" spans="15:41">
      <c r="O442">
        <f>_xlfn.BITAND(_xlfn.DECIMAL(Data!$C435,2),_xlfn.DECIMAL(O$6,2))</f>
        <v>2048</v>
      </c>
      <c r="P442">
        <f>IF(AND(ISNUMBER(O442),OR(O442=O$7,COUNT(O$9:O$1008)=1)),_xlfn.BITAND(_xlfn.DECIMAL(Data!$C435,2),_xlfn.DECIMAL(P$6,2)),"")</f>
        <v>1024</v>
      </c>
      <c r="Q442">
        <f>IF(AND(ISNUMBER(P442),OR(P442=P$7,COUNT(P$9:P$1008)=1)),_xlfn.BITAND(_xlfn.DECIMAL(Data!$C435,2),_xlfn.DECIMAL(Q$6,2)),"")</f>
        <v>0</v>
      </c>
      <c r="R442">
        <f>IF(AND(ISNUMBER(Q442),OR(Q442=Q$7,COUNT(Q$9:Q$1008)=1)),_xlfn.BITAND(_xlfn.DECIMAL(Data!$C435,2),_xlfn.DECIMAL(R$6,2)),"")</f>
        <v>256</v>
      </c>
      <c r="S442">
        <f>IF(AND(ISNUMBER(R442),OR(R442=R$7,COUNT(R$9:R$1008)=1)),_xlfn.BITAND(_xlfn.DECIMAL(Data!$C435,2),_xlfn.DECIMAL(S$6,2)),"")</f>
        <v>0</v>
      </c>
      <c r="T442">
        <f>IF(AND(ISNUMBER(S442),OR(S442=S$7,COUNT(S$9:S$1008)=1)),_xlfn.BITAND(_xlfn.DECIMAL(Data!$C435,2),_xlfn.DECIMAL(T$6,2)),"")</f>
        <v>64</v>
      </c>
      <c r="U442">
        <f>IF(AND(ISNUMBER(T442),OR(T442=T$7,COUNT(T$9:T$1008)=1)),_xlfn.BITAND(_xlfn.DECIMAL(Data!$C435,2),_xlfn.DECIMAL(U$6,2)),"")</f>
        <v>32</v>
      </c>
      <c r="V442" t="str">
        <f>IF(AND(ISNUMBER(U442),OR(U442=U$7,COUNT(U$9:U$1008)=1)),_xlfn.BITAND(_xlfn.DECIMAL(Data!$C435,2),_xlfn.DECIMAL(V$6,2)),"")</f>
        <v/>
      </c>
      <c r="W442" t="str">
        <f>IF(AND(ISNUMBER(V442),OR(V442=V$7,COUNT(V$9:V$1008)=1)),_xlfn.BITAND(_xlfn.DECIMAL(Data!$C435,2),_xlfn.DECIMAL(W$6,2)),"")</f>
        <v/>
      </c>
      <c r="X442" t="str">
        <f>IF(AND(ISNUMBER(W442),OR(W442=W$7,COUNT(W$9:W$1008)=1)),_xlfn.BITAND(_xlfn.DECIMAL(Data!$C435,2),_xlfn.DECIMAL(X$6,2)),"")</f>
        <v/>
      </c>
      <c r="Y442" t="str">
        <f>IF(AND(ISNUMBER(X442),OR(X442=X$7,COUNT(X$9:X$1008)=1)),_xlfn.BITAND(_xlfn.DECIMAL(Data!$C435,2),_xlfn.DECIMAL(Y$6,2)),"")</f>
        <v/>
      </c>
      <c r="Z442" t="str">
        <f>IF(AND(ISNUMBER(Y442),OR(Y442=Y$7,COUNT(Y$9:Y$1008)=1)),_xlfn.BITAND(_xlfn.DECIMAL(Data!$C435,2),_xlfn.DECIMAL(Z$6,2)),"")</f>
        <v/>
      </c>
      <c r="AA442" t="str">
        <f t="shared" si="27"/>
        <v/>
      </c>
      <c r="AC442">
        <f>_xlfn.BITAND(_xlfn.DECIMAL(Data!$C435,2),_xlfn.DECIMAL(AC$6,2))</f>
        <v>2048</v>
      </c>
      <c r="AD442" t="str">
        <f>IF(AND(ISNUMBER(AC442),OR(AC442=AC$7,COUNT(AC$9:AC$1008)=1)),_xlfn.BITAND(_xlfn.DECIMAL(Data!$C435,2),_xlfn.DECIMAL(AD$6,2)),"")</f>
        <v/>
      </c>
      <c r="AE442" t="str">
        <f>IF(AND(ISNUMBER(AD442),OR(AD442=AD$7,COUNT(AD$9:AD$1008)=1)),_xlfn.BITAND(_xlfn.DECIMAL(Data!$C435,2),_xlfn.DECIMAL(AE$6,2)),"")</f>
        <v/>
      </c>
      <c r="AF442" t="str">
        <f>IF(AND(ISNUMBER(AE442),OR(AE442=AE$7,COUNT(AE$9:AE$1008)=1)),_xlfn.BITAND(_xlfn.DECIMAL(Data!$C435,2),_xlfn.DECIMAL(AF$6,2)),"")</f>
        <v/>
      </c>
      <c r="AG442" t="str">
        <f>IF(AND(ISNUMBER(AF442),OR(AF442=AF$7,COUNT(AF$9:AF$1008)=1)),_xlfn.BITAND(_xlfn.DECIMAL(Data!$C435,2),_xlfn.DECIMAL(AG$6,2)),"")</f>
        <v/>
      </c>
      <c r="AH442" t="str">
        <f>IF(AND(ISNUMBER(AG442),OR(AG442=AG$7,COUNT(AG$9:AG$1008)=1)),_xlfn.BITAND(_xlfn.DECIMAL(Data!$C435,2),_xlfn.DECIMAL(AH$6,2)),"")</f>
        <v/>
      </c>
      <c r="AI442" t="str">
        <f>IF(AND(ISNUMBER(AH442),OR(AH442=AH$7,COUNT(AH$9:AH$1008)=1)),_xlfn.BITAND(_xlfn.DECIMAL(Data!$C435,2),_xlfn.DECIMAL(AI$6,2)),"")</f>
        <v/>
      </c>
      <c r="AJ442" t="str">
        <f>IF(AND(ISNUMBER(AI442),OR(AI442=AI$7,COUNT(AI$9:AI$1008)=1)),_xlfn.BITAND(_xlfn.DECIMAL(Data!$C435,2),_xlfn.DECIMAL(AJ$6,2)),"")</f>
        <v/>
      </c>
      <c r="AK442" t="str">
        <f>IF(AND(ISNUMBER(AJ442),OR(AJ442=AJ$7,COUNT(AJ$9:AJ$1008)=1)),_xlfn.BITAND(_xlfn.DECIMAL(Data!$C435,2),_xlfn.DECIMAL(AK$6,2)),"")</f>
        <v/>
      </c>
      <c r="AL442" t="str">
        <f>IF(AND(ISNUMBER(AK442),OR(AK442=AK$7,COUNT(AK$9:AK$1008)=1)),_xlfn.BITAND(_xlfn.DECIMAL(Data!$C435,2),_xlfn.DECIMAL(AL$6,2)),"")</f>
        <v/>
      </c>
      <c r="AM442" t="str">
        <f>IF(AND(ISNUMBER(AL442),OR(AL442=AL$7,COUNT(AL$9:AL$1008)=1)),_xlfn.BITAND(_xlfn.DECIMAL(Data!$C435,2),_xlfn.DECIMAL(AM$6,2)),"")</f>
        <v/>
      </c>
      <c r="AN442" t="str">
        <f>IF(AND(ISNUMBER(AM442),OR(AM442=AM$7,COUNT(AM$9:AM$1008)=1)),_xlfn.BITAND(_xlfn.DECIMAL(Data!$C435,2),_xlfn.DECIMAL(AN$6,2)),"")</f>
        <v/>
      </c>
      <c r="AO442" t="str">
        <f t="shared" si="28"/>
        <v/>
      </c>
    </row>
    <row r="443" spans="15:41">
      <c r="O443">
        <f>_xlfn.BITAND(_xlfn.DECIMAL(Data!$C436,2),_xlfn.DECIMAL(O$6,2))</f>
        <v>2048</v>
      </c>
      <c r="P443">
        <f>IF(AND(ISNUMBER(O443),OR(O443=O$7,COUNT(O$9:O$1008)=1)),_xlfn.BITAND(_xlfn.DECIMAL(Data!$C436,2),_xlfn.DECIMAL(P$6,2)),"")</f>
        <v>0</v>
      </c>
      <c r="Q443" t="str">
        <f>IF(AND(ISNUMBER(P443),OR(P443=P$7,COUNT(P$9:P$1008)=1)),_xlfn.BITAND(_xlfn.DECIMAL(Data!$C436,2),_xlfn.DECIMAL(Q$6,2)),"")</f>
        <v/>
      </c>
      <c r="R443" t="str">
        <f>IF(AND(ISNUMBER(Q443),OR(Q443=Q$7,COUNT(Q$9:Q$1008)=1)),_xlfn.BITAND(_xlfn.DECIMAL(Data!$C436,2),_xlfn.DECIMAL(R$6,2)),"")</f>
        <v/>
      </c>
      <c r="S443" t="str">
        <f>IF(AND(ISNUMBER(R443),OR(R443=R$7,COUNT(R$9:R$1008)=1)),_xlfn.BITAND(_xlfn.DECIMAL(Data!$C436,2),_xlfn.DECIMAL(S$6,2)),"")</f>
        <v/>
      </c>
      <c r="T443" t="str">
        <f>IF(AND(ISNUMBER(S443),OR(S443=S$7,COUNT(S$9:S$1008)=1)),_xlfn.BITAND(_xlfn.DECIMAL(Data!$C436,2),_xlfn.DECIMAL(T$6,2)),"")</f>
        <v/>
      </c>
      <c r="U443" t="str">
        <f>IF(AND(ISNUMBER(T443),OR(T443=T$7,COUNT(T$9:T$1008)=1)),_xlfn.BITAND(_xlfn.DECIMAL(Data!$C436,2),_xlfn.DECIMAL(U$6,2)),"")</f>
        <v/>
      </c>
      <c r="V443" t="str">
        <f>IF(AND(ISNUMBER(U443),OR(U443=U$7,COUNT(U$9:U$1008)=1)),_xlfn.BITAND(_xlfn.DECIMAL(Data!$C436,2),_xlfn.DECIMAL(V$6,2)),"")</f>
        <v/>
      </c>
      <c r="W443" t="str">
        <f>IF(AND(ISNUMBER(V443),OR(V443=V$7,COUNT(V$9:V$1008)=1)),_xlfn.BITAND(_xlfn.DECIMAL(Data!$C436,2),_xlfn.DECIMAL(W$6,2)),"")</f>
        <v/>
      </c>
      <c r="X443" t="str">
        <f>IF(AND(ISNUMBER(W443),OR(W443=W$7,COUNT(W$9:W$1008)=1)),_xlfn.BITAND(_xlfn.DECIMAL(Data!$C436,2),_xlfn.DECIMAL(X$6,2)),"")</f>
        <v/>
      </c>
      <c r="Y443" t="str">
        <f>IF(AND(ISNUMBER(X443),OR(X443=X$7,COUNT(X$9:X$1008)=1)),_xlfn.BITAND(_xlfn.DECIMAL(Data!$C436,2),_xlfn.DECIMAL(Y$6,2)),"")</f>
        <v/>
      </c>
      <c r="Z443" t="str">
        <f>IF(AND(ISNUMBER(Y443),OR(Y443=Y$7,COUNT(Y$9:Y$1008)=1)),_xlfn.BITAND(_xlfn.DECIMAL(Data!$C436,2),_xlfn.DECIMAL(Z$6,2)),"")</f>
        <v/>
      </c>
      <c r="AA443" t="str">
        <f t="shared" si="27"/>
        <v/>
      </c>
      <c r="AC443">
        <f>_xlfn.BITAND(_xlfn.DECIMAL(Data!$C436,2),_xlfn.DECIMAL(AC$6,2))</f>
        <v>2048</v>
      </c>
      <c r="AD443" t="str">
        <f>IF(AND(ISNUMBER(AC443),OR(AC443=AC$7,COUNT(AC$9:AC$1008)=1)),_xlfn.BITAND(_xlfn.DECIMAL(Data!$C436,2),_xlfn.DECIMAL(AD$6,2)),"")</f>
        <v/>
      </c>
      <c r="AE443" t="str">
        <f>IF(AND(ISNUMBER(AD443),OR(AD443=AD$7,COUNT(AD$9:AD$1008)=1)),_xlfn.BITAND(_xlfn.DECIMAL(Data!$C436,2),_xlfn.DECIMAL(AE$6,2)),"")</f>
        <v/>
      </c>
      <c r="AF443" t="str">
        <f>IF(AND(ISNUMBER(AE443),OR(AE443=AE$7,COUNT(AE$9:AE$1008)=1)),_xlfn.BITAND(_xlfn.DECIMAL(Data!$C436,2),_xlfn.DECIMAL(AF$6,2)),"")</f>
        <v/>
      </c>
      <c r="AG443" t="str">
        <f>IF(AND(ISNUMBER(AF443),OR(AF443=AF$7,COUNT(AF$9:AF$1008)=1)),_xlfn.BITAND(_xlfn.DECIMAL(Data!$C436,2),_xlfn.DECIMAL(AG$6,2)),"")</f>
        <v/>
      </c>
      <c r="AH443" t="str">
        <f>IF(AND(ISNUMBER(AG443),OR(AG443=AG$7,COUNT(AG$9:AG$1008)=1)),_xlfn.BITAND(_xlfn.DECIMAL(Data!$C436,2),_xlfn.DECIMAL(AH$6,2)),"")</f>
        <v/>
      </c>
      <c r="AI443" t="str">
        <f>IF(AND(ISNUMBER(AH443),OR(AH443=AH$7,COUNT(AH$9:AH$1008)=1)),_xlfn.BITAND(_xlfn.DECIMAL(Data!$C436,2),_xlfn.DECIMAL(AI$6,2)),"")</f>
        <v/>
      </c>
      <c r="AJ443" t="str">
        <f>IF(AND(ISNUMBER(AI443),OR(AI443=AI$7,COUNT(AI$9:AI$1008)=1)),_xlfn.BITAND(_xlfn.DECIMAL(Data!$C436,2),_xlfn.DECIMAL(AJ$6,2)),"")</f>
        <v/>
      </c>
      <c r="AK443" t="str">
        <f>IF(AND(ISNUMBER(AJ443),OR(AJ443=AJ$7,COUNT(AJ$9:AJ$1008)=1)),_xlfn.BITAND(_xlfn.DECIMAL(Data!$C436,2),_xlfn.DECIMAL(AK$6,2)),"")</f>
        <v/>
      </c>
      <c r="AL443" t="str">
        <f>IF(AND(ISNUMBER(AK443),OR(AK443=AK$7,COUNT(AK$9:AK$1008)=1)),_xlfn.BITAND(_xlfn.DECIMAL(Data!$C436,2),_xlfn.DECIMAL(AL$6,2)),"")</f>
        <v/>
      </c>
      <c r="AM443" t="str">
        <f>IF(AND(ISNUMBER(AL443),OR(AL443=AL$7,COUNT(AL$9:AL$1008)=1)),_xlfn.BITAND(_xlfn.DECIMAL(Data!$C436,2),_xlfn.DECIMAL(AM$6,2)),"")</f>
        <v/>
      </c>
      <c r="AN443" t="str">
        <f>IF(AND(ISNUMBER(AM443),OR(AM443=AM$7,COUNT(AM$9:AM$1008)=1)),_xlfn.BITAND(_xlfn.DECIMAL(Data!$C436,2),_xlfn.DECIMAL(AN$6,2)),"")</f>
        <v/>
      </c>
      <c r="AO443" t="str">
        <f t="shared" si="28"/>
        <v/>
      </c>
    </row>
    <row r="444" spans="15:41">
      <c r="O444">
        <f>_xlfn.BITAND(_xlfn.DECIMAL(Data!$C437,2),_xlfn.DECIMAL(O$6,2))</f>
        <v>2048</v>
      </c>
      <c r="P444">
        <f>IF(AND(ISNUMBER(O444),OR(O444=O$7,COUNT(O$9:O$1008)=1)),_xlfn.BITAND(_xlfn.DECIMAL(Data!$C437,2),_xlfn.DECIMAL(P$6,2)),"")</f>
        <v>0</v>
      </c>
      <c r="Q444" t="str">
        <f>IF(AND(ISNUMBER(P444),OR(P444=P$7,COUNT(P$9:P$1008)=1)),_xlfn.BITAND(_xlfn.DECIMAL(Data!$C437,2),_xlfn.DECIMAL(Q$6,2)),"")</f>
        <v/>
      </c>
      <c r="R444" t="str">
        <f>IF(AND(ISNUMBER(Q444),OR(Q444=Q$7,COUNT(Q$9:Q$1008)=1)),_xlfn.BITAND(_xlfn.DECIMAL(Data!$C437,2),_xlfn.DECIMAL(R$6,2)),"")</f>
        <v/>
      </c>
      <c r="S444" t="str">
        <f>IF(AND(ISNUMBER(R444),OR(R444=R$7,COUNT(R$9:R$1008)=1)),_xlfn.BITAND(_xlfn.DECIMAL(Data!$C437,2),_xlfn.DECIMAL(S$6,2)),"")</f>
        <v/>
      </c>
      <c r="T444" t="str">
        <f>IF(AND(ISNUMBER(S444),OR(S444=S$7,COUNT(S$9:S$1008)=1)),_xlfn.BITAND(_xlfn.DECIMAL(Data!$C437,2),_xlfn.DECIMAL(T$6,2)),"")</f>
        <v/>
      </c>
      <c r="U444" t="str">
        <f>IF(AND(ISNUMBER(T444),OR(T444=T$7,COUNT(T$9:T$1008)=1)),_xlfn.BITAND(_xlfn.DECIMAL(Data!$C437,2),_xlfn.DECIMAL(U$6,2)),"")</f>
        <v/>
      </c>
      <c r="V444" t="str">
        <f>IF(AND(ISNUMBER(U444),OR(U444=U$7,COUNT(U$9:U$1008)=1)),_xlfn.BITAND(_xlfn.DECIMAL(Data!$C437,2),_xlfn.DECIMAL(V$6,2)),"")</f>
        <v/>
      </c>
      <c r="W444" t="str">
        <f>IF(AND(ISNUMBER(V444),OR(V444=V$7,COUNT(V$9:V$1008)=1)),_xlfn.BITAND(_xlfn.DECIMAL(Data!$C437,2),_xlfn.DECIMAL(W$6,2)),"")</f>
        <v/>
      </c>
      <c r="X444" t="str">
        <f>IF(AND(ISNUMBER(W444),OR(W444=W$7,COUNT(W$9:W$1008)=1)),_xlfn.BITAND(_xlfn.DECIMAL(Data!$C437,2),_xlfn.DECIMAL(X$6,2)),"")</f>
        <v/>
      </c>
      <c r="Y444" t="str">
        <f>IF(AND(ISNUMBER(X444),OR(X444=X$7,COUNT(X$9:X$1008)=1)),_xlfn.BITAND(_xlfn.DECIMAL(Data!$C437,2),_xlfn.DECIMAL(Y$6,2)),"")</f>
        <v/>
      </c>
      <c r="Z444" t="str">
        <f>IF(AND(ISNUMBER(Y444),OR(Y444=Y$7,COUNT(Y$9:Y$1008)=1)),_xlfn.BITAND(_xlfn.DECIMAL(Data!$C437,2),_xlfn.DECIMAL(Z$6,2)),"")</f>
        <v/>
      </c>
      <c r="AA444" t="str">
        <f t="shared" si="27"/>
        <v/>
      </c>
      <c r="AC444">
        <f>_xlfn.BITAND(_xlfn.DECIMAL(Data!$C437,2),_xlfn.DECIMAL(AC$6,2))</f>
        <v>2048</v>
      </c>
      <c r="AD444" t="str">
        <f>IF(AND(ISNUMBER(AC444),OR(AC444=AC$7,COUNT(AC$9:AC$1008)=1)),_xlfn.BITAND(_xlfn.DECIMAL(Data!$C437,2),_xlfn.DECIMAL(AD$6,2)),"")</f>
        <v/>
      </c>
      <c r="AE444" t="str">
        <f>IF(AND(ISNUMBER(AD444),OR(AD444=AD$7,COUNT(AD$9:AD$1008)=1)),_xlfn.BITAND(_xlfn.DECIMAL(Data!$C437,2),_xlfn.DECIMAL(AE$6,2)),"")</f>
        <v/>
      </c>
      <c r="AF444" t="str">
        <f>IF(AND(ISNUMBER(AE444),OR(AE444=AE$7,COUNT(AE$9:AE$1008)=1)),_xlfn.BITAND(_xlfn.DECIMAL(Data!$C437,2),_xlfn.DECIMAL(AF$6,2)),"")</f>
        <v/>
      </c>
      <c r="AG444" t="str">
        <f>IF(AND(ISNUMBER(AF444),OR(AF444=AF$7,COUNT(AF$9:AF$1008)=1)),_xlfn.BITAND(_xlfn.DECIMAL(Data!$C437,2),_xlfn.DECIMAL(AG$6,2)),"")</f>
        <v/>
      </c>
      <c r="AH444" t="str">
        <f>IF(AND(ISNUMBER(AG444),OR(AG444=AG$7,COUNT(AG$9:AG$1008)=1)),_xlfn.BITAND(_xlfn.DECIMAL(Data!$C437,2),_xlfn.DECIMAL(AH$6,2)),"")</f>
        <v/>
      </c>
      <c r="AI444" t="str">
        <f>IF(AND(ISNUMBER(AH444),OR(AH444=AH$7,COUNT(AH$9:AH$1008)=1)),_xlfn.BITAND(_xlfn.DECIMAL(Data!$C437,2),_xlfn.DECIMAL(AI$6,2)),"")</f>
        <v/>
      </c>
      <c r="AJ444" t="str">
        <f>IF(AND(ISNUMBER(AI444),OR(AI444=AI$7,COUNT(AI$9:AI$1008)=1)),_xlfn.BITAND(_xlfn.DECIMAL(Data!$C437,2),_xlfn.DECIMAL(AJ$6,2)),"")</f>
        <v/>
      </c>
      <c r="AK444" t="str">
        <f>IF(AND(ISNUMBER(AJ444),OR(AJ444=AJ$7,COUNT(AJ$9:AJ$1008)=1)),_xlfn.BITAND(_xlfn.DECIMAL(Data!$C437,2),_xlfn.DECIMAL(AK$6,2)),"")</f>
        <v/>
      </c>
      <c r="AL444" t="str">
        <f>IF(AND(ISNUMBER(AK444),OR(AK444=AK$7,COUNT(AK$9:AK$1008)=1)),_xlfn.BITAND(_xlfn.DECIMAL(Data!$C437,2),_xlfn.DECIMAL(AL$6,2)),"")</f>
        <v/>
      </c>
      <c r="AM444" t="str">
        <f>IF(AND(ISNUMBER(AL444),OR(AL444=AL$7,COUNT(AL$9:AL$1008)=1)),_xlfn.BITAND(_xlfn.DECIMAL(Data!$C437,2),_xlfn.DECIMAL(AM$6,2)),"")</f>
        <v/>
      </c>
      <c r="AN444" t="str">
        <f>IF(AND(ISNUMBER(AM444),OR(AM444=AM$7,COUNT(AM$9:AM$1008)=1)),_xlfn.BITAND(_xlfn.DECIMAL(Data!$C437,2),_xlfn.DECIMAL(AN$6,2)),"")</f>
        <v/>
      </c>
      <c r="AO444" t="str">
        <f t="shared" si="28"/>
        <v/>
      </c>
    </row>
    <row r="445" spans="15:41">
      <c r="O445">
        <f>_xlfn.BITAND(_xlfn.DECIMAL(Data!$C438,2),_xlfn.DECIMAL(O$6,2))</f>
        <v>0</v>
      </c>
      <c r="P445" t="str">
        <f>IF(AND(ISNUMBER(O445),OR(O445=O$7,COUNT(O$9:O$1008)=1)),_xlfn.BITAND(_xlfn.DECIMAL(Data!$C438,2),_xlfn.DECIMAL(P$6,2)),"")</f>
        <v/>
      </c>
      <c r="Q445" t="str">
        <f>IF(AND(ISNUMBER(P445),OR(P445=P$7,COUNT(P$9:P$1008)=1)),_xlfn.BITAND(_xlfn.DECIMAL(Data!$C438,2),_xlfn.DECIMAL(Q$6,2)),"")</f>
        <v/>
      </c>
      <c r="R445" t="str">
        <f>IF(AND(ISNUMBER(Q445),OR(Q445=Q$7,COUNT(Q$9:Q$1008)=1)),_xlfn.BITAND(_xlfn.DECIMAL(Data!$C438,2),_xlfn.DECIMAL(R$6,2)),"")</f>
        <v/>
      </c>
      <c r="S445" t="str">
        <f>IF(AND(ISNUMBER(R445),OR(R445=R$7,COUNT(R$9:R$1008)=1)),_xlfn.BITAND(_xlfn.DECIMAL(Data!$C438,2),_xlfn.DECIMAL(S$6,2)),"")</f>
        <v/>
      </c>
      <c r="T445" t="str">
        <f>IF(AND(ISNUMBER(S445),OR(S445=S$7,COUNT(S$9:S$1008)=1)),_xlfn.BITAND(_xlfn.DECIMAL(Data!$C438,2),_xlfn.DECIMAL(T$6,2)),"")</f>
        <v/>
      </c>
      <c r="U445" t="str">
        <f>IF(AND(ISNUMBER(T445),OR(T445=T$7,COUNT(T$9:T$1008)=1)),_xlfn.BITAND(_xlfn.DECIMAL(Data!$C438,2),_xlfn.DECIMAL(U$6,2)),"")</f>
        <v/>
      </c>
      <c r="V445" t="str">
        <f>IF(AND(ISNUMBER(U445),OR(U445=U$7,COUNT(U$9:U$1008)=1)),_xlfn.BITAND(_xlfn.DECIMAL(Data!$C438,2),_xlfn.DECIMAL(V$6,2)),"")</f>
        <v/>
      </c>
      <c r="W445" t="str">
        <f>IF(AND(ISNUMBER(V445),OR(V445=V$7,COUNT(V$9:V$1008)=1)),_xlfn.BITAND(_xlfn.DECIMAL(Data!$C438,2),_xlfn.DECIMAL(W$6,2)),"")</f>
        <v/>
      </c>
      <c r="X445" t="str">
        <f>IF(AND(ISNUMBER(W445),OR(W445=W$7,COUNT(W$9:W$1008)=1)),_xlfn.BITAND(_xlfn.DECIMAL(Data!$C438,2),_xlfn.DECIMAL(X$6,2)),"")</f>
        <v/>
      </c>
      <c r="Y445" t="str">
        <f>IF(AND(ISNUMBER(X445),OR(X445=X$7,COUNT(X$9:X$1008)=1)),_xlfn.BITAND(_xlfn.DECIMAL(Data!$C438,2),_xlfn.DECIMAL(Y$6,2)),"")</f>
        <v/>
      </c>
      <c r="Z445" t="str">
        <f>IF(AND(ISNUMBER(Y445),OR(Y445=Y$7,COUNT(Y$9:Y$1008)=1)),_xlfn.BITAND(_xlfn.DECIMAL(Data!$C438,2),_xlfn.DECIMAL(Z$6,2)),"")</f>
        <v/>
      </c>
      <c r="AA445" t="str">
        <f t="shared" si="27"/>
        <v/>
      </c>
      <c r="AC445">
        <f>_xlfn.BITAND(_xlfn.DECIMAL(Data!$C438,2),_xlfn.DECIMAL(AC$6,2))</f>
        <v>0</v>
      </c>
      <c r="AD445">
        <f>IF(AND(ISNUMBER(AC445),OR(AC445=AC$7,COUNT(AC$9:AC$1008)=1)),_xlfn.BITAND(_xlfn.DECIMAL(Data!$C438,2),_xlfn.DECIMAL(AD$6,2)),"")</f>
        <v>1024</v>
      </c>
      <c r="AE445">
        <f>IF(AND(ISNUMBER(AD445),OR(AD445=AD$7,COUNT(AD$9:AD$1008)=1)),_xlfn.BITAND(_xlfn.DECIMAL(Data!$C438,2),_xlfn.DECIMAL(AE$6,2)),"")</f>
        <v>0</v>
      </c>
      <c r="AF445">
        <f>IF(AND(ISNUMBER(AE445),OR(AE445=AE$7,COUNT(AE$9:AE$1008)=1)),_xlfn.BITAND(_xlfn.DECIMAL(Data!$C438,2),_xlfn.DECIMAL(AF$6,2)),"")</f>
        <v>0</v>
      </c>
      <c r="AG445">
        <f>IF(AND(ISNUMBER(AF445),OR(AF445=AF$7,COUNT(AF$9:AF$1008)=1)),_xlfn.BITAND(_xlfn.DECIMAL(Data!$C438,2),_xlfn.DECIMAL(AG$6,2)),"")</f>
        <v>0</v>
      </c>
      <c r="AH445" t="str">
        <f>IF(AND(ISNUMBER(AG445),OR(AG445=AG$7,COUNT(AG$9:AG$1008)=1)),_xlfn.BITAND(_xlfn.DECIMAL(Data!$C438,2),_xlfn.DECIMAL(AH$6,2)),"")</f>
        <v/>
      </c>
      <c r="AI445" t="str">
        <f>IF(AND(ISNUMBER(AH445),OR(AH445=AH$7,COUNT(AH$9:AH$1008)=1)),_xlfn.BITAND(_xlfn.DECIMAL(Data!$C438,2),_xlfn.DECIMAL(AI$6,2)),"")</f>
        <v/>
      </c>
      <c r="AJ445" t="str">
        <f>IF(AND(ISNUMBER(AI445),OR(AI445=AI$7,COUNT(AI$9:AI$1008)=1)),_xlfn.BITAND(_xlfn.DECIMAL(Data!$C438,2),_xlfn.DECIMAL(AJ$6,2)),"")</f>
        <v/>
      </c>
      <c r="AK445" t="str">
        <f>IF(AND(ISNUMBER(AJ445),OR(AJ445=AJ$7,COUNT(AJ$9:AJ$1008)=1)),_xlfn.BITAND(_xlfn.DECIMAL(Data!$C438,2),_xlfn.DECIMAL(AK$6,2)),"")</f>
        <v/>
      </c>
      <c r="AL445" t="str">
        <f>IF(AND(ISNUMBER(AK445),OR(AK445=AK$7,COUNT(AK$9:AK$1008)=1)),_xlfn.BITAND(_xlfn.DECIMAL(Data!$C438,2),_xlfn.DECIMAL(AL$6,2)),"")</f>
        <v/>
      </c>
      <c r="AM445" t="str">
        <f>IF(AND(ISNUMBER(AL445),OR(AL445=AL$7,COUNT(AL$9:AL$1008)=1)),_xlfn.BITAND(_xlfn.DECIMAL(Data!$C438,2),_xlfn.DECIMAL(AM$6,2)),"")</f>
        <v/>
      </c>
      <c r="AN445" t="str">
        <f>IF(AND(ISNUMBER(AM445),OR(AM445=AM$7,COUNT(AM$9:AM$1008)=1)),_xlfn.BITAND(_xlfn.DECIMAL(Data!$C438,2),_xlfn.DECIMAL(AN$6,2)),"")</f>
        <v/>
      </c>
      <c r="AO445" t="str">
        <f t="shared" si="28"/>
        <v/>
      </c>
    </row>
    <row r="446" spans="15:41">
      <c r="O446">
        <f>_xlfn.BITAND(_xlfn.DECIMAL(Data!$C439,2),_xlfn.DECIMAL(O$6,2))</f>
        <v>0</v>
      </c>
      <c r="P446" t="str">
        <f>IF(AND(ISNUMBER(O446),OR(O446=O$7,COUNT(O$9:O$1008)=1)),_xlfn.BITAND(_xlfn.DECIMAL(Data!$C439,2),_xlfn.DECIMAL(P$6,2)),"")</f>
        <v/>
      </c>
      <c r="Q446" t="str">
        <f>IF(AND(ISNUMBER(P446),OR(P446=P$7,COUNT(P$9:P$1008)=1)),_xlfn.BITAND(_xlfn.DECIMAL(Data!$C439,2),_xlfn.DECIMAL(Q$6,2)),"")</f>
        <v/>
      </c>
      <c r="R446" t="str">
        <f>IF(AND(ISNUMBER(Q446),OR(Q446=Q$7,COUNT(Q$9:Q$1008)=1)),_xlfn.BITAND(_xlfn.DECIMAL(Data!$C439,2),_xlfn.DECIMAL(R$6,2)),"")</f>
        <v/>
      </c>
      <c r="S446" t="str">
        <f>IF(AND(ISNUMBER(R446),OR(R446=R$7,COUNT(R$9:R$1008)=1)),_xlfn.BITAND(_xlfn.DECIMAL(Data!$C439,2),_xlfn.DECIMAL(S$6,2)),"")</f>
        <v/>
      </c>
      <c r="T446" t="str">
        <f>IF(AND(ISNUMBER(S446),OR(S446=S$7,COUNT(S$9:S$1008)=1)),_xlfn.BITAND(_xlfn.DECIMAL(Data!$C439,2),_xlfn.DECIMAL(T$6,2)),"")</f>
        <v/>
      </c>
      <c r="U446" t="str">
        <f>IF(AND(ISNUMBER(T446),OR(T446=T$7,COUNT(T$9:T$1008)=1)),_xlfn.BITAND(_xlfn.DECIMAL(Data!$C439,2),_xlfn.DECIMAL(U$6,2)),"")</f>
        <v/>
      </c>
      <c r="V446" t="str">
        <f>IF(AND(ISNUMBER(U446),OR(U446=U$7,COUNT(U$9:U$1008)=1)),_xlfn.BITAND(_xlfn.DECIMAL(Data!$C439,2),_xlfn.DECIMAL(V$6,2)),"")</f>
        <v/>
      </c>
      <c r="W446" t="str">
        <f>IF(AND(ISNUMBER(V446),OR(V446=V$7,COUNT(V$9:V$1008)=1)),_xlfn.BITAND(_xlfn.DECIMAL(Data!$C439,2),_xlfn.DECIMAL(W$6,2)),"")</f>
        <v/>
      </c>
      <c r="X446" t="str">
        <f>IF(AND(ISNUMBER(W446),OR(W446=W$7,COUNT(W$9:W$1008)=1)),_xlfn.BITAND(_xlfn.DECIMAL(Data!$C439,2),_xlfn.DECIMAL(X$6,2)),"")</f>
        <v/>
      </c>
      <c r="Y446" t="str">
        <f>IF(AND(ISNUMBER(X446),OR(X446=X$7,COUNT(X$9:X$1008)=1)),_xlfn.BITAND(_xlfn.DECIMAL(Data!$C439,2),_xlfn.DECIMAL(Y$6,2)),"")</f>
        <v/>
      </c>
      <c r="Z446" t="str">
        <f>IF(AND(ISNUMBER(Y446),OR(Y446=Y$7,COUNT(Y$9:Y$1008)=1)),_xlfn.BITAND(_xlfn.DECIMAL(Data!$C439,2),_xlfn.DECIMAL(Z$6,2)),"")</f>
        <v/>
      </c>
      <c r="AA446" t="str">
        <f t="shared" si="27"/>
        <v/>
      </c>
      <c r="AC446">
        <f>_xlfn.BITAND(_xlfn.DECIMAL(Data!$C439,2),_xlfn.DECIMAL(AC$6,2))</f>
        <v>0</v>
      </c>
      <c r="AD446">
        <f>IF(AND(ISNUMBER(AC446),OR(AC446=AC$7,COUNT(AC$9:AC$1008)=1)),_xlfn.BITAND(_xlfn.DECIMAL(Data!$C439,2),_xlfn.DECIMAL(AD$6,2)),"")</f>
        <v>0</v>
      </c>
      <c r="AE446" t="str">
        <f>IF(AND(ISNUMBER(AD446),OR(AD446=AD$7,COUNT(AD$9:AD$1008)=1)),_xlfn.BITAND(_xlfn.DECIMAL(Data!$C439,2),_xlfn.DECIMAL(AE$6,2)),"")</f>
        <v/>
      </c>
      <c r="AF446" t="str">
        <f>IF(AND(ISNUMBER(AE446),OR(AE446=AE$7,COUNT(AE$9:AE$1008)=1)),_xlfn.BITAND(_xlfn.DECIMAL(Data!$C439,2),_xlfn.DECIMAL(AF$6,2)),"")</f>
        <v/>
      </c>
      <c r="AG446" t="str">
        <f>IF(AND(ISNUMBER(AF446),OR(AF446=AF$7,COUNT(AF$9:AF$1008)=1)),_xlfn.BITAND(_xlfn.DECIMAL(Data!$C439,2),_xlfn.DECIMAL(AG$6,2)),"")</f>
        <v/>
      </c>
      <c r="AH446" t="str">
        <f>IF(AND(ISNUMBER(AG446),OR(AG446=AG$7,COUNT(AG$9:AG$1008)=1)),_xlfn.BITAND(_xlfn.DECIMAL(Data!$C439,2),_xlfn.DECIMAL(AH$6,2)),"")</f>
        <v/>
      </c>
      <c r="AI446" t="str">
        <f>IF(AND(ISNUMBER(AH446),OR(AH446=AH$7,COUNT(AH$9:AH$1008)=1)),_xlfn.BITAND(_xlfn.DECIMAL(Data!$C439,2),_xlfn.DECIMAL(AI$6,2)),"")</f>
        <v/>
      </c>
      <c r="AJ446" t="str">
        <f>IF(AND(ISNUMBER(AI446),OR(AI446=AI$7,COUNT(AI$9:AI$1008)=1)),_xlfn.BITAND(_xlfn.DECIMAL(Data!$C439,2),_xlfn.DECIMAL(AJ$6,2)),"")</f>
        <v/>
      </c>
      <c r="AK446" t="str">
        <f>IF(AND(ISNUMBER(AJ446),OR(AJ446=AJ$7,COUNT(AJ$9:AJ$1008)=1)),_xlfn.BITAND(_xlfn.DECIMAL(Data!$C439,2),_xlfn.DECIMAL(AK$6,2)),"")</f>
        <v/>
      </c>
      <c r="AL446" t="str">
        <f>IF(AND(ISNUMBER(AK446),OR(AK446=AK$7,COUNT(AK$9:AK$1008)=1)),_xlfn.BITAND(_xlfn.DECIMAL(Data!$C439,2),_xlfn.DECIMAL(AL$6,2)),"")</f>
        <v/>
      </c>
      <c r="AM446" t="str">
        <f>IF(AND(ISNUMBER(AL446),OR(AL446=AL$7,COUNT(AL$9:AL$1008)=1)),_xlfn.BITAND(_xlfn.DECIMAL(Data!$C439,2),_xlfn.DECIMAL(AM$6,2)),"")</f>
        <v/>
      </c>
      <c r="AN446" t="str">
        <f>IF(AND(ISNUMBER(AM446),OR(AM446=AM$7,COUNT(AM$9:AM$1008)=1)),_xlfn.BITAND(_xlfn.DECIMAL(Data!$C439,2),_xlfn.DECIMAL(AN$6,2)),"")</f>
        <v/>
      </c>
      <c r="AO446" t="str">
        <f t="shared" si="28"/>
        <v/>
      </c>
    </row>
    <row r="447" spans="15:41">
      <c r="O447">
        <f>_xlfn.BITAND(_xlfn.DECIMAL(Data!$C440,2),_xlfn.DECIMAL(O$6,2))</f>
        <v>2048</v>
      </c>
      <c r="P447">
        <f>IF(AND(ISNUMBER(O447),OR(O447=O$7,COUNT(O$9:O$1008)=1)),_xlfn.BITAND(_xlfn.DECIMAL(Data!$C440,2),_xlfn.DECIMAL(P$6,2)),"")</f>
        <v>0</v>
      </c>
      <c r="Q447" t="str">
        <f>IF(AND(ISNUMBER(P447),OR(P447=P$7,COUNT(P$9:P$1008)=1)),_xlfn.BITAND(_xlfn.DECIMAL(Data!$C440,2),_xlfn.DECIMAL(Q$6,2)),"")</f>
        <v/>
      </c>
      <c r="R447" t="str">
        <f>IF(AND(ISNUMBER(Q447),OR(Q447=Q$7,COUNT(Q$9:Q$1008)=1)),_xlfn.BITAND(_xlfn.DECIMAL(Data!$C440,2),_xlfn.DECIMAL(R$6,2)),"")</f>
        <v/>
      </c>
      <c r="S447" t="str">
        <f>IF(AND(ISNUMBER(R447),OR(R447=R$7,COUNT(R$9:R$1008)=1)),_xlfn.BITAND(_xlfn.DECIMAL(Data!$C440,2),_xlfn.DECIMAL(S$6,2)),"")</f>
        <v/>
      </c>
      <c r="T447" t="str">
        <f>IF(AND(ISNUMBER(S447),OR(S447=S$7,COUNT(S$9:S$1008)=1)),_xlfn.BITAND(_xlfn.DECIMAL(Data!$C440,2),_xlfn.DECIMAL(T$6,2)),"")</f>
        <v/>
      </c>
      <c r="U447" t="str">
        <f>IF(AND(ISNUMBER(T447),OR(T447=T$7,COUNT(T$9:T$1008)=1)),_xlfn.BITAND(_xlfn.DECIMAL(Data!$C440,2),_xlfn.DECIMAL(U$6,2)),"")</f>
        <v/>
      </c>
      <c r="V447" t="str">
        <f>IF(AND(ISNUMBER(U447),OR(U447=U$7,COUNT(U$9:U$1008)=1)),_xlfn.BITAND(_xlfn.DECIMAL(Data!$C440,2),_xlfn.DECIMAL(V$6,2)),"")</f>
        <v/>
      </c>
      <c r="W447" t="str">
        <f>IF(AND(ISNUMBER(V447),OR(V447=V$7,COUNT(V$9:V$1008)=1)),_xlfn.BITAND(_xlfn.DECIMAL(Data!$C440,2),_xlfn.DECIMAL(W$6,2)),"")</f>
        <v/>
      </c>
      <c r="X447" t="str">
        <f>IF(AND(ISNUMBER(W447),OR(W447=W$7,COUNT(W$9:W$1008)=1)),_xlfn.BITAND(_xlfn.DECIMAL(Data!$C440,2),_xlfn.DECIMAL(X$6,2)),"")</f>
        <v/>
      </c>
      <c r="Y447" t="str">
        <f>IF(AND(ISNUMBER(X447),OR(X447=X$7,COUNT(X$9:X$1008)=1)),_xlfn.BITAND(_xlfn.DECIMAL(Data!$C440,2),_xlfn.DECIMAL(Y$6,2)),"")</f>
        <v/>
      </c>
      <c r="Z447" t="str">
        <f>IF(AND(ISNUMBER(Y447),OR(Y447=Y$7,COUNT(Y$9:Y$1008)=1)),_xlfn.BITAND(_xlfn.DECIMAL(Data!$C440,2),_xlfn.DECIMAL(Z$6,2)),"")</f>
        <v/>
      </c>
      <c r="AA447" t="str">
        <f t="shared" si="27"/>
        <v/>
      </c>
      <c r="AC447">
        <f>_xlfn.BITAND(_xlfn.DECIMAL(Data!$C440,2),_xlfn.DECIMAL(AC$6,2))</f>
        <v>2048</v>
      </c>
      <c r="AD447" t="str">
        <f>IF(AND(ISNUMBER(AC447),OR(AC447=AC$7,COUNT(AC$9:AC$1008)=1)),_xlfn.BITAND(_xlfn.DECIMAL(Data!$C440,2),_xlfn.DECIMAL(AD$6,2)),"")</f>
        <v/>
      </c>
      <c r="AE447" t="str">
        <f>IF(AND(ISNUMBER(AD447),OR(AD447=AD$7,COUNT(AD$9:AD$1008)=1)),_xlfn.BITAND(_xlfn.DECIMAL(Data!$C440,2),_xlfn.DECIMAL(AE$6,2)),"")</f>
        <v/>
      </c>
      <c r="AF447" t="str">
        <f>IF(AND(ISNUMBER(AE447),OR(AE447=AE$7,COUNT(AE$9:AE$1008)=1)),_xlfn.BITAND(_xlfn.DECIMAL(Data!$C440,2),_xlfn.DECIMAL(AF$6,2)),"")</f>
        <v/>
      </c>
      <c r="AG447" t="str">
        <f>IF(AND(ISNUMBER(AF447),OR(AF447=AF$7,COUNT(AF$9:AF$1008)=1)),_xlfn.BITAND(_xlfn.DECIMAL(Data!$C440,2),_xlfn.DECIMAL(AG$6,2)),"")</f>
        <v/>
      </c>
      <c r="AH447" t="str">
        <f>IF(AND(ISNUMBER(AG447),OR(AG447=AG$7,COUNT(AG$9:AG$1008)=1)),_xlfn.BITAND(_xlfn.DECIMAL(Data!$C440,2),_xlfn.DECIMAL(AH$6,2)),"")</f>
        <v/>
      </c>
      <c r="AI447" t="str">
        <f>IF(AND(ISNUMBER(AH447),OR(AH447=AH$7,COUNT(AH$9:AH$1008)=1)),_xlfn.BITAND(_xlfn.DECIMAL(Data!$C440,2),_xlfn.DECIMAL(AI$6,2)),"")</f>
        <v/>
      </c>
      <c r="AJ447" t="str">
        <f>IF(AND(ISNUMBER(AI447),OR(AI447=AI$7,COUNT(AI$9:AI$1008)=1)),_xlfn.BITAND(_xlfn.DECIMAL(Data!$C440,2),_xlfn.DECIMAL(AJ$6,2)),"")</f>
        <v/>
      </c>
      <c r="AK447" t="str">
        <f>IF(AND(ISNUMBER(AJ447),OR(AJ447=AJ$7,COUNT(AJ$9:AJ$1008)=1)),_xlfn.BITAND(_xlfn.DECIMAL(Data!$C440,2),_xlfn.DECIMAL(AK$6,2)),"")</f>
        <v/>
      </c>
      <c r="AL447" t="str">
        <f>IF(AND(ISNUMBER(AK447),OR(AK447=AK$7,COUNT(AK$9:AK$1008)=1)),_xlfn.BITAND(_xlfn.DECIMAL(Data!$C440,2),_xlfn.DECIMAL(AL$6,2)),"")</f>
        <v/>
      </c>
      <c r="AM447" t="str">
        <f>IF(AND(ISNUMBER(AL447),OR(AL447=AL$7,COUNT(AL$9:AL$1008)=1)),_xlfn.BITAND(_xlfn.DECIMAL(Data!$C440,2),_xlfn.DECIMAL(AM$6,2)),"")</f>
        <v/>
      </c>
      <c r="AN447" t="str">
        <f>IF(AND(ISNUMBER(AM447),OR(AM447=AM$7,COUNT(AM$9:AM$1008)=1)),_xlfn.BITAND(_xlfn.DECIMAL(Data!$C440,2),_xlfn.DECIMAL(AN$6,2)),"")</f>
        <v/>
      </c>
      <c r="AO447" t="str">
        <f t="shared" si="28"/>
        <v/>
      </c>
    </row>
    <row r="448" spans="15:41">
      <c r="O448">
        <f>_xlfn.BITAND(_xlfn.DECIMAL(Data!$C441,2),_xlfn.DECIMAL(O$6,2))</f>
        <v>0</v>
      </c>
      <c r="P448" t="str">
        <f>IF(AND(ISNUMBER(O448),OR(O448=O$7,COUNT(O$9:O$1008)=1)),_xlfn.BITAND(_xlfn.DECIMAL(Data!$C441,2),_xlfn.DECIMAL(P$6,2)),"")</f>
        <v/>
      </c>
      <c r="Q448" t="str">
        <f>IF(AND(ISNUMBER(P448),OR(P448=P$7,COUNT(P$9:P$1008)=1)),_xlfn.BITAND(_xlfn.DECIMAL(Data!$C441,2),_xlfn.DECIMAL(Q$6,2)),"")</f>
        <v/>
      </c>
      <c r="R448" t="str">
        <f>IF(AND(ISNUMBER(Q448),OR(Q448=Q$7,COUNT(Q$9:Q$1008)=1)),_xlfn.BITAND(_xlfn.DECIMAL(Data!$C441,2),_xlfn.DECIMAL(R$6,2)),"")</f>
        <v/>
      </c>
      <c r="S448" t="str">
        <f>IF(AND(ISNUMBER(R448),OR(R448=R$7,COUNT(R$9:R$1008)=1)),_xlfn.BITAND(_xlfn.DECIMAL(Data!$C441,2),_xlfn.DECIMAL(S$6,2)),"")</f>
        <v/>
      </c>
      <c r="T448" t="str">
        <f>IF(AND(ISNUMBER(S448),OR(S448=S$7,COUNT(S$9:S$1008)=1)),_xlfn.BITAND(_xlfn.DECIMAL(Data!$C441,2),_xlfn.DECIMAL(T$6,2)),"")</f>
        <v/>
      </c>
      <c r="U448" t="str">
        <f>IF(AND(ISNUMBER(T448),OR(T448=T$7,COUNT(T$9:T$1008)=1)),_xlfn.BITAND(_xlfn.DECIMAL(Data!$C441,2),_xlfn.DECIMAL(U$6,2)),"")</f>
        <v/>
      </c>
      <c r="V448" t="str">
        <f>IF(AND(ISNUMBER(U448),OR(U448=U$7,COUNT(U$9:U$1008)=1)),_xlfn.BITAND(_xlfn.DECIMAL(Data!$C441,2),_xlfn.DECIMAL(V$6,2)),"")</f>
        <v/>
      </c>
      <c r="W448" t="str">
        <f>IF(AND(ISNUMBER(V448),OR(V448=V$7,COUNT(V$9:V$1008)=1)),_xlfn.BITAND(_xlfn.DECIMAL(Data!$C441,2),_xlfn.DECIMAL(W$6,2)),"")</f>
        <v/>
      </c>
      <c r="X448" t="str">
        <f>IF(AND(ISNUMBER(W448),OR(W448=W$7,COUNT(W$9:W$1008)=1)),_xlfn.BITAND(_xlfn.DECIMAL(Data!$C441,2),_xlfn.DECIMAL(X$6,2)),"")</f>
        <v/>
      </c>
      <c r="Y448" t="str">
        <f>IF(AND(ISNUMBER(X448),OR(X448=X$7,COUNT(X$9:X$1008)=1)),_xlfn.BITAND(_xlfn.DECIMAL(Data!$C441,2),_xlfn.DECIMAL(Y$6,2)),"")</f>
        <v/>
      </c>
      <c r="Z448" t="str">
        <f>IF(AND(ISNUMBER(Y448),OR(Y448=Y$7,COUNT(Y$9:Y$1008)=1)),_xlfn.BITAND(_xlfn.DECIMAL(Data!$C441,2),_xlfn.DECIMAL(Z$6,2)),"")</f>
        <v/>
      </c>
      <c r="AA448" t="str">
        <f t="shared" si="27"/>
        <v/>
      </c>
      <c r="AC448">
        <f>_xlfn.BITAND(_xlfn.DECIMAL(Data!$C441,2),_xlfn.DECIMAL(AC$6,2))</f>
        <v>0</v>
      </c>
      <c r="AD448">
        <f>IF(AND(ISNUMBER(AC448),OR(AC448=AC$7,COUNT(AC$9:AC$1008)=1)),_xlfn.BITAND(_xlfn.DECIMAL(Data!$C441,2),_xlfn.DECIMAL(AD$6,2)),"")</f>
        <v>0</v>
      </c>
      <c r="AE448" t="str">
        <f>IF(AND(ISNUMBER(AD448),OR(AD448=AD$7,COUNT(AD$9:AD$1008)=1)),_xlfn.BITAND(_xlfn.DECIMAL(Data!$C441,2),_xlfn.DECIMAL(AE$6,2)),"")</f>
        <v/>
      </c>
      <c r="AF448" t="str">
        <f>IF(AND(ISNUMBER(AE448),OR(AE448=AE$7,COUNT(AE$9:AE$1008)=1)),_xlfn.BITAND(_xlfn.DECIMAL(Data!$C441,2),_xlfn.DECIMAL(AF$6,2)),"")</f>
        <v/>
      </c>
      <c r="AG448" t="str">
        <f>IF(AND(ISNUMBER(AF448),OR(AF448=AF$7,COUNT(AF$9:AF$1008)=1)),_xlfn.BITAND(_xlfn.DECIMAL(Data!$C441,2),_xlfn.DECIMAL(AG$6,2)),"")</f>
        <v/>
      </c>
      <c r="AH448" t="str">
        <f>IF(AND(ISNUMBER(AG448),OR(AG448=AG$7,COUNT(AG$9:AG$1008)=1)),_xlfn.BITAND(_xlfn.DECIMAL(Data!$C441,2),_xlfn.DECIMAL(AH$6,2)),"")</f>
        <v/>
      </c>
      <c r="AI448" t="str">
        <f>IF(AND(ISNUMBER(AH448),OR(AH448=AH$7,COUNT(AH$9:AH$1008)=1)),_xlfn.BITAND(_xlfn.DECIMAL(Data!$C441,2),_xlfn.DECIMAL(AI$6,2)),"")</f>
        <v/>
      </c>
      <c r="AJ448" t="str">
        <f>IF(AND(ISNUMBER(AI448),OR(AI448=AI$7,COUNT(AI$9:AI$1008)=1)),_xlfn.BITAND(_xlfn.DECIMAL(Data!$C441,2),_xlfn.DECIMAL(AJ$6,2)),"")</f>
        <v/>
      </c>
      <c r="AK448" t="str">
        <f>IF(AND(ISNUMBER(AJ448),OR(AJ448=AJ$7,COUNT(AJ$9:AJ$1008)=1)),_xlfn.BITAND(_xlfn.DECIMAL(Data!$C441,2),_xlfn.DECIMAL(AK$6,2)),"")</f>
        <v/>
      </c>
      <c r="AL448" t="str">
        <f>IF(AND(ISNUMBER(AK448),OR(AK448=AK$7,COUNT(AK$9:AK$1008)=1)),_xlfn.BITAND(_xlfn.DECIMAL(Data!$C441,2),_xlfn.DECIMAL(AL$6,2)),"")</f>
        <v/>
      </c>
      <c r="AM448" t="str">
        <f>IF(AND(ISNUMBER(AL448),OR(AL448=AL$7,COUNT(AL$9:AL$1008)=1)),_xlfn.BITAND(_xlfn.DECIMAL(Data!$C441,2),_xlfn.DECIMAL(AM$6,2)),"")</f>
        <v/>
      </c>
      <c r="AN448" t="str">
        <f>IF(AND(ISNUMBER(AM448),OR(AM448=AM$7,COUNT(AM$9:AM$1008)=1)),_xlfn.BITAND(_xlfn.DECIMAL(Data!$C441,2),_xlfn.DECIMAL(AN$6,2)),"")</f>
        <v/>
      </c>
      <c r="AO448" t="str">
        <f t="shared" si="28"/>
        <v/>
      </c>
    </row>
    <row r="449" spans="15:41">
      <c r="O449">
        <f>_xlfn.BITAND(_xlfn.DECIMAL(Data!$C442,2),_xlfn.DECIMAL(O$6,2))</f>
        <v>2048</v>
      </c>
      <c r="P449">
        <f>IF(AND(ISNUMBER(O449),OR(O449=O$7,COUNT(O$9:O$1008)=1)),_xlfn.BITAND(_xlfn.DECIMAL(Data!$C442,2),_xlfn.DECIMAL(P$6,2)),"")</f>
        <v>0</v>
      </c>
      <c r="Q449" t="str">
        <f>IF(AND(ISNUMBER(P449),OR(P449=P$7,COUNT(P$9:P$1008)=1)),_xlfn.BITAND(_xlfn.DECIMAL(Data!$C442,2),_xlfn.DECIMAL(Q$6,2)),"")</f>
        <v/>
      </c>
      <c r="R449" t="str">
        <f>IF(AND(ISNUMBER(Q449),OR(Q449=Q$7,COUNT(Q$9:Q$1008)=1)),_xlfn.BITAND(_xlfn.DECIMAL(Data!$C442,2),_xlfn.DECIMAL(R$6,2)),"")</f>
        <v/>
      </c>
      <c r="S449" t="str">
        <f>IF(AND(ISNUMBER(R449),OR(R449=R$7,COUNT(R$9:R$1008)=1)),_xlfn.BITAND(_xlfn.DECIMAL(Data!$C442,2),_xlfn.DECIMAL(S$6,2)),"")</f>
        <v/>
      </c>
      <c r="T449" t="str">
        <f>IF(AND(ISNUMBER(S449),OR(S449=S$7,COUNT(S$9:S$1008)=1)),_xlfn.BITAND(_xlfn.DECIMAL(Data!$C442,2),_xlfn.DECIMAL(T$6,2)),"")</f>
        <v/>
      </c>
      <c r="U449" t="str">
        <f>IF(AND(ISNUMBER(T449),OR(T449=T$7,COUNT(T$9:T$1008)=1)),_xlfn.BITAND(_xlfn.DECIMAL(Data!$C442,2),_xlfn.DECIMAL(U$6,2)),"")</f>
        <v/>
      </c>
      <c r="V449" t="str">
        <f>IF(AND(ISNUMBER(U449),OR(U449=U$7,COUNT(U$9:U$1008)=1)),_xlfn.BITAND(_xlfn.DECIMAL(Data!$C442,2),_xlfn.DECIMAL(V$6,2)),"")</f>
        <v/>
      </c>
      <c r="W449" t="str">
        <f>IF(AND(ISNUMBER(V449),OR(V449=V$7,COUNT(V$9:V$1008)=1)),_xlfn.BITAND(_xlfn.DECIMAL(Data!$C442,2),_xlfn.DECIMAL(W$6,2)),"")</f>
        <v/>
      </c>
      <c r="X449" t="str">
        <f>IF(AND(ISNUMBER(W449),OR(W449=W$7,COUNT(W$9:W$1008)=1)),_xlfn.BITAND(_xlfn.DECIMAL(Data!$C442,2),_xlfn.DECIMAL(X$6,2)),"")</f>
        <v/>
      </c>
      <c r="Y449" t="str">
        <f>IF(AND(ISNUMBER(X449),OR(X449=X$7,COUNT(X$9:X$1008)=1)),_xlfn.BITAND(_xlfn.DECIMAL(Data!$C442,2),_xlfn.DECIMAL(Y$6,2)),"")</f>
        <v/>
      </c>
      <c r="Z449" t="str">
        <f>IF(AND(ISNUMBER(Y449),OR(Y449=Y$7,COUNT(Y$9:Y$1008)=1)),_xlfn.BITAND(_xlfn.DECIMAL(Data!$C442,2),_xlfn.DECIMAL(Z$6,2)),"")</f>
        <v/>
      </c>
      <c r="AA449" t="str">
        <f t="shared" si="27"/>
        <v/>
      </c>
      <c r="AC449">
        <f>_xlfn.BITAND(_xlfn.DECIMAL(Data!$C442,2),_xlfn.DECIMAL(AC$6,2))</f>
        <v>2048</v>
      </c>
      <c r="AD449" t="str">
        <f>IF(AND(ISNUMBER(AC449),OR(AC449=AC$7,COUNT(AC$9:AC$1008)=1)),_xlfn.BITAND(_xlfn.DECIMAL(Data!$C442,2),_xlfn.DECIMAL(AD$6,2)),"")</f>
        <v/>
      </c>
      <c r="AE449" t="str">
        <f>IF(AND(ISNUMBER(AD449),OR(AD449=AD$7,COUNT(AD$9:AD$1008)=1)),_xlfn.BITAND(_xlfn.DECIMAL(Data!$C442,2),_xlfn.DECIMAL(AE$6,2)),"")</f>
        <v/>
      </c>
      <c r="AF449" t="str">
        <f>IF(AND(ISNUMBER(AE449),OR(AE449=AE$7,COUNT(AE$9:AE$1008)=1)),_xlfn.BITAND(_xlfn.DECIMAL(Data!$C442,2),_xlfn.DECIMAL(AF$6,2)),"")</f>
        <v/>
      </c>
      <c r="AG449" t="str">
        <f>IF(AND(ISNUMBER(AF449),OR(AF449=AF$7,COUNT(AF$9:AF$1008)=1)),_xlfn.BITAND(_xlfn.DECIMAL(Data!$C442,2),_xlfn.DECIMAL(AG$6,2)),"")</f>
        <v/>
      </c>
      <c r="AH449" t="str">
        <f>IF(AND(ISNUMBER(AG449),OR(AG449=AG$7,COUNT(AG$9:AG$1008)=1)),_xlfn.BITAND(_xlfn.DECIMAL(Data!$C442,2),_xlfn.DECIMAL(AH$6,2)),"")</f>
        <v/>
      </c>
      <c r="AI449" t="str">
        <f>IF(AND(ISNUMBER(AH449),OR(AH449=AH$7,COUNT(AH$9:AH$1008)=1)),_xlfn.BITAND(_xlfn.DECIMAL(Data!$C442,2),_xlfn.DECIMAL(AI$6,2)),"")</f>
        <v/>
      </c>
      <c r="AJ449" t="str">
        <f>IF(AND(ISNUMBER(AI449),OR(AI449=AI$7,COUNT(AI$9:AI$1008)=1)),_xlfn.BITAND(_xlfn.DECIMAL(Data!$C442,2),_xlfn.DECIMAL(AJ$6,2)),"")</f>
        <v/>
      </c>
      <c r="AK449" t="str">
        <f>IF(AND(ISNUMBER(AJ449),OR(AJ449=AJ$7,COUNT(AJ$9:AJ$1008)=1)),_xlfn.BITAND(_xlfn.DECIMAL(Data!$C442,2),_xlfn.DECIMAL(AK$6,2)),"")</f>
        <v/>
      </c>
      <c r="AL449" t="str">
        <f>IF(AND(ISNUMBER(AK449),OR(AK449=AK$7,COUNT(AK$9:AK$1008)=1)),_xlfn.BITAND(_xlfn.DECIMAL(Data!$C442,2),_xlfn.DECIMAL(AL$6,2)),"")</f>
        <v/>
      </c>
      <c r="AM449" t="str">
        <f>IF(AND(ISNUMBER(AL449),OR(AL449=AL$7,COUNT(AL$9:AL$1008)=1)),_xlfn.BITAND(_xlfn.DECIMAL(Data!$C442,2),_xlfn.DECIMAL(AM$6,2)),"")</f>
        <v/>
      </c>
      <c r="AN449" t="str">
        <f>IF(AND(ISNUMBER(AM449),OR(AM449=AM$7,COUNT(AM$9:AM$1008)=1)),_xlfn.BITAND(_xlfn.DECIMAL(Data!$C442,2),_xlfn.DECIMAL(AN$6,2)),"")</f>
        <v/>
      </c>
      <c r="AO449" t="str">
        <f t="shared" si="28"/>
        <v/>
      </c>
    </row>
    <row r="450" spans="15:41">
      <c r="O450">
        <f>_xlfn.BITAND(_xlfn.DECIMAL(Data!$C443,2),_xlfn.DECIMAL(O$6,2))</f>
        <v>2048</v>
      </c>
      <c r="P450">
        <f>IF(AND(ISNUMBER(O450),OR(O450=O$7,COUNT(O$9:O$1008)=1)),_xlfn.BITAND(_xlfn.DECIMAL(Data!$C443,2),_xlfn.DECIMAL(P$6,2)),"")</f>
        <v>1024</v>
      </c>
      <c r="Q450">
        <f>IF(AND(ISNUMBER(P450),OR(P450=P$7,COUNT(P$9:P$1008)=1)),_xlfn.BITAND(_xlfn.DECIMAL(Data!$C443,2),_xlfn.DECIMAL(Q$6,2)),"")</f>
        <v>0</v>
      </c>
      <c r="R450">
        <f>IF(AND(ISNUMBER(Q450),OR(Q450=Q$7,COUNT(Q$9:Q$1008)=1)),_xlfn.BITAND(_xlfn.DECIMAL(Data!$C443,2),_xlfn.DECIMAL(R$6,2)),"")</f>
        <v>0</v>
      </c>
      <c r="S450" t="str">
        <f>IF(AND(ISNUMBER(R450),OR(R450=R$7,COUNT(R$9:R$1008)=1)),_xlfn.BITAND(_xlfn.DECIMAL(Data!$C443,2),_xlfn.DECIMAL(S$6,2)),"")</f>
        <v/>
      </c>
      <c r="T450" t="str">
        <f>IF(AND(ISNUMBER(S450),OR(S450=S$7,COUNT(S$9:S$1008)=1)),_xlfn.BITAND(_xlfn.DECIMAL(Data!$C443,2),_xlfn.DECIMAL(T$6,2)),"")</f>
        <v/>
      </c>
      <c r="U450" t="str">
        <f>IF(AND(ISNUMBER(T450),OR(T450=T$7,COUNT(T$9:T$1008)=1)),_xlfn.BITAND(_xlfn.DECIMAL(Data!$C443,2),_xlfn.DECIMAL(U$6,2)),"")</f>
        <v/>
      </c>
      <c r="V450" t="str">
        <f>IF(AND(ISNUMBER(U450),OR(U450=U$7,COUNT(U$9:U$1008)=1)),_xlfn.BITAND(_xlfn.DECIMAL(Data!$C443,2),_xlfn.DECIMAL(V$6,2)),"")</f>
        <v/>
      </c>
      <c r="W450" t="str">
        <f>IF(AND(ISNUMBER(V450),OR(V450=V$7,COUNT(V$9:V$1008)=1)),_xlfn.BITAND(_xlfn.DECIMAL(Data!$C443,2),_xlfn.DECIMAL(W$6,2)),"")</f>
        <v/>
      </c>
      <c r="X450" t="str">
        <f>IF(AND(ISNUMBER(W450),OR(W450=W$7,COUNT(W$9:W$1008)=1)),_xlfn.BITAND(_xlfn.DECIMAL(Data!$C443,2),_xlfn.DECIMAL(X$6,2)),"")</f>
        <v/>
      </c>
      <c r="Y450" t="str">
        <f>IF(AND(ISNUMBER(X450),OR(X450=X$7,COUNT(X$9:X$1008)=1)),_xlfn.BITAND(_xlfn.DECIMAL(Data!$C443,2),_xlfn.DECIMAL(Y$6,2)),"")</f>
        <v/>
      </c>
      <c r="Z450" t="str">
        <f>IF(AND(ISNUMBER(Y450),OR(Y450=Y$7,COUNT(Y$9:Y$1008)=1)),_xlfn.BITAND(_xlfn.DECIMAL(Data!$C443,2),_xlfn.DECIMAL(Z$6,2)),"")</f>
        <v/>
      </c>
      <c r="AA450" t="str">
        <f t="shared" si="27"/>
        <v/>
      </c>
      <c r="AC450">
        <f>_xlfn.BITAND(_xlfn.DECIMAL(Data!$C443,2),_xlfn.DECIMAL(AC$6,2))</f>
        <v>2048</v>
      </c>
      <c r="AD450" t="str">
        <f>IF(AND(ISNUMBER(AC450),OR(AC450=AC$7,COUNT(AC$9:AC$1008)=1)),_xlfn.BITAND(_xlfn.DECIMAL(Data!$C443,2),_xlfn.DECIMAL(AD$6,2)),"")</f>
        <v/>
      </c>
      <c r="AE450" t="str">
        <f>IF(AND(ISNUMBER(AD450),OR(AD450=AD$7,COUNT(AD$9:AD$1008)=1)),_xlfn.BITAND(_xlfn.DECIMAL(Data!$C443,2),_xlfn.DECIMAL(AE$6,2)),"")</f>
        <v/>
      </c>
      <c r="AF450" t="str">
        <f>IF(AND(ISNUMBER(AE450),OR(AE450=AE$7,COUNT(AE$9:AE$1008)=1)),_xlfn.BITAND(_xlfn.DECIMAL(Data!$C443,2),_xlfn.DECIMAL(AF$6,2)),"")</f>
        <v/>
      </c>
      <c r="AG450" t="str">
        <f>IF(AND(ISNUMBER(AF450),OR(AF450=AF$7,COUNT(AF$9:AF$1008)=1)),_xlfn.BITAND(_xlfn.DECIMAL(Data!$C443,2),_xlfn.DECIMAL(AG$6,2)),"")</f>
        <v/>
      </c>
      <c r="AH450" t="str">
        <f>IF(AND(ISNUMBER(AG450),OR(AG450=AG$7,COUNT(AG$9:AG$1008)=1)),_xlfn.BITAND(_xlfn.DECIMAL(Data!$C443,2),_xlfn.DECIMAL(AH$6,2)),"")</f>
        <v/>
      </c>
      <c r="AI450" t="str">
        <f>IF(AND(ISNUMBER(AH450),OR(AH450=AH$7,COUNT(AH$9:AH$1008)=1)),_xlfn.BITAND(_xlfn.DECIMAL(Data!$C443,2),_xlfn.DECIMAL(AI$6,2)),"")</f>
        <v/>
      </c>
      <c r="AJ450" t="str">
        <f>IF(AND(ISNUMBER(AI450),OR(AI450=AI$7,COUNT(AI$9:AI$1008)=1)),_xlfn.BITAND(_xlfn.DECIMAL(Data!$C443,2),_xlfn.DECIMAL(AJ$6,2)),"")</f>
        <v/>
      </c>
      <c r="AK450" t="str">
        <f>IF(AND(ISNUMBER(AJ450),OR(AJ450=AJ$7,COUNT(AJ$9:AJ$1008)=1)),_xlfn.BITAND(_xlfn.DECIMAL(Data!$C443,2),_xlfn.DECIMAL(AK$6,2)),"")</f>
        <v/>
      </c>
      <c r="AL450" t="str">
        <f>IF(AND(ISNUMBER(AK450),OR(AK450=AK$7,COUNT(AK$9:AK$1008)=1)),_xlfn.BITAND(_xlfn.DECIMAL(Data!$C443,2),_xlfn.DECIMAL(AL$6,2)),"")</f>
        <v/>
      </c>
      <c r="AM450" t="str">
        <f>IF(AND(ISNUMBER(AL450),OR(AL450=AL$7,COUNT(AL$9:AL$1008)=1)),_xlfn.BITAND(_xlfn.DECIMAL(Data!$C443,2),_xlfn.DECIMAL(AM$6,2)),"")</f>
        <v/>
      </c>
      <c r="AN450" t="str">
        <f>IF(AND(ISNUMBER(AM450),OR(AM450=AM$7,COUNT(AM$9:AM$1008)=1)),_xlfn.BITAND(_xlfn.DECIMAL(Data!$C443,2),_xlfn.DECIMAL(AN$6,2)),"")</f>
        <v/>
      </c>
      <c r="AO450" t="str">
        <f t="shared" si="28"/>
        <v/>
      </c>
    </row>
    <row r="451" spans="15:41">
      <c r="O451">
        <f>_xlfn.BITAND(_xlfn.DECIMAL(Data!$C444,2),_xlfn.DECIMAL(O$6,2))</f>
        <v>2048</v>
      </c>
      <c r="P451">
        <f>IF(AND(ISNUMBER(O451),OR(O451=O$7,COUNT(O$9:O$1008)=1)),_xlfn.BITAND(_xlfn.DECIMAL(Data!$C444,2),_xlfn.DECIMAL(P$6,2)),"")</f>
        <v>1024</v>
      </c>
      <c r="Q451">
        <f>IF(AND(ISNUMBER(P451),OR(P451=P$7,COUNT(P$9:P$1008)=1)),_xlfn.BITAND(_xlfn.DECIMAL(Data!$C444,2),_xlfn.DECIMAL(Q$6,2)),"")</f>
        <v>0</v>
      </c>
      <c r="R451">
        <f>IF(AND(ISNUMBER(Q451),OR(Q451=Q$7,COUNT(Q$9:Q$1008)=1)),_xlfn.BITAND(_xlfn.DECIMAL(Data!$C444,2),_xlfn.DECIMAL(R$6,2)),"")</f>
        <v>256</v>
      </c>
      <c r="S451">
        <f>IF(AND(ISNUMBER(R451),OR(R451=R$7,COUNT(R$9:R$1008)=1)),_xlfn.BITAND(_xlfn.DECIMAL(Data!$C444,2),_xlfn.DECIMAL(S$6,2)),"")</f>
        <v>0</v>
      </c>
      <c r="T451">
        <f>IF(AND(ISNUMBER(S451),OR(S451=S$7,COUNT(S$9:S$1008)=1)),_xlfn.BITAND(_xlfn.DECIMAL(Data!$C444,2),_xlfn.DECIMAL(T$6,2)),"")</f>
        <v>64</v>
      </c>
      <c r="U451">
        <f>IF(AND(ISNUMBER(T451),OR(T451=T$7,COUNT(T$9:T$1008)=1)),_xlfn.BITAND(_xlfn.DECIMAL(Data!$C444,2),_xlfn.DECIMAL(U$6,2)),"")</f>
        <v>0</v>
      </c>
      <c r="V451">
        <f>IF(AND(ISNUMBER(U451),OR(U451=U$7,COUNT(U$9:U$1008)=1)),_xlfn.BITAND(_xlfn.DECIMAL(Data!$C444,2),_xlfn.DECIMAL(V$6,2)),"")</f>
        <v>0</v>
      </c>
      <c r="W451">
        <f>IF(AND(ISNUMBER(V451),OR(V451=V$7,COUNT(V$9:V$1008)=1)),_xlfn.BITAND(_xlfn.DECIMAL(Data!$C444,2),_xlfn.DECIMAL(W$6,2)),"")</f>
        <v>0</v>
      </c>
      <c r="X451">
        <f>IF(AND(ISNUMBER(W451),OR(W451=W$7,COUNT(W$9:W$1008)=1)),_xlfn.BITAND(_xlfn.DECIMAL(Data!$C444,2),_xlfn.DECIMAL(X$6,2)),"")</f>
        <v>4</v>
      </c>
      <c r="Y451">
        <f>IF(AND(ISNUMBER(X451),OR(X451=X$7,COUNT(X$9:X$1008)=1)),_xlfn.BITAND(_xlfn.DECIMAL(Data!$C444,2),_xlfn.DECIMAL(Y$6,2)),"")</f>
        <v>2</v>
      </c>
      <c r="Z451">
        <f>IF(AND(ISNUMBER(Y451),OR(Y451=Y$7,COUNT(Y$9:Y$1008)=1)),_xlfn.BITAND(_xlfn.DECIMAL(Data!$C444,2),_xlfn.DECIMAL(Z$6,2)),"")</f>
        <v>1</v>
      </c>
      <c r="AA451">
        <f t="shared" si="27"/>
        <v>3399</v>
      </c>
      <c r="AC451">
        <f>_xlfn.BITAND(_xlfn.DECIMAL(Data!$C444,2),_xlfn.DECIMAL(AC$6,2))</f>
        <v>2048</v>
      </c>
      <c r="AD451" t="str">
        <f>IF(AND(ISNUMBER(AC451),OR(AC451=AC$7,COUNT(AC$9:AC$1008)=1)),_xlfn.BITAND(_xlfn.DECIMAL(Data!$C444,2),_xlfn.DECIMAL(AD$6,2)),"")</f>
        <v/>
      </c>
      <c r="AE451" t="str">
        <f>IF(AND(ISNUMBER(AD451),OR(AD451=AD$7,COUNT(AD$9:AD$1008)=1)),_xlfn.BITAND(_xlfn.DECIMAL(Data!$C444,2),_xlfn.DECIMAL(AE$6,2)),"")</f>
        <v/>
      </c>
      <c r="AF451" t="str">
        <f>IF(AND(ISNUMBER(AE451),OR(AE451=AE$7,COUNT(AE$9:AE$1008)=1)),_xlfn.BITAND(_xlfn.DECIMAL(Data!$C444,2),_xlfn.DECIMAL(AF$6,2)),"")</f>
        <v/>
      </c>
      <c r="AG451" t="str">
        <f>IF(AND(ISNUMBER(AF451),OR(AF451=AF$7,COUNT(AF$9:AF$1008)=1)),_xlfn.BITAND(_xlfn.DECIMAL(Data!$C444,2),_xlfn.DECIMAL(AG$6,2)),"")</f>
        <v/>
      </c>
      <c r="AH451" t="str">
        <f>IF(AND(ISNUMBER(AG451),OR(AG451=AG$7,COUNT(AG$9:AG$1008)=1)),_xlfn.BITAND(_xlfn.DECIMAL(Data!$C444,2),_xlfn.DECIMAL(AH$6,2)),"")</f>
        <v/>
      </c>
      <c r="AI451" t="str">
        <f>IF(AND(ISNUMBER(AH451),OR(AH451=AH$7,COUNT(AH$9:AH$1008)=1)),_xlfn.BITAND(_xlfn.DECIMAL(Data!$C444,2),_xlfn.DECIMAL(AI$6,2)),"")</f>
        <v/>
      </c>
      <c r="AJ451" t="str">
        <f>IF(AND(ISNUMBER(AI451),OR(AI451=AI$7,COUNT(AI$9:AI$1008)=1)),_xlfn.BITAND(_xlfn.DECIMAL(Data!$C444,2),_xlfn.DECIMAL(AJ$6,2)),"")</f>
        <v/>
      </c>
      <c r="AK451" t="str">
        <f>IF(AND(ISNUMBER(AJ451),OR(AJ451=AJ$7,COUNT(AJ$9:AJ$1008)=1)),_xlfn.BITAND(_xlfn.DECIMAL(Data!$C444,2),_xlfn.DECIMAL(AK$6,2)),"")</f>
        <v/>
      </c>
      <c r="AL451" t="str">
        <f>IF(AND(ISNUMBER(AK451),OR(AK451=AK$7,COUNT(AK$9:AK$1008)=1)),_xlfn.BITAND(_xlfn.DECIMAL(Data!$C444,2),_xlfn.DECIMAL(AL$6,2)),"")</f>
        <v/>
      </c>
      <c r="AM451" t="str">
        <f>IF(AND(ISNUMBER(AL451),OR(AL451=AL$7,COUNT(AL$9:AL$1008)=1)),_xlfn.BITAND(_xlfn.DECIMAL(Data!$C444,2),_xlfn.DECIMAL(AM$6,2)),"")</f>
        <v/>
      </c>
      <c r="AN451" t="str">
        <f>IF(AND(ISNUMBER(AM451),OR(AM451=AM$7,COUNT(AM$9:AM$1008)=1)),_xlfn.BITAND(_xlfn.DECIMAL(Data!$C444,2),_xlfn.DECIMAL(AN$6,2)),"")</f>
        <v/>
      </c>
      <c r="AO451" t="str">
        <f t="shared" si="28"/>
        <v/>
      </c>
    </row>
    <row r="452" spans="15:41">
      <c r="O452">
        <f>_xlfn.BITAND(_xlfn.DECIMAL(Data!$C445,2),_xlfn.DECIMAL(O$6,2))</f>
        <v>2048</v>
      </c>
      <c r="P452">
        <f>IF(AND(ISNUMBER(O452),OR(O452=O$7,COUNT(O$9:O$1008)=1)),_xlfn.BITAND(_xlfn.DECIMAL(Data!$C445,2),_xlfn.DECIMAL(P$6,2)),"")</f>
        <v>0</v>
      </c>
      <c r="Q452" t="str">
        <f>IF(AND(ISNUMBER(P452),OR(P452=P$7,COUNT(P$9:P$1008)=1)),_xlfn.BITAND(_xlfn.DECIMAL(Data!$C445,2),_xlfn.DECIMAL(Q$6,2)),"")</f>
        <v/>
      </c>
      <c r="R452" t="str">
        <f>IF(AND(ISNUMBER(Q452),OR(Q452=Q$7,COUNT(Q$9:Q$1008)=1)),_xlfn.BITAND(_xlfn.DECIMAL(Data!$C445,2),_xlfn.DECIMAL(R$6,2)),"")</f>
        <v/>
      </c>
      <c r="S452" t="str">
        <f>IF(AND(ISNUMBER(R452),OR(R452=R$7,COUNT(R$9:R$1008)=1)),_xlfn.BITAND(_xlfn.DECIMAL(Data!$C445,2),_xlfn.DECIMAL(S$6,2)),"")</f>
        <v/>
      </c>
      <c r="T452" t="str">
        <f>IF(AND(ISNUMBER(S452),OR(S452=S$7,COUNT(S$9:S$1008)=1)),_xlfn.BITAND(_xlfn.DECIMAL(Data!$C445,2),_xlfn.DECIMAL(T$6,2)),"")</f>
        <v/>
      </c>
      <c r="U452" t="str">
        <f>IF(AND(ISNUMBER(T452),OR(T452=T$7,COUNT(T$9:T$1008)=1)),_xlfn.BITAND(_xlfn.DECIMAL(Data!$C445,2),_xlfn.DECIMAL(U$6,2)),"")</f>
        <v/>
      </c>
      <c r="V452" t="str">
        <f>IF(AND(ISNUMBER(U452),OR(U452=U$7,COUNT(U$9:U$1008)=1)),_xlfn.BITAND(_xlfn.DECIMAL(Data!$C445,2),_xlfn.DECIMAL(V$6,2)),"")</f>
        <v/>
      </c>
      <c r="W452" t="str">
        <f>IF(AND(ISNUMBER(V452),OR(V452=V$7,COUNT(V$9:V$1008)=1)),_xlfn.BITAND(_xlfn.DECIMAL(Data!$C445,2),_xlfn.DECIMAL(W$6,2)),"")</f>
        <v/>
      </c>
      <c r="X452" t="str">
        <f>IF(AND(ISNUMBER(W452),OR(W452=W$7,COUNT(W$9:W$1008)=1)),_xlfn.BITAND(_xlfn.DECIMAL(Data!$C445,2),_xlfn.DECIMAL(X$6,2)),"")</f>
        <v/>
      </c>
      <c r="Y452" t="str">
        <f>IF(AND(ISNUMBER(X452),OR(X452=X$7,COUNT(X$9:X$1008)=1)),_xlfn.BITAND(_xlfn.DECIMAL(Data!$C445,2),_xlfn.DECIMAL(Y$6,2)),"")</f>
        <v/>
      </c>
      <c r="Z452" t="str">
        <f>IF(AND(ISNUMBER(Y452),OR(Y452=Y$7,COUNT(Y$9:Y$1008)=1)),_xlfn.BITAND(_xlfn.DECIMAL(Data!$C445,2),_xlfn.DECIMAL(Z$6,2)),"")</f>
        <v/>
      </c>
      <c r="AA452" t="str">
        <f t="shared" si="27"/>
        <v/>
      </c>
      <c r="AC452">
        <f>_xlfn.BITAND(_xlfn.DECIMAL(Data!$C445,2),_xlfn.DECIMAL(AC$6,2))</f>
        <v>2048</v>
      </c>
      <c r="AD452" t="str">
        <f>IF(AND(ISNUMBER(AC452),OR(AC452=AC$7,COUNT(AC$9:AC$1008)=1)),_xlfn.BITAND(_xlfn.DECIMAL(Data!$C445,2),_xlfn.DECIMAL(AD$6,2)),"")</f>
        <v/>
      </c>
      <c r="AE452" t="str">
        <f>IF(AND(ISNUMBER(AD452),OR(AD452=AD$7,COUNT(AD$9:AD$1008)=1)),_xlfn.BITAND(_xlfn.DECIMAL(Data!$C445,2),_xlfn.DECIMAL(AE$6,2)),"")</f>
        <v/>
      </c>
      <c r="AF452" t="str">
        <f>IF(AND(ISNUMBER(AE452),OR(AE452=AE$7,COUNT(AE$9:AE$1008)=1)),_xlfn.BITAND(_xlfn.DECIMAL(Data!$C445,2),_xlfn.DECIMAL(AF$6,2)),"")</f>
        <v/>
      </c>
      <c r="AG452" t="str">
        <f>IF(AND(ISNUMBER(AF452),OR(AF452=AF$7,COUNT(AF$9:AF$1008)=1)),_xlfn.BITAND(_xlfn.DECIMAL(Data!$C445,2),_xlfn.DECIMAL(AG$6,2)),"")</f>
        <v/>
      </c>
      <c r="AH452" t="str">
        <f>IF(AND(ISNUMBER(AG452),OR(AG452=AG$7,COUNT(AG$9:AG$1008)=1)),_xlfn.BITAND(_xlfn.DECIMAL(Data!$C445,2),_xlfn.DECIMAL(AH$6,2)),"")</f>
        <v/>
      </c>
      <c r="AI452" t="str">
        <f>IF(AND(ISNUMBER(AH452),OR(AH452=AH$7,COUNT(AH$9:AH$1008)=1)),_xlfn.BITAND(_xlfn.DECIMAL(Data!$C445,2),_xlfn.DECIMAL(AI$6,2)),"")</f>
        <v/>
      </c>
      <c r="AJ452" t="str">
        <f>IF(AND(ISNUMBER(AI452),OR(AI452=AI$7,COUNT(AI$9:AI$1008)=1)),_xlfn.BITAND(_xlfn.DECIMAL(Data!$C445,2),_xlfn.DECIMAL(AJ$6,2)),"")</f>
        <v/>
      </c>
      <c r="AK452" t="str">
        <f>IF(AND(ISNUMBER(AJ452),OR(AJ452=AJ$7,COUNT(AJ$9:AJ$1008)=1)),_xlfn.BITAND(_xlfn.DECIMAL(Data!$C445,2),_xlfn.DECIMAL(AK$6,2)),"")</f>
        <v/>
      </c>
      <c r="AL452" t="str">
        <f>IF(AND(ISNUMBER(AK452),OR(AK452=AK$7,COUNT(AK$9:AK$1008)=1)),_xlfn.BITAND(_xlfn.DECIMAL(Data!$C445,2),_xlfn.DECIMAL(AL$6,2)),"")</f>
        <v/>
      </c>
      <c r="AM452" t="str">
        <f>IF(AND(ISNUMBER(AL452),OR(AL452=AL$7,COUNT(AL$9:AL$1008)=1)),_xlfn.BITAND(_xlfn.DECIMAL(Data!$C445,2),_xlfn.DECIMAL(AM$6,2)),"")</f>
        <v/>
      </c>
      <c r="AN452" t="str">
        <f>IF(AND(ISNUMBER(AM452),OR(AM452=AM$7,COUNT(AM$9:AM$1008)=1)),_xlfn.BITAND(_xlfn.DECIMAL(Data!$C445,2),_xlfn.DECIMAL(AN$6,2)),"")</f>
        <v/>
      </c>
      <c r="AO452" t="str">
        <f t="shared" si="28"/>
        <v/>
      </c>
    </row>
    <row r="453" spans="15:41">
      <c r="O453">
        <f>_xlfn.BITAND(_xlfn.DECIMAL(Data!$C446,2),_xlfn.DECIMAL(O$6,2))</f>
        <v>2048</v>
      </c>
      <c r="P453">
        <f>IF(AND(ISNUMBER(O453),OR(O453=O$7,COUNT(O$9:O$1008)=1)),_xlfn.BITAND(_xlfn.DECIMAL(Data!$C446,2),_xlfn.DECIMAL(P$6,2)),"")</f>
        <v>1024</v>
      </c>
      <c r="Q453">
        <f>IF(AND(ISNUMBER(P453),OR(P453=P$7,COUNT(P$9:P$1008)=1)),_xlfn.BITAND(_xlfn.DECIMAL(Data!$C446,2),_xlfn.DECIMAL(Q$6,2)),"")</f>
        <v>512</v>
      </c>
      <c r="R453" t="str">
        <f>IF(AND(ISNUMBER(Q453),OR(Q453=Q$7,COUNT(Q$9:Q$1008)=1)),_xlfn.BITAND(_xlfn.DECIMAL(Data!$C446,2),_xlfn.DECIMAL(R$6,2)),"")</f>
        <v/>
      </c>
      <c r="S453" t="str">
        <f>IF(AND(ISNUMBER(R453),OR(R453=R$7,COUNT(R$9:R$1008)=1)),_xlfn.BITAND(_xlfn.DECIMAL(Data!$C446,2),_xlfn.DECIMAL(S$6,2)),"")</f>
        <v/>
      </c>
      <c r="T453" t="str">
        <f>IF(AND(ISNUMBER(S453),OR(S453=S$7,COUNT(S$9:S$1008)=1)),_xlfn.BITAND(_xlfn.DECIMAL(Data!$C446,2),_xlfn.DECIMAL(T$6,2)),"")</f>
        <v/>
      </c>
      <c r="U453" t="str">
        <f>IF(AND(ISNUMBER(T453),OR(T453=T$7,COUNT(T$9:T$1008)=1)),_xlfn.BITAND(_xlfn.DECIMAL(Data!$C446,2),_xlfn.DECIMAL(U$6,2)),"")</f>
        <v/>
      </c>
      <c r="V453" t="str">
        <f>IF(AND(ISNUMBER(U453),OR(U453=U$7,COUNT(U$9:U$1008)=1)),_xlfn.BITAND(_xlfn.DECIMAL(Data!$C446,2),_xlfn.DECIMAL(V$6,2)),"")</f>
        <v/>
      </c>
      <c r="W453" t="str">
        <f>IF(AND(ISNUMBER(V453),OR(V453=V$7,COUNT(V$9:V$1008)=1)),_xlfn.BITAND(_xlfn.DECIMAL(Data!$C446,2),_xlfn.DECIMAL(W$6,2)),"")</f>
        <v/>
      </c>
      <c r="X453" t="str">
        <f>IF(AND(ISNUMBER(W453),OR(W453=W$7,COUNT(W$9:W$1008)=1)),_xlfn.BITAND(_xlfn.DECIMAL(Data!$C446,2),_xlfn.DECIMAL(X$6,2)),"")</f>
        <v/>
      </c>
      <c r="Y453" t="str">
        <f>IF(AND(ISNUMBER(X453),OR(X453=X$7,COUNT(X$9:X$1008)=1)),_xlfn.BITAND(_xlfn.DECIMAL(Data!$C446,2),_xlfn.DECIMAL(Y$6,2)),"")</f>
        <v/>
      </c>
      <c r="Z453" t="str">
        <f>IF(AND(ISNUMBER(Y453),OR(Y453=Y$7,COUNT(Y$9:Y$1008)=1)),_xlfn.BITAND(_xlfn.DECIMAL(Data!$C446,2),_xlfn.DECIMAL(Z$6,2)),"")</f>
        <v/>
      </c>
      <c r="AA453" t="str">
        <f t="shared" si="27"/>
        <v/>
      </c>
      <c r="AC453">
        <f>_xlfn.BITAND(_xlfn.DECIMAL(Data!$C446,2),_xlfn.DECIMAL(AC$6,2))</f>
        <v>2048</v>
      </c>
      <c r="AD453" t="str">
        <f>IF(AND(ISNUMBER(AC453),OR(AC453=AC$7,COUNT(AC$9:AC$1008)=1)),_xlfn.BITAND(_xlfn.DECIMAL(Data!$C446,2),_xlfn.DECIMAL(AD$6,2)),"")</f>
        <v/>
      </c>
      <c r="AE453" t="str">
        <f>IF(AND(ISNUMBER(AD453),OR(AD453=AD$7,COUNT(AD$9:AD$1008)=1)),_xlfn.BITAND(_xlfn.DECIMAL(Data!$C446,2),_xlfn.DECIMAL(AE$6,2)),"")</f>
        <v/>
      </c>
      <c r="AF453" t="str">
        <f>IF(AND(ISNUMBER(AE453),OR(AE453=AE$7,COUNT(AE$9:AE$1008)=1)),_xlfn.BITAND(_xlfn.DECIMAL(Data!$C446,2),_xlfn.DECIMAL(AF$6,2)),"")</f>
        <v/>
      </c>
      <c r="AG453" t="str">
        <f>IF(AND(ISNUMBER(AF453),OR(AF453=AF$7,COUNT(AF$9:AF$1008)=1)),_xlfn.BITAND(_xlfn.DECIMAL(Data!$C446,2),_xlfn.DECIMAL(AG$6,2)),"")</f>
        <v/>
      </c>
      <c r="AH453" t="str">
        <f>IF(AND(ISNUMBER(AG453),OR(AG453=AG$7,COUNT(AG$9:AG$1008)=1)),_xlfn.BITAND(_xlfn.DECIMAL(Data!$C446,2),_xlfn.DECIMAL(AH$6,2)),"")</f>
        <v/>
      </c>
      <c r="AI453" t="str">
        <f>IF(AND(ISNUMBER(AH453),OR(AH453=AH$7,COUNT(AH$9:AH$1008)=1)),_xlfn.BITAND(_xlfn.DECIMAL(Data!$C446,2),_xlfn.DECIMAL(AI$6,2)),"")</f>
        <v/>
      </c>
      <c r="AJ453" t="str">
        <f>IF(AND(ISNUMBER(AI453),OR(AI453=AI$7,COUNT(AI$9:AI$1008)=1)),_xlfn.BITAND(_xlfn.DECIMAL(Data!$C446,2),_xlfn.DECIMAL(AJ$6,2)),"")</f>
        <v/>
      </c>
      <c r="AK453" t="str">
        <f>IF(AND(ISNUMBER(AJ453),OR(AJ453=AJ$7,COUNT(AJ$9:AJ$1008)=1)),_xlfn.BITAND(_xlfn.DECIMAL(Data!$C446,2),_xlfn.DECIMAL(AK$6,2)),"")</f>
        <v/>
      </c>
      <c r="AL453" t="str">
        <f>IF(AND(ISNUMBER(AK453),OR(AK453=AK$7,COUNT(AK$9:AK$1008)=1)),_xlfn.BITAND(_xlfn.DECIMAL(Data!$C446,2),_xlfn.DECIMAL(AL$6,2)),"")</f>
        <v/>
      </c>
      <c r="AM453" t="str">
        <f>IF(AND(ISNUMBER(AL453),OR(AL453=AL$7,COUNT(AL$9:AL$1008)=1)),_xlfn.BITAND(_xlfn.DECIMAL(Data!$C446,2),_xlfn.DECIMAL(AM$6,2)),"")</f>
        <v/>
      </c>
      <c r="AN453" t="str">
        <f>IF(AND(ISNUMBER(AM453),OR(AM453=AM$7,COUNT(AM$9:AM$1008)=1)),_xlfn.BITAND(_xlfn.DECIMAL(Data!$C446,2),_xlfn.DECIMAL(AN$6,2)),"")</f>
        <v/>
      </c>
      <c r="AO453" t="str">
        <f t="shared" si="28"/>
        <v/>
      </c>
    </row>
    <row r="454" spans="15:41">
      <c r="O454">
        <f>_xlfn.BITAND(_xlfn.DECIMAL(Data!$C447,2),_xlfn.DECIMAL(O$6,2))</f>
        <v>2048</v>
      </c>
      <c r="P454">
        <f>IF(AND(ISNUMBER(O454),OR(O454=O$7,COUNT(O$9:O$1008)=1)),_xlfn.BITAND(_xlfn.DECIMAL(Data!$C447,2),_xlfn.DECIMAL(P$6,2)),"")</f>
        <v>1024</v>
      </c>
      <c r="Q454">
        <f>IF(AND(ISNUMBER(P454),OR(P454=P$7,COUNT(P$9:P$1008)=1)),_xlfn.BITAND(_xlfn.DECIMAL(Data!$C447,2),_xlfn.DECIMAL(Q$6,2)),"")</f>
        <v>512</v>
      </c>
      <c r="R454" t="str">
        <f>IF(AND(ISNUMBER(Q454),OR(Q454=Q$7,COUNT(Q$9:Q$1008)=1)),_xlfn.BITAND(_xlfn.DECIMAL(Data!$C447,2),_xlfn.DECIMAL(R$6,2)),"")</f>
        <v/>
      </c>
      <c r="S454" t="str">
        <f>IF(AND(ISNUMBER(R454),OR(R454=R$7,COUNT(R$9:R$1008)=1)),_xlfn.BITAND(_xlfn.DECIMAL(Data!$C447,2),_xlfn.DECIMAL(S$6,2)),"")</f>
        <v/>
      </c>
      <c r="T454" t="str">
        <f>IF(AND(ISNUMBER(S454),OR(S454=S$7,COUNT(S$9:S$1008)=1)),_xlfn.BITAND(_xlfn.DECIMAL(Data!$C447,2),_xlfn.DECIMAL(T$6,2)),"")</f>
        <v/>
      </c>
      <c r="U454" t="str">
        <f>IF(AND(ISNUMBER(T454),OR(T454=T$7,COUNT(T$9:T$1008)=1)),_xlfn.BITAND(_xlfn.DECIMAL(Data!$C447,2),_xlfn.DECIMAL(U$6,2)),"")</f>
        <v/>
      </c>
      <c r="V454" t="str">
        <f>IF(AND(ISNUMBER(U454),OR(U454=U$7,COUNT(U$9:U$1008)=1)),_xlfn.BITAND(_xlfn.DECIMAL(Data!$C447,2),_xlfn.DECIMAL(V$6,2)),"")</f>
        <v/>
      </c>
      <c r="W454" t="str">
        <f>IF(AND(ISNUMBER(V454),OR(V454=V$7,COUNT(V$9:V$1008)=1)),_xlfn.BITAND(_xlfn.DECIMAL(Data!$C447,2),_xlfn.DECIMAL(W$6,2)),"")</f>
        <v/>
      </c>
      <c r="X454" t="str">
        <f>IF(AND(ISNUMBER(W454),OR(W454=W$7,COUNT(W$9:W$1008)=1)),_xlfn.BITAND(_xlfn.DECIMAL(Data!$C447,2),_xlfn.DECIMAL(X$6,2)),"")</f>
        <v/>
      </c>
      <c r="Y454" t="str">
        <f>IF(AND(ISNUMBER(X454),OR(X454=X$7,COUNT(X$9:X$1008)=1)),_xlfn.BITAND(_xlfn.DECIMAL(Data!$C447,2),_xlfn.DECIMAL(Y$6,2)),"")</f>
        <v/>
      </c>
      <c r="Z454" t="str">
        <f>IF(AND(ISNUMBER(Y454),OR(Y454=Y$7,COUNT(Y$9:Y$1008)=1)),_xlfn.BITAND(_xlfn.DECIMAL(Data!$C447,2),_xlfn.DECIMAL(Z$6,2)),"")</f>
        <v/>
      </c>
      <c r="AA454" t="str">
        <f t="shared" si="27"/>
        <v/>
      </c>
      <c r="AC454">
        <f>_xlfn.BITAND(_xlfn.DECIMAL(Data!$C447,2),_xlfn.DECIMAL(AC$6,2))</f>
        <v>2048</v>
      </c>
      <c r="AD454" t="str">
        <f>IF(AND(ISNUMBER(AC454),OR(AC454=AC$7,COUNT(AC$9:AC$1008)=1)),_xlfn.BITAND(_xlfn.DECIMAL(Data!$C447,2),_xlfn.DECIMAL(AD$6,2)),"")</f>
        <v/>
      </c>
      <c r="AE454" t="str">
        <f>IF(AND(ISNUMBER(AD454),OR(AD454=AD$7,COUNT(AD$9:AD$1008)=1)),_xlfn.BITAND(_xlfn.DECIMAL(Data!$C447,2),_xlfn.DECIMAL(AE$6,2)),"")</f>
        <v/>
      </c>
      <c r="AF454" t="str">
        <f>IF(AND(ISNUMBER(AE454),OR(AE454=AE$7,COUNT(AE$9:AE$1008)=1)),_xlfn.BITAND(_xlfn.DECIMAL(Data!$C447,2),_xlfn.DECIMAL(AF$6,2)),"")</f>
        <v/>
      </c>
      <c r="AG454" t="str">
        <f>IF(AND(ISNUMBER(AF454),OR(AF454=AF$7,COUNT(AF$9:AF$1008)=1)),_xlfn.BITAND(_xlfn.DECIMAL(Data!$C447,2),_xlfn.DECIMAL(AG$6,2)),"")</f>
        <v/>
      </c>
      <c r="AH454" t="str">
        <f>IF(AND(ISNUMBER(AG454),OR(AG454=AG$7,COUNT(AG$9:AG$1008)=1)),_xlfn.BITAND(_xlfn.DECIMAL(Data!$C447,2),_xlfn.DECIMAL(AH$6,2)),"")</f>
        <v/>
      </c>
      <c r="AI454" t="str">
        <f>IF(AND(ISNUMBER(AH454),OR(AH454=AH$7,COUNT(AH$9:AH$1008)=1)),_xlfn.BITAND(_xlfn.DECIMAL(Data!$C447,2),_xlfn.DECIMAL(AI$6,2)),"")</f>
        <v/>
      </c>
      <c r="AJ454" t="str">
        <f>IF(AND(ISNUMBER(AI454),OR(AI454=AI$7,COUNT(AI$9:AI$1008)=1)),_xlfn.BITAND(_xlfn.DECIMAL(Data!$C447,2),_xlfn.DECIMAL(AJ$6,2)),"")</f>
        <v/>
      </c>
      <c r="AK454" t="str">
        <f>IF(AND(ISNUMBER(AJ454),OR(AJ454=AJ$7,COUNT(AJ$9:AJ$1008)=1)),_xlfn.BITAND(_xlfn.DECIMAL(Data!$C447,2),_xlfn.DECIMAL(AK$6,2)),"")</f>
        <v/>
      </c>
      <c r="AL454" t="str">
        <f>IF(AND(ISNUMBER(AK454),OR(AK454=AK$7,COUNT(AK$9:AK$1008)=1)),_xlfn.BITAND(_xlfn.DECIMAL(Data!$C447,2),_xlfn.DECIMAL(AL$6,2)),"")</f>
        <v/>
      </c>
      <c r="AM454" t="str">
        <f>IF(AND(ISNUMBER(AL454),OR(AL454=AL$7,COUNT(AL$9:AL$1008)=1)),_xlfn.BITAND(_xlfn.DECIMAL(Data!$C447,2),_xlfn.DECIMAL(AM$6,2)),"")</f>
        <v/>
      </c>
      <c r="AN454" t="str">
        <f>IF(AND(ISNUMBER(AM454),OR(AM454=AM$7,COUNT(AM$9:AM$1008)=1)),_xlfn.BITAND(_xlfn.DECIMAL(Data!$C447,2),_xlfn.DECIMAL(AN$6,2)),"")</f>
        <v/>
      </c>
      <c r="AO454" t="str">
        <f t="shared" si="28"/>
        <v/>
      </c>
    </row>
    <row r="455" spans="15:41">
      <c r="O455">
        <f>_xlfn.BITAND(_xlfn.DECIMAL(Data!$C448,2),_xlfn.DECIMAL(O$6,2))</f>
        <v>2048</v>
      </c>
      <c r="P455">
        <f>IF(AND(ISNUMBER(O455),OR(O455=O$7,COUNT(O$9:O$1008)=1)),_xlfn.BITAND(_xlfn.DECIMAL(Data!$C448,2),_xlfn.DECIMAL(P$6,2)),"")</f>
        <v>0</v>
      </c>
      <c r="Q455" t="str">
        <f>IF(AND(ISNUMBER(P455),OR(P455=P$7,COUNT(P$9:P$1008)=1)),_xlfn.BITAND(_xlfn.DECIMAL(Data!$C448,2),_xlfn.DECIMAL(Q$6,2)),"")</f>
        <v/>
      </c>
      <c r="R455" t="str">
        <f>IF(AND(ISNUMBER(Q455),OR(Q455=Q$7,COUNT(Q$9:Q$1008)=1)),_xlfn.BITAND(_xlfn.DECIMAL(Data!$C448,2),_xlfn.DECIMAL(R$6,2)),"")</f>
        <v/>
      </c>
      <c r="S455" t="str">
        <f>IF(AND(ISNUMBER(R455),OR(R455=R$7,COUNT(R$9:R$1008)=1)),_xlfn.BITAND(_xlfn.DECIMAL(Data!$C448,2),_xlfn.DECIMAL(S$6,2)),"")</f>
        <v/>
      </c>
      <c r="T455" t="str">
        <f>IF(AND(ISNUMBER(S455),OR(S455=S$7,COUNT(S$9:S$1008)=1)),_xlfn.BITAND(_xlfn.DECIMAL(Data!$C448,2),_xlfn.DECIMAL(T$6,2)),"")</f>
        <v/>
      </c>
      <c r="U455" t="str">
        <f>IF(AND(ISNUMBER(T455),OR(T455=T$7,COUNT(T$9:T$1008)=1)),_xlfn.BITAND(_xlfn.DECIMAL(Data!$C448,2),_xlfn.DECIMAL(U$6,2)),"")</f>
        <v/>
      </c>
      <c r="V455" t="str">
        <f>IF(AND(ISNUMBER(U455),OR(U455=U$7,COUNT(U$9:U$1008)=1)),_xlfn.BITAND(_xlfn.DECIMAL(Data!$C448,2),_xlfn.DECIMAL(V$6,2)),"")</f>
        <v/>
      </c>
      <c r="W455" t="str">
        <f>IF(AND(ISNUMBER(V455),OR(V455=V$7,COUNT(V$9:V$1008)=1)),_xlfn.BITAND(_xlfn.DECIMAL(Data!$C448,2),_xlfn.DECIMAL(W$6,2)),"")</f>
        <v/>
      </c>
      <c r="X455" t="str">
        <f>IF(AND(ISNUMBER(W455),OR(W455=W$7,COUNT(W$9:W$1008)=1)),_xlfn.BITAND(_xlfn.DECIMAL(Data!$C448,2),_xlfn.DECIMAL(X$6,2)),"")</f>
        <v/>
      </c>
      <c r="Y455" t="str">
        <f>IF(AND(ISNUMBER(X455),OR(X455=X$7,COUNT(X$9:X$1008)=1)),_xlfn.BITAND(_xlfn.DECIMAL(Data!$C448,2),_xlfn.DECIMAL(Y$6,2)),"")</f>
        <v/>
      </c>
      <c r="Z455" t="str">
        <f>IF(AND(ISNUMBER(Y455),OR(Y455=Y$7,COUNT(Y$9:Y$1008)=1)),_xlfn.BITAND(_xlfn.DECIMAL(Data!$C448,2),_xlfn.DECIMAL(Z$6,2)),"")</f>
        <v/>
      </c>
      <c r="AA455" t="str">
        <f t="shared" si="27"/>
        <v/>
      </c>
      <c r="AC455">
        <f>_xlfn.BITAND(_xlfn.DECIMAL(Data!$C448,2),_xlfn.DECIMAL(AC$6,2))</f>
        <v>2048</v>
      </c>
      <c r="AD455" t="str">
        <f>IF(AND(ISNUMBER(AC455),OR(AC455=AC$7,COUNT(AC$9:AC$1008)=1)),_xlfn.BITAND(_xlfn.DECIMAL(Data!$C448,2),_xlfn.DECIMAL(AD$6,2)),"")</f>
        <v/>
      </c>
      <c r="AE455" t="str">
        <f>IF(AND(ISNUMBER(AD455),OR(AD455=AD$7,COUNT(AD$9:AD$1008)=1)),_xlfn.BITAND(_xlfn.DECIMAL(Data!$C448,2),_xlfn.DECIMAL(AE$6,2)),"")</f>
        <v/>
      </c>
      <c r="AF455" t="str">
        <f>IF(AND(ISNUMBER(AE455),OR(AE455=AE$7,COUNT(AE$9:AE$1008)=1)),_xlfn.BITAND(_xlfn.DECIMAL(Data!$C448,2),_xlfn.DECIMAL(AF$6,2)),"")</f>
        <v/>
      </c>
      <c r="AG455" t="str">
        <f>IF(AND(ISNUMBER(AF455),OR(AF455=AF$7,COUNT(AF$9:AF$1008)=1)),_xlfn.BITAND(_xlfn.DECIMAL(Data!$C448,2),_xlfn.DECIMAL(AG$6,2)),"")</f>
        <v/>
      </c>
      <c r="AH455" t="str">
        <f>IF(AND(ISNUMBER(AG455),OR(AG455=AG$7,COUNT(AG$9:AG$1008)=1)),_xlfn.BITAND(_xlfn.DECIMAL(Data!$C448,2),_xlfn.DECIMAL(AH$6,2)),"")</f>
        <v/>
      </c>
      <c r="AI455" t="str">
        <f>IF(AND(ISNUMBER(AH455),OR(AH455=AH$7,COUNT(AH$9:AH$1008)=1)),_xlfn.BITAND(_xlfn.DECIMAL(Data!$C448,2),_xlfn.DECIMAL(AI$6,2)),"")</f>
        <v/>
      </c>
      <c r="AJ455" t="str">
        <f>IF(AND(ISNUMBER(AI455),OR(AI455=AI$7,COUNT(AI$9:AI$1008)=1)),_xlfn.BITAND(_xlfn.DECIMAL(Data!$C448,2),_xlfn.DECIMAL(AJ$6,2)),"")</f>
        <v/>
      </c>
      <c r="AK455" t="str">
        <f>IF(AND(ISNUMBER(AJ455),OR(AJ455=AJ$7,COUNT(AJ$9:AJ$1008)=1)),_xlfn.BITAND(_xlfn.DECIMAL(Data!$C448,2),_xlfn.DECIMAL(AK$6,2)),"")</f>
        <v/>
      </c>
      <c r="AL455" t="str">
        <f>IF(AND(ISNUMBER(AK455),OR(AK455=AK$7,COUNT(AK$9:AK$1008)=1)),_xlfn.BITAND(_xlfn.DECIMAL(Data!$C448,2),_xlfn.DECIMAL(AL$6,2)),"")</f>
        <v/>
      </c>
      <c r="AM455" t="str">
        <f>IF(AND(ISNUMBER(AL455),OR(AL455=AL$7,COUNT(AL$9:AL$1008)=1)),_xlfn.BITAND(_xlfn.DECIMAL(Data!$C448,2),_xlfn.DECIMAL(AM$6,2)),"")</f>
        <v/>
      </c>
      <c r="AN455" t="str">
        <f>IF(AND(ISNUMBER(AM455),OR(AM455=AM$7,COUNT(AM$9:AM$1008)=1)),_xlfn.BITAND(_xlfn.DECIMAL(Data!$C448,2),_xlfn.DECIMAL(AN$6,2)),"")</f>
        <v/>
      </c>
      <c r="AO455" t="str">
        <f t="shared" si="28"/>
        <v/>
      </c>
    </row>
    <row r="456" spans="15:41">
      <c r="O456">
        <f>_xlfn.BITAND(_xlfn.DECIMAL(Data!$C449,2),_xlfn.DECIMAL(O$6,2))</f>
        <v>0</v>
      </c>
      <c r="P456" t="str">
        <f>IF(AND(ISNUMBER(O456),OR(O456=O$7,COUNT(O$9:O$1008)=1)),_xlfn.BITAND(_xlfn.DECIMAL(Data!$C449,2),_xlfn.DECIMAL(P$6,2)),"")</f>
        <v/>
      </c>
      <c r="Q456" t="str">
        <f>IF(AND(ISNUMBER(P456),OR(P456=P$7,COUNT(P$9:P$1008)=1)),_xlfn.BITAND(_xlfn.DECIMAL(Data!$C449,2),_xlfn.DECIMAL(Q$6,2)),"")</f>
        <v/>
      </c>
      <c r="R456" t="str">
        <f>IF(AND(ISNUMBER(Q456),OR(Q456=Q$7,COUNT(Q$9:Q$1008)=1)),_xlfn.BITAND(_xlfn.DECIMAL(Data!$C449,2),_xlfn.DECIMAL(R$6,2)),"")</f>
        <v/>
      </c>
      <c r="S456" t="str">
        <f>IF(AND(ISNUMBER(R456),OR(R456=R$7,COUNT(R$9:R$1008)=1)),_xlfn.BITAND(_xlfn.DECIMAL(Data!$C449,2),_xlfn.DECIMAL(S$6,2)),"")</f>
        <v/>
      </c>
      <c r="T456" t="str">
        <f>IF(AND(ISNUMBER(S456),OR(S456=S$7,COUNT(S$9:S$1008)=1)),_xlfn.BITAND(_xlfn.DECIMAL(Data!$C449,2),_xlfn.DECIMAL(T$6,2)),"")</f>
        <v/>
      </c>
      <c r="U456" t="str">
        <f>IF(AND(ISNUMBER(T456),OR(T456=T$7,COUNT(T$9:T$1008)=1)),_xlfn.BITAND(_xlfn.DECIMAL(Data!$C449,2),_xlfn.DECIMAL(U$6,2)),"")</f>
        <v/>
      </c>
      <c r="V456" t="str">
        <f>IF(AND(ISNUMBER(U456),OR(U456=U$7,COUNT(U$9:U$1008)=1)),_xlfn.BITAND(_xlfn.DECIMAL(Data!$C449,2),_xlfn.DECIMAL(V$6,2)),"")</f>
        <v/>
      </c>
      <c r="W456" t="str">
        <f>IF(AND(ISNUMBER(V456),OR(V456=V$7,COUNT(V$9:V$1008)=1)),_xlfn.BITAND(_xlfn.DECIMAL(Data!$C449,2),_xlfn.DECIMAL(W$6,2)),"")</f>
        <v/>
      </c>
      <c r="X456" t="str">
        <f>IF(AND(ISNUMBER(W456),OR(W456=W$7,COUNT(W$9:W$1008)=1)),_xlfn.BITAND(_xlfn.DECIMAL(Data!$C449,2),_xlfn.DECIMAL(X$6,2)),"")</f>
        <v/>
      </c>
      <c r="Y456" t="str">
        <f>IF(AND(ISNUMBER(X456),OR(X456=X$7,COUNT(X$9:X$1008)=1)),_xlfn.BITAND(_xlfn.DECIMAL(Data!$C449,2),_xlfn.DECIMAL(Y$6,2)),"")</f>
        <v/>
      </c>
      <c r="Z456" t="str">
        <f>IF(AND(ISNUMBER(Y456),OR(Y456=Y$7,COUNT(Y$9:Y$1008)=1)),_xlfn.BITAND(_xlfn.DECIMAL(Data!$C449,2),_xlfn.DECIMAL(Z$6,2)),"")</f>
        <v/>
      </c>
      <c r="AA456" t="str">
        <f t="shared" si="27"/>
        <v/>
      </c>
      <c r="AC456">
        <f>_xlfn.BITAND(_xlfn.DECIMAL(Data!$C449,2),_xlfn.DECIMAL(AC$6,2))</f>
        <v>0</v>
      </c>
      <c r="AD456">
        <f>IF(AND(ISNUMBER(AC456),OR(AC456=AC$7,COUNT(AC$9:AC$1008)=1)),_xlfn.BITAND(_xlfn.DECIMAL(Data!$C449,2),_xlfn.DECIMAL(AD$6,2)),"")</f>
        <v>0</v>
      </c>
      <c r="AE456" t="str">
        <f>IF(AND(ISNUMBER(AD456),OR(AD456=AD$7,COUNT(AD$9:AD$1008)=1)),_xlfn.BITAND(_xlfn.DECIMAL(Data!$C449,2),_xlfn.DECIMAL(AE$6,2)),"")</f>
        <v/>
      </c>
      <c r="AF456" t="str">
        <f>IF(AND(ISNUMBER(AE456),OR(AE456=AE$7,COUNT(AE$9:AE$1008)=1)),_xlfn.BITAND(_xlfn.DECIMAL(Data!$C449,2),_xlfn.DECIMAL(AF$6,2)),"")</f>
        <v/>
      </c>
      <c r="AG456" t="str">
        <f>IF(AND(ISNUMBER(AF456),OR(AF456=AF$7,COUNT(AF$9:AF$1008)=1)),_xlfn.BITAND(_xlfn.DECIMAL(Data!$C449,2),_xlfn.DECIMAL(AG$6,2)),"")</f>
        <v/>
      </c>
      <c r="AH456" t="str">
        <f>IF(AND(ISNUMBER(AG456),OR(AG456=AG$7,COUNT(AG$9:AG$1008)=1)),_xlfn.BITAND(_xlfn.DECIMAL(Data!$C449,2),_xlfn.DECIMAL(AH$6,2)),"")</f>
        <v/>
      </c>
      <c r="AI456" t="str">
        <f>IF(AND(ISNUMBER(AH456),OR(AH456=AH$7,COUNT(AH$9:AH$1008)=1)),_xlfn.BITAND(_xlfn.DECIMAL(Data!$C449,2),_xlfn.DECIMAL(AI$6,2)),"")</f>
        <v/>
      </c>
      <c r="AJ456" t="str">
        <f>IF(AND(ISNUMBER(AI456),OR(AI456=AI$7,COUNT(AI$9:AI$1008)=1)),_xlfn.BITAND(_xlfn.DECIMAL(Data!$C449,2),_xlfn.DECIMAL(AJ$6,2)),"")</f>
        <v/>
      </c>
      <c r="AK456" t="str">
        <f>IF(AND(ISNUMBER(AJ456),OR(AJ456=AJ$7,COUNT(AJ$9:AJ$1008)=1)),_xlfn.BITAND(_xlfn.DECIMAL(Data!$C449,2),_xlfn.DECIMAL(AK$6,2)),"")</f>
        <v/>
      </c>
      <c r="AL456" t="str">
        <f>IF(AND(ISNUMBER(AK456),OR(AK456=AK$7,COUNT(AK$9:AK$1008)=1)),_xlfn.BITAND(_xlfn.DECIMAL(Data!$C449,2),_xlfn.DECIMAL(AL$6,2)),"")</f>
        <v/>
      </c>
      <c r="AM456" t="str">
        <f>IF(AND(ISNUMBER(AL456),OR(AL456=AL$7,COUNT(AL$9:AL$1008)=1)),_xlfn.BITAND(_xlfn.DECIMAL(Data!$C449,2),_xlfn.DECIMAL(AM$6,2)),"")</f>
        <v/>
      </c>
      <c r="AN456" t="str">
        <f>IF(AND(ISNUMBER(AM456),OR(AM456=AM$7,COUNT(AM$9:AM$1008)=1)),_xlfn.BITAND(_xlfn.DECIMAL(Data!$C449,2),_xlfn.DECIMAL(AN$6,2)),"")</f>
        <v/>
      </c>
      <c r="AO456" t="str">
        <f t="shared" si="28"/>
        <v/>
      </c>
    </row>
    <row r="457" spans="15:41">
      <c r="O457">
        <f>_xlfn.BITAND(_xlfn.DECIMAL(Data!$C450,2),_xlfn.DECIMAL(O$6,2))</f>
        <v>2048</v>
      </c>
      <c r="P457">
        <f>IF(AND(ISNUMBER(O457),OR(O457=O$7,COUNT(O$9:O$1008)=1)),_xlfn.BITAND(_xlfn.DECIMAL(Data!$C450,2),_xlfn.DECIMAL(P$6,2)),"")</f>
        <v>0</v>
      </c>
      <c r="Q457" t="str">
        <f>IF(AND(ISNUMBER(P457),OR(P457=P$7,COUNT(P$9:P$1008)=1)),_xlfn.BITAND(_xlfn.DECIMAL(Data!$C450,2),_xlfn.DECIMAL(Q$6,2)),"")</f>
        <v/>
      </c>
      <c r="R457" t="str">
        <f>IF(AND(ISNUMBER(Q457),OR(Q457=Q$7,COUNT(Q$9:Q$1008)=1)),_xlfn.BITAND(_xlfn.DECIMAL(Data!$C450,2),_xlfn.DECIMAL(R$6,2)),"")</f>
        <v/>
      </c>
      <c r="S457" t="str">
        <f>IF(AND(ISNUMBER(R457),OR(R457=R$7,COUNT(R$9:R$1008)=1)),_xlfn.BITAND(_xlfn.DECIMAL(Data!$C450,2),_xlfn.DECIMAL(S$6,2)),"")</f>
        <v/>
      </c>
      <c r="T457" t="str">
        <f>IF(AND(ISNUMBER(S457),OR(S457=S$7,COUNT(S$9:S$1008)=1)),_xlfn.BITAND(_xlfn.DECIMAL(Data!$C450,2),_xlfn.DECIMAL(T$6,2)),"")</f>
        <v/>
      </c>
      <c r="U457" t="str">
        <f>IF(AND(ISNUMBER(T457),OR(T457=T$7,COUNT(T$9:T$1008)=1)),_xlfn.BITAND(_xlfn.DECIMAL(Data!$C450,2),_xlfn.DECIMAL(U$6,2)),"")</f>
        <v/>
      </c>
      <c r="V457" t="str">
        <f>IF(AND(ISNUMBER(U457),OR(U457=U$7,COUNT(U$9:U$1008)=1)),_xlfn.BITAND(_xlfn.DECIMAL(Data!$C450,2),_xlfn.DECIMAL(V$6,2)),"")</f>
        <v/>
      </c>
      <c r="W457" t="str">
        <f>IF(AND(ISNUMBER(V457),OR(V457=V$7,COUNT(V$9:V$1008)=1)),_xlfn.BITAND(_xlfn.DECIMAL(Data!$C450,2),_xlfn.DECIMAL(W$6,2)),"")</f>
        <v/>
      </c>
      <c r="X457" t="str">
        <f>IF(AND(ISNUMBER(W457),OR(W457=W$7,COUNT(W$9:W$1008)=1)),_xlfn.BITAND(_xlfn.DECIMAL(Data!$C450,2),_xlfn.DECIMAL(X$6,2)),"")</f>
        <v/>
      </c>
      <c r="Y457" t="str">
        <f>IF(AND(ISNUMBER(X457),OR(X457=X$7,COUNT(X$9:X$1008)=1)),_xlfn.BITAND(_xlfn.DECIMAL(Data!$C450,2),_xlfn.DECIMAL(Y$6,2)),"")</f>
        <v/>
      </c>
      <c r="Z457" t="str">
        <f>IF(AND(ISNUMBER(Y457),OR(Y457=Y$7,COUNT(Y$9:Y$1008)=1)),_xlfn.BITAND(_xlfn.DECIMAL(Data!$C450,2),_xlfn.DECIMAL(Z$6,2)),"")</f>
        <v/>
      </c>
      <c r="AA457" t="str">
        <f t="shared" si="27"/>
        <v/>
      </c>
      <c r="AC457">
        <f>_xlfn.BITAND(_xlfn.DECIMAL(Data!$C450,2),_xlfn.DECIMAL(AC$6,2))</f>
        <v>2048</v>
      </c>
      <c r="AD457" t="str">
        <f>IF(AND(ISNUMBER(AC457),OR(AC457=AC$7,COUNT(AC$9:AC$1008)=1)),_xlfn.BITAND(_xlfn.DECIMAL(Data!$C450,2),_xlfn.DECIMAL(AD$6,2)),"")</f>
        <v/>
      </c>
      <c r="AE457" t="str">
        <f>IF(AND(ISNUMBER(AD457),OR(AD457=AD$7,COUNT(AD$9:AD$1008)=1)),_xlfn.BITAND(_xlfn.DECIMAL(Data!$C450,2),_xlfn.DECIMAL(AE$6,2)),"")</f>
        <v/>
      </c>
      <c r="AF457" t="str">
        <f>IF(AND(ISNUMBER(AE457),OR(AE457=AE$7,COUNT(AE$9:AE$1008)=1)),_xlfn.BITAND(_xlfn.DECIMAL(Data!$C450,2),_xlfn.DECIMAL(AF$6,2)),"")</f>
        <v/>
      </c>
      <c r="AG457" t="str">
        <f>IF(AND(ISNUMBER(AF457),OR(AF457=AF$7,COUNT(AF$9:AF$1008)=1)),_xlfn.BITAND(_xlfn.DECIMAL(Data!$C450,2),_xlfn.DECIMAL(AG$6,2)),"")</f>
        <v/>
      </c>
      <c r="AH457" t="str">
        <f>IF(AND(ISNUMBER(AG457),OR(AG457=AG$7,COUNT(AG$9:AG$1008)=1)),_xlfn.BITAND(_xlfn.DECIMAL(Data!$C450,2),_xlfn.DECIMAL(AH$6,2)),"")</f>
        <v/>
      </c>
      <c r="AI457" t="str">
        <f>IF(AND(ISNUMBER(AH457),OR(AH457=AH$7,COUNT(AH$9:AH$1008)=1)),_xlfn.BITAND(_xlfn.DECIMAL(Data!$C450,2),_xlfn.DECIMAL(AI$6,2)),"")</f>
        <v/>
      </c>
      <c r="AJ457" t="str">
        <f>IF(AND(ISNUMBER(AI457),OR(AI457=AI$7,COUNT(AI$9:AI$1008)=1)),_xlfn.BITAND(_xlfn.DECIMAL(Data!$C450,2),_xlfn.DECIMAL(AJ$6,2)),"")</f>
        <v/>
      </c>
      <c r="AK457" t="str">
        <f>IF(AND(ISNUMBER(AJ457),OR(AJ457=AJ$7,COUNT(AJ$9:AJ$1008)=1)),_xlfn.BITAND(_xlfn.DECIMAL(Data!$C450,2),_xlfn.DECIMAL(AK$6,2)),"")</f>
        <v/>
      </c>
      <c r="AL457" t="str">
        <f>IF(AND(ISNUMBER(AK457),OR(AK457=AK$7,COUNT(AK$9:AK$1008)=1)),_xlfn.BITAND(_xlfn.DECIMAL(Data!$C450,2),_xlfn.DECIMAL(AL$6,2)),"")</f>
        <v/>
      </c>
      <c r="AM457" t="str">
        <f>IF(AND(ISNUMBER(AL457),OR(AL457=AL$7,COUNT(AL$9:AL$1008)=1)),_xlfn.BITAND(_xlfn.DECIMAL(Data!$C450,2),_xlfn.DECIMAL(AM$6,2)),"")</f>
        <v/>
      </c>
      <c r="AN457" t="str">
        <f>IF(AND(ISNUMBER(AM457),OR(AM457=AM$7,COUNT(AM$9:AM$1008)=1)),_xlfn.BITAND(_xlfn.DECIMAL(Data!$C450,2),_xlfn.DECIMAL(AN$6,2)),"")</f>
        <v/>
      </c>
      <c r="AO457" t="str">
        <f t="shared" si="28"/>
        <v/>
      </c>
    </row>
    <row r="458" spans="15:41">
      <c r="O458">
        <f>_xlfn.BITAND(_xlfn.DECIMAL(Data!$C451,2),_xlfn.DECIMAL(O$6,2))</f>
        <v>2048</v>
      </c>
      <c r="P458">
        <f>IF(AND(ISNUMBER(O458),OR(O458=O$7,COUNT(O$9:O$1008)=1)),_xlfn.BITAND(_xlfn.DECIMAL(Data!$C451,2),_xlfn.DECIMAL(P$6,2)),"")</f>
        <v>0</v>
      </c>
      <c r="Q458" t="str">
        <f>IF(AND(ISNUMBER(P458),OR(P458=P$7,COUNT(P$9:P$1008)=1)),_xlfn.BITAND(_xlfn.DECIMAL(Data!$C451,2),_xlfn.DECIMAL(Q$6,2)),"")</f>
        <v/>
      </c>
      <c r="R458" t="str">
        <f>IF(AND(ISNUMBER(Q458),OR(Q458=Q$7,COUNT(Q$9:Q$1008)=1)),_xlfn.BITAND(_xlfn.DECIMAL(Data!$C451,2),_xlfn.DECIMAL(R$6,2)),"")</f>
        <v/>
      </c>
      <c r="S458" t="str">
        <f>IF(AND(ISNUMBER(R458),OR(R458=R$7,COUNT(R$9:R$1008)=1)),_xlfn.BITAND(_xlfn.DECIMAL(Data!$C451,2),_xlfn.DECIMAL(S$6,2)),"")</f>
        <v/>
      </c>
      <c r="T458" t="str">
        <f>IF(AND(ISNUMBER(S458),OR(S458=S$7,COUNT(S$9:S$1008)=1)),_xlfn.BITAND(_xlfn.DECIMAL(Data!$C451,2),_xlfn.DECIMAL(T$6,2)),"")</f>
        <v/>
      </c>
      <c r="U458" t="str">
        <f>IF(AND(ISNUMBER(T458),OR(T458=T$7,COUNT(T$9:T$1008)=1)),_xlfn.BITAND(_xlfn.DECIMAL(Data!$C451,2),_xlfn.DECIMAL(U$6,2)),"")</f>
        <v/>
      </c>
      <c r="V458" t="str">
        <f>IF(AND(ISNUMBER(U458),OR(U458=U$7,COUNT(U$9:U$1008)=1)),_xlfn.BITAND(_xlfn.DECIMAL(Data!$C451,2),_xlfn.DECIMAL(V$6,2)),"")</f>
        <v/>
      </c>
      <c r="W458" t="str">
        <f>IF(AND(ISNUMBER(V458),OR(V458=V$7,COUNT(V$9:V$1008)=1)),_xlfn.BITAND(_xlfn.DECIMAL(Data!$C451,2),_xlfn.DECIMAL(W$6,2)),"")</f>
        <v/>
      </c>
      <c r="X458" t="str">
        <f>IF(AND(ISNUMBER(W458),OR(W458=W$7,COUNT(W$9:W$1008)=1)),_xlfn.BITAND(_xlfn.DECIMAL(Data!$C451,2),_xlfn.DECIMAL(X$6,2)),"")</f>
        <v/>
      </c>
      <c r="Y458" t="str">
        <f>IF(AND(ISNUMBER(X458),OR(X458=X$7,COUNT(X$9:X$1008)=1)),_xlfn.BITAND(_xlfn.DECIMAL(Data!$C451,2),_xlfn.DECIMAL(Y$6,2)),"")</f>
        <v/>
      </c>
      <c r="Z458" t="str">
        <f>IF(AND(ISNUMBER(Y458),OR(Y458=Y$7,COUNT(Y$9:Y$1008)=1)),_xlfn.BITAND(_xlfn.DECIMAL(Data!$C451,2),_xlfn.DECIMAL(Z$6,2)),"")</f>
        <v/>
      </c>
      <c r="AA458" t="str">
        <f t="shared" ref="AA458:AA521" si="29">IF(Z458=Z$7,SUM(O458:Z458),"")</f>
        <v/>
      </c>
      <c r="AC458">
        <f>_xlfn.BITAND(_xlfn.DECIMAL(Data!$C451,2),_xlfn.DECIMAL(AC$6,2))</f>
        <v>2048</v>
      </c>
      <c r="AD458" t="str">
        <f>IF(AND(ISNUMBER(AC458),OR(AC458=AC$7,COUNT(AC$9:AC$1008)=1)),_xlfn.BITAND(_xlfn.DECIMAL(Data!$C451,2),_xlfn.DECIMAL(AD$6,2)),"")</f>
        <v/>
      </c>
      <c r="AE458" t="str">
        <f>IF(AND(ISNUMBER(AD458),OR(AD458=AD$7,COUNT(AD$9:AD$1008)=1)),_xlfn.BITAND(_xlfn.DECIMAL(Data!$C451,2),_xlfn.DECIMAL(AE$6,2)),"")</f>
        <v/>
      </c>
      <c r="AF458" t="str">
        <f>IF(AND(ISNUMBER(AE458),OR(AE458=AE$7,COUNT(AE$9:AE$1008)=1)),_xlfn.BITAND(_xlfn.DECIMAL(Data!$C451,2),_xlfn.DECIMAL(AF$6,2)),"")</f>
        <v/>
      </c>
      <c r="AG458" t="str">
        <f>IF(AND(ISNUMBER(AF458),OR(AF458=AF$7,COUNT(AF$9:AF$1008)=1)),_xlfn.BITAND(_xlfn.DECIMAL(Data!$C451,2),_xlfn.DECIMAL(AG$6,2)),"")</f>
        <v/>
      </c>
      <c r="AH458" t="str">
        <f>IF(AND(ISNUMBER(AG458),OR(AG458=AG$7,COUNT(AG$9:AG$1008)=1)),_xlfn.BITAND(_xlfn.DECIMAL(Data!$C451,2),_xlfn.DECIMAL(AH$6,2)),"")</f>
        <v/>
      </c>
      <c r="AI458" t="str">
        <f>IF(AND(ISNUMBER(AH458),OR(AH458=AH$7,COUNT(AH$9:AH$1008)=1)),_xlfn.BITAND(_xlfn.DECIMAL(Data!$C451,2),_xlfn.DECIMAL(AI$6,2)),"")</f>
        <v/>
      </c>
      <c r="AJ458" t="str">
        <f>IF(AND(ISNUMBER(AI458),OR(AI458=AI$7,COUNT(AI$9:AI$1008)=1)),_xlfn.BITAND(_xlfn.DECIMAL(Data!$C451,2),_xlfn.DECIMAL(AJ$6,2)),"")</f>
        <v/>
      </c>
      <c r="AK458" t="str">
        <f>IF(AND(ISNUMBER(AJ458),OR(AJ458=AJ$7,COUNT(AJ$9:AJ$1008)=1)),_xlfn.BITAND(_xlfn.DECIMAL(Data!$C451,2),_xlfn.DECIMAL(AK$6,2)),"")</f>
        <v/>
      </c>
      <c r="AL458" t="str">
        <f>IF(AND(ISNUMBER(AK458),OR(AK458=AK$7,COUNT(AK$9:AK$1008)=1)),_xlfn.BITAND(_xlfn.DECIMAL(Data!$C451,2),_xlfn.DECIMAL(AL$6,2)),"")</f>
        <v/>
      </c>
      <c r="AM458" t="str">
        <f>IF(AND(ISNUMBER(AL458),OR(AL458=AL$7,COUNT(AL$9:AL$1008)=1)),_xlfn.BITAND(_xlfn.DECIMAL(Data!$C451,2),_xlfn.DECIMAL(AM$6,2)),"")</f>
        <v/>
      </c>
      <c r="AN458" t="str">
        <f>IF(AND(ISNUMBER(AM458),OR(AM458=AM$7,COUNT(AM$9:AM$1008)=1)),_xlfn.BITAND(_xlfn.DECIMAL(Data!$C451,2),_xlfn.DECIMAL(AN$6,2)),"")</f>
        <v/>
      </c>
      <c r="AO458" t="str">
        <f t="shared" ref="AO458:AO521" si="30">IF(AND(ISNUMBER(AN458),OR(AN458=AN$7,$AN$4=1)),SUM(AC458:AN458),"")</f>
        <v/>
      </c>
    </row>
    <row r="459" spans="15:41">
      <c r="O459">
        <f>_xlfn.BITAND(_xlfn.DECIMAL(Data!$C452,2),_xlfn.DECIMAL(O$6,2))</f>
        <v>0</v>
      </c>
      <c r="P459" t="str">
        <f>IF(AND(ISNUMBER(O459),OR(O459=O$7,COUNT(O$9:O$1008)=1)),_xlfn.BITAND(_xlfn.DECIMAL(Data!$C452,2),_xlfn.DECIMAL(P$6,2)),"")</f>
        <v/>
      </c>
      <c r="Q459" t="str">
        <f>IF(AND(ISNUMBER(P459),OR(P459=P$7,COUNT(P$9:P$1008)=1)),_xlfn.BITAND(_xlfn.DECIMAL(Data!$C452,2),_xlfn.DECIMAL(Q$6,2)),"")</f>
        <v/>
      </c>
      <c r="R459" t="str">
        <f>IF(AND(ISNUMBER(Q459),OR(Q459=Q$7,COUNT(Q$9:Q$1008)=1)),_xlfn.BITAND(_xlfn.DECIMAL(Data!$C452,2),_xlfn.DECIMAL(R$6,2)),"")</f>
        <v/>
      </c>
      <c r="S459" t="str">
        <f>IF(AND(ISNUMBER(R459),OR(R459=R$7,COUNT(R$9:R$1008)=1)),_xlfn.BITAND(_xlfn.DECIMAL(Data!$C452,2),_xlfn.DECIMAL(S$6,2)),"")</f>
        <v/>
      </c>
      <c r="T459" t="str">
        <f>IF(AND(ISNUMBER(S459),OR(S459=S$7,COUNT(S$9:S$1008)=1)),_xlfn.BITAND(_xlfn.DECIMAL(Data!$C452,2),_xlfn.DECIMAL(T$6,2)),"")</f>
        <v/>
      </c>
      <c r="U459" t="str">
        <f>IF(AND(ISNUMBER(T459),OR(T459=T$7,COUNT(T$9:T$1008)=1)),_xlfn.BITAND(_xlfn.DECIMAL(Data!$C452,2),_xlfn.DECIMAL(U$6,2)),"")</f>
        <v/>
      </c>
      <c r="V459" t="str">
        <f>IF(AND(ISNUMBER(U459),OR(U459=U$7,COUNT(U$9:U$1008)=1)),_xlfn.BITAND(_xlfn.DECIMAL(Data!$C452,2),_xlfn.DECIMAL(V$6,2)),"")</f>
        <v/>
      </c>
      <c r="W459" t="str">
        <f>IF(AND(ISNUMBER(V459),OR(V459=V$7,COUNT(V$9:V$1008)=1)),_xlfn.BITAND(_xlfn.DECIMAL(Data!$C452,2),_xlfn.DECIMAL(W$6,2)),"")</f>
        <v/>
      </c>
      <c r="X459" t="str">
        <f>IF(AND(ISNUMBER(W459),OR(W459=W$7,COUNT(W$9:W$1008)=1)),_xlfn.BITAND(_xlfn.DECIMAL(Data!$C452,2),_xlfn.DECIMAL(X$6,2)),"")</f>
        <v/>
      </c>
      <c r="Y459" t="str">
        <f>IF(AND(ISNUMBER(X459),OR(X459=X$7,COUNT(X$9:X$1008)=1)),_xlfn.BITAND(_xlfn.DECIMAL(Data!$C452,2),_xlfn.DECIMAL(Y$6,2)),"")</f>
        <v/>
      </c>
      <c r="Z459" t="str">
        <f>IF(AND(ISNUMBER(Y459),OR(Y459=Y$7,COUNT(Y$9:Y$1008)=1)),_xlfn.BITAND(_xlfn.DECIMAL(Data!$C452,2),_xlfn.DECIMAL(Z$6,2)),"")</f>
        <v/>
      </c>
      <c r="AA459" t="str">
        <f t="shared" si="29"/>
        <v/>
      </c>
      <c r="AC459">
        <f>_xlfn.BITAND(_xlfn.DECIMAL(Data!$C452,2),_xlfn.DECIMAL(AC$6,2))</f>
        <v>0</v>
      </c>
      <c r="AD459">
        <f>IF(AND(ISNUMBER(AC459),OR(AC459=AC$7,COUNT(AC$9:AC$1008)=1)),_xlfn.BITAND(_xlfn.DECIMAL(Data!$C452,2),_xlfn.DECIMAL(AD$6,2)),"")</f>
        <v>1024</v>
      </c>
      <c r="AE459">
        <f>IF(AND(ISNUMBER(AD459),OR(AD459=AD$7,COUNT(AD$9:AD$1008)=1)),_xlfn.BITAND(_xlfn.DECIMAL(Data!$C452,2),_xlfn.DECIMAL(AE$6,2)),"")</f>
        <v>512</v>
      </c>
      <c r="AF459" t="str">
        <f>IF(AND(ISNUMBER(AE459),OR(AE459=AE$7,COUNT(AE$9:AE$1008)=1)),_xlfn.BITAND(_xlfn.DECIMAL(Data!$C452,2),_xlfn.DECIMAL(AF$6,2)),"")</f>
        <v/>
      </c>
      <c r="AG459" t="str">
        <f>IF(AND(ISNUMBER(AF459),OR(AF459=AF$7,COUNT(AF$9:AF$1008)=1)),_xlfn.BITAND(_xlfn.DECIMAL(Data!$C452,2),_xlfn.DECIMAL(AG$6,2)),"")</f>
        <v/>
      </c>
      <c r="AH459" t="str">
        <f>IF(AND(ISNUMBER(AG459),OR(AG459=AG$7,COUNT(AG$9:AG$1008)=1)),_xlfn.BITAND(_xlfn.DECIMAL(Data!$C452,2),_xlfn.DECIMAL(AH$6,2)),"")</f>
        <v/>
      </c>
      <c r="AI459" t="str">
        <f>IF(AND(ISNUMBER(AH459),OR(AH459=AH$7,COUNT(AH$9:AH$1008)=1)),_xlfn.BITAND(_xlfn.DECIMAL(Data!$C452,2),_xlfn.DECIMAL(AI$6,2)),"")</f>
        <v/>
      </c>
      <c r="AJ459" t="str">
        <f>IF(AND(ISNUMBER(AI459),OR(AI459=AI$7,COUNT(AI$9:AI$1008)=1)),_xlfn.BITAND(_xlfn.DECIMAL(Data!$C452,2),_xlfn.DECIMAL(AJ$6,2)),"")</f>
        <v/>
      </c>
      <c r="AK459" t="str">
        <f>IF(AND(ISNUMBER(AJ459),OR(AJ459=AJ$7,COUNT(AJ$9:AJ$1008)=1)),_xlfn.BITAND(_xlfn.DECIMAL(Data!$C452,2),_xlfn.DECIMAL(AK$6,2)),"")</f>
        <v/>
      </c>
      <c r="AL459" t="str">
        <f>IF(AND(ISNUMBER(AK459),OR(AK459=AK$7,COUNT(AK$9:AK$1008)=1)),_xlfn.BITAND(_xlfn.DECIMAL(Data!$C452,2),_xlfn.DECIMAL(AL$6,2)),"")</f>
        <v/>
      </c>
      <c r="AM459" t="str">
        <f>IF(AND(ISNUMBER(AL459),OR(AL459=AL$7,COUNT(AL$9:AL$1008)=1)),_xlfn.BITAND(_xlfn.DECIMAL(Data!$C452,2),_xlfn.DECIMAL(AM$6,2)),"")</f>
        <v/>
      </c>
      <c r="AN459" t="str">
        <f>IF(AND(ISNUMBER(AM459),OR(AM459=AM$7,COUNT(AM$9:AM$1008)=1)),_xlfn.BITAND(_xlfn.DECIMAL(Data!$C452,2),_xlfn.DECIMAL(AN$6,2)),"")</f>
        <v/>
      </c>
      <c r="AO459" t="str">
        <f t="shared" si="30"/>
        <v/>
      </c>
    </row>
    <row r="460" spans="15:41">
      <c r="O460">
        <f>_xlfn.BITAND(_xlfn.DECIMAL(Data!$C453,2),_xlfn.DECIMAL(O$6,2))</f>
        <v>2048</v>
      </c>
      <c r="P460">
        <f>IF(AND(ISNUMBER(O460),OR(O460=O$7,COUNT(O$9:O$1008)=1)),_xlfn.BITAND(_xlfn.DECIMAL(Data!$C453,2),_xlfn.DECIMAL(P$6,2)),"")</f>
        <v>0</v>
      </c>
      <c r="Q460" t="str">
        <f>IF(AND(ISNUMBER(P460),OR(P460=P$7,COUNT(P$9:P$1008)=1)),_xlfn.BITAND(_xlfn.DECIMAL(Data!$C453,2),_xlfn.DECIMAL(Q$6,2)),"")</f>
        <v/>
      </c>
      <c r="R460" t="str">
        <f>IF(AND(ISNUMBER(Q460),OR(Q460=Q$7,COUNT(Q$9:Q$1008)=1)),_xlfn.BITAND(_xlfn.DECIMAL(Data!$C453,2),_xlfn.DECIMAL(R$6,2)),"")</f>
        <v/>
      </c>
      <c r="S460" t="str">
        <f>IF(AND(ISNUMBER(R460),OR(R460=R$7,COUNT(R$9:R$1008)=1)),_xlfn.BITAND(_xlfn.DECIMAL(Data!$C453,2),_xlfn.DECIMAL(S$6,2)),"")</f>
        <v/>
      </c>
      <c r="T460" t="str">
        <f>IF(AND(ISNUMBER(S460),OR(S460=S$7,COUNT(S$9:S$1008)=1)),_xlfn.BITAND(_xlfn.DECIMAL(Data!$C453,2),_xlfn.DECIMAL(T$6,2)),"")</f>
        <v/>
      </c>
      <c r="U460" t="str">
        <f>IF(AND(ISNUMBER(T460),OR(T460=T$7,COUNT(T$9:T$1008)=1)),_xlfn.BITAND(_xlfn.DECIMAL(Data!$C453,2),_xlfn.DECIMAL(U$6,2)),"")</f>
        <v/>
      </c>
      <c r="V460" t="str">
        <f>IF(AND(ISNUMBER(U460),OR(U460=U$7,COUNT(U$9:U$1008)=1)),_xlfn.BITAND(_xlfn.DECIMAL(Data!$C453,2),_xlfn.DECIMAL(V$6,2)),"")</f>
        <v/>
      </c>
      <c r="W460" t="str">
        <f>IF(AND(ISNUMBER(V460),OR(V460=V$7,COUNT(V$9:V$1008)=1)),_xlfn.BITAND(_xlfn.DECIMAL(Data!$C453,2),_xlfn.DECIMAL(W$6,2)),"")</f>
        <v/>
      </c>
      <c r="X460" t="str">
        <f>IF(AND(ISNUMBER(W460),OR(W460=W$7,COUNT(W$9:W$1008)=1)),_xlfn.BITAND(_xlfn.DECIMAL(Data!$C453,2),_xlfn.DECIMAL(X$6,2)),"")</f>
        <v/>
      </c>
      <c r="Y460" t="str">
        <f>IF(AND(ISNUMBER(X460),OR(X460=X$7,COUNT(X$9:X$1008)=1)),_xlfn.BITAND(_xlfn.DECIMAL(Data!$C453,2),_xlfn.DECIMAL(Y$6,2)),"")</f>
        <v/>
      </c>
      <c r="Z460" t="str">
        <f>IF(AND(ISNUMBER(Y460),OR(Y460=Y$7,COUNT(Y$9:Y$1008)=1)),_xlfn.BITAND(_xlfn.DECIMAL(Data!$C453,2),_xlfn.DECIMAL(Z$6,2)),"")</f>
        <v/>
      </c>
      <c r="AA460" t="str">
        <f t="shared" si="29"/>
        <v/>
      </c>
      <c r="AC460">
        <f>_xlfn.BITAND(_xlfn.DECIMAL(Data!$C453,2),_xlfn.DECIMAL(AC$6,2))</f>
        <v>2048</v>
      </c>
      <c r="AD460" t="str">
        <f>IF(AND(ISNUMBER(AC460),OR(AC460=AC$7,COUNT(AC$9:AC$1008)=1)),_xlfn.BITAND(_xlfn.DECIMAL(Data!$C453,2),_xlfn.DECIMAL(AD$6,2)),"")</f>
        <v/>
      </c>
      <c r="AE460" t="str">
        <f>IF(AND(ISNUMBER(AD460),OR(AD460=AD$7,COUNT(AD$9:AD$1008)=1)),_xlfn.BITAND(_xlfn.DECIMAL(Data!$C453,2),_xlfn.DECIMAL(AE$6,2)),"")</f>
        <v/>
      </c>
      <c r="AF460" t="str">
        <f>IF(AND(ISNUMBER(AE460),OR(AE460=AE$7,COUNT(AE$9:AE$1008)=1)),_xlfn.BITAND(_xlfn.DECIMAL(Data!$C453,2),_xlfn.DECIMAL(AF$6,2)),"")</f>
        <v/>
      </c>
      <c r="AG460" t="str">
        <f>IF(AND(ISNUMBER(AF460),OR(AF460=AF$7,COUNT(AF$9:AF$1008)=1)),_xlfn.BITAND(_xlfn.DECIMAL(Data!$C453,2),_xlfn.DECIMAL(AG$6,2)),"")</f>
        <v/>
      </c>
      <c r="AH460" t="str">
        <f>IF(AND(ISNUMBER(AG460),OR(AG460=AG$7,COUNT(AG$9:AG$1008)=1)),_xlfn.BITAND(_xlfn.DECIMAL(Data!$C453,2),_xlfn.DECIMAL(AH$6,2)),"")</f>
        <v/>
      </c>
      <c r="AI460" t="str">
        <f>IF(AND(ISNUMBER(AH460),OR(AH460=AH$7,COUNT(AH$9:AH$1008)=1)),_xlfn.BITAND(_xlfn.DECIMAL(Data!$C453,2),_xlfn.DECIMAL(AI$6,2)),"")</f>
        <v/>
      </c>
      <c r="AJ460" t="str">
        <f>IF(AND(ISNUMBER(AI460),OR(AI460=AI$7,COUNT(AI$9:AI$1008)=1)),_xlfn.BITAND(_xlfn.DECIMAL(Data!$C453,2),_xlfn.DECIMAL(AJ$6,2)),"")</f>
        <v/>
      </c>
      <c r="AK460" t="str">
        <f>IF(AND(ISNUMBER(AJ460),OR(AJ460=AJ$7,COUNT(AJ$9:AJ$1008)=1)),_xlfn.BITAND(_xlfn.DECIMAL(Data!$C453,2),_xlfn.DECIMAL(AK$6,2)),"")</f>
        <v/>
      </c>
      <c r="AL460" t="str">
        <f>IF(AND(ISNUMBER(AK460),OR(AK460=AK$7,COUNT(AK$9:AK$1008)=1)),_xlfn.BITAND(_xlfn.DECIMAL(Data!$C453,2),_xlfn.DECIMAL(AL$6,2)),"")</f>
        <v/>
      </c>
      <c r="AM460" t="str">
        <f>IF(AND(ISNUMBER(AL460),OR(AL460=AL$7,COUNT(AL$9:AL$1008)=1)),_xlfn.BITAND(_xlfn.DECIMAL(Data!$C453,2),_xlfn.DECIMAL(AM$6,2)),"")</f>
        <v/>
      </c>
      <c r="AN460" t="str">
        <f>IF(AND(ISNUMBER(AM460),OR(AM460=AM$7,COUNT(AM$9:AM$1008)=1)),_xlfn.BITAND(_xlfn.DECIMAL(Data!$C453,2),_xlfn.DECIMAL(AN$6,2)),"")</f>
        <v/>
      </c>
      <c r="AO460" t="str">
        <f t="shared" si="30"/>
        <v/>
      </c>
    </row>
    <row r="461" spans="15:41">
      <c r="O461">
        <f>_xlfn.BITAND(_xlfn.DECIMAL(Data!$C454,2),_xlfn.DECIMAL(O$6,2))</f>
        <v>0</v>
      </c>
      <c r="P461" t="str">
        <f>IF(AND(ISNUMBER(O461),OR(O461=O$7,COUNT(O$9:O$1008)=1)),_xlfn.BITAND(_xlfn.DECIMAL(Data!$C454,2),_xlfn.DECIMAL(P$6,2)),"")</f>
        <v/>
      </c>
      <c r="Q461" t="str">
        <f>IF(AND(ISNUMBER(P461),OR(P461=P$7,COUNT(P$9:P$1008)=1)),_xlfn.BITAND(_xlfn.DECIMAL(Data!$C454,2),_xlfn.DECIMAL(Q$6,2)),"")</f>
        <v/>
      </c>
      <c r="R461" t="str">
        <f>IF(AND(ISNUMBER(Q461),OR(Q461=Q$7,COUNT(Q$9:Q$1008)=1)),_xlfn.BITAND(_xlfn.DECIMAL(Data!$C454,2),_xlfn.DECIMAL(R$6,2)),"")</f>
        <v/>
      </c>
      <c r="S461" t="str">
        <f>IF(AND(ISNUMBER(R461),OR(R461=R$7,COUNT(R$9:R$1008)=1)),_xlfn.BITAND(_xlfn.DECIMAL(Data!$C454,2),_xlfn.DECIMAL(S$6,2)),"")</f>
        <v/>
      </c>
      <c r="T461" t="str">
        <f>IF(AND(ISNUMBER(S461),OR(S461=S$7,COUNT(S$9:S$1008)=1)),_xlfn.BITAND(_xlfn.DECIMAL(Data!$C454,2),_xlfn.DECIMAL(T$6,2)),"")</f>
        <v/>
      </c>
      <c r="U461" t="str">
        <f>IF(AND(ISNUMBER(T461),OR(T461=T$7,COUNT(T$9:T$1008)=1)),_xlfn.BITAND(_xlfn.DECIMAL(Data!$C454,2),_xlfn.DECIMAL(U$6,2)),"")</f>
        <v/>
      </c>
      <c r="V461" t="str">
        <f>IF(AND(ISNUMBER(U461),OR(U461=U$7,COUNT(U$9:U$1008)=1)),_xlfn.BITAND(_xlfn.DECIMAL(Data!$C454,2),_xlfn.DECIMAL(V$6,2)),"")</f>
        <v/>
      </c>
      <c r="W461" t="str">
        <f>IF(AND(ISNUMBER(V461),OR(V461=V$7,COUNT(V$9:V$1008)=1)),_xlfn.BITAND(_xlfn.DECIMAL(Data!$C454,2),_xlfn.DECIMAL(W$6,2)),"")</f>
        <v/>
      </c>
      <c r="X461" t="str">
        <f>IF(AND(ISNUMBER(W461),OR(W461=W$7,COUNT(W$9:W$1008)=1)),_xlfn.BITAND(_xlfn.DECIMAL(Data!$C454,2),_xlfn.DECIMAL(X$6,2)),"")</f>
        <v/>
      </c>
      <c r="Y461" t="str">
        <f>IF(AND(ISNUMBER(X461),OR(X461=X$7,COUNT(X$9:X$1008)=1)),_xlfn.BITAND(_xlfn.DECIMAL(Data!$C454,2),_xlfn.DECIMAL(Y$6,2)),"")</f>
        <v/>
      </c>
      <c r="Z461" t="str">
        <f>IF(AND(ISNUMBER(Y461),OR(Y461=Y$7,COUNT(Y$9:Y$1008)=1)),_xlfn.BITAND(_xlfn.DECIMAL(Data!$C454,2),_xlfn.DECIMAL(Z$6,2)),"")</f>
        <v/>
      </c>
      <c r="AA461" t="str">
        <f t="shared" si="29"/>
        <v/>
      </c>
      <c r="AC461">
        <f>_xlfn.BITAND(_xlfn.DECIMAL(Data!$C454,2),_xlfn.DECIMAL(AC$6,2))</f>
        <v>0</v>
      </c>
      <c r="AD461">
        <f>IF(AND(ISNUMBER(AC461),OR(AC461=AC$7,COUNT(AC$9:AC$1008)=1)),_xlfn.BITAND(_xlfn.DECIMAL(Data!$C454,2),_xlfn.DECIMAL(AD$6,2)),"")</f>
        <v>0</v>
      </c>
      <c r="AE461" t="str">
        <f>IF(AND(ISNUMBER(AD461),OR(AD461=AD$7,COUNT(AD$9:AD$1008)=1)),_xlfn.BITAND(_xlfn.DECIMAL(Data!$C454,2),_xlfn.DECIMAL(AE$6,2)),"")</f>
        <v/>
      </c>
      <c r="AF461" t="str">
        <f>IF(AND(ISNUMBER(AE461),OR(AE461=AE$7,COUNT(AE$9:AE$1008)=1)),_xlfn.BITAND(_xlfn.DECIMAL(Data!$C454,2),_xlfn.DECIMAL(AF$6,2)),"")</f>
        <v/>
      </c>
      <c r="AG461" t="str">
        <f>IF(AND(ISNUMBER(AF461),OR(AF461=AF$7,COUNT(AF$9:AF$1008)=1)),_xlfn.BITAND(_xlfn.DECIMAL(Data!$C454,2),_xlfn.DECIMAL(AG$6,2)),"")</f>
        <v/>
      </c>
      <c r="AH461" t="str">
        <f>IF(AND(ISNUMBER(AG461),OR(AG461=AG$7,COUNT(AG$9:AG$1008)=1)),_xlfn.BITAND(_xlfn.DECIMAL(Data!$C454,2),_xlfn.DECIMAL(AH$6,2)),"")</f>
        <v/>
      </c>
      <c r="AI461" t="str">
        <f>IF(AND(ISNUMBER(AH461),OR(AH461=AH$7,COUNT(AH$9:AH$1008)=1)),_xlfn.BITAND(_xlfn.DECIMAL(Data!$C454,2),_xlfn.DECIMAL(AI$6,2)),"")</f>
        <v/>
      </c>
      <c r="AJ461" t="str">
        <f>IF(AND(ISNUMBER(AI461),OR(AI461=AI$7,COUNT(AI$9:AI$1008)=1)),_xlfn.BITAND(_xlfn.DECIMAL(Data!$C454,2),_xlfn.DECIMAL(AJ$6,2)),"")</f>
        <v/>
      </c>
      <c r="AK461" t="str">
        <f>IF(AND(ISNUMBER(AJ461),OR(AJ461=AJ$7,COUNT(AJ$9:AJ$1008)=1)),_xlfn.BITAND(_xlfn.DECIMAL(Data!$C454,2),_xlfn.DECIMAL(AK$6,2)),"")</f>
        <v/>
      </c>
      <c r="AL461" t="str">
        <f>IF(AND(ISNUMBER(AK461),OR(AK461=AK$7,COUNT(AK$9:AK$1008)=1)),_xlfn.BITAND(_xlfn.DECIMAL(Data!$C454,2),_xlfn.DECIMAL(AL$6,2)),"")</f>
        <v/>
      </c>
      <c r="AM461" t="str">
        <f>IF(AND(ISNUMBER(AL461),OR(AL461=AL$7,COUNT(AL$9:AL$1008)=1)),_xlfn.BITAND(_xlfn.DECIMAL(Data!$C454,2),_xlfn.DECIMAL(AM$6,2)),"")</f>
        <v/>
      </c>
      <c r="AN461" t="str">
        <f>IF(AND(ISNUMBER(AM461),OR(AM461=AM$7,COUNT(AM$9:AM$1008)=1)),_xlfn.BITAND(_xlfn.DECIMAL(Data!$C454,2),_xlfn.DECIMAL(AN$6,2)),"")</f>
        <v/>
      </c>
      <c r="AO461" t="str">
        <f t="shared" si="30"/>
        <v/>
      </c>
    </row>
    <row r="462" spans="15:41">
      <c r="O462">
        <f>_xlfn.BITAND(_xlfn.DECIMAL(Data!$C455,2),_xlfn.DECIMAL(O$6,2))</f>
        <v>2048</v>
      </c>
      <c r="P462">
        <f>IF(AND(ISNUMBER(O462),OR(O462=O$7,COUNT(O$9:O$1008)=1)),_xlfn.BITAND(_xlfn.DECIMAL(Data!$C455,2),_xlfn.DECIMAL(P$6,2)),"")</f>
        <v>1024</v>
      </c>
      <c r="Q462">
        <f>IF(AND(ISNUMBER(P462),OR(P462=P$7,COUNT(P$9:P$1008)=1)),_xlfn.BITAND(_xlfn.DECIMAL(Data!$C455,2),_xlfn.DECIMAL(Q$6,2)),"")</f>
        <v>512</v>
      </c>
      <c r="R462" t="str">
        <f>IF(AND(ISNUMBER(Q462),OR(Q462=Q$7,COUNT(Q$9:Q$1008)=1)),_xlfn.BITAND(_xlfn.DECIMAL(Data!$C455,2),_xlfn.DECIMAL(R$6,2)),"")</f>
        <v/>
      </c>
      <c r="S462" t="str">
        <f>IF(AND(ISNUMBER(R462),OR(R462=R$7,COUNT(R$9:R$1008)=1)),_xlfn.BITAND(_xlfn.DECIMAL(Data!$C455,2),_xlfn.DECIMAL(S$6,2)),"")</f>
        <v/>
      </c>
      <c r="T462" t="str">
        <f>IF(AND(ISNUMBER(S462),OR(S462=S$7,COUNT(S$9:S$1008)=1)),_xlfn.BITAND(_xlfn.DECIMAL(Data!$C455,2),_xlfn.DECIMAL(T$6,2)),"")</f>
        <v/>
      </c>
      <c r="U462" t="str">
        <f>IF(AND(ISNUMBER(T462),OR(T462=T$7,COUNT(T$9:T$1008)=1)),_xlfn.BITAND(_xlfn.DECIMAL(Data!$C455,2),_xlfn.DECIMAL(U$6,2)),"")</f>
        <v/>
      </c>
      <c r="V462" t="str">
        <f>IF(AND(ISNUMBER(U462),OR(U462=U$7,COUNT(U$9:U$1008)=1)),_xlfn.BITAND(_xlfn.DECIMAL(Data!$C455,2),_xlfn.DECIMAL(V$6,2)),"")</f>
        <v/>
      </c>
      <c r="W462" t="str">
        <f>IF(AND(ISNUMBER(V462),OR(V462=V$7,COUNT(V$9:V$1008)=1)),_xlfn.BITAND(_xlfn.DECIMAL(Data!$C455,2),_xlfn.DECIMAL(W$6,2)),"")</f>
        <v/>
      </c>
      <c r="X462" t="str">
        <f>IF(AND(ISNUMBER(W462),OR(W462=W$7,COUNT(W$9:W$1008)=1)),_xlfn.BITAND(_xlfn.DECIMAL(Data!$C455,2),_xlfn.DECIMAL(X$6,2)),"")</f>
        <v/>
      </c>
      <c r="Y462" t="str">
        <f>IF(AND(ISNUMBER(X462),OR(X462=X$7,COUNT(X$9:X$1008)=1)),_xlfn.BITAND(_xlfn.DECIMAL(Data!$C455,2),_xlfn.DECIMAL(Y$6,2)),"")</f>
        <v/>
      </c>
      <c r="Z462" t="str">
        <f>IF(AND(ISNUMBER(Y462),OR(Y462=Y$7,COUNT(Y$9:Y$1008)=1)),_xlfn.BITAND(_xlfn.DECIMAL(Data!$C455,2),_xlfn.DECIMAL(Z$6,2)),"")</f>
        <v/>
      </c>
      <c r="AA462" t="str">
        <f t="shared" si="29"/>
        <v/>
      </c>
      <c r="AC462">
        <f>_xlfn.BITAND(_xlfn.DECIMAL(Data!$C455,2),_xlfn.DECIMAL(AC$6,2))</f>
        <v>2048</v>
      </c>
      <c r="AD462" t="str">
        <f>IF(AND(ISNUMBER(AC462),OR(AC462=AC$7,COUNT(AC$9:AC$1008)=1)),_xlfn.BITAND(_xlfn.DECIMAL(Data!$C455,2),_xlfn.DECIMAL(AD$6,2)),"")</f>
        <v/>
      </c>
      <c r="AE462" t="str">
        <f>IF(AND(ISNUMBER(AD462),OR(AD462=AD$7,COUNT(AD$9:AD$1008)=1)),_xlfn.BITAND(_xlfn.DECIMAL(Data!$C455,2),_xlfn.DECIMAL(AE$6,2)),"")</f>
        <v/>
      </c>
      <c r="AF462" t="str">
        <f>IF(AND(ISNUMBER(AE462),OR(AE462=AE$7,COUNT(AE$9:AE$1008)=1)),_xlfn.BITAND(_xlfn.DECIMAL(Data!$C455,2),_xlfn.DECIMAL(AF$6,2)),"")</f>
        <v/>
      </c>
      <c r="AG462" t="str">
        <f>IF(AND(ISNUMBER(AF462),OR(AF462=AF$7,COUNT(AF$9:AF$1008)=1)),_xlfn.BITAND(_xlfn.DECIMAL(Data!$C455,2),_xlfn.DECIMAL(AG$6,2)),"")</f>
        <v/>
      </c>
      <c r="AH462" t="str">
        <f>IF(AND(ISNUMBER(AG462),OR(AG462=AG$7,COUNT(AG$9:AG$1008)=1)),_xlfn.BITAND(_xlfn.DECIMAL(Data!$C455,2),_xlfn.DECIMAL(AH$6,2)),"")</f>
        <v/>
      </c>
      <c r="AI462" t="str">
        <f>IF(AND(ISNUMBER(AH462),OR(AH462=AH$7,COUNT(AH$9:AH$1008)=1)),_xlfn.BITAND(_xlfn.DECIMAL(Data!$C455,2),_xlfn.DECIMAL(AI$6,2)),"")</f>
        <v/>
      </c>
      <c r="AJ462" t="str">
        <f>IF(AND(ISNUMBER(AI462),OR(AI462=AI$7,COUNT(AI$9:AI$1008)=1)),_xlfn.BITAND(_xlfn.DECIMAL(Data!$C455,2),_xlfn.DECIMAL(AJ$6,2)),"")</f>
        <v/>
      </c>
      <c r="AK462" t="str">
        <f>IF(AND(ISNUMBER(AJ462),OR(AJ462=AJ$7,COUNT(AJ$9:AJ$1008)=1)),_xlfn.BITAND(_xlfn.DECIMAL(Data!$C455,2),_xlfn.DECIMAL(AK$6,2)),"")</f>
        <v/>
      </c>
      <c r="AL462" t="str">
        <f>IF(AND(ISNUMBER(AK462),OR(AK462=AK$7,COUNT(AK$9:AK$1008)=1)),_xlfn.BITAND(_xlfn.DECIMAL(Data!$C455,2),_xlfn.DECIMAL(AL$6,2)),"")</f>
        <v/>
      </c>
      <c r="AM462" t="str">
        <f>IF(AND(ISNUMBER(AL462),OR(AL462=AL$7,COUNT(AL$9:AL$1008)=1)),_xlfn.BITAND(_xlfn.DECIMAL(Data!$C455,2),_xlfn.DECIMAL(AM$6,2)),"")</f>
        <v/>
      </c>
      <c r="AN462" t="str">
        <f>IF(AND(ISNUMBER(AM462),OR(AM462=AM$7,COUNT(AM$9:AM$1008)=1)),_xlfn.BITAND(_xlfn.DECIMAL(Data!$C455,2),_xlfn.DECIMAL(AN$6,2)),"")</f>
        <v/>
      </c>
      <c r="AO462" t="str">
        <f t="shared" si="30"/>
        <v/>
      </c>
    </row>
    <row r="463" spans="15:41">
      <c r="O463">
        <f>_xlfn.BITAND(_xlfn.DECIMAL(Data!$C456,2),_xlfn.DECIMAL(O$6,2))</f>
        <v>0</v>
      </c>
      <c r="P463" t="str">
        <f>IF(AND(ISNUMBER(O463),OR(O463=O$7,COUNT(O$9:O$1008)=1)),_xlfn.BITAND(_xlfn.DECIMAL(Data!$C456,2),_xlfn.DECIMAL(P$6,2)),"")</f>
        <v/>
      </c>
      <c r="Q463" t="str">
        <f>IF(AND(ISNUMBER(P463),OR(P463=P$7,COUNT(P$9:P$1008)=1)),_xlfn.BITAND(_xlfn.DECIMAL(Data!$C456,2),_xlfn.DECIMAL(Q$6,2)),"")</f>
        <v/>
      </c>
      <c r="R463" t="str">
        <f>IF(AND(ISNUMBER(Q463),OR(Q463=Q$7,COUNT(Q$9:Q$1008)=1)),_xlfn.BITAND(_xlfn.DECIMAL(Data!$C456,2),_xlfn.DECIMAL(R$6,2)),"")</f>
        <v/>
      </c>
      <c r="S463" t="str">
        <f>IF(AND(ISNUMBER(R463),OR(R463=R$7,COUNT(R$9:R$1008)=1)),_xlfn.BITAND(_xlfn.DECIMAL(Data!$C456,2),_xlfn.DECIMAL(S$6,2)),"")</f>
        <v/>
      </c>
      <c r="T463" t="str">
        <f>IF(AND(ISNUMBER(S463),OR(S463=S$7,COUNT(S$9:S$1008)=1)),_xlfn.BITAND(_xlfn.DECIMAL(Data!$C456,2),_xlfn.DECIMAL(T$6,2)),"")</f>
        <v/>
      </c>
      <c r="U463" t="str">
        <f>IF(AND(ISNUMBER(T463),OR(T463=T$7,COUNT(T$9:T$1008)=1)),_xlfn.BITAND(_xlfn.DECIMAL(Data!$C456,2),_xlfn.DECIMAL(U$6,2)),"")</f>
        <v/>
      </c>
      <c r="V463" t="str">
        <f>IF(AND(ISNUMBER(U463),OR(U463=U$7,COUNT(U$9:U$1008)=1)),_xlfn.BITAND(_xlfn.DECIMAL(Data!$C456,2),_xlfn.DECIMAL(V$6,2)),"")</f>
        <v/>
      </c>
      <c r="W463" t="str">
        <f>IF(AND(ISNUMBER(V463),OR(V463=V$7,COUNT(V$9:V$1008)=1)),_xlfn.BITAND(_xlfn.DECIMAL(Data!$C456,2),_xlfn.DECIMAL(W$6,2)),"")</f>
        <v/>
      </c>
      <c r="X463" t="str">
        <f>IF(AND(ISNUMBER(W463),OR(W463=W$7,COUNT(W$9:W$1008)=1)),_xlfn.BITAND(_xlfn.DECIMAL(Data!$C456,2),_xlfn.DECIMAL(X$6,2)),"")</f>
        <v/>
      </c>
      <c r="Y463" t="str">
        <f>IF(AND(ISNUMBER(X463),OR(X463=X$7,COUNT(X$9:X$1008)=1)),_xlfn.BITAND(_xlfn.DECIMAL(Data!$C456,2),_xlfn.DECIMAL(Y$6,2)),"")</f>
        <v/>
      </c>
      <c r="Z463" t="str">
        <f>IF(AND(ISNUMBER(Y463),OR(Y463=Y$7,COUNT(Y$9:Y$1008)=1)),_xlfn.BITAND(_xlfn.DECIMAL(Data!$C456,2),_xlfn.DECIMAL(Z$6,2)),"")</f>
        <v/>
      </c>
      <c r="AA463" t="str">
        <f t="shared" si="29"/>
        <v/>
      </c>
      <c r="AC463">
        <f>_xlfn.BITAND(_xlfn.DECIMAL(Data!$C456,2),_xlfn.DECIMAL(AC$6,2))</f>
        <v>0</v>
      </c>
      <c r="AD463">
        <f>IF(AND(ISNUMBER(AC463),OR(AC463=AC$7,COUNT(AC$9:AC$1008)=1)),_xlfn.BITAND(_xlfn.DECIMAL(Data!$C456,2),_xlfn.DECIMAL(AD$6,2)),"")</f>
        <v>0</v>
      </c>
      <c r="AE463" t="str">
        <f>IF(AND(ISNUMBER(AD463),OR(AD463=AD$7,COUNT(AD$9:AD$1008)=1)),_xlfn.BITAND(_xlfn.DECIMAL(Data!$C456,2),_xlfn.DECIMAL(AE$6,2)),"")</f>
        <v/>
      </c>
      <c r="AF463" t="str">
        <f>IF(AND(ISNUMBER(AE463),OR(AE463=AE$7,COUNT(AE$9:AE$1008)=1)),_xlfn.BITAND(_xlfn.DECIMAL(Data!$C456,2),_xlfn.DECIMAL(AF$6,2)),"")</f>
        <v/>
      </c>
      <c r="AG463" t="str">
        <f>IF(AND(ISNUMBER(AF463),OR(AF463=AF$7,COUNT(AF$9:AF$1008)=1)),_xlfn.BITAND(_xlfn.DECIMAL(Data!$C456,2),_xlfn.DECIMAL(AG$6,2)),"")</f>
        <v/>
      </c>
      <c r="AH463" t="str">
        <f>IF(AND(ISNUMBER(AG463),OR(AG463=AG$7,COUNT(AG$9:AG$1008)=1)),_xlfn.BITAND(_xlfn.DECIMAL(Data!$C456,2),_xlfn.DECIMAL(AH$6,2)),"")</f>
        <v/>
      </c>
      <c r="AI463" t="str">
        <f>IF(AND(ISNUMBER(AH463),OR(AH463=AH$7,COUNT(AH$9:AH$1008)=1)),_xlfn.BITAND(_xlfn.DECIMAL(Data!$C456,2),_xlfn.DECIMAL(AI$6,2)),"")</f>
        <v/>
      </c>
      <c r="AJ463" t="str">
        <f>IF(AND(ISNUMBER(AI463),OR(AI463=AI$7,COUNT(AI$9:AI$1008)=1)),_xlfn.BITAND(_xlfn.DECIMAL(Data!$C456,2),_xlfn.DECIMAL(AJ$6,2)),"")</f>
        <v/>
      </c>
      <c r="AK463" t="str">
        <f>IF(AND(ISNUMBER(AJ463),OR(AJ463=AJ$7,COUNT(AJ$9:AJ$1008)=1)),_xlfn.BITAND(_xlfn.DECIMAL(Data!$C456,2),_xlfn.DECIMAL(AK$6,2)),"")</f>
        <v/>
      </c>
      <c r="AL463" t="str">
        <f>IF(AND(ISNUMBER(AK463),OR(AK463=AK$7,COUNT(AK$9:AK$1008)=1)),_xlfn.BITAND(_xlfn.DECIMAL(Data!$C456,2),_xlfn.DECIMAL(AL$6,2)),"")</f>
        <v/>
      </c>
      <c r="AM463" t="str">
        <f>IF(AND(ISNUMBER(AL463),OR(AL463=AL$7,COUNT(AL$9:AL$1008)=1)),_xlfn.BITAND(_xlfn.DECIMAL(Data!$C456,2),_xlfn.DECIMAL(AM$6,2)),"")</f>
        <v/>
      </c>
      <c r="AN463" t="str">
        <f>IF(AND(ISNUMBER(AM463),OR(AM463=AM$7,COUNT(AM$9:AM$1008)=1)),_xlfn.BITAND(_xlfn.DECIMAL(Data!$C456,2),_xlfn.DECIMAL(AN$6,2)),"")</f>
        <v/>
      </c>
      <c r="AO463" t="str">
        <f t="shared" si="30"/>
        <v/>
      </c>
    </row>
    <row r="464" spans="15:41">
      <c r="O464">
        <f>_xlfn.BITAND(_xlfn.DECIMAL(Data!$C457,2),_xlfn.DECIMAL(O$6,2))</f>
        <v>0</v>
      </c>
      <c r="P464" t="str">
        <f>IF(AND(ISNUMBER(O464),OR(O464=O$7,COUNT(O$9:O$1008)=1)),_xlfn.BITAND(_xlfn.DECIMAL(Data!$C457,2),_xlfn.DECIMAL(P$6,2)),"")</f>
        <v/>
      </c>
      <c r="Q464" t="str">
        <f>IF(AND(ISNUMBER(P464),OR(P464=P$7,COUNT(P$9:P$1008)=1)),_xlfn.BITAND(_xlfn.DECIMAL(Data!$C457,2),_xlfn.DECIMAL(Q$6,2)),"")</f>
        <v/>
      </c>
      <c r="R464" t="str">
        <f>IF(AND(ISNUMBER(Q464),OR(Q464=Q$7,COUNT(Q$9:Q$1008)=1)),_xlfn.BITAND(_xlfn.DECIMAL(Data!$C457,2),_xlfn.DECIMAL(R$6,2)),"")</f>
        <v/>
      </c>
      <c r="S464" t="str">
        <f>IF(AND(ISNUMBER(R464),OR(R464=R$7,COUNT(R$9:R$1008)=1)),_xlfn.BITAND(_xlfn.DECIMAL(Data!$C457,2),_xlfn.DECIMAL(S$6,2)),"")</f>
        <v/>
      </c>
      <c r="T464" t="str">
        <f>IF(AND(ISNUMBER(S464),OR(S464=S$7,COUNT(S$9:S$1008)=1)),_xlfn.BITAND(_xlfn.DECIMAL(Data!$C457,2),_xlfn.DECIMAL(T$6,2)),"")</f>
        <v/>
      </c>
      <c r="U464" t="str">
        <f>IF(AND(ISNUMBER(T464),OR(T464=T$7,COUNT(T$9:T$1008)=1)),_xlfn.BITAND(_xlfn.DECIMAL(Data!$C457,2),_xlfn.DECIMAL(U$6,2)),"")</f>
        <v/>
      </c>
      <c r="V464" t="str">
        <f>IF(AND(ISNUMBER(U464),OR(U464=U$7,COUNT(U$9:U$1008)=1)),_xlfn.BITAND(_xlfn.DECIMAL(Data!$C457,2),_xlfn.DECIMAL(V$6,2)),"")</f>
        <v/>
      </c>
      <c r="W464" t="str">
        <f>IF(AND(ISNUMBER(V464),OR(V464=V$7,COUNT(V$9:V$1008)=1)),_xlfn.BITAND(_xlfn.DECIMAL(Data!$C457,2),_xlfn.DECIMAL(W$6,2)),"")</f>
        <v/>
      </c>
      <c r="X464" t="str">
        <f>IF(AND(ISNUMBER(W464),OR(W464=W$7,COUNT(W$9:W$1008)=1)),_xlfn.BITAND(_xlfn.DECIMAL(Data!$C457,2),_xlfn.DECIMAL(X$6,2)),"")</f>
        <v/>
      </c>
      <c r="Y464" t="str">
        <f>IF(AND(ISNUMBER(X464),OR(X464=X$7,COUNT(X$9:X$1008)=1)),_xlfn.BITAND(_xlfn.DECIMAL(Data!$C457,2),_xlfn.DECIMAL(Y$6,2)),"")</f>
        <v/>
      </c>
      <c r="Z464" t="str">
        <f>IF(AND(ISNUMBER(Y464),OR(Y464=Y$7,COUNT(Y$9:Y$1008)=1)),_xlfn.BITAND(_xlfn.DECIMAL(Data!$C457,2),_xlfn.DECIMAL(Z$6,2)),"")</f>
        <v/>
      </c>
      <c r="AA464" t="str">
        <f t="shared" si="29"/>
        <v/>
      </c>
      <c r="AC464">
        <f>_xlfn.BITAND(_xlfn.DECIMAL(Data!$C457,2),_xlfn.DECIMAL(AC$6,2))</f>
        <v>0</v>
      </c>
      <c r="AD464">
        <f>IF(AND(ISNUMBER(AC464),OR(AC464=AC$7,COUNT(AC$9:AC$1008)=1)),_xlfn.BITAND(_xlfn.DECIMAL(Data!$C457,2),_xlfn.DECIMAL(AD$6,2)),"")</f>
        <v>1024</v>
      </c>
      <c r="AE464">
        <f>IF(AND(ISNUMBER(AD464),OR(AD464=AD$7,COUNT(AD$9:AD$1008)=1)),_xlfn.BITAND(_xlfn.DECIMAL(Data!$C457,2),_xlfn.DECIMAL(AE$6,2)),"")</f>
        <v>512</v>
      </c>
      <c r="AF464" t="str">
        <f>IF(AND(ISNUMBER(AE464),OR(AE464=AE$7,COUNT(AE$9:AE$1008)=1)),_xlfn.BITAND(_xlfn.DECIMAL(Data!$C457,2),_xlfn.DECIMAL(AF$6,2)),"")</f>
        <v/>
      </c>
      <c r="AG464" t="str">
        <f>IF(AND(ISNUMBER(AF464),OR(AF464=AF$7,COUNT(AF$9:AF$1008)=1)),_xlfn.BITAND(_xlfn.DECIMAL(Data!$C457,2),_xlfn.DECIMAL(AG$6,2)),"")</f>
        <v/>
      </c>
      <c r="AH464" t="str">
        <f>IF(AND(ISNUMBER(AG464),OR(AG464=AG$7,COUNT(AG$9:AG$1008)=1)),_xlfn.BITAND(_xlfn.DECIMAL(Data!$C457,2),_xlfn.DECIMAL(AH$6,2)),"")</f>
        <v/>
      </c>
      <c r="AI464" t="str">
        <f>IF(AND(ISNUMBER(AH464),OR(AH464=AH$7,COUNT(AH$9:AH$1008)=1)),_xlfn.BITAND(_xlfn.DECIMAL(Data!$C457,2),_xlfn.DECIMAL(AI$6,2)),"")</f>
        <v/>
      </c>
      <c r="AJ464" t="str">
        <f>IF(AND(ISNUMBER(AI464),OR(AI464=AI$7,COUNT(AI$9:AI$1008)=1)),_xlfn.BITAND(_xlfn.DECIMAL(Data!$C457,2),_xlfn.DECIMAL(AJ$6,2)),"")</f>
        <v/>
      </c>
      <c r="AK464" t="str">
        <f>IF(AND(ISNUMBER(AJ464),OR(AJ464=AJ$7,COUNT(AJ$9:AJ$1008)=1)),_xlfn.BITAND(_xlfn.DECIMAL(Data!$C457,2),_xlfn.DECIMAL(AK$6,2)),"")</f>
        <v/>
      </c>
      <c r="AL464" t="str">
        <f>IF(AND(ISNUMBER(AK464),OR(AK464=AK$7,COUNT(AK$9:AK$1008)=1)),_xlfn.BITAND(_xlfn.DECIMAL(Data!$C457,2),_xlfn.DECIMAL(AL$6,2)),"")</f>
        <v/>
      </c>
      <c r="AM464" t="str">
        <f>IF(AND(ISNUMBER(AL464),OR(AL464=AL$7,COUNT(AL$9:AL$1008)=1)),_xlfn.BITAND(_xlfn.DECIMAL(Data!$C457,2),_xlfn.DECIMAL(AM$6,2)),"")</f>
        <v/>
      </c>
      <c r="AN464" t="str">
        <f>IF(AND(ISNUMBER(AM464),OR(AM464=AM$7,COUNT(AM$9:AM$1008)=1)),_xlfn.BITAND(_xlfn.DECIMAL(Data!$C457,2),_xlfn.DECIMAL(AN$6,2)),"")</f>
        <v/>
      </c>
      <c r="AO464" t="str">
        <f t="shared" si="30"/>
        <v/>
      </c>
    </row>
    <row r="465" spans="15:41">
      <c r="O465">
        <f>_xlfn.BITAND(_xlfn.DECIMAL(Data!$C458,2),_xlfn.DECIMAL(O$6,2))</f>
        <v>2048</v>
      </c>
      <c r="P465">
        <f>IF(AND(ISNUMBER(O465),OR(O465=O$7,COUNT(O$9:O$1008)=1)),_xlfn.BITAND(_xlfn.DECIMAL(Data!$C458,2),_xlfn.DECIMAL(P$6,2)),"")</f>
        <v>0</v>
      </c>
      <c r="Q465" t="str">
        <f>IF(AND(ISNUMBER(P465),OR(P465=P$7,COUNT(P$9:P$1008)=1)),_xlfn.BITAND(_xlfn.DECIMAL(Data!$C458,2),_xlfn.DECIMAL(Q$6,2)),"")</f>
        <v/>
      </c>
      <c r="R465" t="str">
        <f>IF(AND(ISNUMBER(Q465),OR(Q465=Q$7,COUNT(Q$9:Q$1008)=1)),_xlfn.BITAND(_xlfn.DECIMAL(Data!$C458,2),_xlfn.DECIMAL(R$6,2)),"")</f>
        <v/>
      </c>
      <c r="S465" t="str">
        <f>IF(AND(ISNUMBER(R465),OR(R465=R$7,COUNT(R$9:R$1008)=1)),_xlfn.BITAND(_xlfn.DECIMAL(Data!$C458,2),_xlfn.DECIMAL(S$6,2)),"")</f>
        <v/>
      </c>
      <c r="T465" t="str">
        <f>IF(AND(ISNUMBER(S465),OR(S465=S$7,COUNT(S$9:S$1008)=1)),_xlfn.BITAND(_xlfn.DECIMAL(Data!$C458,2),_xlfn.DECIMAL(T$6,2)),"")</f>
        <v/>
      </c>
      <c r="U465" t="str">
        <f>IF(AND(ISNUMBER(T465),OR(T465=T$7,COUNT(T$9:T$1008)=1)),_xlfn.BITAND(_xlfn.DECIMAL(Data!$C458,2),_xlfn.DECIMAL(U$6,2)),"")</f>
        <v/>
      </c>
      <c r="V465" t="str">
        <f>IF(AND(ISNUMBER(U465),OR(U465=U$7,COUNT(U$9:U$1008)=1)),_xlfn.BITAND(_xlfn.DECIMAL(Data!$C458,2),_xlfn.DECIMAL(V$6,2)),"")</f>
        <v/>
      </c>
      <c r="W465" t="str">
        <f>IF(AND(ISNUMBER(V465),OR(V465=V$7,COUNT(V$9:V$1008)=1)),_xlfn.BITAND(_xlfn.DECIMAL(Data!$C458,2),_xlfn.DECIMAL(W$6,2)),"")</f>
        <v/>
      </c>
      <c r="X465" t="str">
        <f>IF(AND(ISNUMBER(W465),OR(W465=W$7,COUNT(W$9:W$1008)=1)),_xlfn.BITAND(_xlfn.DECIMAL(Data!$C458,2),_xlfn.DECIMAL(X$6,2)),"")</f>
        <v/>
      </c>
      <c r="Y465" t="str">
        <f>IF(AND(ISNUMBER(X465),OR(X465=X$7,COUNT(X$9:X$1008)=1)),_xlfn.BITAND(_xlfn.DECIMAL(Data!$C458,2),_xlfn.DECIMAL(Y$6,2)),"")</f>
        <v/>
      </c>
      <c r="Z465" t="str">
        <f>IF(AND(ISNUMBER(Y465),OR(Y465=Y$7,COUNT(Y$9:Y$1008)=1)),_xlfn.BITAND(_xlfn.DECIMAL(Data!$C458,2),_xlfn.DECIMAL(Z$6,2)),"")</f>
        <v/>
      </c>
      <c r="AA465" t="str">
        <f t="shared" si="29"/>
        <v/>
      </c>
      <c r="AC465">
        <f>_xlfn.BITAND(_xlfn.DECIMAL(Data!$C458,2),_xlfn.DECIMAL(AC$6,2))</f>
        <v>2048</v>
      </c>
      <c r="AD465" t="str">
        <f>IF(AND(ISNUMBER(AC465),OR(AC465=AC$7,COUNT(AC$9:AC$1008)=1)),_xlfn.BITAND(_xlfn.DECIMAL(Data!$C458,2),_xlfn.DECIMAL(AD$6,2)),"")</f>
        <v/>
      </c>
      <c r="AE465" t="str">
        <f>IF(AND(ISNUMBER(AD465),OR(AD465=AD$7,COUNT(AD$9:AD$1008)=1)),_xlfn.BITAND(_xlfn.DECIMAL(Data!$C458,2),_xlfn.DECIMAL(AE$6,2)),"")</f>
        <v/>
      </c>
      <c r="AF465" t="str">
        <f>IF(AND(ISNUMBER(AE465),OR(AE465=AE$7,COUNT(AE$9:AE$1008)=1)),_xlfn.BITAND(_xlfn.DECIMAL(Data!$C458,2),_xlfn.DECIMAL(AF$6,2)),"")</f>
        <v/>
      </c>
      <c r="AG465" t="str">
        <f>IF(AND(ISNUMBER(AF465),OR(AF465=AF$7,COUNT(AF$9:AF$1008)=1)),_xlfn.BITAND(_xlfn.DECIMAL(Data!$C458,2),_xlfn.DECIMAL(AG$6,2)),"")</f>
        <v/>
      </c>
      <c r="AH465" t="str">
        <f>IF(AND(ISNUMBER(AG465),OR(AG465=AG$7,COUNT(AG$9:AG$1008)=1)),_xlfn.BITAND(_xlfn.DECIMAL(Data!$C458,2),_xlfn.DECIMAL(AH$6,2)),"")</f>
        <v/>
      </c>
      <c r="AI465" t="str">
        <f>IF(AND(ISNUMBER(AH465),OR(AH465=AH$7,COUNT(AH$9:AH$1008)=1)),_xlfn.BITAND(_xlfn.DECIMAL(Data!$C458,2),_xlfn.DECIMAL(AI$6,2)),"")</f>
        <v/>
      </c>
      <c r="AJ465" t="str">
        <f>IF(AND(ISNUMBER(AI465),OR(AI465=AI$7,COUNT(AI$9:AI$1008)=1)),_xlfn.BITAND(_xlfn.DECIMAL(Data!$C458,2),_xlfn.DECIMAL(AJ$6,2)),"")</f>
        <v/>
      </c>
      <c r="AK465" t="str">
        <f>IF(AND(ISNUMBER(AJ465),OR(AJ465=AJ$7,COUNT(AJ$9:AJ$1008)=1)),_xlfn.BITAND(_xlfn.DECIMAL(Data!$C458,2),_xlfn.DECIMAL(AK$6,2)),"")</f>
        <v/>
      </c>
      <c r="AL465" t="str">
        <f>IF(AND(ISNUMBER(AK465),OR(AK465=AK$7,COUNT(AK$9:AK$1008)=1)),_xlfn.BITAND(_xlfn.DECIMAL(Data!$C458,2),_xlfn.DECIMAL(AL$6,2)),"")</f>
        <v/>
      </c>
      <c r="AM465" t="str">
        <f>IF(AND(ISNUMBER(AL465),OR(AL465=AL$7,COUNT(AL$9:AL$1008)=1)),_xlfn.BITAND(_xlfn.DECIMAL(Data!$C458,2),_xlfn.DECIMAL(AM$6,2)),"")</f>
        <v/>
      </c>
      <c r="AN465" t="str">
        <f>IF(AND(ISNUMBER(AM465),OR(AM465=AM$7,COUNT(AM$9:AM$1008)=1)),_xlfn.BITAND(_xlfn.DECIMAL(Data!$C458,2),_xlfn.DECIMAL(AN$6,2)),"")</f>
        <v/>
      </c>
      <c r="AO465" t="str">
        <f t="shared" si="30"/>
        <v/>
      </c>
    </row>
    <row r="466" spans="15:41">
      <c r="O466">
        <f>_xlfn.BITAND(_xlfn.DECIMAL(Data!$C459,2),_xlfn.DECIMAL(O$6,2))</f>
        <v>2048</v>
      </c>
      <c r="P466">
        <f>IF(AND(ISNUMBER(O466),OR(O466=O$7,COUNT(O$9:O$1008)=1)),_xlfn.BITAND(_xlfn.DECIMAL(Data!$C459,2),_xlfn.DECIMAL(P$6,2)),"")</f>
        <v>1024</v>
      </c>
      <c r="Q466">
        <f>IF(AND(ISNUMBER(P466),OR(P466=P$7,COUNT(P$9:P$1008)=1)),_xlfn.BITAND(_xlfn.DECIMAL(Data!$C459,2),_xlfn.DECIMAL(Q$6,2)),"")</f>
        <v>0</v>
      </c>
      <c r="R466">
        <f>IF(AND(ISNUMBER(Q466),OR(Q466=Q$7,COUNT(Q$9:Q$1008)=1)),_xlfn.BITAND(_xlfn.DECIMAL(Data!$C459,2),_xlfn.DECIMAL(R$6,2)),"")</f>
        <v>256</v>
      </c>
      <c r="S466">
        <f>IF(AND(ISNUMBER(R466),OR(R466=R$7,COUNT(R$9:R$1008)=1)),_xlfn.BITAND(_xlfn.DECIMAL(Data!$C459,2),_xlfn.DECIMAL(S$6,2)),"")</f>
        <v>128</v>
      </c>
      <c r="T466" t="str">
        <f>IF(AND(ISNUMBER(S466),OR(S466=S$7,COUNT(S$9:S$1008)=1)),_xlfn.BITAND(_xlfn.DECIMAL(Data!$C459,2),_xlfn.DECIMAL(T$6,2)),"")</f>
        <v/>
      </c>
      <c r="U466" t="str">
        <f>IF(AND(ISNUMBER(T466),OR(T466=T$7,COUNT(T$9:T$1008)=1)),_xlfn.BITAND(_xlfn.DECIMAL(Data!$C459,2),_xlfn.DECIMAL(U$6,2)),"")</f>
        <v/>
      </c>
      <c r="V466" t="str">
        <f>IF(AND(ISNUMBER(U466),OR(U466=U$7,COUNT(U$9:U$1008)=1)),_xlfn.BITAND(_xlfn.DECIMAL(Data!$C459,2),_xlfn.DECIMAL(V$6,2)),"")</f>
        <v/>
      </c>
      <c r="W466" t="str">
        <f>IF(AND(ISNUMBER(V466),OR(V466=V$7,COUNT(V$9:V$1008)=1)),_xlfn.BITAND(_xlfn.DECIMAL(Data!$C459,2),_xlfn.DECIMAL(W$6,2)),"")</f>
        <v/>
      </c>
      <c r="X466" t="str">
        <f>IF(AND(ISNUMBER(W466),OR(W466=W$7,COUNT(W$9:W$1008)=1)),_xlfn.BITAND(_xlfn.DECIMAL(Data!$C459,2),_xlfn.DECIMAL(X$6,2)),"")</f>
        <v/>
      </c>
      <c r="Y466" t="str">
        <f>IF(AND(ISNUMBER(X466),OR(X466=X$7,COUNT(X$9:X$1008)=1)),_xlfn.BITAND(_xlfn.DECIMAL(Data!$C459,2),_xlfn.DECIMAL(Y$6,2)),"")</f>
        <v/>
      </c>
      <c r="Z466" t="str">
        <f>IF(AND(ISNUMBER(Y466),OR(Y466=Y$7,COUNT(Y$9:Y$1008)=1)),_xlfn.BITAND(_xlfn.DECIMAL(Data!$C459,2),_xlfn.DECIMAL(Z$6,2)),"")</f>
        <v/>
      </c>
      <c r="AA466" t="str">
        <f t="shared" si="29"/>
        <v/>
      </c>
      <c r="AC466">
        <f>_xlfn.BITAND(_xlfn.DECIMAL(Data!$C459,2),_xlfn.DECIMAL(AC$6,2))</f>
        <v>2048</v>
      </c>
      <c r="AD466" t="str">
        <f>IF(AND(ISNUMBER(AC466),OR(AC466=AC$7,COUNT(AC$9:AC$1008)=1)),_xlfn.BITAND(_xlfn.DECIMAL(Data!$C459,2),_xlfn.DECIMAL(AD$6,2)),"")</f>
        <v/>
      </c>
      <c r="AE466" t="str">
        <f>IF(AND(ISNUMBER(AD466),OR(AD466=AD$7,COUNT(AD$9:AD$1008)=1)),_xlfn.BITAND(_xlfn.DECIMAL(Data!$C459,2),_xlfn.DECIMAL(AE$6,2)),"")</f>
        <v/>
      </c>
      <c r="AF466" t="str">
        <f>IF(AND(ISNUMBER(AE466),OR(AE466=AE$7,COUNT(AE$9:AE$1008)=1)),_xlfn.BITAND(_xlfn.DECIMAL(Data!$C459,2),_xlfn.DECIMAL(AF$6,2)),"")</f>
        <v/>
      </c>
      <c r="AG466" t="str">
        <f>IF(AND(ISNUMBER(AF466),OR(AF466=AF$7,COUNT(AF$9:AF$1008)=1)),_xlfn.BITAND(_xlfn.DECIMAL(Data!$C459,2),_xlfn.DECIMAL(AG$6,2)),"")</f>
        <v/>
      </c>
      <c r="AH466" t="str">
        <f>IF(AND(ISNUMBER(AG466),OR(AG466=AG$7,COUNT(AG$9:AG$1008)=1)),_xlfn.BITAND(_xlfn.DECIMAL(Data!$C459,2),_xlfn.DECIMAL(AH$6,2)),"")</f>
        <v/>
      </c>
      <c r="AI466" t="str">
        <f>IF(AND(ISNUMBER(AH466),OR(AH466=AH$7,COUNT(AH$9:AH$1008)=1)),_xlfn.BITAND(_xlfn.DECIMAL(Data!$C459,2),_xlfn.DECIMAL(AI$6,2)),"")</f>
        <v/>
      </c>
      <c r="AJ466" t="str">
        <f>IF(AND(ISNUMBER(AI466),OR(AI466=AI$7,COUNT(AI$9:AI$1008)=1)),_xlfn.BITAND(_xlfn.DECIMAL(Data!$C459,2),_xlfn.DECIMAL(AJ$6,2)),"")</f>
        <v/>
      </c>
      <c r="AK466" t="str">
        <f>IF(AND(ISNUMBER(AJ466),OR(AJ466=AJ$7,COUNT(AJ$9:AJ$1008)=1)),_xlfn.BITAND(_xlfn.DECIMAL(Data!$C459,2),_xlfn.DECIMAL(AK$6,2)),"")</f>
        <v/>
      </c>
      <c r="AL466" t="str">
        <f>IF(AND(ISNUMBER(AK466),OR(AK466=AK$7,COUNT(AK$9:AK$1008)=1)),_xlfn.BITAND(_xlfn.DECIMAL(Data!$C459,2),_xlfn.DECIMAL(AL$6,2)),"")</f>
        <v/>
      </c>
      <c r="AM466" t="str">
        <f>IF(AND(ISNUMBER(AL466),OR(AL466=AL$7,COUNT(AL$9:AL$1008)=1)),_xlfn.BITAND(_xlfn.DECIMAL(Data!$C459,2),_xlfn.DECIMAL(AM$6,2)),"")</f>
        <v/>
      </c>
      <c r="AN466" t="str">
        <f>IF(AND(ISNUMBER(AM466),OR(AM466=AM$7,COUNT(AM$9:AM$1008)=1)),_xlfn.BITAND(_xlfn.DECIMAL(Data!$C459,2),_xlfn.DECIMAL(AN$6,2)),"")</f>
        <v/>
      </c>
      <c r="AO466" t="str">
        <f t="shared" si="30"/>
        <v/>
      </c>
    </row>
    <row r="467" spans="15:41">
      <c r="O467">
        <f>_xlfn.BITAND(_xlfn.DECIMAL(Data!$C460,2),_xlfn.DECIMAL(O$6,2))</f>
        <v>0</v>
      </c>
      <c r="P467" t="str">
        <f>IF(AND(ISNUMBER(O467),OR(O467=O$7,COUNT(O$9:O$1008)=1)),_xlfn.BITAND(_xlfn.DECIMAL(Data!$C460,2),_xlfn.DECIMAL(P$6,2)),"")</f>
        <v/>
      </c>
      <c r="Q467" t="str">
        <f>IF(AND(ISNUMBER(P467),OR(P467=P$7,COUNT(P$9:P$1008)=1)),_xlfn.BITAND(_xlfn.DECIMAL(Data!$C460,2),_xlfn.DECIMAL(Q$6,2)),"")</f>
        <v/>
      </c>
      <c r="R467" t="str">
        <f>IF(AND(ISNUMBER(Q467),OR(Q467=Q$7,COUNT(Q$9:Q$1008)=1)),_xlfn.BITAND(_xlfn.DECIMAL(Data!$C460,2),_xlfn.DECIMAL(R$6,2)),"")</f>
        <v/>
      </c>
      <c r="S467" t="str">
        <f>IF(AND(ISNUMBER(R467),OR(R467=R$7,COUNT(R$9:R$1008)=1)),_xlfn.BITAND(_xlfn.DECIMAL(Data!$C460,2),_xlfn.DECIMAL(S$6,2)),"")</f>
        <v/>
      </c>
      <c r="T467" t="str">
        <f>IF(AND(ISNUMBER(S467),OR(S467=S$7,COUNT(S$9:S$1008)=1)),_xlfn.BITAND(_xlfn.DECIMAL(Data!$C460,2),_xlfn.DECIMAL(T$6,2)),"")</f>
        <v/>
      </c>
      <c r="U467" t="str">
        <f>IF(AND(ISNUMBER(T467),OR(T467=T$7,COUNT(T$9:T$1008)=1)),_xlfn.BITAND(_xlfn.DECIMAL(Data!$C460,2),_xlfn.DECIMAL(U$6,2)),"")</f>
        <v/>
      </c>
      <c r="V467" t="str">
        <f>IF(AND(ISNUMBER(U467),OR(U467=U$7,COUNT(U$9:U$1008)=1)),_xlfn.BITAND(_xlfn.DECIMAL(Data!$C460,2),_xlfn.DECIMAL(V$6,2)),"")</f>
        <v/>
      </c>
      <c r="W467" t="str">
        <f>IF(AND(ISNUMBER(V467),OR(V467=V$7,COUNT(V$9:V$1008)=1)),_xlfn.BITAND(_xlfn.DECIMAL(Data!$C460,2),_xlfn.DECIMAL(W$6,2)),"")</f>
        <v/>
      </c>
      <c r="X467" t="str">
        <f>IF(AND(ISNUMBER(W467),OR(W467=W$7,COUNT(W$9:W$1008)=1)),_xlfn.BITAND(_xlfn.DECIMAL(Data!$C460,2),_xlfn.DECIMAL(X$6,2)),"")</f>
        <v/>
      </c>
      <c r="Y467" t="str">
        <f>IF(AND(ISNUMBER(X467),OR(X467=X$7,COUNT(X$9:X$1008)=1)),_xlfn.BITAND(_xlfn.DECIMAL(Data!$C460,2),_xlfn.DECIMAL(Y$6,2)),"")</f>
        <v/>
      </c>
      <c r="Z467" t="str">
        <f>IF(AND(ISNUMBER(Y467),OR(Y467=Y$7,COUNT(Y$9:Y$1008)=1)),_xlfn.BITAND(_xlfn.DECIMAL(Data!$C460,2),_xlfn.DECIMAL(Z$6,2)),"")</f>
        <v/>
      </c>
      <c r="AA467" t="str">
        <f t="shared" si="29"/>
        <v/>
      </c>
      <c r="AC467">
        <f>_xlfn.BITAND(_xlfn.DECIMAL(Data!$C460,2),_xlfn.DECIMAL(AC$6,2))</f>
        <v>0</v>
      </c>
      <c r="AD467">
        <f>IF(AND(ISNUMBER(AC467),OR(AC467=AC$7,COUNT(AC$9:AC$1008)=1)),_xlfn.BITAND(_xlfn.DECIMAL(Data!$C460,2),_xlfn.DECIMAL(AD$6,2)),"")</f>
        <v>0</v>
      </c>
      <c r="AE467" t="str">
        <f>IF(AND(ISNUMBER(AD467),OR(AD467=AD$7,COUNT(AD$9:AD$1008)=1)),_xlfn.BITAND(_xlfn.DECIMAL(Data!$C460,2),_xlfn.DECIMAL(AE$6,2)),"")</f>
        <v/>
      </c>
      <c r="AF467" t="str">
        <f>IF(AND(ISNUMBER(AE467),OR(AE467=AE$7,COUNT(AE$9:AE$1008)=1)),_xlfn.BITAND(_xlfn.DECIMAL(Data!$C460,2),_xlfn.DECIMAL(AF$6,2)),"")</f>
        <v/>
      </c>
      <c r="AG467" t="str">
        <f>IF(AND(ISNUMBER(AF467),OR(AF467=AF$7,COUNT(AF$9:AF$1008)=1)),_xlfn.BITAND(_xlfn.DECIMAL(Data!$C460,2),_xlfn.DECIMAL(AG$6,2)),"")</f>
        <v/>
      </c>
      <c r="AH467" t="str">
        <f>IF(AND(ISNUMBER(AG467),OR(AG467=AG$7,COUNT(AG$9:AG$1008)=1)),_xlfn.BITAND(_xlfn.DECIMAL(Data!$C460,2),_xlfn.DECIMAL(AH$6,2)),"")</f>
        <v/>
      </c>
      <c r="AI467" t="str">
        <f>IF(AND(ISNUMBER(AH467),OR(AH467=AH$7,COUNT(AH$9:AH$1008)=1)),_xlfn.BITAND(_xlfn.DECIMAL(Data!$C460,2),_xlfn.DECIMAL(AI$6,2)),"")</f>
        <v/>
      </c>
      <c r="AJ467" t="str">
        <f>IF(AND(ISNUMBER(AI467),OR(AI467=AI$7,COUNT(AI$9:AI$1008)=1)),_xlfn.BITAND(_xlfn.DECIMAL(Data!$C460,2),_xlfn.DECIMAL(AJ$6,2)),"")</f>
        <v/>
      </c>
      <c r="AK467" t="str">
        <f>IF(AND(ISNUMBER(AJ467),OR(AJ467=AJ$7,COUNT(AJ$9:AJ$1008)=1)),_xlfn.BITAND(_xlfn.DECIMAL(Data!$C460,2),_xlfn.DECIMAL(AK$6,2)),"")</f>
        <v/>
      </c>
      <c r="AL467" t="str">
        <f>IF(AND(ISNUMBER(AK467),OR(AK467=AK$7,COUNT(AK$9:AK$1008)=1)),_xlfn.BITAND(_xlfn.DECIMAL(Data!$C460,2),_xlfn.DECIMAL(AL$6,2)),"")</f>
        <v/>
      </c>
      <c r="AM467" t="str">
        <f>IF(AND(ISNUMBER(AL467),OR(AL467=AL$7,COUNT(AL$9:AL$1008)=1)),_xlfn.BITAND(_xlfn.DECIMAL(Data!$C460,2),_xlfn.DECIMAL(AM$6,2)),"")</f>
        <v/>
      </c>
      <c r="AN467" t="str">
        <f>IF(AND(ISNUMBER(AM467),OR(AM467=AM$7,COUNT(AM$9:AM$1008)=1)),_xlfn.BITAND(_xlfn.DECIMAL(Data!$C460,2),_xlfn.DECIMAL(AN$6,2)),"")</f>
        <v/>
      </c>
      <c r="AO467" t="str">
        <f t="shared" si="30"/>
        <v/>
      </c>
    </row>
    <row r="468" spans="15:41">
      <c r="O468">
        <f>_xlfn.BITAND(_xlfn.DECIMAL(Data!$C461,2),_xlfn.DECIMAL(O$6,2))</f>
        <v>0</v>
      </c>
      <c r="P468" t="str">
        <f>IF(AND(ISNUMBER(O468),OR(O468=O$7,COUNT(O$9:O$1008)=1)),_xlfn.BITAND(_xlfn.DECIMAL(Data!$C461,2),_xlfn.DECIMAL(P$6,2)),"")</f>
        <v/>
      </c>
      <c r="Q468" t="str">
        <f>IF(AND(ISNUMBER(P468),OR(P468=P$7,COUNT(P$9:P$1008)=1)),_xlfn.BITAND(_xlfn.DECIMAL(Data!$C461,2),_xlfn.DECIMAL(Q$6,2)),"")</f>
        <v/>
      </c>
      <c r="R468" t="str">
        <f>IF(AND(ISNUMBER(Q468),OR(Q468=Q$7,COUNT(Q$9:Q$1008)=1)),_xlfn.BITAND(_xlfn.DECIMAL(Data!$C461,2),_xlfn.DECIMAL(R$6,2)),"")</f>
        <v/>
      </c>
      <c r="S468" t="str">
        <f>IF(AND(ISNUMBER(R468),OR(R468=R$7,COUNT(R$9:R$1008)=1)),_xlfn.BITAND(_xlfn.DECIMAL(Data!$C461,2),_xlfn.DECIMAL(S$6,2)),"")</f>
        <v/>
      </c>
      <c r="T468" t="str">
        <f>IF(AND(ISNUMBER(S468),OR(S468=S$7,COUNT(S$9:S$1008)=1)),_xlfn.BITAND(_xlfn.DECIMAL(Data!$C461,2),_xlfn.DECIMAL(T$6,2)),"")</f>
        <v/>
      </c>
      <c r="U468" t="str">
        <f>IF(AND(ISNUMBER(T468),OR(T468=T$7,COUNT(T$9:T$1008)=1)),_xlfn.BITAND(_xlfn.DECIMAL(Data!$C461,2),_xlfn.DECIMAL(U$6,2)),"")</f>
        <v/>
      </c>
      <c r="V468" t="str">
        <f>IF(AND(ISNUMBER(U468),OR(U468=U$7,COUNT(U$9:U$1008)=1)),_xlfn.BITAND(_xlfn.DECIMAL(Data!$C461,2),_xlfn.DECIMAL(V$6,2)),"")</f>
        <v/>
      </c>
      <c r="W468" t="str">
        <f>IF(AND(ISNUMBER(V468),OR(V468=V$7,COUNT(V$9:V$1008)=1)),_xlfn.BITAND(_xlfn.DECIMAL(Data!$C461,2),_xlfn.DECIMAL(W$6,2)),"")</f>
        <v/>
      </c>
      <c r="X468" t="str">
        <f>IF(AND(ISNUMBER(W468),OR(W468=W$7,COUNT(W$9:W$1008)=1)),_xlfn.BITAND(_xlfn.DECIMAL(Data!$C461,2),_xlfn.DECIMAL(X$6,2)),"")</f>
        <v/>
      </c>
      <c r="Y468" t="str">
        <f>IF(AND(ISNUMBER(X468),OR(X468=X$7,COUNT(X$9:X$1008)=1)),_xlfn.BITAND(_xlfn.DECIMAL(Data!$C461,2),_xlfn.DECIMAL(Y$6,2)),"")</f>
        <v/>
      </c>
      <c r="Z468" t="str">
        <f>IF(AND(ISNUMBER(Y468),OR(Y468=Y$7,COUNT(Y$9:Y$1008)=1)),_xlfn.BITAND(_xlfn.DECIMAL(Data!$C461,2),_xlfn.DECIMAL(Z$6,2)),"")</f>
        <v/>
      </c>
      <c r="AA468" t="str">
        <f t="shared" si="29"/>
        <v/>
      </c>
      <c r="AC468">
        <f>_xlfn.BITAND(_xlfn.DECIMAL(Data!$C461,2),_xlfn.DECIMAL(AC$6,2))</f>
        <v>0</v>
      </c>
      <c r="AD468">
        <f>IF(AND(ISNUMBER(AC468),OR(AC468=AC$7,COUNT(AC$9:AC$1008)=1)),_xlfn.BITAND(_xlfn.DECIMAL(Data!$C461,2),_xlfn.DECIMAL(AD$6,2)),"")</f>
        <v>0</v>
      </c>
      <c r="AE468" t="str">
        <f>IF(AND(ISNUMBER(AD468),OR(AD468=AD$7,COUNT(AD$9:AD$1008)=1)),_xlfn.BITAND(_xlfn.DECIMAL(Data!$C461,2),_xlfn.DECIMAL(AE$6,2)),"")</f>
        <v/>
      </c>
      <c r="AF468" t="str">
        <f>IF(AND(ISNUMBER(AE468),OR(AE468=AE$7,COUNT(AE$9:AE$1008)=1)),_xlfn.BITAND(_xlfn.DECIMAL(Data!$C461,2),_xlfn.DECIMAL(AF$6,2)),"")</f>
        <v/>
      </c>
      <c r="AG468" t="str">
        <f>IF(AND(ISNUMBER(AF468),OR(AF468=AF$7,COUNT(AF$9:AF$1008)=1)),_xlfn.BITAND(_xlfn.DECIMAL(Data!$C461,2),_xlfn.DECIMAL(AG$6,2)),"")</f>
        <v/>
      </c>
      <c r="AH468" t="str">
        <f>IF(AND(ISNUMBER(AG468),OR(AG468=AG$7,COUNT(AG$9:AG$1008)=1)),_xlfn.BITAND(_xlfn.DECIMAL(Data!$C461,2),_xlfn.DECIMAL(AH$6,2)),"")</f>
        <v/>
      </c>
      <c r="AI468" t="str">
        <f>IF(AND(ISNUMBER(AH468),OR(AH468=AH$7,COUNT(AH$9:AH$1008)=1)),_xlfn.BITAND(_xlfn.DECIMAL(Data!$C461,2),_xlfn.DECIMAL(AI$6,2)),"")</f>
        <v/>
      </c>
      <c r="AJ468" t="str">
        <f>IF(AND(ISNUMBER(AI468),OR(AI468=AI$7,COUNT(AI$9:AI$1008)=1)),_xlfn.BITAND(_xlfn.DECIMAL(Data!$C461,2),_xlfn.DECIMAL(AJ$6,2)),"")</f>
        <v/>
      </c>
      <c r="AK468" t="str">
        <f>IF(AND(ISNUMBER(AJ468),OR(AJ468=AJ$7,COUNT(AJ$9:AJ$1008)=1)),_xlfn.BITAND(_xlfn.DECIMAL(Data!$C461,2),_xlfn.DECIMAL(AK$6,2)),"")</f>
        <v/>
      </c>
      <c r="AL468" t="str">
        <f>IF(AND(ISNUMBER(AK468),OR(AK468=AK$7,COUNT(AK$9:AK$1008)=1)),_xlfn.BITAND(_xlfn.DECIMAL(Data!$C461,2),_xlfn.DECIMAL(AL$6,2)),"")</f>
        <v/>
      </c>
      <c r="AM468" t="str">
        <f>IF(AND(ISNUMBER(AL468),OR(AL468=AL$7,COUNT(AL$9:AL$1008)=1)),_xlfn.BITAND(_xlfn.DECIMAL(Data!$C461,2),_xlfn.DECIMAL(AM$6,2)),"")</f>
        <v/>
      </c>
      <c r="AN468" t="str">
        <f>IF(AND(ISNUMBER(AM468),OR(AM468=AM$7,COUNT(AM$9:AM$1008)=1)),_xlfn.BITAND(_xlfn.DECIMAL(Data!$C461,2),_xlfn.DECIMAL(AN$6,2)),"")</f>
        <v/>
      </c>
      <c r="AO468" t="str">
        <f t="shared" si="30"/>
        <v/>
      </c>
    </row>
    <row r="469" spans="15:41">
      <c r="O469">
        <f>_xlfn.BITAND(_xlfn.DECIMAL(Data!$C462,2),_xlfn.DECIMAL(O$6,2))</f>
        <v>2048</v>
      </c>
      <c r="P469">
        <f>IF(AND(ISNUMBER(O469),OR(O469=O$7,COUNT(O$9:O$1008)=1)),_xlfn.BITAND(_xlfn.DECIMAL(Data!$C462,2),_xlfn.DECIMAL(P$6,2)),"")</f>
        <v>0</v>
      </c>
      <c r="Q469" t="str">
        <f>IF(AND(ISNUMBER(P469),OR(P469=P$7,COUNT(P$9:P$1008)=1)),_xlfn.BITAND(_xlfn.DECIMAL(Data!$C462,2),_xlfn.DECIMAL(Q$6,2)),"")</f>
        <v/>
      </c>
      <c r="R469" t="str">
        <f>IF(AND(ISNUMBER(Q469),OR(Q469=Q$7,COUNT(Q$9:Q$1008)=1)),_xlfn.BITAND(_xlfn.DECIMAL(Data!$C462,2),_xlfn.DECIMAL(R$6,2)),"")</f>
        <v/>
      </c>
      <c r="S469" t="str">
        <f>IF(AND(ISNUMBER(R469),OR(R469=R$7,COUNT(R$9:R$1008)=1)),_xlfn.BITAND(_xlfn.DECIMAL(Data!$C462,2),_xlfn.DECIMAL(S$6,2)),"")</f>
        <v/>
      </c>
      <c r="T469" t="str">
        <f>IF(AND(ISNUMBER(S469),OR(S469=S$7,COUNT(S$9:S$1008)=1)),_xlfn.BITAND(_xlfn.DECIMAL(Data!$C462,2),_xlfn.DECIMAL(T$6,2)),"")</f>
        <v/>
      </c>
      <c r="U469" t="str">
        <f>IF(AND(ISNUMBER(T469),OR(T469=T$7,COUNT(T$9:T$1008)=1)),_xlfn.BITAND(_xlfn.DECIMAL(Data!$C462,2),_xlfn.DECIMAL(U$6,2)),"")</f>
        <v/>
      </c>
      <c r="V469" t="str">
        <f>IF(AND(ISNUMBER(U469),OR(U469=U$7,COUNT(U$9:U$1008)=1)),_xlfn.BITAND(_xlfn.DECIMAL(Data!$C462,2),_xlfn.DECIMAL(V$6,2)),"")</f>
        <v/>
      </c>
      <c r="W469" t="str">
        <f>IF(AND(ISNUMBER(V469),OR(V469=V$7,COUNT(V$9:V$1008)=1)),_xlfn.BITAND(_xlfn.DECIMAL(Data!$C462,2),_xlfn.DECIMAL(W$6,2)),"")</f>
        <v/>
      </c>
      <c r="X469" t="str">
        <f>IF(AND(ISNUMBER(W469),OR(W469=W$7,COUNT(W$9:W$1008)=1)),_xlfn.BITAND(_xlfn.DECIMAL(Data!$C462,2),_xlfn.DECIMAL(X$6,2)),"")</f>
        <v/>
      </c>
      <c r="Y469" t="str">
        <f>IF(AND(ISNUMBER(X469),OR(X469=X$7,COUNT(X$9:X$1008)=1)),_xlfn.BITAND(_xlfn.DECIMAL(Data!$C462,2),_xlfn.DECIMAL(Y$6,2)),"")</f>
        <v/>
      </c>
      <c r="Z469" t="str">
        <f>IF(AND(ISNUMBER(Y469),OR(Y469=Y$7,COUNT(Y$9:Y$1008)=1)),_xlfn.BITAND(_xlfn.DECIMAL(Data!$C462,2),_xlfn.DECIMAL(Z$6,2)),"")</f>
        <v/>
      </c>
      <c r="AA469" t="str">
        <f t="shared" si="29"/>
        <v/>
      </c>
      <c r="AC469">
        <f>_xlfn.BITAND(_xlfn.DECIMAL(Data!$C462,2),_xlfn.DECIMAL(AC$6,2))</f>
        <v>2048</v>
      </c>
      <c r="AD469" t="str">
        <f>IF(AND(ISNUMBER(AC469),OR(AC469=AC$7,COUNT(AC$9:AC$1008)=1)),_xlfn.BITAND(_xlfn.DECIMAL(Data!$C462,2),_xlfn.DECIMAL(AD$6,2)),"")</f>
        <v/>
      </c>
      <c r="AE469" t="str">
        <f>IF(AND(ISNUMBER(AD469),OR(AD469=AD$7,COUNT(AD$9:AD$1008)=1)),_xlfn.BITAND(_xlfn.DECIMAL(Data!$C462,2),_xlfn.DECIMAL(AE$6,2)),"")</f>
        <v/>
      </c>
      <c r="AF469" t="str">
        <f>IF(AND(ISNUMBER(AE469),OR(AE469=AE$7,COUNT(AE$9:AE$1008)=1)),_xlfn.BITAND(_xlfn.DECIMAL(Data!$C462,2),_xlfn.DECIMAL(AF$6,2)),"")</f>
        <v/>
      </c>
      <c r="AG469" t="str">
        <f>IF(AND(ISNUMBER(AF469),OR(AF469=AF$7,COUNT(AF$9:AF$1008)=1)),_xlfn.BITAND(_xlfn.DECIMAL(Data!$C462,2),_xlfn.DECIMAL(AG$6,2)),"")</f>
        <v/>
      </c>
      <c r="AH469" t="str">
        <f>IF(AND(ISNUMBER(AG469),OR(AG469=AG$7,COUNT(AG$9:AG$1008)=1)),_xlfn.BITAND(_xlfn.DECIMAL(Data!$C462,2),_xlfn.DECIMAL(AH$6,2)),"")</f>
        <v/>
      </c>
      <c r="AI469" t="str">
        <f>IF(AND(ISNUMBER(AH469),OR(AH469=AH$7,COUNT(AH$9:AH$1008)=1)),_xlfn.BITAND(_xlfn.DECIMAL(Data!$C462,2),_xlfn.DECIMAL(AI$6,2)),"")</f>
        <v/>
      </c>
      <c r="AJ469" t="str">
        <f>IF(AND(ISNUMBER(AI469),OR(AI469=AI$7,COUNT(AI$9:AI$1008)=1)),_xlfn.BITAND(_xlfn.DECIMAL(Data!$C462,2),_xlfn.DECIMAL(AJ$6,2)),"")</f>
        <v/>
      </c>
      <c r="AK469" t="str">
        <f>IF(AND(ISNUMBER(AJ469),OR(AJ469=AJ$7,COUNT(AJ$9:AJ$1008)=1)),_xlfn.BITAND(_xlfn.DECIMAL(Data!$C462,2),_xlfn.DECIMAL(AK$6,2)),"")</f>
        <v/>
      </c>
      <c r="AL469" t="str">
        <f>IF(AND(ISNUMBER(AK469),OR(AK469=AK$7,COUNT(AK$9:AK$1008)=1)),_xlfn.BITAND(_xlfn.DECIMAL(Data!$C462,2),_xlfn.DECIMAL(AL$6,2)),"")</f>
        <v/>
      </c>
      <c r="AM469" t="str">
        <f>IF(AND(ISNUMBER(AL469),OR(AL469=AL$7,COUNT(AL$9:AL$1008)=1)),_xlfn.BITAND(_xlfn.DECIMAL(Data!$C462,2),_xlfn.DECIMAL(AM$6,2)),"")</f>
        <v/>
      </c>
      <c r="AN469" t="str">
        <f>IF(AND(ISNUMBER(AM469),OR(AM469=AM$7,COUNT(AM$9:AM$1008)=1)),_xlfn.BITAND(_xlfn.DECIMAL(Data!$C462,2),_xlfn.DECIMAL(AN$6,2)),"")</f>
        <v/>
      </c>
      <c r="AO469" t="str">
        <f t="shared" si="30"/>
        <v/>
      </c>
    </row>
    <row r="470" spans="15:41">
      <c r="O470">
        <f>_xlfn.BITAND(_xlfn.DECIMAL(Data!$C463,2),_xlfn.DECIMAL(O$6,2))</f>
        <v>2048</v>
      </c>
      <c r="P470">
        <f>IF(AND(ISNUMBER(O470),OR(O470=O$7,COUNT(O$9:O$1008)=1)),_xlfn.BITAND(_xlfn.DECIMAL(Data!$C463,2),_xlfn.DECIMAL(P$6,2)),"")</f>
        <v>0</v>
      </c>
      <c r="Q470" t="str">
        <f>IF(AND(ISNUMBER(P470),OR(P470=P$7,COUNT(P$9:P$1008)=1)),_xlfn.BITAND(_xlfn.DECIMAL(Data!$C463,2),_xlfn.DECIMAL(Q$6,2)),"")</f>
        <v/>
      </c>
      <c r="R470" t="str">
        <f>IF(AND(ISNUMBER(Q470),OR(Q470=Q$7,COUNT(Q$9:Q$1008)=1)),_xlfn.BITAND(_xlfn.DECIMAL(Data!$C463,2),_xlfn.DECIMAL(R$6,2)),"")</f>
        <v/>
      </c>
      <c r="S470" t="str">
        <f>IF(AND(ISNUMBER(R470),OR(R470=R$7,COUNT(R$9:R$1008)=1)),_xlfn.BITAND(_xlfn.DECIMAL(Data!$C463,2),_xlfn.DECIMAL(S$6,2)),"")</f>
        <v/>
      </c>
      <c r="T470" t="str">
        <f>IF(AND(ISNUMBER(S470),OR(S470=S$7,COUNT(S$9:S$1008)=1)),_xlfn.BITAND(_xlfn.DECIMAL(Data!$C463,2),_xlfn.DECIMAL(T$6,2)),"")</f>
        <v/>
      </c>
      <c r="U470" t="str">
        <f>IF(AND(ISNUMBER(T470),OR(T470=T$7,COUNT(T$9:T$1008)=1)),_xlfn.BITAND(_xlfn.DECIMAL(Data!$C463,2),_xlfn.DECIMAL(U$6,2)),"")</f>
        <v/>
      </c>
      <c r="V470" t="str">
        <f>IF(AND(ISNUMBER(U470),OR(U470=U$7,COUNT(U$9:U$1008)=1)),_xlfn.BITAND(_xlfn.DECIMAL(Data!$C463,2),_xlfn.DECIMAL(V$6,2)),"")</f>
        <v/>
      </c>
      <c r="W470" t="str">
        <f>IF(AND(ISNUMBER(V470),OR(V470=V$7,COUNT(V$9:V$1008)=1)),_xlfn.BITAND(_xlfn.DECIMAL(Data!$C463,2),_xlfn.DECIMAL(W$6,2)),"")</f>
        <v/>
      </c>
      <c r="X470" t="str">
        <f>IF(AND(ISNUMBER(W470),OR(W470=W$7,COUNT(W$9:W$1008)=1)),_xlfn.BITAND(_xlfn.DECIMAL(Data!$C463,2),_xlfn.DECIMAL(X$6,2)),"")</f>
        <v/>
      </c>
      <c r="Y470" t="str">
        <f>IF(AND(ISNUMBER(X470),OR(X470=X$7,COUNT(X$9:X$1008)=1)),_xlfn.BITAND(_xlfn.DECIMAL(Data!$C463,2),_xlfn.DECIMAL(Y$6,2)),"")</f>
        <v/>
      </c>
      <c r="Z470" t="str">
        <f>IF(AND(ISNUMBER(Y470),OR(Y470=Y$7,COUNT(Y$9:Y$1008)=1)),_xlfn.BITAND(_xlfn.DECIMAL(Data!$C463,2),_xlfn.DECIMAL(Z$6,2)),"")</f>
        <v/>
      </c>
      <c r="AA470" t="str">
        <f t="shared" si="29"/>
        <v/>
      </c>
      <c r="AC470">
        <f>_xlfn.BITAND(_xlfn.DECIMAL(Data!$C463,2),_xlfn.DECIMAL(AC$6,2))</f>
        <v>2048</v>
      </c>
      <c r="AD470" t="str">
        <f>IF(AND(ISNUMBER(AC470),OR(AC470=AC$7,COUNT(AC$9:AC$1008)=1)),_xlfn.BITAND(_xlfn.DECIMAL(Data!$C463,2),_xlfn.DECIMAL(AD$6,2)),"")</f>
        <v/>
      </c>
      <c r="AE470" t="str">
        <f>IF(AND(ISNUMBER(AD470),OR(AD470=AD$7,COUNT(AD$9:AD$1008)=1)),_xlfn.BITAND(_xlfn.DECIMAL(Data!$C463,2),_xlfn.DECIMAL(AE$6,2)),"")</f>
        <v/>
      </c>
      <c r="AF470" t="str">
        <f>IF(AND(ISNUMBER(AE470),OR(AE470=AE$7,COUNT(AE$9:AE$1008)=1)),_xlfn.BITAND(_xlfn.DECIMAL(Data!$C463,2),_xlfn.DECIMAL(AF$6,2)),"")</f>
        <v/>
      </c>
      <c r="AG470" t="str">
        <f>IF(AND(ISNUMBER(AF470),OR(AF470=AF$7,COUNT(AF$9:AF$1008)=1)),_xlfn.BITAND(_xlfn.DECIMAL(Data!$C463,2),_xlfn.DECIMAL(AG$6,2)),"")</f>
        <v/>
      </c>
      <c r="AH470" t="str">
        <f>IF(AND(ISNUMBER(AG470),OR(AG470=AG$7,COUNT(AG$9:AG$1008)=1)),_xlfn.BITAND(_xlfn.DECIMAL(Data!$C463,2),_xlfn.DECIMAL(AH$6,2)),"")</f>
        <v/>
      </c>
      <c r="AI470" t="str">
        <f>IF(AND(ISNUMBER(AH470),OR(AH470=AH$7,COUNT(AH$9:AH$1008)=1)),_xlfn.BITAND(_xlfn.DECIMAL(Data!$C463,2),_xlfn.DECIMAL(AI$6,2)),"")</f>
        <v/>
      </c>
      <c r="AJ470" t="str">
        <f>IF(AND(ISNUMBER(AI470),OR(AI470=AI$7,COUNT(AI$9:AI$1008)=1)),_xlfn.BITAND(_xlfn.DECIMAL(Data!$C463,2),_xlfn.DECIMAL(AJ$6,2)),"")</f>
        <v/>
      </c>
      <c r="AK470" t="str">
        <f>IF(AND(ISNUMBER(AJ470),OR(AJ470=AJ$7,COUNT(AJ$9:AJ$1008)=1)),_xlfn.BITAND(_xlfn.DECIMAL(Data!$C463,2),_xlfn.DECIMAL(AK$6,2)),"")</f>
        <v/>
      </c>
      <c r="AL470" t="str">
        <f>IF(AND(ISNUMBER(AK470),OR(AK470=AK$7,COUNT(AK$9:AK$1008)=1)),_xlfn.BITAND(_xlfn.DECIMAL(Data!$C463,2),_xlfn.DECIMAL(AL$6,2)),"")</f>
        <v/>
      </c>
      <c r="AM470" t="str">
        <f>IF(AND(ISNUMBER(AL470),OR(AL470=AL$7,COUNT(AL$9:AL$1008)=1)),_xlfn.BITAND(_xlfn.DECIMAL(Data!$C463,2),_xlfn.DECIMAL(AM$6,2)),"")</f>
        <v/>
      </c>
      <c r="AN470" t="str">
        <f>IF(AND(ISNUMBER(AM470),OR(AM470=AM$7,COUNT(AM$9:AM$1008)=1)),_xlfn.BITAND(_xlfn.DECIMAL(Data!$C463,2),_xlfn.DECIMAL(AN$6,2)),"")</f>
        <v/>
      </c>
      <c r="AO470" t="str">
        <f t="shared" si="30"/>
        <v/>
      </c>
    </row>
    <row r="471" spans="15:41">
      <c r="O471">
        <f>_xlfn.BITAND(_xlfn.DECIMAL(Data!$C464,2),_xlfn.DECIMAL(O$6,2))</f>
        <v>2048</v>
      </c>
      <c r="P471">
        <f>IF(AND(ISNUMBER(O471),OR(O471=O$7,COUNT(O$9:O$1008)=1)),_xlfn.BITAND(_xlfn.DECIMAL(Data!$C464,2),_xlfn.DECIMAL(P$6,2)),"")</f>
        <v>0</v>
      </c>
      <c r="Q471" t="str">
        <f>IF(AND(ISNUMBER(P471),OR(P471=P$7,COUNT(P$9:P$1008)=1)),_xlfn.BITAND(_xlfn.DECIMAL(Data!$C464,2),_xlfn.DECIMAL(Q$6,2)),"")</f>
        <v/>
      </c>
      <c r="R471" t="str">
        <f>IF(AND(ISNUMBER(Q471),OR(Q471=Q$7,COUNT(Q$9:Q$1008)=1)),_xlfn.BITAND(_xlfn.DECIMAL(Data!$C464,2),_xlfn.DECIMAL(R$6,2)),"")</f>
        <v/>
      </c>
      <c r="S471" t="str">
        <f>IF(AND(ISNUMBER(R471),OR(R471=R$7,COUNT(R$9:R$1008)=1)),_xlfn.BITAND(_xlfn.DECIMAL(Data!$C464,2),_xlfn.DECIMAL(S$6,2)),"")</f>
        <v/>
      </c>
      <c r="T471" t="str">
        <f>IF(AND(ISNUMBER(S471),OR(S471=S$7,COUNT(S$9:S$1008)=1)),_xlfn.BITAND(_xlfn.DECIMAL(Data!$C464,2),_xlfn.DECIMAL(T$6,2)),"")</f>
        <v/>
      </c>
      <c r="U471" t="str">
        <f>IF(AND(ISNUMBER(T471),OR(T471=T$7,COUNT(T$9:T$1008)=1)),_xlfn.BITAND(_xlfn.DECIMAL(Data!$C464,2),_xlfn.DECIMAL(U$6,2)),"")</f>
        <v/>
      </c>
      <c r="V471" t="str">
        <f>IF(AND(ISNUMBER(U471),OR(U471=U$7,COUNT(U$9:U$1008)=1)),_xlfn.BITAND(_xlfn.DECIMAL(Data!$C464,2),_xlfn.DECIMAL(V$6,2)),"")</f>
        <v/>
      </c>
      <c r="W471" t="str">
        <f>IF(AND(ISNUMBER(V471),OR(V471=V$7,COUNT(V$9:V$1008)=1)),_xlfn.BITAND(_xlfn.DECIMAL(Data!$C464,2),_xlfn.DECIMAL(W$6,2)),"")</f>
        <v/>
      </c>
      <c r="X471" t="str">
        <f>IF(AND(ISNUMBER(W471),OR(W471=W$7,COUNT(W$9:W$1008)=1)),_xlfn.BITAND(_xlfn.DECIMAL(Data!$C464,2),_xlfn.DECIMAL(X$6,2)),"")</f>
        <v/>
      </c>
      <c r="Y471" t="str">
        <f>IF(AND(ISNUMBER(X471),OR(X471=X$7,COUNT(X$9:X$1008)=1)),_xlfn.BITAND(_xlfn.DECIMAL(Data!$C464,2),_xlfn.DECIMAL(Y$6,2)),"")</f>
        <v/>
      </c>
      <c r="Z471" t="str">
        <f>IF(AND(ISNUMBER(Y471),OR(Y471=Y$7,COUNT(Y$9:Y$1008)=1)),_xlfn.BITAND(_xlfn.DECIMAL(Data!$C464,2),_xlfn.DECIMAL(Z$6,2)),"")</f>
        <v/>
      </c>
      <c r="AA471" t="str">
        <f t="shared" si="29"/>
        <v/>
      </c>
      <c r="AC471">
        <f>_xlfn.BITAND(_xlfn.DECIMAL(Data!$C464,2),_xlfn.DECIMAL(AC$6,2))</f>
        <v>2048</v>
      </c>
      <c r="AD471" t="str">
        <f>IF(AND(ISNUMBER(AC471),OR(AC471=AC$7,COUNT(AC$9:AC$1008)=1)),_xlfn.BITAND(_xlfn.DECIMAL(Data!$C464,2),_xlfn.DECIMAL(AD$6,2)),"")</f>
        <v/>
      </c>
      <c r="AE471" t="str">
        <f>IF(AND(ISNUMBER(AD471),OR(AD471=AD$7,COUNT(AD$9:AD$1008)=1)),_xlfn.BITAND(_xlfn.DECIMAL(Data!$C464,2),_xlfn.DECIMAL(AE$6,2)),"")</f>
        <v/>
      </c>
      <c r="AF471" t="str">
        <f>IF(AND(ISNUMBER(AE471),OR(AE471=AE$7,COUNT(AE$9:AE$1008)=1)),_xlfn.BITAND(_xlfn.DECIMAL(Data!$C464,2),_xlfn.DECIMAL(AF$6,2)),"")</f>
        <v/>
      </c>
      <c r="AG471" t="str">
        <f>IF(AND(ISNUMBER(AF471),OR(AF471=AF$7,COUNT(AF$9:AF$1008)=1)),_xlfn.BITAND(_xlfn.DECIMAL(Data!$C464,2),_xlfn.DECIMAL(AG$6,2)),"")</f>
        <v/>
      </c>
      <c r="AH471" t="str">
        <f>IF(AND(ISNUMBER(AG471),OR(AG471=AG$7,COUNT(AG$9:AG$1008)=1)),_xlfn.BITAND(_xlfn.DECIMAL(Data!$C464,2),_xlfn.DECIMAL(AH$6,2)),"")</f>
        <v/>
      </c>
      <c r="AI471" t="str">
        <f>IF(AND(ISNUMBER(AH471),OR(AH471=AH$7,COUNT(AH$9:AH$1008)=1)),_xlfn.BITAND(_xlfn.DECIMAL(Data!$C464,2),_xlfn.DECIMAL(AI$6,2)),"")</f>
        <v/>
      </c>
      <c r="AJ471" t="str">
        <f>IF(AND(ISNUMBER(AI471),OR(AI471=AI$7,COUNT(AI$9:AI$1008)=1)),_xlfn.BITAND(_xlfn.DECIMAL(Data!$C464,2),_xlfn.DECIMAL(AJ$6,2)),"")</f>
        <v/>
      </c>
      <c r="AK471" t="str">
        <f>IF(AND(ISNUMBER(AJ471),OR(AJ471=AJ$7,COUNT(AJ$9:AJ$1008)=1)),_xlfn.BITAND(_xlfn.DECIMAL(Data!$C464,2),_xlfn.DECIMAL(AK$6,2)),"")</f>
        <v/>
      </c>
      <c r="AL471" t="str">
        <f>IF(AND(ISNUMBER(AK471),OR(AK471=AK$7,COUNT(AK$9:AK$1008)=1)),_xlfn.BITAND(_xlfn.DECIMAL(Data!$C464,2),_xlfn.DECIMAL(AL$6,2)),"")</f>
        <v/>
      </c>
      <c r="AM471" t="str">
        <f>IF(AND(ISNUMBER(AL471),OR(AL471=AL$7,COUNT(AL$9:AL$1008)=1)),_xlfn.BITAND(_xlfn.DECIMAL(Data!$C464,2),_xlfn.DECIMAL(AM$6,2)),"")</f>
        <v/>
      </c>
      <c r="AN471" t="str">
        <f>IF(AND(ISNUMBER(AM471),OR(AM471=AM$7,COUNT(AM$9:AM$1008)=1)),_xlfn.BITAND(_xlfn.DECIMAL(Data!$C464,2),_xlfn.DECIMAL(AN$6,2)),"")</f>
        <v/>
      </c>
      <c r="AO471" t="str">
        <f t="shared" si="30"/>
        <v/>
      </c>
    </row>
    <row r="472" spans="15:41">
      <c r="O472">
        <f>_xlfn.BITAND(_xlfn.DECIMAL(Data!$C465,2),_xlfn.DECIMAL(O$6,2))</f>
        <v>2048</v>
      </c>
      <c r="P472">
        <f>IF(AND(ISNUMBER(O472),OR(O472=O$7,COUNT(O$9:O$1008)=1)),_xlfn.BITAND(_xlfn.DECIMAL(Data!$C465,2),_xlfn.DECIMAL(P$6,2)),"")</f>
        <v>1024</v>
      </c>
      <c r="Q472">
        <f>IF(AND(ISNUMBER(P472),OR(P472=P$7,COUNT(P$9:P$1008)=1)),_xlfn.BITAND(_xlfn.DECIMAL(Data!$C465,2),_xlfn.DECIMAL(Q$6,2)),"")</f>
        <v>512</v>
      </c>
      <c r="R472" t="str">
        <f>IF(AND(ISNUMBER(Q472),OR(Q472=Q$7,COUNT(Q$9:Q$1008)=1)),_xlfn.BITAND(_xlfn.DECIMAL(Data!$C465,2),_xlfn.DECIMAL(R$6,2)),"")</f>
        <v/>
      </c>
      <c r="S472" t="str">
        <f>IF(AND(ISNUMBER(R472),OR(R472=R$7,COUNT(R$9:R$1008)=1)),_xlfn.BITAND(_xlfn.DECIMAL(Data!$C465,2),_xlfn.DECIMAL(S$6,2)),"")</f>
        <v/>
      </c>
      <c r="T472" t="str">
        <f>IF(AND(ISNUMBER(S472),OR(S472=S$7,COUNT(S$9:S$1008)=1)),_xlfn.BITAND(_xlfn.DECIMAL(Data!$C465,2),_xlfn.DECIMAL(T$6,2)),"")</f>
        <v/>
      </c>
      <c r="U472" t="str">
        <f>IF(AND(ISNUMBER(T472),OR(T472=T$7,COUNT(T$9:T$1008)=1)),_xlfn.BITAND(_xlfn.DECIMAL(Data!$C465,2),_xlfn.DECIMAL(U$6,2)),"")</f>
        <v/>
      </c>
      <c r="V472" t="str">
        <f>IF(AND(ISNUMBER(U472),OR(U472=U$7,COUNT(U$9:U$1008)=1)),_xlfn.BITAND(_xlfn.DECIMAL(Data!$C465,2),_xlfn.DECIMAL(V$6,2)),"")</f>
        <v/>
      </c>
      <c r="W472" t="str">
        <f>IF(AND(ISNUMBER(V472),OR(V472=V$7,COUNT(V$9:V$1008)=1)),_xlfn.BITAND(_xlfn.DECIMAL(Data!$C465,2),_xlfn.DECIMAL(W$6,2)),"")</f>
        <v/>
      </c>
      <c r="X472" t="str">
        <f>IF(AND(ISNUMBER(W472),OR(W472=W$7,COUNT(W$9:W$1008)=1)),_xlfn.BITAND(_xlfn.DECIMAL(Data!$C465,2),_xlfn.DECIMAL(X$6,2)),"")</f>
        <v/>
      </c>
      <c r="Y472" t="str">
        <f>IF(AND(ISNUMBER(X472),OR(X472=X$7,COUNT(X$9:X$1008)=1)),_xlfn.BITAND(_xlfn.DECIMAL(Data!$C465,2),_xlfn.DECIMAL(Y$6,2)),"")</f>
        <v/>
      </c>
      <c r="Z472" t="str">
        <f>IF(AND(ISNUMBER(Y472),OR(Y472=Y$7,COUNT(Y$9:Y$1008)=1)),_xlfn.BITAND(_xlfn.DECIMAL(Data!$C465,2),_xlfn.DECIMAL(Z$6,2)),"")</f>
        <v/>
      </c>
      <c r="AA472" t="str">
        <f t="shared" si="29"/>
        <v/>
      </c>
      <c r="AC472">
        <f>_xlfn.BITAND(_xlfn.DECIMAL(Data!$C465,2),_xlfn.DECIMAL(AC$6,2))</f>
        <v>2048</v>
      </c>
      <c r="AD472" t="str">
        <f>IF(AND(ISNUMBER(AC472),OR(AC472=AC$7,COUNT(AC$9:AC$1008)=1)),_xlfn.BITAND(_xlfn.DECIMAL(Data!$C465,2),_xlfn.DECIMAL(AD$6,2)),"")</f>
        <v/>
      </c>
      <c r="AE472" t="str">
        <f>IF(AND(ISNUMBER(AD472),OR(AD472=AD$7,COUNT(AD$9:AD$1008)=1)),_xlfn.BITAND(_xlfn.DECIMAL(Data!$C465,2),_xlfn.DECIMAL(AE$6,2)),"")</f>
        <v/>
      </c>
      <c r="AF472" t="str">
        <f>IF(AND(ISNUMBER(AE472),OR(AE472=AE$7,COUNT(AE$9:AE$1008)=1)),_xlfn.BITAND(_xlfn.DECIMAL(Data!$C465,2),_xlfn.DECIMAL(AF$6,2)),"")</f>
        <v/>
      </c>
      <c r="AG472" t="str">
        <f>IF(AND(ISNUMBER(AF472),OR(AF472=AF$7,COUNT(AF$9:AF$1008)=1)),_xlfn.BITAND(_xlfn.DECIMAL(Data!$C465,2),_xlfn.DECIMAL(AG$6,2)),"")</f>
        <v/>
      </c>
      <c r="AH472" t="str">
        <f>IF(AND(ISNUMBER(AG472),OR(AG472=AG$7,COUNT(AG$9:AG$1008)=1)),_xlfn.BITAND(_xlfn.DECIMAL(Data!$C465,2),_xlfn.DECIMAL(AH$6,2)),"")</f>
        <v/>
      </c>
      <c r="AI472" t="str">
        <f>IF(AND(ISNUMBER(AH472),OR(AH472=AH$7,COUNT(AH$9:AH$1008)=1)),_xlfn.BITAND(_xlfn.DECIMAL(Data!$C465,2),_xlfn.DECIMAL(AI$6,2)),"")</f>
        <v/>
      </c>
      <c r="AJ472" t="str">
        <f>IF(AND(ISNUMBER(AI472),OR(AI472=AI$7,COUNT(AI$9:AI$1008)=1)),_xlfn.BITAND(_xlfn.DECIMAL(Data!$C465,2),_xlfn.DECIMAL(AJ$6,2)),"")</f>
        <v/>
      </c>
      <c r="AK472" t="str">
        <f>IF(AND(ISNUMBER(AJ472),OR(AJ472=AJ$7,COUNT(AJ$9:AJ$1008)=1)),_xlfn.BITAND(_xlfn.DECIMAL(Data!$C465,2),_xlfn.DECIMAL(AK$6,2)),"")</f>
        <v/>
      </c>
      <c r="AL472" t="str">
        <f>IF(AND(ISNUMBER(AK472),OR(AK472=AK$7,COUNT(AK$9:AK$1008)=1)),_xlfn.BITAND(_xlfn.DECIMAL(Data!$C465,2),_xlfn.DECIMAL(AL$6,2)),"")</f>
        <v/>
      </c>
      <c r="AM472" t="str">
        <f>IF(AND(ISNUMBER(AL472),OR(AL472=AL$7,COUNT(AL$9:AL$1008)=1)),_xlfn.BITAND(_xlfn.DECIMAL(Data!$C465,2),_xlfn.DECIMAL(AM$6,2)),"")</f>
        <v/>
      </c>
      <c r="AN472" t="str">
        <f>IF(AND(ISNUMBER(AM472),OR(AM472=AM$7,COUNT(AM$9:AM$1008)=1)),_xlfn.BITAND(_xlfn.DECIMAL(Data!$C465,2),_xlfn.DECIMAL(AN$6,2)),"")</f>
        <v/>
      </c>
      <c r="AO472" t="str">
        <f t="shared" si="30"/>
        <v/>
      </c>
    </row>
    <row r="473" spans="15:41">
      <c r="O473">
        <f>_xlfn.BITAND(_xlfn.DECIMAL(Data!$C466,2),_xlfn.DECIMAL(O$6,2))</f>
        <v>0</v>
      </c>
      <c r="P473" t="str">
        <f>IF(AND(ISNUMBER(O473),OR(O473=O$7,COUNT(O$9:O$1008)=1)),_xlfn.BITAND(_xlfn.DECIMAL(Data!$C466,2),_xlfn.DECIMAL(P$6,2)),"")</f>
        <v/>
      </c>
      <c r="Q473" t="str">
        <f>IF(AND(ISNUMBER(P473),OR(P473=P$7,COUNT(P$9:P$1008)=1)),_xlfn.BITAND(_xlfn.DECIMAL(Data!$C466,2),_xlfn.DECIMAL(Q$6,2)),"")</f>
        <v/>
      </c>
      <c r="R473" t="str">
        <f>IF(AND(ISNUMBER(Q473),OR(Q473=Q$7,COUNT(Q$9:Q$1008)=1)),_xlfn.BITAND(_xlfn.DECIMAL(Data!$C466,2),_xlfn.DECIMAL(R$6,2)),"")</f>
        <v/>
      </c>
      <c r="S473" t="str">
        <f>IF(AND(ISNUMBER(R473),OR(R473=R$7,COUNT(R$9:R$1008)=1)),_xlfn.BITAND(_xlfn.DECIMAL(Data!$C466,2),_xlfn.DECIMAL(S$6,2)),"")</f>
        <v/>
      </c>
      <c r="T473" t="str">
        <f>IF(AND(ISNUMBER(S473),OR(S473=S$7,COUNT(S$9:S$1008)=1)),_xlfn.BITAND(_xlfn.DECIMAL(Data!$C466,2),_xlfn.DECIMAL(T$6,2)),"")</f>
        <v/>
      </c>
      <c r="U473" t="str">
        <f>IF(AND(ISNUMBER(T473),OR(T473=T$7,COUNT(T$9:T$1008)=1)),_xlfn.BITAND(_xlfn.DECIMAL(Data!$C466,2),_xlfn.DECIMAL(U$6,2)),"")</f>
        <v/>
      </c>
      <c r="V473" t="str">
        <f>IF(AND(ISNUMBER(U473),OR(U473=U$7,COUNT(U$9:U$1008)=1)),_xlfn.BITAND(_xlfn.DECIMAL(Data!$C466,2),_xlfn.DECIMAL(V$6,2)),"")</f>
        <v/>
      </c>
      <c r="W473" t="str">
        <f>IF(AND(ISNUMBER(V473),OR(V473=V$7,COUNT(V$9:V$1008)=1)),_xlfn.BITAND(_xlfn.DECIMAL(Data!$C466,2),_xlfn.DECIMAL(W$6,2)),"")</f>
        <v/>
      </c>
      <c r="X473" t="str">
        <f>IF(AND(ISNUMBER(W473),OR(W473=W$7,COUNT(W$9:W$1008)=1)),_xlfn.BITAND(_xlfn.DECIMAL(Data!$C466,2),_xlfn.DECIMAL(X$6,2)),"")</f>
        <v/>
      </c>
      <c r="Y473" t="str">
        <f>IF(AND(ISNUMBER(X473),OR(X473=X$7,COUNT(X$9:X$1008)=1)),_xlfn.BITAND(_xlfn.DECIMAL(Data!$C466,2),_xlfn.DECIMAL(Y$6,2)),"")</f>
        <v/>
      </c>
      <c r="Z473" t="str">
        <f>IF(AND(ISNUMBER(Y473),OR(Y473=Y$7,COUNT(Y$9:Y$1008)=1)),_xlfn.BITAND(_xlfn.DECIMAL(Data!$C466,2),_xlfn.DECIMAL(Z$6,2)),"")</f>
        <v/>
      </c>
      <c r="AA473" t="str">
        <f t="shared" si="29"/>
        <v/>
      </c>
      <c r="AC473">
        <f>_xlfn.BITAND(_xlfn.DECIMAL(Data!$C466,2),_xlfn.DECIMAL(AC$6,2))</f>
        <v>0</v>
      </c>
      <c r="AD473">
        <f>IF(AND(ISNUMBER(AC473),OR(AC473=AC$7,COUNT(AC$9:AC$1008)=1)),_xlfn.BITAND(_xlfn.DECIMAL(Data!$C466,2),_xlfn.DECIMAL(AD$6,2)),"")</f>
        <v>1024</v>
      </c>
      <c r="AE473">
        <f>IF(AND(ISNUMBER(AD473),OR(AD473=AD$7,COUNT(AD$9:AD$1008)=1)),_xlfn.BITAND(_xlfn.DECIMAL(Data!$C466,2),_xlfn.DECIMAL(AE$6,2)),"")</f>
        <v>0</v>
      </c>
      <c r="AF473">
        <f>IF(AND(ISNUMBER(AE473),OR(AE473=AE$7,COUNT(AE$9:AE$1008)=1)),_xlfn.BITAND(_xlfn.DECIMAL(Data!$C466,2),_xlfn.DECIMAL(AF$6,2)),"")</f>
        <v>0</v>
      </c>
      <c r="AG473">
        <f>IF(AND(ISNUMBER(AF473),OR(AF473=AF$7,COUNT(AF$9:AF$1008)=1)),_xlfn.BITAND(_xlfn.DECIMAL(Data!$C466,2),_xlfn.DECIMAL(AG$6,2)),"")</f>
        <v>0</v>
      </c>
      <c r="AH473" t="str">
        <f>IF(AND(ISNUMBER(AG473),OR(AG473=AG$7,COUNT(AG$9:AG$1008)=1)),_xlfn.BITAND(_xlfn.DECIMAL(Data!$C466,2),_xlfn.DECIMAL(AH$6,2)),"")</f>
        <v/>
      </c>
      <c r="AI473" t="str">
        <f>IF(AND(ISNUMBER(AH473),OR(AH473=AH$7,COUNT(AH$9:AH$1008)=1)),_xlfn.BITAND(_xlfn.DECIMAL(Data!$C466,2),_xlfn.DECIMAL(AI$6,2)),"")</f>
        <v/>
      </c>
      <c r="AJ473" t="str">
        <f>IF(AND(ISNUMBER(AI473),OR(AI473=AI$7,COUNT(AI$9:AI$1008)=1)),_xlfn.BITAND(_xlfn.DECIMAL(Data!$C466,2),_xlfn.DECIMAL(AJ$6,2)),"")</f>
        <v/>
      </c>
      <c r="AK473" t="str">
        <f>IF(AND(ISNUMBER(AJ473),OR(AJ473=AJ$7,COUNT(AJ$9:AJ$1008)=1)),_xlfn.BITAND(_xlfn.DECIMAL(Data!$C466,2),_xlfn.DECIMAL(AK$6,2)),"")</f>
        <v/>
      </c>
      <c r="AL473" t="str">
        <f>IF(AND(ISNUMBER(AK473),OR(AK473=AK$7,COUNT(AK$9:AK$1008)=1)),_xlfn.BITAND(_xlfn.DECIMAL(Data!$C466,2),_xlfn.DECIMAL(AL$6,2)),"")</f>
        <v/>
      </c>
      <c r="AM473" t="str">
        <f>IF(AND(ISNUMBER(AL473),OR(AL473=AL$7,COUNT(AL$9:AL$1008)=1)),_xlfn.BITAND(_xlfn.DECIMAL(Data!$C466,2),_xlfn.DECIMAL(AM$6,2)),"")</f>
        <v/>
      </c>
      <c r="AN473" t="str">
        <f>IF(AND(ISNUMBER(AM473),OR(AM473=AM$7,COUNT(AM$9:AM$1008)=1)),_xlfn.BITAND(_xlfn.DECIMAL(Data!$C466,2),_xlfn.DECIMAL(AN$6,2)),"")</f>
        <v/>
      </c>
      <c r="AO473" t="str">
        <f t="shared" si="30"/>
        <v/>
      </c>
    </row>
    <row r="474" spans="15:41">
      <c r="O474">
        <f>_xlfn.BITAND(_xlfn.DECIMAL(Data!$C467,2),_xlfn.DECIMAL(O$6,2))</f>
        <v>2048</v>
      </c>
      <c r="P474">
        <f>IF(AND(ISNUMBER(O474),OR(O474=O$7,COUNT(O$9:O$1008)=1)),_xlfn.BITAND(_xlfn.DECIMAL(Data!$C467,2),_xlfn.DECIMAL(P$6,2)),"")</f>
        <v>1024</v>
      </c>
      <c r="Q474">
        <f>IF(AND(ISNUMBER(P474),OR(P474=P$7,COUNT(P$9:P$1008)=1)),_xlfn.BITAND(_xlfn.DECIMAL(Data!$C467,2),_xlfn.DECIMAL(Q$6,2)),"")</f>
        <v>0</v>
      </c>
      <c r="R474">
        <f>IF(AND(ISNUMBER(Q474),OR(Q474=Q$7,COUNT(Q$9:Q$1008)=1)),_xlfn.BITAND(_xlfn.DECIMAL(Data!$C467,2),_xlfn.DECIMAL(R$6,2)),"")</f>
        <v>0</v>
      </c>
      <c r="S474" t="str">
        <f>IF(AND(ISNUMBER(R474),OR(R474=R$7,COUNT(R$9:R$1008)=1)),_xlfn.BITAND(_xlfn.DECIMAL(Data!$C467,2),_xlfn.DECIMAL(S$6,2)),"")</f>
        <v/>
      </c>
      <c r="T474" t="str">
        <f>IF(AND(ISNUMBER(S474),OR(S474=S$7,COUNT(S$9:S$1008)=1)),_xlfn.BITAND(_xlfn.DECIMAL(Data!$C467,2),_xlfn.DECIMAL(T$6,2)),"")</f>
        <v/>
      </c>
      <c r="U474" t="str">
        <f>IF(AND(ISNUMBER(T474),OR(T474=T$7,COUNT(T$9:T$1008)=1)),_xlfn.BITAND(_xlfn.DECIMAL(Data!$C467,2),_xlfn.DECIMAL(U$6,2)),"")</f>
        <v/>
      </c>
      <c r="V474" t="str">
        <f>IF(AND(ISNUMBER(U474),OR(U474=U$7,COUNT(U$9:U$1008)=1)),_xlfn.BITAND(_xlfn.DECIMAL(Data!$C467,2),_xlfn.DECIMAL(V$6,2)),"")</f>
        <v/>
      </c>
      <c r="W474" t="str">
        <f>IF(AND(ISNUMBER(V474),OR(V474=V$7,COUNT(V$9:V$1008)=1)),_xlfn.BITAND(_xlfn.DECIMAL(Data!$C467,2),_xlfn.DECIMAL(W$6,2)),"")</f>
        <v/>
      </c>
      <c r="X474" t="str">
        <f>IF(AND(ISNUMBER(W474),OR(W474=W$7,COUNT(W$9:W$1008)=1)),_xlfn.BITAND(_xlfn.DECIMAL(Data!$C467,2),_xlfn.DECIMAL(X$6,2)),"")</f>
        <v/>
      </c>
      <c r="Y474" t="str">
        <f>IF(AND(ISNUMBER(X474),OR(X474=X$7,COUNT(X$9:X$1008)=1)),_xlfn.BITAND(_xlfn.DECIMAL(Data!$C467,2),_xlfn.DECIMAL(Y$6,2)),"")</f>
        <v/>
      </c>
      <c r="Z474" t="str">
        <f>IF(AND(ISNUMBER(Y474),OR(Y474=Y$7,COUNT(Y$9:Y$1008)=1)),_xlfn.BITAND(_xlfn.DECIMAL(Data!$C467,2),_xlfn.DECIMAL(Z$6,2)),"")</f>
        <v/>
      </c>
      <c r="AA474" t="str">
        <f t="shared" si="29"/>
        <v/>
      </c>
      <c r="AC474">
        <f>_xlfn.BITAND(_xlfn.DECIMAL(Data!$C467,2),_xlfn.DECIMAL(AC$6,2))</f>
        <v>2048</v>
      </c>
      <c r="AD474" t="str">
        <f>IF(AND(ISNUMBER(AC474),OR(AC474=AC$7,COUNT(AC$9:AC$1008)=1)),_xlfn.BITAND(_xlfn.DECIMAL(Data!$C467,2),_xlfn.DECIMAL(AD$6,2)),"")</f>
        <v/>
      </c>
      <c r="AE474" t="str">
        <f>IF(AND(ISNUMBER(AD474),OR(AD474=AD$7,COUNT(AD$9:AD$1008)=1)),_xlfn.BITAND(_xlfn.DECIMAL(Data!$C467,2),_xlfn.DECIMAL(AE$6,2)),"")</f>
        <v/>
      </c>
      <c r="AF474" t="str">
        <f>IF(AND(ISNUMBER(AE474),OR(AE474=AE$7,COUNT(AE$9:AE$1008)=1)),_xlfn.BITAND(_xlfn.DECIMAL(Data!$C467,2),_xlfn.DECIMAL(AF$6,2)),"")</f>
        <v/>
      </c>
      <c r="AG474" t="str">
        <f>IF(AND(ISNUMBER(AF474),OR(AF474=AF$7,COUNT(AF$9:AF$1008)=1)),_xlfn.BITAND(_xlfn.DECIMAL(Data!$C467,2),_xlfn.DECIMAL(AG$6,2)),"")</f>
        <v/>
      </c>
      <c r="AH474" t="str">
        <f>IF(AND(ISNUMBER(AG474),OR(AG474=AG$7,COUNT(AG$9:AG$1008)=1)),_xlfn.BITAND(_xlfn.DECIMAL(Data!$C467,2),_xlfn.DECIMAL(AH$6,2)),"")</f>
        <v/>
      </c>
      <c r="AI474" t="str">
        <f>IF(AND(ISNUMBER(AH474),OR(AH474=AH$7,COUNT(AH$9:AH$1008)=1)),_xlfn.BITAND(_xlfn.DECIMAL(Data!$C467,2),_xlfn.DECIMAL(AI$6,2)),"")</f>
        <v/>
      </c>
      <c r="AJ474" t="str">
        <f>IF(AND(ISNUMBER(AI474),OR(AI474=AI$7,COUNT(AI$9:AI$1008)=1)),_xlfn.BITAND(_xlfn.DECIMAL(Data!$C467,2),_xlfn.DECIMAL(AJ$6,2)),"")</f>
        <v/>
      </c>
      <c r="AK474" t="str">
        <f>IF(AND(ISNUMBER(AJ474),OR(AJ474=AJ$7,COUNT(AJ$9:AJ$1008)=1)),_xlfn.BITAND(_xlfn.DECIMAL(Data!$C467,2),_xlfn.DECIMAL(AK$6,2)),"")</f>
        <v/>
      </c>
      <c r="AL474" t="str">
        <f>IF(AND(ISNUMBER(AK474),OR(AK474=AK$7,COUNT(AK$9:AK$1008)=1)),_xlfn.BITAND(_xlfn.DECIMAL(Data!$C467,2),_xlfn.DECIMAL(AL$6,2)),"")</f>
        <v/>
      </c>
      <c r="AM474" t="str">
        <f>IF(AND(ISNUMBER(AL474),OR(AL474=AL$7,COUNT(AL$9:AL$1008)=1)),_xlfn.BITAND(_xlfn.DECIMAL(Data!$C467,2),_xlfn.DECIMAL(AM$6,2)),"")</f>
        <v/>
      </c>
      <c r="AN474" t="str">
        <f>IF(AND(ISNUMBER(AM474),OR(AM474=AM$7,COUNT(AM$9:AM$1008)=1)),_xlfn.BITAND(_xlfn.DECIMAL(Data!$C467,2),_xlfn.DECIMAL(AN$6,2)),"")</f>
        <v/>
      </c>
      <c r="AO474" t="str">
        <f t="shared" si="30"/>
        <v/>
      </c>
    </row>
    <row r="475" spans="15:41">
      <c r="O475">
        <f>_xlfn.BITAND(_xlfn.DECIMAL(Data!$C468,2),_xlfn.DECIMAL(O$6,2))</f>
        <v>0</v>
      </c>
      <c r="P475" t="str">
        <f>IF(AND(ISNUMBER(O475),OR(O475=O$7,COUNT(O$9:O$1008)=1)),_xlfn.BITAND(_xlfn.DECIMAL(Data!$C468,2),_xlfn.DECIMAL(P$6,2)),"")</f>
        <v/>
      </c>
      <c r="Q475" t="str">
        <f>IF(AND(ISNUMBER(P475),OR(P475=P$7,COUNT(P$9:P$1008)=1)),_xlfn.BITAND(_xlfn.DECIMAL(Data!$C468,2),_xlfn.DECIMAL(Q$6,2)),"")</f>
        <v/>
      </c>
      <c r="R475" t="str">
        <f>IF(AND(ISNUMBER(Q475),OR(Q475=Q$7,COUNT(Q$9:Q$1008)=1)),_xlfn.BITAND(_xlfn.DECIMAL(Data!$C468,2),_xlfn.DECIMAL(R$6,2)),"")</f>
        <v/>
      </c>
      <c r="S475" t="str">
        <f>IF(AND(ISNUMBER(R475),OR(R475=R$7,COUNT(R$9:R$1008)=1)),_xlfn.BITAND(_xlfn.DECIMAL(Data!$C468,2),_xlfn.DECIMAL(S$6,2)),"")</f>
        <v/>
      </c>
      <c r="T475" t="str">
        <f>IF(AND(ISNUMBER(S475),OR(S475=S$7,COUNT(S$9:S$1008)=1)),_xlfn.BITAND(_xlfn.DECIMAL(Data!$C468,2),_xlfn.DECIMAL(T$6,2)),"")</f>
        <v/>
      </c>
      <c r="U475" t="str">
        <f>IF(AND(ISNUMBER(T475),OR(T475=T$7,COUNT(T$9:T$1008)=1)),_xlfn.BITAND(_xlfn.DECIMAL(Data!$C468,2),_xlfn.DECIMAL(U$6,2)),"")</f>
        <v/>
      </c>
      <c r="V475" t="str">
        <f>IF(AND(ISNUMBER(U475),OR(U475=U$7,COUNT(U$9:U$1008)=1)),_xlfn.BITAND(_xlfn.DECIMAL(Data!$C468,2),_xlfn.DECIMAL(V$6,2)),"")</f>
        <v/>
      </c>
      <c r="W475" t="str">
        <f>IF(AND(ISNUMBER(V475),OR(V475=V$7,COUNT(V$9:V$1008)=1)),_xlfn.BITAND(_xlfn.DECIMAL(Data!$C468,2),_xlfn.DECIMAL(W$6,2)),"")</f>
        <v/>
      </c>
      <c r="X475" t="str">
        <f>IF(AND(ISNUMBER(W475),OR(W475=W$7,COUNT(W$9:W$1008)=1)),_xlfn.BITAND(_xlfn.DECIMAL(Data!$C468,2),_xlfn.DECIMAL(X$6,2)),"")</f>
        <v/>
      </c>
      <c r="Y475" t="str">
        <f>IF(AND(ISNUMBER(X475),OR(X475=X$7,COUNT(X$9:X$1008)=1)),_xlfn.BITAND(_xlfn.DECIMAL(Data!$C468,2),_xlfn.DECIMAL(Y$6,2)),"")</f>
        <v/>
      </c>
      <c r="Z475" t="str">
        <f>IF(AND(ISNUMBER(Y475),OR(Y475=Y$7,COUNT(Y$9:Y$1008)=1)),_xlfn.BITAND(_xlfn.DECIMAL(Data!$C468,2),_xlfn.DECIMAL(Z$6,2)),"")</f>
        <v/>
      </c>
      <c r="AA475" t="str">
        <f t="shared" si="29"/>
        <v/>
      </c>
      <c r="AC475">
        <f>_xlfn.BITAND(_xlfn.DECIMAL(Data!$C468,2),_xlfn.DECIMAL(AC$6,2))</f>
        <v>0</v>
      </c>
      <c r="AD475">
        <f>IF(AND(ISNUMBER(AC475),OR(AC475=AC$7,COUNT(AC$9:AC$1008)=1)),_xlfn.BITAND(_xlfn.DECIMAL(Data!$C468,2),_xlfn.DECIMAL(AD$6,2)),"")</f>
        <v>0</v>
      </c>
      <c r="AE475" t="str">
        <f>IF(AND(ISNUMBER(AD475),OR(AD475=AD$7,COUNT(AD$9:AD$1008)=1)),_xlfn.BITAND(_xlfn.DECIMAL(Data!$C468,2),_xlfn.DECIMAL(AE$6,2)),"")</f>
        <v/>
      </c>
      <c r="AF475" t="str">
        <f>IF(AND(ISNUMBER(AE475),OR(AE475=AE$7,COUNT(AE$9:AE$1008)=1)),_xlfn.BITAND(_xlfn.DECIMAL(Data!$C468,2),_xlfn.DECIMAL(AF$6,2)),"")</f>
        <v/>
      </c>
      <c r="AG475" t="str">
        <f>IF(AND(ISNUMBER(AF475),OR(AF475=AF$7,COUNT(AF$9:AF$1008)=1)),_xlfn.BITAND(_xlfn.DECIMAL(Data!$C468,2),_xlfn.DECIMAL(AG$6,2)),"")</f>
        <v/>
      </c>
      <c r="AH475" t="str">
        <f>IF(AND(ISNUMBER(AG475),OR(AG475=AG$7,COUNT(AG$9:AG$1008)=1)),_xlfn.BITAND(_xlfn.DECIMAL(Data!$C468,2),_xlfn.DECIMAL(AH$6,2)),"")</f>
        <v/>
      </c>
      <c r="AI475" t="str">
        <f>IF(AND(ISNUMBER(AH475),OR(AH475=AH$7,COUNT(AH$9:AH$1008)=1)),_xlfn.BITAND(_xlfn.DECIMAL(Data!$C468,2),_xlfn.DECIMAL(AI$6,2)),"")</f>
        <v/>
      </c>
      <c r="AJ475" t="str">
        <f>IF(AND(ISNUMBER(AI475),OR(AI475=AI$7,COUNT(AI$9:AI$1008)=1)),_xlfn.BITAND(_xlfn.DECIMAL(Data!$C468,2),_xlfn.DECIMAL(AJ$6,2)),"")</f>
        <v/>
      </c>
      <c r="AK475" t="str">
        <f>IF(AND(ISNUMBER(AJ475),OR(AJ475=AJ$7,COUNT(AJ$9:AJ$1008)=1)),_xlfn.BITAND(_xlfn.DECIMAL(Data!$C468,2),_xlfn.DECIMAL(AK$6,2)),"")</f>
        <v/>
      </c>
      <c r="AL475" t="str">
        <f>IF(AND(ISNUMBER(AK475),OR(AK475=AK$7,COUNT(AK$9:AK$1008)=1)),_xlfn.BITAND(_xlfn.DECIMAL(Data!$C468,2),_xlfn.DECIMAL(AL$6,2)),"")</f>
        <v/>
      </c>
      <c r="AM475" t="str">
        <f>IF(AND(ISNUMBER(AL475),OR(AL475=AL$7,COUNT(AL$9:AL$1008)=1)),_xlfn.BITAND(_xlfn.DECIMAL(Data!$C468,2),_xlfn.DECIMAL(AM$6,2)),"")</f>
        <v/>
      </c>
      <c r="AN475" t="str">
        <f>IF(AND(ISNUMBER(AM475),OR(AM475=AM$7,COUNT(AM$9:AM$1008)=1)),_xlfn.BITAND(_xlfn.DECIMAL(Data!$C468,2),_xlfn.DECIMAL(AN$6,2)),"")</f>
        <v/>
      </c>
      <c r="AO475" t="str">
        <f t="shared" si="30"/>
        <v/>
      </c>
    </row>
    <row r="476" spans="15:41">
      <c r="O476">
        <f>_xlfn.BITAND(_xlfn.DECIMAL(Data!$C469,2),_xlfn.DECIMAL(O$6,2))</f>
        <v>0</v>
      </c>
      <c r="P476" t="str">
        <f>IF(AND(ISNUMBER(O476),OR(O476=O$7,COUNT(O$9:O$1008)=1)),_xlfn.BITAND(_xlfn.DECIMAL(Data!$C469,2),_xlfn.DECIMAL(P$6,2)),"")</f>
        <v/>
      </c>
      <c r="Q476" t="str">
        <f>IF(AND(ISNUMBER(P476),OR(P476=P$7,COUNT(P$9:P$1008)=1)),_xlfn.BITAND(_xlfn.DECIMAL(Data!$C469,2),_xlfn.DECIMAL(Q$6,2)),"")</f>
        <v/>
      </c>
      <c r="R476" t="str">
        <f>IF(AND(ISNUMBER(Q476),OR(Q476=Q$7,COUNT(Q$9:Q$1008)=1)),_xlfn.BITAND(_xlfn.DECIMAL(Data!$C469,2),_xlfn.DECIMAL(R$6,2)),"")</f>
        <v/>
      </c>
      <c r="S476" t="str">
        <f>IF(AND(ISNUMBER(R476),OR(R476=R$7,COUNT(R$9:R$1008)=1)),_xlfn.BITAND(_xlfn.DECIMAL(Data!$C469,2),_xlfn.DECIMAL(S$6,2)),"")</f>
        <v/>
      </c>
      <c r="T476" t="str">
        <f>IF(AND(ISNUMBER(S476),OR(S476=S$7,COUNT(S$9:S$1008)=1)),_xlfn.BITAND(_xlfn.DECIMAL(Data!$C469,2),_xlfn.DECIMAL(T$6,2)),"")</f>
        <v/>
      </c>
      <c r="U476" t="str">
        <f>IF(AND(ISNUMBER(T476),OR(T476=T$7,COUNT(T$9:T$1008)=1)),_xlfn.BITAND(_xlfn.DECIMAL(Data!$C469,2),_xlfn.DECIMAL(U$6,2)),"")</f>
        <v/>
      </c>
      <c r="V476" t="str">
        <f>IF(AND(ISNUMBER(U476),OR(U476=U$7,COUNT(U$9:U$1008)=1)),_xlfn.BITAND(_xlfn.DECIMAL(Data!$C469,2),_xlfn.DECIMAL(V$6,2)),"")</f>
        <v/>
      </c>
      <c r="W476" t="str">
        <f>IF(AND(ISNUMBER(V476),OR(V476=V$7,COUNT(V$9:V$1008)=1)),_xlfn.BITAND(_xlfn.DECIMAL(Data!$C469,2),_xlfn.DECIMAL(W$6,2)),"")</f>
        <v/>
      </c>
      <c r="X476" t="str">
        <f>IF(AND(ISNUMBER(W476),OR(W476=W$7,COUNT(W$9:W$1008)=1)),_xlfn.BITAND(_xlfn.DECIMAL(Data!$C469,2),_xlfn.DECIMAL(X$6,2)),"")</f>
        <v/>
      </c>
      <c r="Y476" t="str">
        <f>IF(AND(ISNUMBER(X476),OR(X476=X$7,COUNT(X$9:X$1008)=1)),_xlfn.BITAND(_xlfn.DECIMAL(Data!$C469,2),_xlfn.DECIMAL(Y$6,2)),"")</f>
        <v/>
      </c>
      <c r="Z476" t="str">
        <f>IF(AND(ISNUMBER(Y476),OR(Y476=Y$7,COUNT(Y$9:Y$1008)=1)),_xlfn.BITAND(_xlfn.DECIMAL(Data!$C469,2),_xlfn.DECIMAL(Z$6,2)),"")</f>
        <v/>
      </c>
      <c r="AA476" t="str">
        <f t="shared" si="29"/>
        <v/>
      </c>
      <c r="AC476">
        <f>_xlfn.BITAND(_xlfn.DECIMAL(Data!$C469,2),_xlfn.DECIMAL(AC$6,2))</f>
        <v>0</v>
      </c>
      <c r="AD476">
        <f>IF(AND(ISNUMBER(AC476),OR(AC476=AC$7,COUNT(AC$9:AC$1008)=1)),_xlfn.BITAND(_xlfn.DECIMAL(Data!$C469,2),_xlfn.DECIMAL(AD$6,2)),"")</f>
        <v>1024</v>
      </c>
      <c r="AE476">
        <f>IF(AND(ISNUMBER(AD476),OR(AD476=AD$7,COUNT(AD$9:AD$1008)=1)),_xlfn.BITAND(_xlfn.DECIMAL(Data!$C469,2),_xlfn.DECIMAL(AE$6,2)),"")</f>
        <v>0</v>
      </c>
      <c r="AF476">
        <f>IF(AND(ISNUMBER(AE476),OR(AE476=AE$7,COUNT(AE$9:AE$1008)=1)),_xlfn.BITAND(_xlfn.DECIMAL(Data!$C469,2),_xlfn.DECIMAL(AF$6,2)),"")</f>
        <v>256</v>
      </c>
      <c r="AG476" t="str">
        <f>IF(AND(ISNUMBER(AF476),OR(AF476=AF$7,COUNT(AF$9:AF$1008)=1)),_xlfn.BITAND(_xlfn.DECIMAL(Data!$C469,2),_xlfn.DECIMAL(AG$6,2)),"")</f>
        <v/>
      </c>
      <c r="AH476" t="str">
        <f>IF(AND(ISNUMBER(AG476),OR(AG476=AG$7,COUNT(AG$9:AG$1008)=1)),_xlfn.BITAND(_xlfn.DECIMAL(Data!$C469,2),_xlfn.DECIMAL(AH$6,2)),"")</f>
        <v/>
      </c>
      <c r="AI476" t="str">
        <f>IF(AND(ISNUMBER(AH476),OR(AH476=AH$7,COUNT(AH$9:AH$1008)=1)),_xlfn.BITAND(_xlfn.DECIMAL(Data!$C469,2),_xlfn.DECIMAL(AI$6,2)),"")</f>
        <v/>
      </c>
      <c r="AJ476" t="str">
        <f>IF(AND(ISNUMBER(AI476),OR(AI476=AI$7,COUNT(AI$9:AI$1008)=1)),_xlfn.BITAND(_xlfn.DECIMAL(Data!$C469,2),_xlfn.DECIMAL(AJ$6,2)),"")</f>
        <v/>
      </c>
      <c r="AK476" t="str">
        <f>IF(AND(ISNUMBER(AJ476),OR(AJ476=AJ$7,COUNT(AJ$9:AJ$1008)=1)),_xlfn.BITAND(_xlfn.DECIMAL(Data!$C469,2),_xlfn.DECIMAL(AK$6,2)),"")</f>
        <v/>
      </c>
      <c r="AL476" t="str">
        <f>IF(AND(ISNUMBER(AK476),OR(AK476=AK$7,COUNT(AK$9:AK$1008)=1)),_xlfn.BITAND(_xlfn.DECIMAL(Data!$C469,2),_xlfn.DECIMAL(AL$6,2)),"")</f>
        <v/>
      </c>
      <c r="AM476" t="str">
        <f>IF(AND(ISNUMBER(AL476),OR(AL476=AL$7,COUNT(AL$9:AL$1008)=1)),_xlfn.BITAND(_xlfn.DECIMAL(Data!$C469,2),_xlfn.DECIMAL(AM$6,2)),"")</f>
        <v/>
      </c>
      <c r="AN476" t="str">
        <f>IF(AND(ISNUMBER(AM476),OR(AM476=AM$7,COUNT(AM$9:AM$1008)=1)),_xlfn.BITAND(_xlfn.DECIMAL(Data!$C469,2),_xlfn.DECIMAL(AN$6,2)),"")</f>
        <v/>
      </c>
      <c r="AO476" t="str">
        <f t="shared" si="30"/>
        <v/>
      </c>
    </row>
    <row r="477" spans="15:41">
      <c r="O477">
        <f>_xlfn.BITAND(_xlfn.DECIMAL(Data!$C470,2),_xlfn.DECIMAL(O$6,2))</f>
        <v>2048</v>
      </c>
      <c r="P477">
        <f>IF(AND(ISNUMBER(O477),OR(O477=O$7,COUNT(O$9:O$1008)=1)),_xlfn.BITAND(_xlfn.DECIMAL(Data!$C470,2),_xlfn.DECIMAL(P$6,2)),"")</f>
        <v>1024</v>
      </c>
      <c r="Q477">
        <f>IF(AND(ISNUMBER(P477),OR(P477=P$7,COUNT(P$9:P$1008)=1)),_xlfn.BITAND(_xlfn.DECIMAL(Data!$C470,2),_xlfn.DECIMAL(Q$6,2)),"")</f>
        <v>512</v>
      </c>
      <c r="R477" t="str">
        <f>IF(AND(ISNUMBER(Q477),OR(Q477=Q$7,COUNT(Q$9:Q$1008)=1)),_xlfn.BITAND(_xlfn.DECIMAL(Data!$C470,2),_xlfn.DECIMAL(R$6,2)),"")</f>
        <v/>
      </c>
      <c r="S477" t="str">
        <f>IF(AND(ISNUMBER(R477),OR(R477=R$7,COUNT(R$9:R$1008)=1)),_xlfn.BITAND(_xlfn.DECIMAL(Data!$C470,2),_xlfn.DECIMAL(S$6,2)),"")</f>
        <v/>
      </c>
      <c r="T477" t="str">
        <f>IF(AND(ISNUMBER(S477),OR(S477=S$7,COUNT(S$9:S$1008)=1)),_xlfn.BITAND(_xlfn.DECIMAL(Data!$C470,2),_xlfn.DECIMAL(T$6,2)),"")</f>
        <v/>
      </c>
      <c r="U477" t="str">
        <f>IF(AND(ISNUMBER(T477),OR(T477=T$7,COUNT(T$9:T$1008)=1)),_xlfn.BITAND(_xlfn.DECIMAL(Data!$C470,2),_xlfn.DECIMAL(U$6,2)),"")</f>
        <v/>
      </c>
      <c r="V477" t="str">
        <f>IF(AND(ISNUMBER(U477),OR(U477=U$7,COUNT(U$9:U$1008)=1)),_xlfn.BITAND(_xlfn.DECIMAL(Data!$C470,2),_xlfn.DECIMAL(V$6,2)),"")</f>
        <v/>
      </c>
      <c r="W477" t="str">
        <f>IF(AND(ISNUMBER(V477),OR(V477=V$7,COUNT(V$9:V$1008)=1)),_xlfn.BITAND(_xlfn.DECIMAL(Data!$C470,2),_xlfn.DECIMAL(W$6,2)),"")</f>
        <v/>
      </c>
      <c r="X477" t="str">
        <f>IF(AND(ISNUMBER(W477),OR(W477=W$7,COUNT(W$9:W$1008)=1)),_xlfn.BITAND(_xlfn.DECIMAL(Data!$C470,2),_xlfn.DECIMAL(X$6,2)),"")</f>
        <v/>
      </c>
      <c r="Y477" t="str">
        <f>IF(AND(ISNUMBER(X477),OR(X477=X$7,COUNT(X$9:X$1008)=1)),_xlfn.BITAND(_xlfn.DECIMAL(Data!$C470,2),_xlfn.DECIMAL(Y$6,2)),"")</f>
        <v/>
      </c>
      <c r="Z477" t="str">
        <f>IF(AND(ISNUMBER(Y477),OR(Y477=Y$7,COUNT(Y$9:Y$1008)=1)),_xlfn.BITAND(_xlfn.DECIMAL(Data!$C470,2),_xlfn.DECIMAL(Z$6,2)),"")</f>
        <v/>
      </c>
      <c r="AA477" t="str">
        <f t="shared" si="29"/>
        <v/>
      </c>
      <c r="AC477">
        <f>_xlfn.BITAND(_xlfn.DECIMAL(Data!$C470,2),_xlfn.DECIMAL(AC$6,2))</f>
        <v>2048</v>
      </c>
      <c r="AD477" t="str">
        <f>IF(AND(ISNUMBER(AC477),OR(AC477=AC$7,COUNT(AC$9:AC$1008)=1)),_xlfn.BITAND(_xlfn.DECIMAL(Data!$C470,2),_xlfn.DECIMAL(AD$6,2)),"")</f>
        <v/>
      </c>
      <c r="AE477" t="str">
        <f>IF(AND(ISNUMBER(AD477),OR(AD477=AD$7,COUNT(AD$9:AD$1008)=1)),_xlfn.BITAND(_xlfn.DECIMAL(Data!$C470,2),_xlfn.DECIMAL(AE$6,2)),"")</f>
        <v/>
      </c>
      <c r="AF477" t="str">
        <f>IF(AND(ISNUMBER(AE477),OR(AE477=AE$7,COUNT(AE$9:AE$1008)=1)),_xlfn.BITAND(_xlfn.DECIMAL(Data!$C470,2),_xlfn.DECIMAL(AF$6,2)),"")</f>
        <v/>
      </c>
      <c r="AG477" t="str">
        <f>IF(AND(ISNUMBER(AF477),OR(AF477=AF$7,COUNT(AF$9:AF$1008)=1)),_xlfn.BITAND(_xlfn.DECIMAL(Data!$C470,2),_xlfn.DECIMAL(AG$6,2)),"")</f>
        <v/>
      </c>
      <c r="AH477" t="str">
        <f>IF(AND(ISNUMBER(AG477),OR(AG477=AG$7,COUNT(AG$9:AG$1008)=1)),_xlfn.BITAND(_xlfn.DECIMAL(Data!$C470,2),_xlfn.DECIMAL(AH$6,2)),"")</f>
        <v/>
      </c>
      <c r="AI477" t="str">
        <f>IF(AND(ISNUMBER(AH477),OR(AH477=AH$7,COUNT(AH$9:AH$1008)=1)),_xlfn.BITAND(_xlfn.DECIMAL(Data!$C470,2),_xlfn.DECIMAL(AI$6,2)),"")</f>
        <v/>
      </c>
      <c r="AJ477" t="str">
        <f>IF(AND(ISNUMBER(AI477),OR(AI477=AI$7,COUNT(AI$9:AI$1008)=1)),_xlfn.BITAND(_xlfn.DECIMAL(Data!$C470,2),_xlfn.DECIMAL(AJ$6,2)),"")</f>
        <v/>
      </c>
      <c r="AK477" t="str">
        <f>IF(AND(ISNUMBER(AJ477),OR(AJ477=AJ$7,COUNT(AJ$9:AJ$1008)=1)),_xlfn.BITAND(_xlfn.DECIMAL(Data!$C470,2),_xlfn.DECIMAL(AK$6,2)),"")</f>
        <v/>
      </c>
      <c r="AL477" t="str">
        <f>IF(AND(ISNUMBER(AK477),OR(AK477=AK$7,COUNT(AK$9:AK$1008)=1)),_xlfn.BITAND(_xlfn.DECIMAL(Data!$C470,2),_xlfn.DECIMAL(AL$6,2)),"")</f>
        <v/>
      </c>
      <c r="AM477" t="str">
        <f>IF(AND(ISNUMBER(AL477),OR(AL477=AL$7,COUNT(AL$9:AL$1008)=1)),_xlfn.BITAND(_xlfn.DECIMAL(Data!$C470,2),_xlfn.DECIMAL(AM$6,2)),"")</f>
        <v/>
      </c>
      <c r="AN477" t="str">
        <f>IF(AND(ISNUMBER(AM477),OR(AM477=AM$7,COUNT(AM$9:AM$1008)=1)),_xlfn.BITAND(_xlfn.DECIMAL(Data!$C470,2),_xlfn.DECIMAL(AN$6,2)),"")</f>
        <v/>
      </c>
      <c r="AO477" t="str">
        <f t="shared" si="30"/>
        <v/>
      </c>
    </row>
    <row r="478" spans="15:41">
      <c r="O478">
        <f>_xlfn.BITAND(_xlfn.DECIMAL(Data!$C471,2),_xlfn.DECIMAL(O$6,2))</f>
        <v>2048</v>
      </c>
      <c r="P478">
        <f>IF(AND(ISNUMBER(O478),OR(O478=O$7,COUNT(O$9:O$1008)=1)),_xlfn.BITAND(_xlfn.DECIMAL(Data!$C471,2),_xlfn.DECIMAL(P$6,2)),"")</f>
        <v>0</v>
      </c>
      <c r="Q478" t="str">
        <f>IF(AND(ISNUMBER(P478),OR(P478=P$7,COUNT(P$9:P$1008)=1)),_xlfn.BITAND(_xlfn.DECIMAL(Data!$C471,2),_xlfn.DECIMAL(Q$6,2)),"")</f>
        <v/>
      </c>
      <c r="R478" t="str">
        <f>IF(AND(ISNUMBER(Q478),OR(Q478=Q$7,COUNT(Q$9:Q$1008)=1)),_xlfn.BITAND(_xlfn.DECIMAL(Data!$C471,2),_xlfn.DECIMAL(R$6,2)),"")</f>
        <v/>
      </c>
      <c r="S478" t="str">
        <f>IF(AND(ISNUMBER(R478),OR(R478=R$7,COUNT(R$9:R$1008)=1)),_xlfn.BITAND(_xlfn.DECIMAL(Data!$C471,2),_xlfn.DECIMAL(S$6,2)),"")</f>
        <v/>
      </c>
      <c r="T478" t="str">
        <f>IF(AND(ISNUMBER(S478),OR(S478=S$7,COUNT(S$9:S$1008)=1)),_xlfn.BITAND(_xlfn.DECIMAL(Data!$C471,2),_xlfn.DECIMAL(T$6,2)),"")</f>
        <v/>
      </c>
      <c r="U478" t="str">
        <f>IF(AND(ISNUMBER(T478),OR(T478=T$7,COUNT(T$9:T$1008)=1)),_xlfn.BITAND(_xlfn.DECIMAL(Data!$C471,2),_xlfn.DECIMAL(U$6,2)),"")</f>
        <v/>
      </c>
      <c r="V478" t="str">
        <f>IF(AND(ISNUMBER(U478),OR(U478=U$7,COUNT(U$9:U$1008)=1)),_xlfn.BITAND(_xlfn.DECIMAL(Data!$C471,2),_xlfn.DECIMAL(V$6,2)),"")</f>
        <v/>
      </c>
      <c r="W478" t="str">
        <f>IF(AND(ISNUMBER(V478),OR(V478=V$7,COUNT(V$9:V$1008)=1)),_xlfn.BITAND(_xlfn.DECIMAL(Data!$C471,2),_xlfn.DECIMAL(W$6,2)),"")</f>
        <v/>
      </c>
      <c r="X478" t="str">
        <f>IF(AND(ISNUMBER(W478),OR(W478=W$7,COUNT(W$9:W$1008)=1)),_xlfn.BITAND(_xlfn.DECIMAL(Data!$C471,2),_xlfn.DECIMAL(X$6,2)),"")</f>
        <v/>
      </c>
      <c r="Y478" t="str">
        <f>IF(AND(ISNUMBER(X478),OR(X478=X$7,COUNT(X$9:X$1008)=1)),_xlfn.BITAND(_xlfn.DECIMAL(Data!$C471,2),_xlfn.DECIMAL(Y$6,2)),"")</f>
        <v/>
      </c>
      <c r="Z478" t="str">
        <f>IF(AND(ISNUMBER(Y478),OR(Y478=Y$7,COUNT(Y$9:Y$1008)=1)),_xlfn.BITAND(_xlfn.DECIMAL(Data!$C471,2),_xlfn.DECIMAL(Z$6,2)),"")</f>
        <v/>
      </c>
      <c r="AA478" t="str">
        <f t="shared" si="29"/>
        <v/>
      </c>
      <c r="AC478">
        <f>_xlfn.BITAND(_xlfn.DECIMAL(Data!$C471,2),_xlfn.DECIMAL(AC$6,2))</f>
        <v>2048</v>
      </c>
      <c r="AD478" t="str">
        <f>IF(AND(ISNUMBER(AC478),OR(AC478=AC$7,COUNT(AC$9:AC$1008)=1)),_xlfn.BITAND(_xlfn.DECIMAL(Data!$C471,2),_xlfn.DECIMAL(AD$6,2)),"")</f>
        <v/>
      </c>
      <c r="AE478" t="str">
        <f>IF(AND(ISNUMBER(AD478),OR(AD478=AD$7,COUNT(AD$9:AD$1008)=1)),_xlfn.BITAND(_xlfn.DECIMAL(Data!$C471,2),_xlfn.DECIMAL(AE$6,2)),"")</f>
        <v/>
      </c>
      <c r="AF478" t="str">
        <f>IF(AND(ISNUMBER(AE478),OR(AE478=AE$7,COUNT(AE$9:AE$1008)=1)),_xlfn.BITAND(_xlfn.DECIMAL(Data!$C471,2),_xlfn.DECIMAL(AF$6,2)),"")</f>
        <v/>
      </c>
      <c r="AG478" t="str">
        <f>IF(AND(ISNUMBER(AF478),OR(AF478=AF$7,COUNT(AF$9:AF$1008)=1)),_xlfn.BITAND(_xlfn.DECIMAL(Data!$C471,2),_xlfn.DECIMAL(AG$6,2)),"")</f>
        <v/>
      </c>
      <c r="AH478" t="str">
        <f>IF(AND(ISNUMBER(AG478),OR(AG478=AG$7,COUNT(AG$9:AG$1008)=1)),_xlfn.BITAND(_xlfn.DECIMAL(Data!$C471,2),_xlfn.DECIMAL(AH$6,2)),"")</f>
        <v/>
      </c>
      <c r="AI478" t="str">
        <f>IF(AND(ISNUMBER(AH478),OR(AH478=AH$7,COUNT(AH$9:AH$1008)=1)),_xlfn.BITAND(_xlfn.DECIMAL(Data!$C471,2),_xlfn.DECIMAL(AI$6,2)),"")</f>
        <v/>
      </c>
      <c r="AJ478" t="str">
        <f>IF(AND(ISNUMBER(AI478),OR(AI478=AI$7,COUNT(AI$9:AI$1008)=1)),_xlfn.BITAND(_xlfn.DECIMAL(Data!$C471,2),_xlfn.DECIMAL(AJ$6,2)),"")</f>
        <v/>
      </c>
      <c r="AK478" t="str">
        <f>IF(AND(ISNUMBER(AJ478),OR(AJ478=AJ$7,COUNT(AJ$9:AJ$1008)=1)),_xlfn.BITAND(_xlfn.DECIMAL(Data!$C471,2),_xlfn.DECIMAL(AK$6,2)),"")</f>
        <v/>
      </c>
      <c r="AL478" t="str">
        <f>IF(AND(ISNUMBER(AK478),OR(AK478=AK$7,COUNT(AK$9:AK$1008)=1)),_xlfn.BITAND(_xlfn.DECIMAL(Data!$C471,2),_xlfn.DECIMAL(AL$6,2)),"")</f>
        <v/>
      </c>
      <c r="AM478" t="str">
        <f>IF(AND(ISNUMBER(AL478),OR(AL478=AL$7,COUNT(AL$9:AL$1008)=1)),_xlfn.BITAND(_xlfn.DECIMAL(Data!$C471,2),_xlfn.DECIMAL(AM$6,2)),"")</f>
        <v/>
      </c>
      <c r="AN478" t="str">
        <f>IF(AND(ISNUMBER(AM478),OR(AM478=AM$7,COUNT(AM$9:AM$1008)=1)),_xlfn.BITAND(_xlfn.DECIMAL(Data!$C471,2),_xlfn.DECIMAL(AN$6,2)),"")</f>
        <v/>
      </c>
      <c r="AO478" t="str">
        <f t="shared" si="30"/>
        <v/>
      </c>
    </row>
    <row r="479" spans="15:41">
      <c r="O479">
        <f>_xlfn.BITAND(_xlfn.DECIMAL(Data!$C472,2),_xlfn.DECIMAL(O$6,2))</f>
        <v>0</v>
      </c>
      <c r="P479" t="str">
        <f>IF(AND(ISNUMBER(O479),OR(O479=O$7,COUNT(O$9:O$1008)=1)),_xlfn.BITAND(_xlfn.DECIMAL(Data!$C472,2),_xlfn.DECIMAL(P$6,2)),"")</f>
        <v/>
      </c>
      <c r="Q479" t="str">
        <f>IF(AND(ISNUMBER(P479),OR(P479=P$7,COUNT(P$9:P$1008)=1)),_xlfn.BITAND(_xlfn.DECIMAL(Data!$C472,2),_xlfn.DECIMAL(Q$6,2)),"")</f>
        <v/>
      </c>
      <c r="R479" t="str">
        <f>IF(AND(ISNUMBER(Q479),OR(Q479=Q$7,COUNT(Q$9:Q$1008)=1)),_xlfn.BITAND(_xlfn.DECIMAL(Data!$C472,2),_xlfn.DECIMAL(R$6,2)),"")</f>
        <v/>
      </c>
      <c r="S479" t="str">
        <f>IF(AND(ISNUMBER(R479),OR(R479=R$7,COUNT(R$9:R$1008)=1)),_xlfn.BITAND(_xlfn.DECIMAL(Data!$C472,2),_xlfn.DECIMAL(S$6,2)),"")</f>
        <v/>
      </c>
      <c r="T479" t="str">
        <f>IF(AND(ISNUMBER(S479),OR(S479=S$7,COUNT(S$9:S$1008)=1)),_xlfn.BITAND(_xlfn.DECIMAL(Data!$C472,2),_xlfn.DECIMAL(T$6,2)),"")</f>
        <v/>
      </c>
      <c r="U479" t="str">
        <f>IF(AND(ISNUMBER(T479),OR(T479=T$7,COUNT(T$9:T$1008)=1)),_xlfn.BITAND(_xlfn.DECIMAL(Data!$C472,2),_xlfn.DECIMAL(U$6,2)),"")</f>
        <v/>
      </c>
      <c r="V479" t="str">
        <f>IF(AND(ISNUMBER(U479),OR(U479=U$7,COUNT(U$9:U$1008)=1)),_xlfn.BITAND(_xlfn.DECIMAL(Data!$C472,2),_xlfn.DECIMAL(V$6,2)),"")</f>
        <v/>
      </c>
      <c r="W479" t="str">
        <f>IF(AND(ISNUMBER(V479),OR(V479=V$7,COUNT(V$9:V$1008)=1)),_xlfn.BITAND(_xlfn.DECIMAL(Data!$C472,2),_xlfn.DECIMAL(W$6,2)),"")</f>
        <v/>
      </c>
      <c r="X479" t="str">
        <f>IF(AND(ISNUMBER(W479),OR(W479=W$7,COUNT(W$9:W$1008)=1)),_xlfn.BITAND(_xlfn.DECIMAL(Data!$C472,2),_xlfn.DECIMAL(X$6,2)),"")</f>
        <v/>
      </c>
      <c r="Y479" t="str">
        <f>IF(AND(ISNUMBER(X479),OR(X479=X$7,COUNT(X$9:X$1008)=1)),_xlfn.BITAND(_xlfn.DECIMAL(Data!$C472,2),_xlfn.DECIMAL(Y$6,2)),"")</f>
        <v/>
      </c>
      <c r="Z479" t="str">
        <f>IF(AND(ISNUMBER(Y479),OR(Y479=Y$7,COUNT(Y$9:Y$1008)=1)),_xlfn.BITAND(_xlfn.DECIMAL(Data!$C472,2),_xlfn.DECIMAL(Z$6,2)),"")</f>
        <v/>
      </c>
      <c r="AA479" t="str">
        <f t="shared" si="29"/>
        <v/>
      </c>
      <c r="AC479">
        <f>_xlfn.BITAND(_xlfn.DECIMAL(Data!$C472,2),_xlfn.DECIMAL(AC$6,2))</f>
        <v>0</v>
      </c>
      <c r="AD479">
        <f>IF(AND(ISNUMBER(AC479),OR(AC479=AC$7,COUNT(AC$9:AC$1008)=1)),_xlfn.BITAND(_xlfn.DECIMAL(Data!$C472,2),_xlfn.DECIMAL(AD$6,2)),"")</f>
        <v>0</v>
      </c>
      <c r="AE479" t="str">
        <f>IF(AND(ISNUMBER(AD479),OR(AD479=AD$7,COUNT(AD$9:AD$1008)=1)),_xlfn.BITAND(_xlfn.DECIMAL(Data!$C472,2),_xlfn.DECIMAL(AE$6,2)),"")</f>
        <v/>
      </c>
      <c r="AF479" t="str">
        <f>IF(AND(ISNUMBER(AE479),OR(AE479=AE$7,COUNT(AE$9:AE$1008)=1)),_xlfn.BITAND(_xlfn.DECIMAL(Data!$C472,2),_xlfn.DECIMAL(AF$6,2)),"")</f>
        <v/>
      </c>
      <c r="AG479" t="str">
        <f>IF(AND(ISNUMBER(AF479),OR(AF479=AF$7,COUNT(AF$9:AF$1008)=1)),_xlfn.BITAND(_xlfn.DECIMAL(Data!$C472,2),_xlfn.DECIMAL(AG$6,2)),"")</f>
        <v/>
      </c>
      <c r="AH479" t="str">
        <f>IF(AND(ISNUMBER(AG479),OR(AG479=AG$7,COUNT(AG$9:AG$1008)=1)),_xlfn.BITAND(_xlfn.DECIMAL(Data!$C472,2),_xlfn.DECIMAL(AH$6,2)),"")</f>
        <v/>
      </c>
      <c r="AI479" t="str">
        <f>IF(AND(ISNUMBER(AH479),OR(AH479=AH$7,COUNT(AH$9:AH$1008)=1)),_xlfn.BITAND(_xlfn.DECIMAL(Data!$C472,2),_xlfn.DECIMAL(AI$6,2)),"")</f>
        <v/>
      </c>
      <c r="AJ479" t="str">
        <f>IF(AND(ISNUMBER(AI479),OR(AI479=AI$7,COUNT(AI$9:AI$1008)=1)),_xlfn.BITAND(_xlfn.DECIMAL(Data!$C472,2),_xlfn.DECIMAL(AJ$6,2)),"")</f>
        <v/>
      </c>
      <c r="AK479" t="str">
        <f>IF(AND(ISNUMBER(AJ479),OR(AJ479=AJ$7,COUNT(AJ$9:AJ$1008)=1)),_xlfn.BITAND(_xlfn.DECIMAL(Data!$C472,2),_xlfn.DECIMAL(AK$6,2)),"")</f>
        <v/>
      </c>
      <c r="AL479" t="str">
        <f>IF(AND(ISNUMBER(AK479),OR(AK479=AK$7,COUNT(AK$9:AK$1008)=1)),_xlfn.BITAND(_xlfn.DECIMAL(Data!$C472,2),_xlfn.DECIMAL(AL$6,2)),"")</f>
        <v/>
      </c>
      <c r="AM479" t="str">
        <f>IF(AND(ISNUMBER(AL479),OR(AL479=AL$7,COUNT(AL$9:AL$1008)=1)),_xlfn.BITAND(_xlfn.DECIMAL(Data!$C472,2),_xlfn.DECIMAL(AM$6,2)),"")</f>
        <v/>
      </c>
      <c r="AN479" t="str">
        <f>IF(AND(ISNUMBER(AM479),OR(AM479=AM$7,COUNT(AM$9:AM$1008)=1)),_xlfn.BITAND(_xlfn.DECIMAL(Data!$C472,2),_xlfn.DECIMAL(AN$6,2)),"")</f>
        <v/>
      </c>
      <c r="AO479" t="str">
        <f t="shared" si="30"/>
        <v/>
      </c>
    </row>
    <row r="480" spans="15:41">
      <c r="O480">
        <f>_xlfn.BITAND(_xlfn.DECIMAL(Data!$C473,2),_xlfn.DECIMAL(O$6,2))</f>
        <v>0</v>
      </c>
      <c r="P480" t="str">
        <f>IF(AND(ISNUMBER(O480),OR(O480=O$7,COUNT(O$9:O$1008)=1)),_xlfn.BITAND(_xlfn.DECIMAL(Data!$C473,2),_xlfn.DECIMAL(P$6,2)),"")</f>
        <v/>
      </c>
      <c r="Q480" t="str">
        <f>IF(AND(ISNUMBER(P480),OR(P480=P$7,COUNT(P$9:P$1008)=1)),_xlfn.BITAND(_xlfn.DECIMAL(Data!$C473,2),_xlfn.DECIMAL(Q$6,2)),"")</f>
        <v/>
      </c>
      <c r="R480" t="str">
        <f>IF(AND(ISNUMBER(Q480),OR(Q480=Q$7,COUNT(Q$9:Q$1008)=1)),_xlfn.BITAND(_xlfn.DECIMAL(Data!$C473,2),_xlfn.DECIMAL(R$6,2)),"")</f>
        <v/>
      </c>
      <c r="S480" t="str">
        <f>IF(AND(ISNUMBER(R480),OR(R480=R$7,COUNT(R$9:R$1008)=1)),_xlfn.BITAND(_xlfn.DECIMAL(Data!$C473,2),_xlfn.DECIMAL(S$6,2)),"")</f>
        <v/>
      </c>
      <c r="T480" t="str">
        <f>IF(AND(ISNUMBER(S480),OR(S480=S$7,COUNT(S$9:S$1008)=1)),_xlfn.BITAND(_xlfn.DECIMAL(Data!$C473,2),_xlfn.DECIMAL(T$6,2)),"")</f>
        <v/>
      </c>
      <c r="U480" t="str">
        <f>IF(AND(ISNUMBER(T480),OR(T480=T$7,COUNT(T$9:T$1008)=1)),_xlfn.BITAND(_xlfn.DECIMAL(Data!$C473,2),_xlfn.DECIMAL(U$6,2)),"")</f>
        <v/>
      </c>
      <c r="V480" t="str">
        <f>IF(AND(ISNUMBER(U480),OR(U480=U$7,COUNT(U$9:U$1008)=1)),_xlfn.BITAND(_xlfn.DECIMAL(Data!$C473,2),_xlfn.DECIMAL(V$6,2)),"")</f>
        <v/>
      </c>
      <c r="W480" t="str">
        <f>IF(AND(ISNUMBER(V480),OR(V480=V$7,COUNT(V$9:V$1008)=1)),_xlfn.BITAND(_xlfn.DECIMAL(Data!$C473,2),_xlfn.DECIMAL(W$6,2)),"")</f>
        <v/>
      </c>
      <c r="X480" t="str">
        <f>IF(AND(ISNUMBER(W480),OR(W480=W$7,COUNT(W$9:W$1008)=1)),_xlfn.BITAND(_xlfn.DECIMAL(Data!$C473,2),_xlfn.DECIMAL(X$6,2)),"")</f>
        <v/>
      </c>
      <c r="Y480" t="str">
        <f>IF(AND(ISNUMBER(X480),OR(X480=X$7,COUNT(X$9:X$1008)=1)),_xlfn.BITAND(_xlfn.DECIMAL(Data!$C473,2),_xlfn.DECIMAL(Y$6,2)),"")</f>
        <v/>
      </c>
      <c r="Z480" t="str">
        <f>IF(AND(ISNUMBER(Y480),OR(Y480=Y$7,COUNT(Y$9:Y$1008)=1)),_xlfn.BITAND(_xlfn.DECIMAL(Data!$C473,2),_xlfn.DECIMAL(Z$6,2)),"")</f>
        <v/>
      </c>
      <c r="AA480" t="str">
        <f t="shared" si="29"/>
        <v/>
      </c>
      <c r="AC480">
        <f>_xlfn.BITAND(_xlfn.DECIMAL(Data!$C473,2),_xlfn.DECIMAL(AC$6,2))</f>
        <v>0</v>
      </c>
      <c r="AD480">
        <f>IF(AND(ISNUMBER(AC480),OR(AC480=AC$7,COUNT(AC$9:AC$1008)=1)),_xlfn.BITAND(_xlfn.DECIMAL(Data!$C473,2),_xlfn.DECIMAL(AD$6,2)),"")</f>
        <v>1024</v>
      </c>
      <c r="AE480">
        <f>IF(AND(ISNUMBER(AD480),OR(AD480=AD$7,COUNT(AD$9:AD$1008)=1)),_xlfn.BITAND(_xlfn.DECIMAL(Data!$C473,2),_xlfn.DECIMAL(AE$6,2)),"")</f>
        <v>0</v>
      </c>
      <c r="AF480">
        <f>IF(AND(ISNUMBER(AE480),OR(AE480=AE$7,COUNT(AE$9:AE$1008)=1)),_xlfn.BITAND(_xlfn.DECIMAL(Data!$C473,2),_xlfn.DECIMAL(AF$6,2)),"")</f>
        <v>256</v>
      </c>
      <c r="AG480" t="str">
        <f>IF(AND(ISNUMBER(AF480),OR(AF480=AF$7,COUNT(AF$9:AF$1008)=1)),_xlfn.BITAND(_xlfn.DECIMAL(Data!$C473,2),_xlfn.DECIMAL(AG$6,2)),"")</f>
        <v/>
      </c>
      <c r="AH480" t="str">
        <f>IF(AND(ISNUMBER(AG480),OR(AG480=AG$7,COUNT(AG$9:AG$1008)=1)),_xlfn.BITAND(_xlfn.DECIMAL(Data!$C473,2),_xlfn.DECIMAL(AH$6,2)),"")</f>
        <v/>
      </c>
      <c r="AI480" t="str">
        <f>IF(AND(ISNUMBER(AH480),OR(AH480=AH$7,COUNT(AH$9:AH$1008)=1)),_xlfn.BITAND(_xlfn.DECIMAL(Data!$C473,2),_xlfn.DECIMAL(AI$6,2)),"")</f>
        <v/>
      </c>
      <c r="AJ480" t="str">
        <f>IF(AND(ISNUMBER(AI480),OR(AI480=AI$7,COUNT(AI$9:AI$1008)=1)),_xlfn.BITAND(_xlfn.DECIMAL(Data!$C473,2),_xlfn.DECIMAL(AJ$6,2)),"")</f>
        <v/>
      </c>
      <c r="AK480" t="str">
        <f>IF(AND(ISNUMBER(AJ480),OR(AJ480=AJ$7,COUNT(AJ$9:AJ$1008)=1)),_xlfn.BITAND(_xlfn.DECIMAL(Data!$C473,2),_xlfn.DECIMAL(AK$6,2)),"")</f>
        <v/>
      </c>
      <c r="AL480" t="str">
        <f>IF(AND(ISNUMBER(AK480),OR(AK480=AK$7,COUNT(AK$9:AK$1008)=1)),_xlfn.BITAND(_xlfn.DECIMAL(Data!$C473,2),_xlfn.DECIMAL(AL$6,2)),"")</f>
        <v/>
      </c>
      <c r="AM480" t="str">
        <f>IF(AND(ISNUMBER(AL480),OR(AL480=AL$7,COUNT(AL$9:AL$1008)=1)),_xlfn.BITAND(_xlfn.DECIMAL(Data!$C473,2),_xlfn.DECIMAL(AM$6,2)),"")</f>
        <v/>
      </c>
      <c r="AN480" t="str">
        <f>IF(AND(ISNUMBER(AM480),OR(AM480=AM$7,COUNT(AM$9:AM$1008)=1)),_xlfn.BITAND(_xlfn.DECIMAL(Data!$C473,2),_xlfn.DECIMAL(AN$6,2)),"")</f>
        <v/>
      </c>
      <c r="AO480" t="str">
        <f t="shared" si="30"/>
        <v/>
      </c>
    </row>
    <row r="481" spans="15:41">
      <c r="O481">
        <f>_xlfn.BITAND(_xlfn.DECIMAL(Data!$C474,2),_xlfn.DECIMAL(O$6,2))</f>
        <v>0</v>
      </c>
      <c r="P481" t="str">
        <f>IF(AND(ISNUMBER(O481),OR(O481=O$7,COUNT(O$9:O$1008)=1)),_xlfn.BITAND(_xlfn.DECIMAL(Data!$C474,2),_xlfn.DECIMAL(P$6,2)),"")</f>
        <v/>
      </c>
      <c r="Q481" t="str">
        <f>IF(AND(ISNUMBER(P481),OR(P481=P$7,COUNT(P$9:P$1008)=1)),_xlfn.BITAND(_xlfn.DECIMAL(Data!$C474,2),_xlfn.DECIMAL(Q$6,2)),"")</f>
        <v/>
      </c>
      <c r="R481" t="str">
        <f>IF(AND(ISNUMBER(Q481),OR(Q481=Q$7,COUNT(Q$9:Q$1008)=1)),_xlfn.BITAND(_xlfn.DECIMAL(Data!$C474,2),_xlfn.DECIMAL(R$6,2)),"")</f>
        <v/>
      </c>
      <c r="S481" t="str">
        <f>IF(AND(ISNUMBER(R481),OR(R481=R$7,COUNT(R$9:R$1008)=1)),_xlfn.BITAND(_xlfn.DECIMAL(Data!$C474,2),_xlfn.DECIMAL(S$6,2)),"")</f>
        <v/>
      </c>
      <c r="T481" t="str">
        <f>IF(AND(ISNUMBER(S481),OR(S481=S$7,COUNT(S$9:S$1008)=1)),_xlfn.BITAND(_xlfn.DECIMAL(Data!$C474,2),_xlfn.DECIMAL(T$6,2)),"")</f>
        <v/>
      </c>
      <c r="U481" t="str">
        <f>IF(AND(ISNUMBER(T481),OR(T481=T$7,COUNT(T$9:T$1008)=1)),_xlfn.BITAND(_xlfn.DECIMAL(Data!$C474,2),_xlfn.DECIMAL(U$6,2)),"")</f>
        <v/>
      </c>
      <c r="V481" t="str">
        <f>IF(AND(ISNUMBER(U481),OR(U481=U$7,COUNT(U$9:U$1008)=1)),_xlfn.BITAND(_xlfn.DECIMAL(Data!$C474,2),_xlfn.DECIMAL(V$6,2)),"")</f>
        <v/>
      </c>
      <c r="W481" t="str">
        <f>IF(AND(ISNUMBER(V481),OR(V481=V$7,COUNT(V$9:V$1008)=1)),_xlfn.BITAND(_xlfn.DECIMAL(Data!$C474,2),_xlfn.DECIMAL(W$6,2)),"")</f>
        <v/>
      </c>
      <c r="X481" t="str">
        <f>IF(AND(ISNUMBER(W481),OR(W481=W$7,COUNT(W$9:W$1008)=1)),_xlfn.BITAND(_xlfn.DECIMAL(Data!$C474,2),_xlfn.DECIMAL(X$6,2)),"")</f>
        <v/>
      </c>
      <c r="Y481" t="str">
        <f>IF(AND(ISNUMBER(X481),OR(X481=X$7,COUNT(X$9:X$1008)=1)),_xlfn.BITAND(_xlfn.DECIMAL(Data!$C474,2),_xlfn.DECIMAL(Y$6,2)),"")</f>
        <v/>
      </c>
      <c r="Z481" t="str">
        <f>IF(AND(ISNUMBER(Y481),OR(Y481=Y$7,COUNT(Y$9:Y$1008)=1)),_xlfn.BITAND(_xlfn.DECIMAL(Data!$C474,2),_xlfn.DECIMAL(Z$6,2)),"")</f>
        <v/>
      </c>
      <c r="AA481" t="str">
        <f t="shared" si="29"/>
        <v/>
      </c>
      <c r="AC481">
        <f>_xlfn.BITAND(_xlfn.DECIMAL(Data!$C474,2),_xlfn.DECIMAL(AC$6,2))</f>
        <v>0</v>
      </c>
      <c r="AD481">
        <f>IF(AND(ISNUMBER(AC481),OR(AC481=AC$7,COUNT(AC$9:AC$1008)=1)),_xlfn.BITAND(_xlfn.DECIMAL(Data!$C474,2),_xlfn.DECIMAL(AD$6,2)),"")</f>
        <v>1024</v>
      </c>
      <c r="AE481">
        <f>IF(AND(ISNUMBER(AD481),OR(AD481=AD$7,COUNT(AD$9:AD$1008)=1)),_xlfn.BITAND(_xlfn.DECIMAL(Data!$C474,2),_xlfn.DECIMAL(AE$6,2)),"")</f>
        <v>0</v>
      </c>
      <c r="AF481">
        <f>IF(AND(ISNUMBER(AE481),OR(AE481=AE$7,COUNT(AE$9:AE$1008)=1)),_xlfn.BITAND(_xlfn.DECIMAL(Data!$C474,2),_xlfn.DECIMAL(AF$6,2)),"")</f>
        <v>256</v>
      </c>
      <c r="AG481" t="str">
        <f>IF(AND(ISNUMBER(AF481),OR(AF481=AF$7,COUNT(AF$9:AF$1008)=1)),_xlfn.BITAND(_xlfn.DECIMAL(Data!$C474,2),_xlfn.DECIMAL(AG$6,2)),"")</f>
        <v/>
      </c>
      <c r="AH481" t="str">
        <f>IF(AND(ISNUMBER(AG481),OR(AG481=AG$7,COUNT(AG$9:AG$1008)=1)),_xlfn.BITAND(_xlfn.DECIMAL(Data!$C474,2),_xlfn.DECIMAL(AH$6,2)),"")</f>
        <v/>
      </c>
      <c r="AI481" t="str">
        <f>IF(AND(ISNUMBER(AH481),OR(AH481=AH$7,COUNT(AH$9:AH$1008)=1)),_xlfn.BITAND(_xlfn.DECIMAL(Data!$C474,2),_xlfn.DECIMAL(AI$6,2)),"")</f>
        <v/>
      </c>
      <c r="AJ481" t="str">
        <f>IF(AND(ISNUMBER(AI481),OR(AI481=AI$7,COUNT(AI$9:AI$1008)=1)),_xlfn.BITAND(_xlfn.DECIMAL(Data!$C474,2),_xlfn.DECIMAL(AJ$6,2)),"")</f>
        <v/>
      </c>
      <c r="AK481" t="str">
        <f>IF(AND(ISNUMBER(AJ481),OR(AJ481=AJ$7,COUNT(AJ$9:AJ$1008)=1)),_xlfn.BITAND(_xlfn.DECIMAL(Data!$C474,2),_xlfn.DECIMAL(AK$6,2)),"")</f>
        <v/>
      </c>
      <c r="AL481" t="str">
        <f>IF(AND(ISNUMBER(AK481),OR(AK481=AK$7,COUNT(AK$9:AK$1008)=1)),_xlfn.BITAND(_xlfn.DECIMAL(Data!$C474,2),_xlfn.DECIMAL(AL$6,2)),"")</f>
        <v/>
      </c>
      <c r="AM481" t="str">
        <f>IF(AND(ISNUMBER(AL481),OR(AL481=AL$7,COUNT(AL$9:AL$1008)=1)),_xlfn.BITAND(_xlfn.DECIMAL(Data!$C474,2),_xlfn.DECIMAL(AM$6,2)),"")</f>
        <v/>
      </c>
      <c r="AN481" t="str">
        <f>IF(AND(ISNUMBER(AM481),OR(AM481=AM$7,COUNT(AM$9:AM$1008)=1)),_xlfn.BITAND(_xlfn.DECIMAL(Data!$C474,2),_xlfn.DECIMAL(AN$6,2)),"")</f>
        <v/>
      </c>
      <c r="AO481" t="str">
        <f t="shared" si="30"/>
        <v/>
      </c>
    </row>
    <row r="482" spans="15:41">
      <c r="O482">
        <f>_xlfn.BITAND(_xlfn.DECIMAL(Data!$C475,2),_xlfn.DECIMAL(O$6,2))</f>
        <v>0</v>
      </c>
      <c r="P482" t="str">
        <f>IF(AND(ISNUMBER(O482),OR(O482=O$7,COUNT(O$9:O$1008)=1)),_xlfn.BITAND(_xlfn.DECIMAL(Data!$C475,2),_xlfn.DECIMAL(P$6,2)),"")</f>
        <v/>
      </c>
      <c r="Q482" t="str">
        <f>IF(AND(ISNUMBER(P482),OR(P482=P$7,COUNT(P$9:P$1008)=1)),_xlfn.BITAND(_xlfn.DECIMAL(Data!$C475,2),_xlfn.DECIMAL(Q$6,2)),"")</f>
        <v/>
      </c>
      <c r="R482" t="str">
        <f>IF(AND(ISNUMBER(Q482),OR(Q482=Q$7,COUNT(Q$9:Q$1008)=1)),_xlfn.BITAND(_xlfn.DECIMAL(Data!$C475,2),_xlfn.DECIMAL(R$6,2)),"")</f>
        <v/>
      </c>
      <c r="S482" t="str">
        <f>IF(AND(ISNUMBER(R482),OR(R482=R$7,COUNT(R$9:R$1008)=1)),_xlfn.BITAND(_xlfn.DECIMAL(Data!$C475,2),_xlfn.DECIMAL(S$6,2)),"")</f>
        <v/>
      </c>
      <c r="T482" t="str">
        <f>IF(AND(ISNUMBER(S482),OR(S482=S$7,COUNT(S$9:S$1008)=1)),_xlfn.BITAND(_xlfn.DECIMAL(Data!$C475,2),_xlfn.DECIMAL(T$6,2)),"")</f>
        <v/>
      </c>
      <c r="U482" t="str">
        <f>IF(AND(ISNUMBER(T482),OR(T482=T$7,COUNT(T$9:T$1008)=1)),_xlfn.BITAND(_xlfn.DECIMAL(Data!$C475,2),_xlfn.DECIMAL(U$6,2)),"")</f>
        <v/>
      </c>
      <c r="V482" t="str">
        <f>IF(AND(ISNUMBER(U482),OR(U482=U$7,COUNT(U$9:U$1008)=1)),_xlfn.BITAND(_xlfn.DECIMAL(Data!$C475,2),_xlfn.DECIMAL(V$6,2)),"")</f>
        <v/>
      </c>
      <c r="W482" t="str">
        <f>IF(AND(ISNUMBER(V482),OR(V482=V$7,COUNT(V$9:V$1008)=1)),_xlfn.BITAND(_xlfn.DECIMAL(Data!$C475,2),_xlfn.DECIMAL(W$6,2)),"")</f>
        <v/>
      </c>
      <c r="X482" t="str">
        <f>IF(AND(ISNUMBER(W482),OR(W482=W$7,COUNT(W$9:W$1008)=1)),_xlfn.BITAND(_xlfn.DECIMAL(Data!$C475,2),_xlfn.DECIMAL(X$6,2)),"")</f>
        <v/>
      </c>
      <c r="Y482" t="str">
        <f>IF(AND(ISNUMBER(X482),OR(X482=X$7,COUNT(X$9:X$1008)=1)),_xlfn.BITAND(_xlfn.DECIMAL(Data!$C475,2),_xlfn.DECIMAL(Y$6,2)),"")</f>
        <v/>
      </c>
      <c r="Z482" t="str">
        <f>IF(AND(ISNUMBER(Y482),OR(Y482=Y$7,COUNT(Y$9:Y$1008)=1)),_xlfn.BITAND(_xlfn.DECIMAL(Data!$C475,2),_xlfn.DECIMAL(Z$6,2)),"")</f>
        <v/>
      </c>
      <c r="AA482" t="str">
        <f t="shared" si="29"/>
        <v/>
      </c>
      <c r="AC482">
        <f>_xlfn.BITAND(_xlfn.DECIMAL(Data!$C475,2),_xlfn.DECIMAL(AC$6,2))</f>
        <v>0</v>
      </c>
      <c r="AD482">
        <f>IF(AND(ISNUMBER(AC482),OR(AC482=AC$7,COUNT(AC$9:AC$1008)=1)),_xlfn.BITAND(_xlfn.DECIMAL(Data!$C475,2),_xlfn.DECIMAL(AD$6,2)),"")</f>
        <v>0</v>
      </c>
      <c r="AE482" t="str">
        <f>IF(AND(ISNUMBER(AD482),OR(AD482=AD$7,COUNT(AD$9:AD$1008)=1)),_xlfn.BITAND(_xlfn.DECIMAL(Data!$C475,2),_xlfn.DECIMAL(AE$6,2)),"")</f>
        <v/>
      </c>
      <c r="AF482" t="str">
        <f>IF(AND(ISNUMBER(AE482),OR(AE482=AE$7,COUNT(AE$9:AE$1008)=1)),_xlfn.BITAND(_xlfn.DECIMAL(Data!$C475,2),_xlfn.DECIMAL(AF$6,2)),"")</f>
        <v/>
      </c>
      <c r="AG482" t="str">
        <f>IF(AND(ISNUMBER(AF482),OR(AF482=AF$7,COUNT(AF$9:AF$1008)=1)),_xlfn.BITAND(_xlfn.DECIMAL(Data!$C475,2),_xlfn.DECIMAL(AG$6,2)),"")</f>
        <v/>
      </c>
      <c r="AH482" t="str">
        <f>IF(AND(ISNUMBER(AG482),OR(AG482=AG$7,COUNT(AG$9:AG$1008)=1)),_xlfn.BITAND(_xlfn.DECIMAL(Data!$C475,2),_xlfn.DECIMAL(AH$6,2)),"")</f>
        <v/>
      </c>
      <c r="AI482" t="str">
        <f>IF(AND(ISNUMBER(AH482),OR(AH482=AH$7,COUNT(AH$9:AH$1008)=1)),_xlfn.BITAND(_xlfn.DECIMAL(Data!$C475,2),_xlfn.DECIMAL(AI$6,2)),"")</f>
        <v/>
      </c>
      <c r="AJ482" t="str">
        <f>IF(AND(ISNUMBER(AI482),OR(AI482=AI$7,COUNT(AI$9:AI$1008)=1)),_xlfn.BITAND(_xlfn.DECIMAL(Data!$C475,2),_xlfn.DECIMAL(AJ$6,2)),"")</f>
        <v/>
      </c>
      <c r="AK482" t="str">
        <f>IF(AND(ISNUMBER(AJ482),OR(AJ482=AJ$7,COUNT(AJ$9:AJ$1008)=1)),_xlfn.BITAND(_xlfn.DECIMAL(Data!$C475,2),_xlfn.DECIMAL(AK$6,2)),"")</f>
        <v/>
      </c>
      <c r="AL482" t="str">
        <f>IF(AND(ISNUMBER(AK482),OR(AK482=AK$7,COUNT(AK$9:AK$1008)=1)),_xlfn.BITAND(_xlfn.DECIMAL(Data!$C475,2),_xlfn.DECIMAL(AL$6,2)),"")</f>
        <v/>
      </c>
      <c r="AM482" t="str">
        <f>IF(AND(ISNUMBER(AL482),OR(AL482=AL$7,COUNT(AL$9:AL$1008)=1)),_xlfn.BITAND(_xlfn.DECIMAL(Data!$C475,2),_xlfn.DECIMAL(AM$6,2)),"")</f>
        <v/>
      </c>
      <c r="AN482" t="str">
        <f>IF(AND(ISNUMBER(AM482),OR(AM482=AM$7,COUNT(AM$9:AM$1008)=1)),_xlfn.BITAND(_xlfn.DECIMAL(Data!$C475,2),_xlfn.DECIMAL(AN$6,2)),"")</f>
        <v/>
      </c>
      <c r="AO482" t="str">
        <f t="shared" si="30"/>
        <v/>
      </c>
    </row>
    <row r="483" spans="15:41">
      <c r="O483">
        <f>_xlfn.BITAND(_xlfn.DECIMAL(Data!$C476,2),_xlfn.DECIMAL(O$6,2))</f>
        <v>2048</v>
      </c>
      <c r="P483">
        <f>IF(AND(ISNUMBER(O483),OR(O483=O$7,COUNT(O$9:O$1008)=1)),_xlfn.BITAND(_xlfn.DECIMAL(Data!$C476,2),_xlfn.DECIMAL(P$6,2)),"")</f>
        <v>1024</v>
      </c>
      <c r="Q483">
        <f>IF(AND(ISNUMBER(P483),OR(P483=P$7,COUNT(P$9:P$1008)=1)),_xlfn.BITAND(_xlfn.DECIMAL(Data!$C476,2),_xlfn.DECIMAL(Q$6,2)),"")</f>
        <v>0</v>
      </c>
      <c r="R483">
        <f>IF(AND(ISNUMBER(Q483),OR(Q483=Q$7,COUNT(Q$9:Q$1008)=1)),_xlfn.BITAND(_xlfn.DECIMAL(Data!$C476,2),_xlfn.DECIMAL(R$6,2)),"")</f>
        <v>256</v>
      </c>
      <c r="S483">
        <f>IF(AND(ISNUMBER(R483),OR(R483=R$7,COUNT(R$9:R$1008)=1)),_xlfn.BITAND(_xlfn.DECIMAL(Data!$C476,2),_xlfn.DECIMAL(S$6,2)),"")</f>
        <v>128</v>
      </c>
      <c r="T483" t="str">
        <f>IF(AND(ISNUMBER(S483),OR(S483=S$7,COUNT(S$9:S$1008)=1)),_xlfn.BITAND(_xlfn.DECIMAL(Data!$C476,2),_xlfn.DECIMAL(T$6,2)),"")</f>
        <v/>
      </c>
      <c r="U483" t="str">
        <f>IF(AND(ISNUMBER(T483),OR(T483=T$7,COUNT(T$9:T$1008)=1)),_xlfn.BITAND(_xlfn.DECIMAL(Data!$C476,2),_xlfn.DECIMAL(U$6,2)),"")</f>
        <v/>
      </c>
      <c r="V483" t="str">
        <f>IF(AND(ISNUMBER(U483),OR(U483=U$7,COUNT(U$9:U$1008)=1)),_xlfn.BITAND(_xlfn.DECIMAL(Data!$C476,2),_xlfn.DECIMAL(V$6,2)),"")</f>
        <v/>
      </c>
      <c r="W483" t="str">
        <f>IF(AND(ISNUMBER(V483),OR(V483=V$7,COUNT(V$9:V$1008)=1)),_xlfn.BITAND(_xlfn.DECIMAL(Data!$C476,2),_xlfn.DECIMAL(W$6,2)),"")</f>
        <v/>
      </c>
      <c r="X483" t="str">
        <f>IF(AND(ISNUMBER(W483),OR(W483=W$7,COUNT(W$9:W$1008)=1)),_xlfn.BITAND(_xlfn.DECIMAL(Data!$C476,2),_xlfn.DECIMAL(X$6,2)),"")</f>
        <v/>
      </c>
      <c r="Y483" t="str">
        <f>IF(AND(ISNUMBER(X483),OR(X483=X$7,COUNT(X$9:X$1008)=1)),_xlfn.BITAND(_xlfn.DECIMAL(Data!$C476,2),_xlfn.DECIMAL(Y$6,2)),"")</f>
        <v/>
      </c>
      <c r="Z483" t="str">
        <f>IF(AND(ISNUMBER(Y483),OR(Y483=Y$7,COUNT(Y$9:Y$1008)=1)),_xlfn.BITAND(_xlfn.DECIMAL(Data!$C476,2),_xlfn.DECIMAL(Z$6,2)),"")</f>
        <v/>
      </c>
      <c r="AA483" t="str">
        <f t="shared" si="29"/>
        <v/>
      </c>
      <c r="AC483">
        <f>_xlfn.BITAND(_xlfn.DECIMAL(Data!$C476,2),_xlfn.DECIMAL(AC$6,2))</f>
        <v>2048</v>
      </c>
      <c r="AD483" t="str">
        <f>IF(AND(ISNUMBER(AC483),OR(AC483=AC$7,COUNT(AC$9:AC$1008)=1)),_xlfn.BITAND(_xlfn.DECIMAL(Data!$C476,2),_xlfn.DECIMAL(AD$6,2)),"")</f>
        <v/>
      </c>
      <c r="AE483" t="str">
        <f>IF(AND(ISNUMBER(AD483),OR(AD483=AD$7,COUNT(AD$9:AD$1008)=1)),_xlfn.BITAND(_xlfn.DECIMAL(Data!$C476,2),_xlfn.DECIMAL(AE$6,2)),"")</f>
        <v/>
      </c>
      <c r="AF483" t="str">
        <f>IF(AND(ISNUMBER(AE483),OR(AE483=AE$7,COUNT(AE$9:AE$1008)=1)),_xlfn.BITAND(_xlfn.DECIMAL(Data!$C476,2),_xlfn.DECIMAL(AF$6,2)),"")</f>
        <v/>
      </c>
      <c r="AG483" t="str">
        <f>IF(AND(ISNUMBER(AF483),OR(AF483=AF$7,COUNT(AF$9:AF$1008)=1)),_xlfn.BITAND(_xlfn.DECIMAL(Data!$C476,2),_xlfn.DECIMAL(AG$6,2)),"")</f>
        <v/>
      </c>
      <c r="AH483" t="str">
        <f>IF(AND(ISNUMBER(AG483),OR(AG483=AG$7,COUNT(AG$9:AG$1008)=1)),_xlfn.BITAND(_xlfn.DECIMAL(Data!$C476,2),_xlfn.DECIMAL(AH$6,2)),"")</f>
        <v/>
      </c>
      <c r="AI483" t="str">
        <f>IF(AND(ISNUMBER(AH483),OR(AH483=AH$7,COUNT(AH$9:AH$1008)=1)),_xlfn.BITAND(_xlfn.DECIMAL(Data!$C476,2),_xlfn.DECIMAL(AI$6,2)),"")</f>
        <v/>
      </c>
      <c r="AJ483" t="str">
        <f>IF(AND(ISNUMBER(AI483),OR(AI483=AI$7,COUNT(AI$9:AI$1008)=1)),_xlfn.BITAND(_xlfn.DECIMAL(Data!$C476,2),_xlfn.DECIMAL(AJ$6,2)),"")</f>
        <v/>
      </c>
      <c r="AK483" t="str">
        <f>IF(AND(ISNUMBER(AJ483),OR(AJ483=AJ$7,COUNT(AJ$9:AJ$1008)=1)),_xlfn.BITAND(_xlfn.DECIMAL(Data!$C476,2),_xlfn.DECIMAL(AK$6,2)),"")</f>
        <v/>
      </c>
      <c r="AL483" t="str">
        <f>IF(AND(ISNUMBER(AK483),OR(AK483=AK$7,COUNT(AK$9:AK$1008)=1)),_xlfn.BITAND(_xlfn.DECIMAL(Data!$C476,2),_xlfn.DECIMAL(AL$6,2)),"")</f>
        <v/>
      </c>
      <c r="AM483" t="str">
        <f>IF(AND(ISNUMBER(AL483),OR(AL483=AL$7,COUNT(AL$9:AL$1008)=1)),_xlfn.BITAND(_xlfn.DECIMAL(Data!$C476,2),_xlfn.DECIMAL(AM$6,2)),"")</f>
        <v/>
      </c>
      <c r="AN483" t="str">
        <f>IF(AND(ISNUMBER(AM483),OR(AM483=AM$7,COUNT(AM$9:AM$1008)=1)),_xlfn.BITAND(_xlfn.DECIMAL(Data!$C476,2),_xlfn.DECIMAL(AN$6,2)),"")</f>
        <v/>
      </c>
      <c r="AO483" t="str">
        <f t="shared" si="30"/>
        <v/>
      </c>
    </row>
    <row r="484" spans="15:41">
      <c r="O484">
        <f>_xlfn.BITAND(_xlfn.DECIMAL(Data!$C477,2),_xlfn.DECIMAL(O$6,2))</f>
        <v>2048</v>
      </c>
      <c r="P484">
        <f>IF(AND(ISNUMBER(O484),OR(O484=O$7,COUNT(O$9:O$1008)=1)),_xlfn.BITAND(_xlfn.DECIMAL(Data!$C477,2),_xlfn.DECIMAL(P$6,2)),"")</f>
        <v>1024</v>
      </c>
      <c r="Q484">
        <f>IF(AND(ISNUMBER(P484),OR(P484=P$7,COUNT(P$9:P$1008)=1)),_xlfn.BITAND(_xlfn.DECIMAL(Data!$C477,2),_xlfn.DECIMAL(Q$6,2)),"")</f>
        <v>0</v>
      </c>
      <c r="R484">
        <f>IF(AND(ISNUMBER(Q484),OR(Q484=Q$7,COUNT(Q$9:Q$1008)=1)),_xlfn.BITAND(_xlfn.DECIMAL(Data!$C477,2),_xlfn.DECIMAL(R$6,2)),"")</f>
        <v>256</v>
      </c>
      <c r="S484">
        <f>IF(AND(ISNUMBER(R484),OR(R484=R$7,COUNT(R$9:R$1008)=1)),_xlfn.BITAND(_xlfn.DECIMAL(Data!$C477,2),_xlfn.DECIMAL(S$6,2)),"")</f>
        <v>0</v>
      </c>
      <c r="T484">
        <f>IF(AND(ISNUMBER(S484),OR(S484=S$7,COUNT(S$9:S$1008)=1)),_xlfn.BITAND(_xlfn.DECIMAL(Data!$C477,2),_xlfn.DECIMAL(T$6,2)),"")</f>
        <v>64</v>
      </c>
      <c r="U484">
        <f>IF(AND(ISNUMBER(T484),OR(T484=T$7,COUNT(T$9:T$1008)=1)),_xlfn.BITAND(_xlfn.DECIMAL(Data!$C477,2),_xlfn.DECIMAL(U$6,2)),"")</f>
        <v>0</v>
      </c>
      <c r="V484">
        <f>IF(AND(ISNUMBER(U484),OR(U484=U$7,COUNT(U$9:U$1008)=1)),_xlfn.BITAND(_xlfn.DECIMAL(Data!$C477,2),_xlfn.DECIMAL(V$6,2)),"")</f>
        <v>16</v>
      </c>
      <c r="W484" t="str">
        <f>IF(AND(ISNUMBER(V484),OR(V484=V$7,COUNT(V$9:V$1008)=1)),_xlfn.BITAND(_xlfn.DECIMAL(Data!$C477,2),_xlfn.DECIMAL(W$6,2)),"")</f>
        <v/>
      </c>
      <c r="X484" t="str">
        <f>IF(AND(ISNUMBER(W484),OR(W484=W$7,COUNT(W$9:W$1008)=1)),_xlfn.BITAND(_xlfn.DECIMAL(Data!$C477,2),_xlfn.DECIMAL(X$6,2)),"")</f>
        <v/>
      </c>
      <c r="Y484" t="str">
        <f>IF(AND(ISNUMBER(X484),OR(X484=X$7,COUNT(X$9:X$1008)=1)),_xlfn.BITAND(_xlfn.DECIMAL(Data!$C477,2),_xlfn.DECIMAL(Y$6,2)),"")</f>
        <v/>
      </c>
      <c r="Z484" t="str">
        <f>IF(AND(ISNUMBER(Y484),OR(Y484=Y$7,COUNT(Y$9:Y$1008)=1)),_xlfn.BITAND(_xlfn.DECIMAL(Data!$C477,2),_xlfn.DECIMAL(Z$6,2)),"")</f>
        <v/>
      </c>
      <c r="AA484" t="str">
        <f t="shared" si="29"/>
        <v/>
      </c>
      <c r="AC484">
        <f>_xlfn.BITAND(_xlfn.DECIMAL(Data!$C477,2),_xlfn.DECIMAL(AC$6,2))</f>
        <v>2048</v>
      </c>
      <c r="AD484" t="str">
        <f>IF(AND(ISNUMBER(AC484),OR(AC484=AC$7,COUNT(AC$9:AC$1008)=1)),_xlfn.BITAND(_xlfn.DECIMAL(Data!$C477,2),_xlfn.DECIMAL(AD$6,2)),"")</f>
        <v/>
      </c>
      <c r="AE484" t="str">
        <f>IF(AND(ISNUMBER(AD484),OR(AD484=AD$7,COUNT(AD$9:AD$1008)=1)),_xlfn.BITAND(_xlfn.DECIMAL(Data!$C477,2),_xlfn.DECIMAL(AE$6,2)),"")</f>
        <v/>
      </c>
      <c r="AF484" t="str">
        <f>IF(AND(ISNUMBER(AE484),OR(AE484=AE$7,COUNT(AE$9:AE$1008)=1)),_xlfn.BITAND(_xlfn.DECIMAL(Data!$C477,2),_xlfn.DECIMAL(AF$6,2)),"")</f>
        <v/>
      </c>
      <c r="AG484" t="str">
        <f>IF(AND(ISNUMBER(AF484),OR(AF484=AF$7,COUNT(AF$9:AF$1008)=1)),_xlfn.BITAND(_xlfn.DECIMAL(Data!$C477,2),_xlfn.DECIMAL(AG$6,2)),"")</f>
        <v/>
      </c>
      <c r="AH484" t="str">
        <f>IF(AND(ISNUMBER(AG484),OR(AG484=AG$7,COUNT(AG$9:AG$1008)=1)),_xlfn.BITAND(_xlfn.DECIMAL(Data!$C477,2),_xlfn.DECIMAL(AH$6,2)),"")</f>
        <v/>
      </c>
      <c r="AI484" t="str">
        <f>IF(AND(ISNUMBER(AH484),OR(AH484=AH$7,COUNT(AH$9:AH$1008)=1)),_xlfn.BITAND(_xlfn.DECIMAL(Data!$C477,2),_xlfn.DECIMAL(AI$6,2)),"")</f>
        <v/>
      </c>
      <c r="AJ484" t="str">
        <f>IF(AND(ISNUMBER(AI484),OR(AI484=AI$7,COUNT(AI$9:AI$1008)=1)),_xlfn.BITAND(_xlfn.DECIMAL(Data!$C477,2),_xlfn.DECIMAL(AJ$6,2)),"")</f>
        <v/>
      </c>
      <c r="AK484" t="str">
        <f>IF(AND(ISNUMBER(AJ484),OR(AJ484=AJ$7,COUNT(AJ$9:AJ$1008)=1)),_xlfn.BITAND(_xlfn.DECIMAL(Data!$C477,2),_xlfn.DECIMAL(AK$6,2)),"")</f>
        <v/>
      </c>
      <c r="AL484" t="str">
        <f>IF(AND(ISNUMBER(AK484),OR(AK484=AK$7,COUNT(AK$9:AK$1008)=1)),_xlfn.BITAND(_xlfn.DECIMAL(Data!$C477,2),_xlfn.DECIMAL(AL$6,2)),"")</f>
        <v/>
      </c>
      <c r="AM484" t="str">
        <f>IF(AND(ISNUMBER(AL484),OR(AL484=AL$7,COUNT(AL$9:AL$1008)=1)),_xlfn.BITAND(_xlfn.DECIMAL(Data!$C477,2),_xlfn.DECIMAL(AM$6,2)),"")</f>
        <v/>
      </c>
      <c r="AN484" t="str">
        <f>IF(AND(ISNUMBER(AM484),OR(AM484=AM$7,COUNT(AM$9:AM$1008)=1)),_xlfn.BITAND(_xlfn.DECIMAL(Data!$C477,2),_xlfn.DECIMAL(AN$6,2)),"")</f>
        <v/>
      </c>
      <c r="AO484" t="str">
        <f t="shared" si="30"/>
        <v/>
      </c>
    </row>
    <row r="485" spans="15:41">
      <c r="O485">
        <f>_xlfn.BITAND(_xlfn.DECIMAL(Data!$C478,2),_xlfn.DECIMAL(O$6,2))</f>
        <v>2048</v>
      </c>
      <c r="P485">
        <f>IF(AND(ISNUMBER(O485),OR(O485=O$7,COUNT(O$9:O$1008)=1)),_xlfn.BITAND(_xlfn.DECIMAL(Data!$C478,2),_xlfn.DECIMAL(P$6,2)),"")</f>
        <v>1024</v>
      </c>
      <c r="Q485">
        <f>IF(AND(ISNUMBER(P485),OR(P485=P$7,COUNT(P$9:P$1008)=1)),_xlfn.BITAND(_xlfn.DECIMAL(Data!$C478,2),_xlfn.DECIMAL(Q$6,2)),"")</f>
        <v>512</v>
      </c>
      <c r="R485" t="str">
        <f>IF(AND(ISNUMBER(Q485),OR(Q485=Q$7,COUNT(Q$9:Q$1008)=1)),_xlfn.BITAND(_xlfn.DECIMAL(Data!$C478,2),_xlfn.DECIMAL(R$6,2)),"")</f>
        <v/>
      </c>
      <c r="S485" t="str">
        <f>IF(AND(ISNUMBER(R485),OR(R485=R$7,COUNT(R$9:R$1008)=1)),_xlfn.BITAND(_xlfn.DECIMAL(Data!$C478,2),_xlfn.DECIMAL(S$6,2)),"")</f>
        <v/>
      </c>
      <c r="T485" t="str">
        <f>IF(AND(ISNUMBER(S485),OR(S485=S$7,COUNT(S$9:S$1008)=1)),_xlfn.BITAND(_xlfn.DECIMAL(Data!$C478,2),_xlfn.DECIMAL(T$6,2)),"")</f>
        <v/>
      </c>
      <c r="U485" t="str">
        <f>IF(AND(ISNUMBER(T485),OR(T485=T$7,COUNT(T$9:T$1008)=1)),_xlfn.BITAND(_xlfn.DECIMAL(Data!$C478,2),_xlfn.DECIMAL(U$6,2)),"")</f>
        <v/>
      </c>
      <c r="V485" t="str">
        <f>IF(AND(ISNUMBER(U485),OR(U485=U$7,COUNT(U$9:U$1008)=1)),_xlfn.BITAND(_xlfn.DECIMAL(Data!$C478,2),_xlfn.DECIMAL(V$6,2)),"")</f>
        <v/>
      </c>
      <c r="W485" t="str">
        <f>IF(AND(ISNUMBER(V485),OR(V485=V$7,COUNT(V$9:V$1008)=1)),_xlfn.BITAND(_xlfn.DECIMAL(Data!$C478,2),_xlfn.DECIMAL(W$6,2)),"")</f>
        <v/>
      </c>
      <c r="X485" t="str">
        <f>IF(AND(ISNUMBER(W485),OR(W485=W$7,COUNT(W$9:W$1008)=1)),_xlfn.BITAND(_xlfn.DECIMAL(Data!$C478,2),_xlfn.DECIMAL(X$6,2)),"")</f>
        <v/>
      </c>
      <c r="Y485" t="str">
        <f>IF(AND(ISNUMBER(X485),OR(X485=X$7,COUNT(X$9:X$1008)=1)),_xlfn.BITAND(_xlfn.DECIMAL(Data!$C478,2),_xlfn.DECIMAL(Y$6,2)),"")</f>
        <v/>
      </c>
      <c r="Z485" t="str">
        <f>IF(AND(ISNUMBER(Y485),OR(Y485=Y$7,COUNT(Y$9:Y$1008)=1)),_xlfn.BITAND(_xlfn.DECIMAL(Data!$C478,2),_xlfn.DECIMAL(Z$6,2)),"")</f>
        <v/>
      </c>
      <c r="AA485" t="str">
        <f t="shared" si="29"/>
        <v/>
      </c>
      <c r="AC485">
        <f>_xlfn.BITAND(_xlfn.DECIMAL(Data!$C478,2),_xlfn.DECIMAL(AC$6,2))</f>
        <v>2048</v>
      </c>
      <c r="AD485" t="str">
        <f>IF(AND(ISNUMBER(AC485),OR(AC485=AC$7,COUNT(AC$9:AC$1008)=1)),_xlfn.BITAND(_xlfn.DECIMAL(Data!$C478,2),_xlfn.DECIMAL(AD$6,2)),"")</f>
        <v/>
      </c>
      <c r="AE485" t="str">
        <f>IF(AND(ISNUMBER(AD485),OR(AD485=AD$7,COUNT(AD$9:AD$1008)=1)),_xlfn.BITAND(_xlfn.DECIMAL(Data!$C478,2),_xlfn.DECIMAL(AE$6,2)),"")</f>
        <v/>
      </c>
      <c r="AF485" t="str">
        <f>IF(AND(ISNUMBER(AE485),OR(AE485=AE$7,COUNT(AE$9:AE$1008)=1)),_xlfn.BITAND(_xlfn.DECIMAL(Data!$C478,2),_xlfn.DECIMAL(AF$6,2)),"")</f>
        <v/>
      </c>
      <c r="AG485" t="str">
        <f>IF(AND(ISNUMBER(AF485),OR(AF485=AF$7,COUNT(AF$9:AF$1008)=1)),_xlfn.BITAND(_xlfn.DECIMAL(Data!$C478,2),_xlfn.DECIMAL(AG$6,2)),"")</f>
        <v/>
      </c>
      <c r="AH485" t="str">
        <f>IF(AND(ISNUMBER(AG485),OR(AG485=AG$7,COUNT(AG$9:AG$1008)=1)),_xlfn.BITAND(_xlfn.DECIMAL(Data!$C478,2),_xlfn.DECIMAL(AH$6,2)),"")</f>
        <v/>
      </c>
      <c r="AI485" t="str">
        <f>IF(AND(ISNUMBER(AH485),OR(AH485=AH$7,COUNT(AH$9:AH$1008)=1)),_xlfn.BITAND(_xlfn.DECIMAL(Data!$C478,2),_xlfn.DECIMAL(AI$6,2)),"")</f>
        <v/>
      </c>
      <c r="AJ485" t="str">
        <f>IF(AND(ISNUMBER(AI485),OR(AI485=AI$7,COUNT(AI$9:AI$1008)=1)),_xlfn.BITAND(_xlfn.DECIMAL(Data!$C478,2),_xlfn.DECIMAL(AJ$6,2)),"")</f>
        <v/>
      </c>
      <c r="AK485" t="str">
        <f>IF(AND(ISNUMBER(AJ485),OR(AJ485=AJ$7,COUNT(AJ$9:AJ$1008)=1)),_xlfn.BITAND(_xlfn.DECIMAL(Data!$C478,2),_xlfn.DECIMAL(AK$6,2)),"")</f>
        <v/>
      </c>
      <c r="AL485" t="str">
        <f>IF(AND(ISNUMBER(AK485),OR(AK485=AK$7,COUNT(AK$9:AK$1008)=1)),_xlfn.BITAND(_xlfn.DECIMAL(Data!$C478,2),_xlfn.DECIMAL(AL$6,2)),"")</f>
        <v/>
      </c>
      <c r="AM485" t="str">
        <f>IF(AND(ISNUMBER(AL485),OR(AL485=AL$7,COUNT(AL$9:AL$1008)=1)),_xlfn.BITAND(_xlfn.DECIMAL(Data!$C478,2),_xlfn.DECIMAL(AM$6,2)),"")</f>
        <v/>
      </c>
      <c r="AN485" t="str">
        <f>IF(AND(ISNUMBER(AM485),OR(AM485=AM$7,COUNT(AM$9:AM$1008)=1)),_xlfn.BITAND(_xlfn.DECIMAL(Data!$C478,2),_xlfn.DECIMAL(AN$6,2)),"")</f>
        <v/>
      </c>
      <c r="AO485" t="str">
        <f t="shared" si="30"/>
        <v/>
      </c>
    </row>
    <row r="486" spans="15:41">
      <c r="O486">
        <f>_xlfn.BITAND(_xlfn.DECIMAL(Data!$C479,2),_xlfn.DECIMAL(O$6,2))</f>
        <v>0</v>
      </c>
      <c r="P486" t="str">
        <f>IF(AND(ISNUMBER(O486),OR(O486=O$7,COUNT(O$9:O$1008)=1)),_xlfn.BITAND(_xlfn.DECIMAL(Data!$C479,2),_xlfn.DECIMAL(P$6,2)),"")</f>
        <v/>
      </c>
      <c r="Q486" t="str">
        <f>IF(AND(ISNUMBER(P486),OR(P486=P$7,COUNT(P$9:P$1008)=1)),_xlfn.BITAND(_xlfn.DECIMAL(Data!$C479,2),_xlfn.DECIMAL(Q$6,2)),"")</f>
        <v/>
      </c>
      <c r="R486" t="str">
        <f>IF(AND(ISNUMBER(Q486),OR(Q486=Q$7,COUNT(Q$9:Q$1008)=1)),_xlfn.BITAND(_xlfn.DECIMAL(Data!$C479,2),_xlfn.DECIMAL(R$6,2)),"")</f>
        <v/>
      </c>
      <c r="S486" t="str">
        <f>IF(AND(ISNUMBER(R486),OR(R486=R$7,COUNT(R$9:R$1008)=1)),_xlfn.BITAND(_xlfn.DECIMAL(Data!$C479,2),_xlfn.DECIMAL(S$6,2)),"")</f>
        <v/>
      </c>
      <c r="T486" t="str">
        <f>IF(AND(ISNUMBER(S486),OR(S486=S$7,COUNT(S$9:S$1008)=1)),_xlfn.BITAND(_xlfn.DECIMAL(Data!$C479,2),_xlfn.DECIMAL(T$6,2)),"")</f>
        <v/>
      </c>
      <c r="U486" t="str">
        <f>IF(AND(ISNUMBER(T486),OR(T486=T$7,COUNT(T$9:T$1008)=1)),_xlfn.BITAND(_xlfn.DECIMAL(Data!$C479,2),_xlfn.DECIMAL(U$6,2)),"")</f>
        <v/>
      </c>
      <c r="V486" t="str">
        <f>IF(AND(ISNUMBER(U486),OR(U486=U$7,COUNT(U$9:U$1008)=1)),_xlfn.BITAND(_xlfn.DECIMAL(Data!$C479,2),_xlfn.DECIMAL(V$6,2)),"")</f>
        <v/>
      </c>
      <c r="W486" t="str">
        <f>IF(AND(ISNUMBER(V486),OR(V486=V$7,COUNT(V$9:V$1008)=1)),_xlfn.BITAND(_xlfn.DECIMAL(Data!$C479,2),_xlfn.DECIMAL(W$6,2)),"")</f>
        <v/>
      </c>
      <c r="X486" t="str">
        <f>IF(AND(ISNUMBER(W486),OR(W486=W$7,COUNT(W$9:W$1008)=1)),_xlfn.BITAND(_xlfn.DECIMAL(Data!$C479,2),_xlfn.DECIMAL(X$6,2)),"")</f>
        <v/>
      </c>
      <c r="Y486" t="str">
        <f>IF(AND(ISNUMBER(X486),OR(X486=X$7,COUNT(X$9:X$1008)=1)),_xlfn.BITAND(_xlfn.DECIMAL(Data!$C479,2),_xlfn.DECIMAL(Y$6,2)),"")</f>
        <v/>
      </c>
      <c r="Z486" t="str">
        <f>IF(AND(ISNUMBER(Y486),OR(Y486=Y$7,COUNT(Y$9:Y$1008)=1)),_xlfn.BITAND(_xlfn.DECIMAL(Data!$C479,2),_xlfn.DECIMAL(Z$6,2)),"")</f>
        <v/>
      </c>
      <c r="AA486" t="str">
        <f t="shared" si="29"/>
        <v/>
      </c>
      <c r="AC486">
        <f>_xlfn.BITAND(_xlfn.DECIMAL(Data!$C479,2),_xlfn.DECIMAL(AC$6,2))</f>
        <v>0</v>
      </c>
      <c r="AD486">
        <f>IF(AND(ISNUMBER(AC486),OR(AC486=AC$7,COUNT(AC$9:AC$1008)=1)),_xlfn.BITAND(_xlfn.DECIMAL(Data!$C479,2),_xlfn.DECIMAL(AD$6,2)),"")</f>
        <v>0</v>
      </c>
      <c r="AE486" t="str">
        <f>IF(AND(ISNUMBER(AD486),OR(AD486=AD$7,COUNT(AD$9:AD$1008)=1)),_xlfn.BITAND(_xlfn.DECIMAL(Data!$C479,2),_xlfn.DECIMAL(AE$6,2)),"")</f>
        <v/>
      </c>
      <c r="AF486" t="str">
        <f>IF(AND(ISNUMBER(AE486),OR(AE486=AE$7,COUNT(AE$9:AE$1008)=1)),_xlfn.BITAND(_xlfn.DECIMAL(Data!$C479,2),_xlfn.DECIMAL(AF$6,2)),"")</f>
        <v/>
      </c>
      <c r="AG486" t="str">
        <f>IF(AND(ISNUMBER(AF486),OR(AF486=AF$7,COUNT(AF$9:AF$1008)=1)),_xlfn.BITAND(_xlfn.DECIMAL(Data!$C479,2),_xlfn.DECIMAL(AG$6,2)),"")</f>
        <v/>
      </c>
      <c r="AH486" t="str">
        <f>IF(AND(ISNUMBER(AG486),OR(AG486=AG$7,COUNT(AG$9:AG$1008)=1)),_xlfn.BITAND(_xlfn.DECIMAL(Data!$C479,2),_xlfn.DECIMAL(AH$6,2)),"")</f>
        <v/>
      </c>
      <c r="AI486" t="str">
        <f>IF(AND(ISNUMBER(AH486),OR(AH486=AH$7,COUNT(AH$9:AH$1008)=1)),_xlfn.BITAND(_xlfn.DECIMAL(Data!$C479,2),_xlfn.DECIMAL(AI$6,2)),"")</f>
        <v/>
      </c>
      <c r="AJ486" t="str">
        <f>IF(AND(ISNUMBER(AI486),OR(AI486=AI$7,COUNT(AI$9:AI$1008)=1)),_xlfn.BITAND(_xlfn.DECIMAL(Data!$C479,2),_xlfn.DECIMAL(AJ$6,2)),"")</f>
        <v/>
      </c>
      <c r="AK486" t="str">
        <f>IF(AND(ISNUMBER(AJ486),OR(AJ486=AJ$7,COUNT(AJ$9:AJ$1008)=1)),_xlfn.BITAND(_xlfn.DECIMAL(Data!$C479,2),_xlfn.DECIMAL(AK$6,2)),"")</f>
        <v/>
      </c>
      <c r="AL486" t="str">
        <f>IF(AND(ISNUMBER(AK486),OR(AK486=AK$7,COUNT(AK$9:AK$1008)=1)),_xlfn.BITAND(_xlfn.DECIMAL(Data!$C479,2),_xlfn.DECIMAL(AL$6,2)),"")</f>
        <v/>
      </c>
      <c r="AM486" t="str">
        <f>IF(AND(ISNUMBER(AL486),OR(AL486=AL$7,COUNT(AL$9:AL$1008)=1)),_xlfn.BITAND(_xlfn.DECIMAL(Data!$C479,2),_xlfn.DECIMAL(AM$6,2)),"")</f>
        <v/>
      </c>
      <c r="AN486" t="str">
        <f>IF(AND(ISNUMBER(AM486),OR(AM486=AM$7,COUNT(AM$9:AM$1008)=1)),_xlfn.BITAND(_xlfn.DECIMAL(Data!$C479,2),_xlfn.DECIMAL(AN$6,2)),"")</f>
        <v/>
      </c>
      <c r="AO486" t="str">
        <f t="shared" si="30"/>
        <v/>
      </c>
    </row>
    <row r="487" spans="15:41">
      <c r="O487">
        <f>_xlfn.BITAND(_xlfn.DECIMAL(Data!$C480,2),_xlfn.DECIMAL(O$6,2))</f>
        <v>2048</v>
      </c>
      <c r="P487">
        <f>IF(AND(ISNUMBER(O487),OR(O487=O$7,COUNT(O$9:O$1008)=1)),_xlfn.BITAND(_xlfn.DECIMAL(Data!$C480,2),_xlfn.DECIMAL(P$6,2)),"")</f>
        <v>0</v>
      </c>
      <c r="Q487" t="str">
        <f>IF(AND(ISNUMBER(P487),OR(P487=P$7,COUNT(P$9:P$1008)=1)),_xlfn.BITAND(_xlfn.DECIMAL(Data!$C480,2),_xlfn.DECIMAL(Q$6,2)),"")</f>
        <v/>
      </c>
      <c r="R487" t="str">
        <f>IF(AND(ISNUMBER(Q487),OR(Q487=Q$7,COUNT(Q$9:Q$1008)=1)),_xlfn.BITAND(_xlfn.DECIMAL(Data!$C480,2),_xlfn.DECIMAL(R$6,2)),"")</f>
        <v/>
      </c>
      <c r="S487" t="str">
        <f>IF(AND(ISNUMBER(R487),OR(R487=R$7,COUNT(R$9:R$1008)=1)),_xlfn.BITAND(_xlfn.DECIMAL(Data!$C480,2),_xlfn.DECIMAL(S$6,2)),"")</f>
        <v/>
      </c>
      <c r="T487" t="str">
        <f>IF(AND(ISNUMBER(S487),OR(S487=S$7,COUNT(S$9:S$1008)=1)),_xlfn.BITAND(_xlfn.DECIMAL(Data!$C480,2),_xlfn.DECIMAL(T$6,2)),"")</f>
        <v/>
      </c>
      <c r="U487" t="str">
        <f>IF(AND(ISNUMBER(T487),OR(T487=T$7,COUNT(T$9:T$1008)=1)),_xlfn.BITAND(_xlfn.DECIMAL(Data!$C480,2),_xlfn.DECIMAL(U$6,2)),"")</f>
        <v/>
      </c>
      <c r="V487" t="str">
        <f>IF(AND(ISNUMBER(U487),OR(U487=U$7,COUNT(U$9:U$1008)=1)),_xlfn.BITAND(_xlfn.DECIMAL(Data!$C480,2),_xlfn.DECIMAL(V$6,2)),"")</f>
        <v/>
      </c>
      <c r="W487" t="str">
        <f>IF(AND(ISNUMBER(V487),OR(V487=V$7,COUNT(V$9:V$1008)=1)),_xlfn.BITAND(_xlfn.DECIMAL(Data!$C480,2),_xlfn.DECIMAL(W$6,2)),"")</f>
        <v/>
      </c>
      <c r="X487" t="str">
        <f>IF(AND(ISNUMBER(W487),OR(W487=W$7,COUNT(W$9:W$1008)=1)),_xlfn.BITAND(_xlfn.DECIMAL(Data!$C480,2),_xlfn.DECIMAL(X$6,2)),"")</f>
        <v/>
      </c>
      <c r="Y487" t="str">
        <f>IF(AND(ISNUMBER(X487),OR(X487=X$7,COUNT(X$9:X$1008)=1)),_xlfn.BITAND(_xlfn.DECIMAL(Data!$C480,2),_xlfn.DECIMAL(Y$6,2)),"")</f>
        <v/>
      </c>
      <c r="Z487" t="str">
        <f>IF(AND(ISNUMBER(Y487),OR(Y487=Y$7,COUNT(Y$9:Y$1008)=1)),_xlfn.BITAND(_xlfn.DECIMAL(Data!$C480,2),_xlfn.DECIMAL(Z$6,2)),"")</f>
        <v/>
      </c>
      <c r="AA487" t="str">
        <f t="shared" si="29"/>
        <v/>
      </c>
      <c r="AC487">
        <f>_xlfn.BITAND(_xlfn.DECIMAL(Data!$C480,2),_xlfn.DECIMAL(AC$6,2))</f>
        <v>2048</v>
      </c>
      <c r="AD487" t="str">
        <f>IF(AND(ISNUMBER(AC487),OR(AC487=AC$7,COUNT(AC$9:AC$1008)=1)),_xlfn.BITAND(_xlfn.DECIMAL(Data!$C480,2),_xlfn.DECIMAL(AD$6,2)),"")</f>
        <v/>
      </c>
      <c r="AE487" t="str">
        <f>IF(AND(ISNUMBER(AD487),OR(AD487=AD$7,COUNT(AD$9:AD$1008)=1)),_xlfn.BITAND(_xlfn.DECIMAL(Data!$C480,2),_xlfn.DECIMAL(AE$6,2)),"")</f>
        <v/>
      </c>
      <c r="AF487" t="str">
        <f>IF(AND(ISNUMBER(AE487),OR(AE487=AE$7,COUNT(AE$9:AE$1008)=1)),_xlfn.BITAND(_xlfn.DECIMAL(Data!$C480,2),_xlfn.DECIMAL(AF$6,2)),"")</f>
        <v/>
      </c>
      <c r="AG487" t="str">
        <f>IF(AND(ISNUMBER(AF487),OR(AF487=AF$7,COUNT(AF$9:AF$1008)=1)),_xlfn.BITAND(_xlfn.DECIMAL(Data!$C480,2),_xlfn.DECIMAL(AG$6,2)),"")</f>
        <v/>
      </c>
      <c r="AH487" t="str">
        <f>IF(AND(ISNUMBER(AG487),OR(AG487=AG$7,COUNT(AG$9:AG$1008)=1)),_xlfn.BITAND(_xlfn.DECIMAL(Data!$C480,2),_xlfn.DECIMAL(AH$6,2)),"")</f>
        <v/>
      </c>
      <c r="AI487" t="str">
        <f>IF(AND(ISNUMBER(AH487),OR(AH487=AH$7,COUNT(AH$9:AH$1008)=1)),_xlfn.BITAND(_xlfn.DECIMAL(Data!$C480,2),_xlfn.DECIMAL(AI$6,2)),"")</f>
        <v/>
      </c>
      <c r="AJ487" t="str">
        <f>IF(AND(ISNUMBER(AI487),OR(AI487=AI$7,COUNT(AI$9:AI$1008)=1)),_xlfn.BITAND(_xlfn.DECIMAL(Data!$C480,2),_xlfn.DECIMAL(AJ$6,2)),"")</f>
        <v/>
      </c>
      <c r="AK487" t="str">
        <f>IF(AND(ISNUMBER(AJ487),OR(AJ487=AJ$7,COUNT(AJ$9:AJ$1008)=1)),_xlfn.BITAND(_xlfn.DECIMAL(Data!$C480,2),_xlfn.DECIMAL(AK$6,2)),"")</f>
        <v/>
      </c>
      <c r="AL487" t="str">
        <f>IF(AND(ISNUMBER(AK487),OR(AK487=AK$7,COUNT(AK$9:AK$1008)=1)),_xlfn.BITAND(_xlfn.DECIMAL(Data!$C480,2),_xlfn.DECIMAL(AL$6,2)),"")</f>
        <v/>
      </c>
      <c r="AM487" t="str">
        <f>IF(AND(ISNUMBER(AL487),OR(AL487=AL$7,COUNT(AL$9:AL$1008)=1)),_xlfn.BITAND(_xlfn.DECIMAL(Data!$C480,2),_xlfn.DECIMAL(AM$6,2)),"")</f>
        <v/>
      </c>
      <c r="AN487" t="str">
        <f>IF(AND(ISNUMBER(AM487),OR(AM487=AM$7,COUNT(AM$9:AM$1008)=1)),_xlfn.BITAND(_xlfn.DECIMAL(Data!$C480,2),_xlfn.DECIMAL(AN$6,2)),"")</f>
        <v/>
      </c>
      <c r="AO487" t="str">
        <f t="shared" si="30"/>
        <v/>
      </c>
    </row>
    <row r="488" spans="15:41">
      <c r="O488">
        <f>_xlfn.BITAND(_xlfn.DECIMAL(Data!$C481,2),_xlfn.DECIMAL(O$6,2))</f>
        <v>2048</v>
      </c>
      <c r="P488">
        <f>IF(AND(ISNUMBER(O488),OR(O488=O$7,COUNT(O$9:O$1008)=1)),_xlfn.BITAND(_xlfn.DECIMAL(Data!$C481,2),_xlfn.DECIMAL(P$6,2)),"")</f>
        <v>0</v>
      </c>
      <c r="Q488" t="str">
        <f>IF(AND(ISNUMBER(P488),OR(P488=P$7,COUNT(P$9:P$1008)=1)),_xlfn.BITAND(_xlfn.DECIMAL(Data!$C481,2),_xlfn.DECIMAL(Q$6,2)),"")</f>
        <v/>
      </c>
      <c r="R488" t="str">
        <f>IF(AND(ISNUMBER(Q488),OR(Q488=Q$7,COUNT(Q$9:Q$1008)=1)),_xlfn.BITAND(_xlfn.DECIMAL(Data!$C481,2),_xlfn.DECIMAL(R$6,2)),"")</f>
        <v/>
      </c>
      <c r="S488" t="str">
        <f>IF(AND(ISNUMBER(R488),OR(R488=R$7,COUNT(R$9:R$1008)=1)),_xlfn.BITAND(_xlfn.DECIMAL(Data!$C481,2),_xlfn.DECIMAL(S$6,2)),"")</f>
        <v/>
      </c>
      <c r="T488" t="str">
        <f>IF(AND(ISNUMBER(S488),OR(S488=S$7,COUNT(S$9:S$1008)=1)),_xlfn.BITAND(_xlfn.DECIMAL(Data!$C481,2),_xlfn.DECIMAL(T$6,2)),"")</f>
        <v/>
      </c>
      <c r="U488" t="str">
        <f>IF(AND(ISNUMBER(T488),OR(T488=T$7,COUNT(T$9:T$1008)=1)),_xlfn.BITAND(_xlfn.DECIMAL(Data!$C481,2),_xlfn.DECIMAL(U$6,2)),"")</f>
        <v/>
      </c>
      <c r="V488" t="str">
        <f>IF(AND(ISNUMBER(U488),OR(U488=U$7,COUNT(U$9:U$1008)=1)),_xlfn.BITAND(_xlfn.DECIMAL(Data!$C481,2),_xlfn.DECIMAL(V$6,2)),"")</f>
        <v/>
      </c>
      <c r="W488" t="str">
        <f>IF(AND(ISNUMBER(V488),OR(V488=V$7,COUNT(V$9:V$1008)=1)),_xlfn.BITAND(_xlfn.DECIMAL(Data!$C481,2),_xlfn.DECIMAL(W$6,2)),"")</f>
        <v/>
      </c>
      <c r="X488" t="str">
        <f>IF(AND(ISNUMBER(W488),OR(W488=W$7,COUNT(W$9:W$1008)=1)),_xlfn.BITAND(_xlfn.DECIMAL(Data!$C481,2),_xlfn.DECIMAL(X$6,2)),"")</f>
        <v/>
      </c>
      <c r="Y488" t="str">
        <f>IF(AND(ISNUMBER(X488),OR(X488=X$7,COUNT(X$9:X$1008)=1)),_xlfn.BITAND(_xlfn.DECIMAL(Data!$C481,2),_xlfn.DECIMAL(Y$6,2)),"")</f>
        <v/>
      </c>
      <c r="Z488" t="str">
        <f>IF(AND(ISNUMBER(Y488),OR(Y488=Y$7,COUNT(Y$9:Y$1008)=1)),_xlfn.BITAND(_xlfn.DECIMAL(Data!$C481,2),_xlfn.DECIMAL(Z$6,2)),"")</f>
        <v/>
      </c>
      <c r="AA488" t="str">
        <f t="shared" si="29"/>
        <v/>
      </c>
      <c r="AC488">
        <f>_xlfn.BITAND(_xlfn.DECIMAL(Data!$C481,2),_xlfn.DECIMAL(AC$6,2))</f>
        <v>2048</v>
      </c>
      <c r="AD488" t="str">
        <f>IF(AND(ISNUMBER(AC488),OR(AC488=AC$7,COUNT(AC$9:AC$1008)=1)),_xlfn.BITAND(_xlfn.DECIMAL(Data!$C481,2),_xlfn.DECIMAL(AD$6,2)),"")</f>
        <v/>
      </c>
      <c r="AE488" t="str">
        <f>IF(AND(ISNUMBER(AD488),OR(AD488=AD$7,COUNT(AD$9:AD$1008)=1)),_xlfn.BITAND(_xlfn.DECIMAL(Data!$C481,2),_xlfn.DECIMAL(AE$6,2)),"")</f>
        <v/>
      </c>
      <c r="AF488" t="str">
        <f>IF(AND(ISNUMBER(AE488),OR(AE488=AE$7,COUNT(AE$9:AE$1008)=1)),_xlfn.BITAND(_xlfn.DECIMAL(Data!$C481,2),_xlfn.DECIMAL(AF$6,2)),"")</f>
        <v/>
      </c>
      <c r="AG488" t="str">
        <f>IF(AND(ISNUMBER(AF488),OR(AF488=AF$7,COUNT(AF$9:AF$1008)=1)),_xlfn.BITAND(_xlfn.DECIMAL(Data!$C481,2),_xlfn.DECIMAL(AG$6,2)),"")</f>
        <v/>
      </c>
      <c r="AH488" t="str">
        <f>IF(AND(ISNUMBER(AG488),OR(AG488=AG$7,COUNT(AG$9:AG$1008)=1)),_xlfn.BITAND(_xlfn.DECIMAL(Data!$C481,2),_xlfn.DECIMAL(AH$6,2)),"")</f>
        <v/>
      </c>
      <c r="AI488" t="str">
        <f>IF(AND(ISNUMBER(AH488),OR(AH488=AH$7,COUNT(AH$9:AH$1008)=1)),_xlfn.BITAND(_xlfn.DECIMAL(Data!$C481,2),_xlfn.DECIMAL(AI$6,2)),"")</f>
        <v/>
      </c>
      <c r="AJ488" t="str">
        <f>IF(AND(ISNUMBER(AI488),OR(AI488=AI$7,COUNT(AI$9:AI$1008)=1)),_xlfn.BITAND(_xlfn.DECIMAL(Data!$C481,2),_xlfn.DECIMAL(AJ$6,2)),"")</f>
        <v/>
      </c>
      <c r="AK488" t="str">
        <f>IF(AND(ISNUMBER(AJ488),OR(AJ488=AJ$7,COUNT(AJ$9:AJ$1008)=1)),_xlfn.BITAND(_xlfn.DECIMAL(Data!$C481,2),_xlfn.DECIMAL(AK$6,2)),"")</f>
        <v/>
      </c>
      <c r="AL488" t="str">
        <f>IF(AND(ISNUMBER(AK488),OR(AK488=AK$7,COUNT(AK$9:AK$1008)=1)),_xlfn.BITAND(_xlfn.DECIMAL(Data!$C481,2),_xlfn.DECIMAL(AL$6,2)),"")</f>
        <v/>
      </c>
      <c r="AM488" t="str">
        <f>IF(AND(ISNUMBER(AL488),OR(AL488=AL$7,COUNT(AL$9:AL$1008)=1)),_xlfn.BITAND(_xlfn.DECIMAL(Data!$C481,2),_xlfn.DECIMAL(AM$6,2)),"")</f>
        <v/>
      </c>
      <c r="AN488" t="str">
        <f>IF(AND(ISNUMBER(AM488),OR(AM488=AM$7,COUNT(AM$9:AM$1008)=1)),_xlfn.BITAND(_xlfn.DECIMAL(Data!$C481,2),_xlfn.DECIMAL(AN$6,2)),"")</f>
        <v/>
      </c>
      <c r="AO488" t="str">
        <f t="shared" si="30"/>
        <v/>
      </c>
    </row>
    <row r="489" spans="15:41">
      <c r="O489">
        <f>_xlfn.BITAND(_xlfn.DECIMAL(Data!$C482,2),_xlfn.DECIMAL(O$6,2))</f>
        <v>0</v>
      </c>
      <c r="P489" t="str">
        <f>IF(AND(ISNUMBER(O489),OR(O489=O$7,COUNT(O$9:O$1008)=1)),_xlfn.BITAND(_xlfn.DECIMAL(Data!$C482,2),_xlfn.DECIMAL(P$6,2)),"")</f>
        <v/>
      </c>
      <c r="Q489" t="str">
        <f>IF(AND(ISNUMBER(P489),OR(P489=P$7,COUNT(P$9:P$1008)=1)),_xlfn.BITAND(_xlfn.DECIMAL(Data!$C482,2),_xlfn.DECIMAL(Q$6,2)),"")</f>
        <v/>
      </c>
      <c r="R489" t="str">
        <f>IF(AND(ISNUMBER(Q489),OR(Q489=Q$7,COUNT(Q$9:Q$1008)=1)),_xlfn.BITAND(_xlfn.DECIMAL(Data!$C482,2),_xlfn.DECIMAL(R$6,2)),"")</f>
        <v/>
      </c>
      <c r="S489" t="str">
        <f>IF(AND(ISNUMBER(R489),OR(R489=R$7,COUNT(R$9:R$1008)=1)),_xlfn.BITAND(_xlfn.DECIMAL(Data!$C482,2),_xlfn.DECIMAL(S$6,2)),"")</f>
        <v/>
      </c>
      <c r="T489" t="str">
        <f>IF(AND(ISNUMBER(S489),OR(S489=S$7,COUNT(S$9:S$1008)=1)),_xlfn.BITAND(_xlfn.DECIMAL(Data!$C482,2),_xlfn.DECIMAL(T$6,2)),"")</f>
        <v/>
      </c>
      <c r="U489" t="str">
        <f>IF(AND(ISNUMBER(T489),OR(T489=T$7,COUNT(T$9:T$1008)=1)),_xlfn.BITAND(_xlfn.DECIMAL(Data!$C482,2),_xlfn.DECIMAL(U$6,2)),"")</f>
        <v/>
      </c>
      <c r="V489" t="str">
        <f>IF(AND(ISNUMBER(U489),OR(U489=U$7,COUNT(U$9:U$1008)=1)),_xlfn.BITAND(_xlfn.DECIMAL(Data!$C482,2),_xlfn.DECIMAL(V$6,2)),"")</f>
        <v/>
      </c>
      <c r="W489" t="str">
        <f>IF(AND(ISNUMBER(V489),OR(V489=V$7,COUNT(V$9:V$1008)=1)),_xlfn.BITAND(_xlfn.DECIMAL(Data!$C482,2),_xlfn.DECIMAL(W$6,2)),"")</f>
        <v/>
      </c>
      <c r="X489" t="str">
        <f>IF(AND(ISNUMBER(W489),OR(W489=W$7,COUNT(W$9:W$1008)=1)),_xlfn.BITAND(_xlfn.DECIMAL(Data!$C482,2),_xlfn.DECIMAL(X$6,2)),"")</f>
        <v/>
      </c>
      <c r="Y489" t="str">
        <f>IF(AND(ISNUMBER(X489),OR(X489=X$7,COUNT(X$9:X$1008)=1)),_xlfn.BITAND(_xlfn.DECIMAL(Data!$C482,2),_xlfn.DECIMAL(Y$6,2)),"")</f>
        <v/>
      </c>
      <c r="Z489" t="str">
        <f>IF(AND(ISNUMBER(Y489),OR(Y489=Y$7,COUNT(Y$9:Y$1008)=1)),_xlfn.BITAND(_xlfn.DECIMAL(Data!$C482,2),_xlfn.DECIMAL(Z$6,2)),"")</f>
        <v/>
      </c>
      <c r="AA489" t="str">
        <f t="shared" si="29"/>
        <v/>
      </c>
      <c r="AC489">
        <f>_xlfn.BITAND(_xlfn.DECIMAL(Data!$C482,2),_xlfn.DECIMAL(AC$6,2))</f>
        <v>0</v>
      </c>
      <c r="AD489">
        <f>IF(AND(ISNUMBER(AC489),OR(AC489=AC$7,COUNT(AC$9:AC$1008)=1)),_xlfn.BITAND(_xlfn.DECIMAL(Data!$C482,2),_xlfn.DECIMAL(AD$6,2)),"")</f>
        <v>0</v>
      </c>
      <c r="AE489" t="str">
        <f>IF(AND(ISNUMBER(AD489),OR(AD489=AD$7,COUNT(AD$9:AD$1008)=1)),_xlfn.BITAND(_xlfn.DECIMAL(Data!$C482,2),_xlfn.DECIMAL(AE$6,2)),"")</f>
        <v/>
      </c>
      <c r="AF489" t="str">
        <f>IF(AND(ISNUMBER(AE489),OR(AE489=AE$7,COUNT(AE$9:AE$1008)=1)),_xlfn.BITAND(_xlfn.DECIMAL(Data!$C482,2),_xlfn.DECIMAL(AF$6,2)),"")</f>
        <v/>
      </c>
      <c r="AG489" t="str">
        <f>IF(AND(ISNUMBER(AF489),OR(AF489=AF$7,COUNT(AF$9:AF$1008)=1)),_xlfn.BITAND(_xlfn.DECIMAL(Data!$C482,2),_xlfn.DECIMAL(AG$6,2)),"")</f>
        <v/>
      </c>
      <c r="AH489" t="str">
        <f>IF(AND(ISNUMBER(AG489),OR(AG489=AG$7,COUNT(AG$9:AG$1008)=1)),_xlfn.BITAND(_xlfn.DECIMAL(Data!$C482,2),_xlfn.DECIMAL(AH$6,2)),"")</f>
        <v/>
      </c>
      <c r="AI489" t="str">
        <f>IF(AND(ISNUMBER(AH489),OR(AH489=AH$7,COUNT(AH$9:AH$1008)=1)),_xlfn.BITAND(_xlfn.DECIMAL(Data!$C482,2),_xlfn.DECIMAL(AI$6,2)),"")</f>
        <v/>
      </c>
      <c r="AJ489" t="str">
        <f>IF(AND(ISNUMBER(AI489),OR(AI489=AI$7,COUNT(AI$9:AI$1008)=1)),_xlfn.BITAND(_xlfn.DECIMAL(Data!$C482,2),_xlfn.DECIMAL(AJ$6,2)),"")</f>
        <v/>
      </c>
      <c r="AK489" t="str">
        <f>IF(AND(ISNUMBER(AJ489),OR(AJ489=AJ$7,COUNT(AJ$9:AJ$1008)=1)),_xlfn.BITAND(_xlfn.DECIMAL(Data!$C482,2),_xlfn.DECIMAL(AK$6,2)),"")</f>
        <v/>
      </c>
      <c r="AL489" t="str">
        <f>IF(AND(ISNUMBER(AK489),OR(AK489=AK$7,COUNT(AK$9:AK$1008)=1)),_xlfn.BITAND(_xlfn.DECIMAL(Data!$C482,2),_xlfn.DECIMAL(AL$6,2)),"")</f>
        <v/>
      </c>
      <c r="AM489" t="str">
        <f>IF(AND(ISNUMBER(AL489),OR(AL489=AL$7,COUNT(AL$9:AL$1008)=1)),_xlfn.BITAND(_xlfn.DECIMAL(Data!$C482,2),_xlfn.DECIMAL(AM$6,2)),"")</f>
        <v/>
      </c>
      <c r="AN489" t="str">
        <f>IF(AND(ISNUMBER(AM489),OR(AM489=AM$7,COUNT(AM$9:AM$1008)=1)),_xlfn.BITAND(_xlfn.DECIMAL(Data!$C482,2),_xlfn.DECIMAL(AN$6,2)),"")</f>
        <v/>
      </c>
      <c r="AO489" t="str">
        <f t="shared" si="30"/>
        <v/>
      </c>
    </row>
    <row r="490" spans="15:41">
      <c r="O490">
        <f>_xlfn.BITAND(_xlfn.DECIMAL(Data!$C483,2),_xlfn.DECIMAL(O$6,2))</f>
        <v>0</v>
      </c>
      <c r="P490" t="str">
        <f>IF(AND(ISNUMBER(O490),OR(O490=O$7,COUNT(O$9:O$1008)=1)),_xlfn.BITAND(_xlfn.DECIMAL(Data!$C483,2),_xlfn.DECIMAL(P$6,2)),"")</f>
        <v/>
      </c>
      <c r="Q490" t="str">
        <f>IF(AND(ISNUMBER(P490),OR(P490=P$7,COUNT(P$9:P$1008)=1)),_xlfn.BITAND(_xlfn.DECIMAL(Data!$C483,2),_xlfn.DECIMAL(Q$6,2)),"")</f>
        <v/>
      </c>
      <c r="R490" t="str">
        <f>IF(AND(ISNUMBER(Q490),OR(Q490=Q$7,COUNT(Q$9:Q$1008)=1)),_xlfn.BITAND(_xlfn.DECIMAL(Data!$C483,2),_xlfn.DECIMAL(R$6,2)),"")</f>
        <v/>
      </c>
      <c r="S490" t="str">
        <f>IF(AND(ISNUMBER(R490),OR(R490=R$7,COUNT(R$9:R$1008)=1)),_xlfn.BITAND(_xlfn.DECIMAL(Data!$C483,2),_xlfn.DECIMAL(S$6,2)),"")</f>
        <v/>
      </c>
      <c r="T490" t="str">
        <f>IF(AND(ISNUMBER(S490),OR(S490=S$7,COUNT(S$9:S$1008)=1)),_xlfn.BITAND(_xlfn.DECIMAL(Data!$C483,2),_xlfn.DECIMAL(T$6,2)),"")</f>
        <v/>
      </c>
      <c r="U490" t="str">
        <f>IF(AND(ISNUMBER(T490),OR(T490=T$7,COUNT(T$9:T$1008)=1)),_xlfn.BITAND(_xlfn.DECIMAL(Data!$C483,2),_xlfn.DECIMAL(U$6,2)),"")</f>
        <v/>
      </c>
      <c r="V490" t="str">
        <f>IF(AND(ISNUMBER(U490),OR(U490=U$7,COUNT(U$9:U$1008)=1)),_xlfn.BITAND(_xlfn.DECIMAL(Data!$C483,2),_xlfn.DECIMAL(V$6,2)),"")</f>
        <v/>
      </c>
      <c r="W490" t="str">
        <f>IF(AND(ISNUMBER(V490),OR(V490=V$7,COUNT(V$9:V$1008)=1)),_xlfn.BITAND(_xlfn.DECIMAL(Data!$C483,2),_xlfn.DECIMAL(W$6,2)),"")</f>
        <v/>
      </c>
      <c r="X490" t="str">
        <f>IF(AND(ISNUMBER(W490),OR(W490=W$7,COUNT(W$9:W$1008)=1)),_xlfn.BITAND(_xlfn.DECIMAL(Data!$C483,2),_xlfn.DECIMAL(X$6,2)),"")</f>
        <v/>
      </c>
      <c r="Y490" t="str">
        <f>IF(AND(ISNUMBER(X490),OR(X490=X$7,COUNT(X$9:X$1008)=1)),_xlfn.BITAND(_xlfn.DECIMAL(Data!$C483,2),_xlfn.DECIMAL(Y$6,2)),"")</f>
        <v/>
      </c>
      <c r="Z490" t="str">
        <f>IF(AND(ISNUMBER(Y490),OR(Y490=Y$7,COUNT(Y$9:Y$1008)=1)),_xlfn.BITAND(_xlfn.DECIMAL(Data!$C483,2),_xlfn.DECIMAL(Z$6,2)),"")</f>
        <v/>
      </c>
      <c r="AA490" t="str">
        <f t="shared" si="29"/>
        <v/>
      </c>
      <c r="AC490">
        <f>_xlfn.BITAND(_xlfn.DECIMAL(Data!$C483,2),_xlfn.DECIMAL(AC$6,2))</f>
        <v>0</v>
      </c>
      <c r="AD490">
        <f>IF(AND(ISNUMBER(AC490),OR(AC490=AC$7,COUNT(AC$9:AC$1008)=1)),_xlfn.BITAND(_xlfn.DECIMAL(Data!$C483,2),_xlfn.DECIMAL(AD$6,2)),"")</f>
        <v>0</v>
      </c>
      <c r="AE490" t="str">
        <f>IF(AND(ISNUMBER(AD490),OR(AD490=AD$7,COUNT(AD$9:AD$1008)=1)),_xlfn.BITAND(_xlfn.DECIMAL(Data!$C483,2),_xlfn.DECIMAL(AE$6,2)),"")</f>
        <v/>
      </c>
      <c r="AF490" t="str">
        <f>IF(AND(ISNUMBER(AE490),OR(AE490=AE$7,COUNT(AE$9:AE$1008)=1)),_xlfn.BITAND(_xlfn.DECIMAL(Data!$C483,2),_xlfn.DECIMAL(AF$6,2)),"")</f>
        <v/>
      </c>
      <c r="AG490" t="str">
        <f>IF(AND(ISNUMBER(AF490),OR(AF490=AF$7,COUNT(AF$9:AF$1008)=1)),_xlfn.BITAND(_xlfn.DECIMAL(Data!$C483,2),_xlfn.DECIMAL(AG$6,2)),"")</f>
        <v/>
      </c>
      <c r="AH490" t="str">
        <f>IF(AND(ISNUMBER(AG490),OR(AG490=AG$7,COUNT(AG$9:AG$1008)=1)),_xlfn.BITAND(_xlfn.DECIMAL(Data!$C483,2),_xlfn.DECIMAL(AH$6,2)),"")</f>
        <v/>
      </c>
      <c r="AI490" t="str">
        <f>IF(AND(ISNUMBER(AH490),OR(AH490=AH$7,COUNT(AH$9:AH$1008)=1)),_xlfn.BITAND(_xlfn.DECIMAL(Data!$C483,2),_xlfn.DECIMAL(AI$6,2)),"")</f>
        <v/>
      </c>
      <c r="AJ490" t="str">
        <f>IF(AND(ISNUMBER(AI490),OR(AI490=AI$7,COUNT(AI$9:AI$1008)=1)),_xlfn.BITAND(_xlfn.DECIMAL(Data!$C483,2),_xlfn.DECIMAL(AJ$6,2)),"")</f>
        <v/>
      </c>
      <c r="AK490" t="str">
        <f>IF(AND(ISNUMBER(AJ490),OR(AJ490=AJ$7,COUNT(AJ$9:AJ$1008)=1)),_xlfn.BITAND(_xlfn.DECIMAL(Data!$C483,2),_xlfn.DECIMAL(AK$6,2)),"")</f>
        <v/>
      </c>
      <c r="AL490" t="str">
        <f>IF(AND(ISNUMBER(AK490),OR(AK490=AK$7,COUNT(AK$9:AK$1008)=1)),_xlfn.BITAND(_xlfn.DECIMAL(Data!$C483,2),_xlfn.DECIMAL(AL$6,2)),"")</f>
        <v/>
      </c>
      <c r="AM490" t="str">
        <f>IF(AND(ISNUMBER(AL490),OR(AL490=AL$7,COUNT(AL$9:AL$1008)=1)),_xlfn.BITAND(_xlfn.DECIMAL(Data!$C483,2),_xlfn.DECIMAL(AM$6,2)),"")</f>
        <v/>
      </c>
      <c r="AN490" t="str">
        <f>IF(AND(ISNUMBER(AM490),OR(AM490=AM$7,COUNT(AM$9:AM$1008)=1)),_xlfn.BITAND(_xlfn.DECIMAL(Data!$C483,2),_xlfn.DECIMAL(AN$6,2)),"")</f>
        <v/>
      </c>
      <c r="AO490" t="str">
        <f t="shared" si="30"/>
        <v/>
      </c>
    </row>
    <row r="491" spans="15:41">
      <c r="O491">
        <f>_xlfn.BITAND(_xlfn.DECIMAL(Data!$C484,2),_xlfn.DECIMAL(O$6,2))</f>
        <v>0</v>
      </c>
      <c r="P491" t="str">
        <f>IF(AND(ISNUMBER(O491),OR(O491=O$7,COUNT(O$9:O$1008)=1)),_xlfn.BITAND(_xlfn.DECIMAL(Data!$C484,2),_xlfn.DECIMAL(P$6,2)),"")</f>
        <v/>
      </c>
      <c r="Q491" t="str">
        <f>IF(AND(ISNUMBER(P491),OR(P491=P$7,COUNT(P$9:P$1008)=1)),_xlfn.BITAND(_xlfn.DECIMAL(Data!$C484,2),_xlfn.DECIMAL(Q$6,2)),"")</f>
        <v/>
      </c>
      <c r="R491" t="str">
        <f>IF(AND(ISNUMBER(Q491),OR(Q491=Q$7,COUNT(Q$9:Q$1008)=1)),_xlfn.BITAND(_xlfn.DECIMAL(Data!$C484,2),_xlfn.DECIMAL(R$6,2)),"")</f>
        <v/>
      </c>
      <c r="S491" t="str">
        <f>IF(AND(ISNUMBER(R491),OR(R491=R$7,COUNT(R$9:R$1008)=1)),_xlfn.BITAND(_xlfn.DECIMAL(Data!$C484,2),_xlfn.DECIMAL(S$6,2)),"")</f>
        <v/>
      </c>
      <c r="T491" t="str">
        <f>IF(AND(ISNUMBER(S491),OR(S491=S$7,COUNT(S$9:S$1008)=1)),_xlfn.BITAND(_xlfn.DECIMAL(Data!$C484,2),_xlfn.DECIMAL(T$6,2)),"")</f>
        <v/>
      </c>
      <c r="U491" t="str">
        <f>IF(AND(ISNUMBER(T491),OR(T491=T$7,COUNT(T$9:T$1008)=1)),_xlfn.BITAND(_xlfn.DECIMAL(Data!$C484,2),_xlfn.DECIMAL(U$6,2)),"")</f>
        <v/>
      </c>
      <c r="V491" t="str">
        <f>IF(AND(ISNUMBER(U491),OR(U491=U$7,COUNT(U$9:U$1008)=1)),_xlfn.BITAND(_xlfn.DECIMAL(Data!$C484,2),_xlfn.DECIMAL(V$6,2)),"")</f>
        <v/>
      </c>
      <c r="W491" t="str">
        <f>IF(AND(ISNUMBER(V491),OR(V491=V$7,COUNT(V$9:V$1008)=1)),_xlfn.BITAND(_xlfn.DECIMAL(Data!$C484,2),_xlfn.DECIMAL(W$6,2)),"")</f>
        <v/>
      </c>
      <c r="X491" t="str">
        <f>IF(AND(ISNUMBER(W491),OR(W491=W$7,COUNT(W$9:W$1008)=1)),_xlfn.BITAND(_xlfn.DECIMAL(Data!$C484,2),_xlfn.DECIMAL(X$6,2)),"")</f>
        <v/>
      </c>
      <c r="Y491" t="str">
        <f>IF(AND(ISNUMBER(X491),OR(X491=X$7,COUNT(X$9:X$1008)=1)),_xlfn.BITAND(_xlfn.DECIMAL(Data!$C484,2),_xlfn.DECIMAL(Y$6,2)),"")</f>
        <v/>
      </c>
      <c r="Z491" t="str">
        <f>IF(AND(ISNUMBER(Y491),OR(Y491=Y$7,COUNT(Y$9:Y$1008)=1)),_xlfn.BITAND(_xlfn.DECIMAL(Data!$C484,2),_xlfn.DECIMAL(Z$6,2)),"")</f>
        <v/>
      </c>
      <c r="AA491" t="str">
        <f t="shared" si="29"/>
        <v/>
      </c>
      <c r="AC491">
        <f>_xlfn.BITAND(_xlfn.DECIMAL(Data!$C484,2),_xlfn.DECIMAL(AC$6,2))</f>
        <v>0</v>
      </c>
      <c r="AD491">
        <f>IF(AND(ISNUMBER(AC491),OR(AC491=AC$7,COUNT(AC$9:AC$1008)=1)),_xlfn.BITAND(_xlfn.DECIMAL(Data!$C484,2),_xlfn.DECIMAL(AD$6,2)),"")</f>
        <v>0</v>
      </c>
      <c r="AE491" t="str">
        <f>IF(AND(ISNUMBER(AD491),OR(AD491=AD$7,COUNT(AD$9:AD$1008)=1)),_xlfn.BITAND(_xlfn.DECIMAL(Data!$C484,2),_xlfn.DECIMAL(AE$6,2)),"")</f>
        <v/>
      </c>
      <c r="AF491" t="str">
        <f>IF(AND(ISNUMBER(AE491),OR(AE491=AE$7,COUNT(AE$9:AE$1008)=1)),_xlfn.BITAND(_xlfn.DECIMAL(Data!$C484,2),_xlfn.DECIMAL(AF$6,2)),"")</f>
        <v/>
      </c>
      <c r="AG491" t="str">
        <f>IF(AND(ISNUMBER(AF491),OR(AF491=AF$7,COUNT(AF$9:AF$1008)=1)),_xlfn.BITAND(_xlfn.DECIMAL(Data!$C484,2),_xlfn.DECIMAL(AG$6,2)),"")</f>
        <v/>
      </c>
      <c r="AH491" t="str">
        <f>IF(AND(ISNUMBER(AG491),OR(AG491=AG$7,COUNT(AG$9:AG$1008)=1)),_xlfn.BITAND(_xlfn.DECIMAL(Data!$C484,2),_xlfn.DECIMAL(AH$6,2)),"")</f>
        <v/>
      </c>
      <c r="AI491" t="str">
        <f>IF(AND(ISNUMBER(AH491),OR(AH491=AH$7,COUNT(AH$9:AH$1008)=1)),_xlfn.BITAND(_xlfn.DECIMAL(Data!$C484,2),_xlfn.DECIMAL(AI$6,2)),"")</f>
        <v/>
      </c>
      <c r="AJ491" t="str">
        <f>IF(AND(ISNUMBER(AI491),OR(AI491=AI$7,COUNT(AI$9:AI$1008)=1)),_xlfn.BITAND(_xlfn.DECIMAL(Data!$C484,2),_xlfn.DECIMAL(AJ$6,2)),"")</f>
        <v/>
      </c>
      <c r="AK491" t="str">
        <f>IF(AND(ISNUMBER(AJ491),OR(AJ491=AJ$7,COUNT(AJ$9:AJ$1008)=1)),_xlfn.BITAND(_xlfn.DECIMAL(Data!$C484,2),_xlfn.DECIMAL(AK$6,2)),"")</f>
        <v/>
      </c>
      <c r="AL491" t="str">
        <f>IF(AND(ISNUMBER(AK491),OR(AK491=AK$7,COUNT(AK$9:AK$1008)=1)),_xlfn.BITAND(_xlfn.DECIMAL(Data!$C484,2),_xlfn.DECIMAL(AL$6,2)),"")</f>
        <v/>
      </c>
      <c r="AM491" t="str">
        <f>IF(AND(ISNUMBER(AL491),OR(AL491=AL$7,COUNT(AL$9:AL$1008)=1)),_xlfn.BITAND(_xlfn.DECIMAL(Data!$C484,2),_xlfn.DECIMAL(AM$6,2)),"")</f>
        <v/>
      </c>
      <c r="AN491" t="str">
        <f>IF(AND(ISNUMBER(AM491),OR(AM491=AM$7,COUNT(AM$9:AM$1008)=1)),_xlfn.BITAND(_xlfn.DECIMAL(Data!$C484,2),_xlfn.DECIMAL(AN$6,2)),"")</f>
        <v/>
      </c>
      <c r="AO491" t="str">
        <f t="shared" si="30"/>
        <v/>
      </c>
    </row>
    <row r="492" spans="15:41">
      <c r="O492">
        <f>_xlfn.BITAND(_xlfn.DECIMAL(Data!$C485,2),_xlfn.DECIMAL(O$6,2))</f>
        <v>0</v>
      </c>
      <c r="P492" t="str">
        <f>IF(AND(ISNUMBER(O492),OR(O492=O$7,COUNT(O$9:O$1008)=1)),_xlfn.BITAND(_xlfn.DECIMAL(Data!$C485,2),_xlfn.DECIMAL(P$6,2)),"")</f>
        <v/>
      </c>
      <c r="Q492" t="str">
        <f>IF(AND(ISNUMBER(P492),OR(P492=P$7,COUNT(P$9:P$1008)=1)),_xlfn.BITAND(_xlfn.DECIMAL(Data!$C485,2),_xlfn.DECIMAL(Q$6,2)),"")</f>
        <v/>
      </c>
      <c r="R492" t="str">
        <f>IF(AND(ISNUMBER(Q492),OR(Q492=Q$7,COUNT(Q$9:Q$1008)=1)),_xlfn.BITAND(_xlfn.DECIMAL(Data!$C485,2),_xlfn.DECIMAL(R$6,2)),"")</f>
        <v/>
      </c>
      <c r="S492" t="str">
        <f>IF(AND(ISNUMBER(R492),OR(R492=R$7,COUNT(R$9:R$1008)=1)),_xlfn.BITAND(_xlfn.DECIMAL(Data!$C485,2),_xlfn.DECIMAL(S$6,2)),"")</f>
        <v/>
      </c>
      <c r="T492" t="str">
        <f>IF(AND(ISNUMBER(S492),OR(S492=S$7,COUNT(S$9:S$1008)=1)),_xlfn.BITAND(_xlfn.DECIMAL(Data!$C485,2),_xlfn.DECIMAL(T$6,2)),"")</f>
        <v/>
      </c>
      <c r="U492" t="str">
        <f>IF(AND(ISNUMBER(T492),OR(T492=T$7,COUNT(T$9:T$1008)=1)),_xlfn.BITAND(_xlfn.DECIMAL(Data!$C485,2),_xlfn.DECIMAL(U$6,2)),"")</f>
        <v/>
      </c>
      <c r="V492" t="str">
        <f>IF(AND(ISNUMBER(U492),OR(U492=U$7,COUNT(U$9:U$1008)=1)),_xlfn.BITAND(_xlfn.DECIMAL(Data!$C485,2),_xlfn.DECIMAL(V$6,2)),"")</f>
        <v/>
      </c>
      <c r="W492" t="str">
        <f>IF(AND(ISNUMBER(V492),OR(V492=V$7,COUNT(V$9:V$1008)=1)),_xlfn.BITAND(_xlfn.DECIMAL(Data!$C485,2),_xlfn.DECIMAL(W$6,2)),"")</f>
        <v/>
      </c>
      <c r="X492" t="str">
        <f>IF(AND(ISNUMBER(W492),OR(W492=W$7,COUNT(W$9:W$1008)=1)),_xlfn.BITAND(_xlfn.DECIMAL(Data!$C485,2),_xlfn.DECIMAL(X$6,2)),"")</f>
        <v/>
      </c>
      <c r="Y492" t="str">
        <f>IF(AND(ISNUMBER(X492),OR(X492=X$7,COUNT(X$9:X$1008)=1)),_xlfn.BITAND(_xlfn.DECIMAL(Data!$C485,2),_xlfn.DECIMAL(Y$6,2)),"")</f>
        <v/>
      </c>
      <c r="Z492" t="str">
        <f>IF(AND(ISNUMBER(Y492),OR(Y492=Y$7,COUNT(Y$9:Y$1008)=1)),_xlfn.BITAND(_xlfn.DECIMAL(Data!$C485,2),_xlfn.DECIMAL(Z$6,2)),"")</f>
        <v/>
      </c>
      <c r="AA492" t="str">
        <f t="shared" si="29"/>
        <v/>
      </c>
      <c r="AC492">
        <f>_xlfn.BITAND(_xlfn.DECIMAL(Data!$C485,2),_xlfn.DECIMAL(AC$6,2))</f>
        <v>0</v>
      </c>
      <c r="AD492">
        <f>IF(AND(ISNUMBER(AC492),OR(AC492=AC$7,COUNT(AC$9:AC$1008)=1)),_xlfn.BITAND(_xlfn.DECIMAL(Data!$C485,2),_xlfn.DECIMAL(AD$6,2)),"")</f>
        <v>1024</v>
      </c>
      <c r="AE492">
        <f>IF(AND(ISNUMBER(AD492),OR(AD492=AD$7,COUNT(AD$9:AD$1008)=1)),_xlfn.BITAND(_xlfn.DECIMAL(Data!$C485,2),_xlfn.DECIMAL(AE$6,2)),"")</f>
        <v>512</v>
      </c>
      <c r="AF492" t="str">
        <f>IF(AND(ISNUMBER(AE492),OR(AE492=AE$7,COUNT(AE$9:AE$1008)=1)),_xlfn.BITAND(_xlfn.DECIMAL(Data!$C485,2),_xlfn.DECIMAL(AF$6,2)),"")</f>
        <v/>
      </c>
      <c r="AG492" t="str">
        <f>IF(AND(ISNUMBER(AF492),OR(AF492=AF$7,COUNT(AF$9:AF$1008)=1)),_xlfn.BITAND(_xlfn.DECIMAL(Data!$C485,2),_xlfn.DECIMAL(AG$6,2)),"")</f>
        <v/>
      </c>
      <c r="AH492" t="str">
        <f>IF(AND(ISNUMBER(AG492),OR(AG492=AG$7,COUNT(AG$9:AG$1008)=1)),_xlfn.BITAND(_xlfn.DECIMAL(Data!$C485,2),_xlfn.DECIMAL(AH$6,2)),"")</f>
        <v/>
      </c>
      <c r="AI492" t="str">
        <f>IF(AND(ISNUMBER(AH492),OR(AH492=AH$7,COUNT(AH$9:AH$1008)=1)),_xlfn.BITAND(_xlfn.DECIMAL(Data!$C485,2),_xlfn.DECIMAL(AI$6,2)),"")</f>
        <v/>
      </c>
      <c r="AJ492" t="str">
        <f>IF(AND(ISNUMBER(AI492),OR(AI492=AI$7,COUNT(AI$9:AI$1008)=1)),_xlfn.BITAND(_xlfn.DECIMAL(Data!$C485,2),_xlfn.DECIMAL(AJ$6,2)),"")</f>
        <v/>
      </c>
      <c r="AK492" t="str">
        <f>IF(AND(ISNUMBER(AJ492),OR(AJ492=AJ$7,COUNT(AJ$9:AJ$1008)=1)),_xlfn.BITAND(_xlfn.DECIMAL(Data!$C485,2),_xlfn.DECIMAL(AK$6,2)),"")</f>
        <v/>
      </c>
      <c r="AL492" t="str">
        <f>IF(AND(ISNUMBER(AK492),OR(AK492=AK$7,COUNT(AK$9:AK$1008)=1)),_xlfn.BITAND(_xlfn.DECIMAL(Data!$C485,2),_xlfn.DECIMAL(AL$6,2)),"")</f>
        <v/>
      </c>
      <c r="AM492" t="str">
        <f>IF(AND(ISNUMBER(AL492),OR(AL492=AL$7,COUNT(AL$9:AL$1008)=1)),_xlfn.BITAND(_xlfn.DECIMAL(Data!$C485,2),_xlfn.DECIMAL(AM$6,2)),"")</f>
        <v/>
      </c>
      <c r="AN492" t="str">
        <f>IF(AND(ISNUMBER(AM492),OR(AM492=AM$7,COUNT(AM$9:AM$1008)=1)),_xlfn.BITAND(_xlfn.DECIMAL(Data!$C485,2),_xlfn.DECIMAL(AN$6,2)),"")</f>
        <v/>
      </c>
      <c r="AO492" t="str">
        <f t="shared" si="30"/>
        <v/>
      </c>
    </row>
    <row r="493" spans="15:41">
      <c r="O493">
        <f>_xlfn.BITAND(_xlfn.DECIMAL(Data!$C486,2),_xlfn.DECIMAL(O$6,2))</f>
        <v>2048</v>
      </c>
      <c r="P493">
        <f>IF(AND(ISNUMBER(O493),OR(O493=O$7,COUNT(O$9:O$1008)=1)),_xlfn.BITAND(_xlfn.DECIMAL(Data!$C486,2),_xlfn.DECIMAL(P$6,2)),"")</f>
        <v>0</v>
      </c>
      <c r="Q493" t="str">
        <f>IF(AND(ISNUMBER(P493),OR(P493=P$7,COUNT(P$9:P$1008)=1)),_xlfn.BITAND(_xlfn.DECIMAL(Data!$C486,2),_xlfn.DECIMAL(Q$6,2)),"")</f>
        <v/>
      </c>
      <c r="R493" t="str">
        <f>IF(AND(ISNUMBER(Q493),OR(Q493=Q$7,COUNT(Q$9:Q$1008)=1)),_xlfn.BITAND(_xlfn.DECIMAL(Data!$C486,2),_xlfn.DECIMAL(R$6,2)),"")</f>
        <v/>
      </c>
      <c r="S493" t="str">
        <f>IF(AND(ISNUMBER(R493),OR(R493=R$7,COUNT(R$9:R$1008)=1)),_xlfn.BITAND(_xlfn.DECIMAL(Data!$C486,2),_xlfn.DECIMAL(S$6,2)),"")</f>
        <v/>
      </c>
      <c r="T493" t="str">
        <f>IF(AND(ISNUMBER(S493),OR(S493=S$7,COUNT(S$9:S$1008)=1)),_xlfn.BITAND(_xlfn.DECIMAL(Data!$C486,2),_xlfn.DECIMAL(T$6,2)),"")</f>
        <v/>
      </c>
      <c r="U493" t="str">
        <f>IF(AND(ISNUMBER(T493),OR(T493=T$7,COUNT(T$9:T$1008)=1)),_xlfn.BITAND(_xlfn.DECIMAL(Data!$C486,2),_xlfn.DECIMAL(U$6,2)),"")</f>
        <v/>
      </c>
      <c r="V493" t="str">
        <f>IF(AND(ISNUMBER(U493),OR(U493=U$7,COUNT(U$9:U$1008)=1)),_xlfn.BITAND(_xlfn.DECIMAL(Data!$C486,2),_xlfn.DECIMAL(V$6,2)),"")</f>
        <v/>
      </c>
      <c r="W493" t="str">
        <f>IF(AND(ISNUMBER(V493),OR(V493=V$7,COUNT(V$9:V$1008)=1)),_xlfn.BITAND(_xlfn.DECIMAL(Data!$C486,2),_xlfn.DECIMAL(W$6,2)),"")</f>
        <v/>
      </c>
      <c r="X493" t="str">
        <f>IF(AND(ISNUMBER(W493),OR(W493=W$7,COUNT(W$9:W$1008)=1)),_xlfn.BITAND(_xlfn.DECIMAL(Data!$C486,2),_xlfn.DECIMAL(X$6,2)),"")</f>
        <v/>
      </c>
      <c r="Y493" t="str">
        <f>IF(AND(ISNUMBER(X493),OR(X493=X$7,COUNT(X$9:X$1008)=1)),_xlfn.BITAND(_xlfn.DECIMAL(Data!$C486,2),_xlfn.DECIMAL(Y$6,2)),"")</f>
        <v/>
      </c>
      <c r="Z493" t="str">
        <f>IF(AND(ISNUMBER(Y493),OR(Y493=Y$7,COUNT(Y$9:Y$1008)=1)),_xlfn.BITAND(_xlfn.DECIMAL(Data!$C486,2),_xlfn.DECIMAL(Z$6,2)),"")</f>
        <v/>
      </c>
      <c r="AA493" t="str">
        <f t="shared" si="29"/>
        <v/>
      </c>
      <c r="AC493">
        <f>_xlfn.BITAND(_xlfn.DECIMAL(Data!$C486,2),_xlfn.DECIMAL(AC$6,2))</f>
        <v>2048</v>
      </c>
      <c r="AD493" t="str">
        <f>IF(AND(ISNUMBER(AC493),OR(AC493=AC$7,COUNT(AC$9:AC$1008)=1)),_xlfn.BITAND(_xlfn.DECIMAL(Data!$C486,2),_xlfn.DECIMAL(AD$6,2)),"")</f>
        <v/>
      </c>
      <c r="AE493" t="str">
        <f>IF(AND(ISNUMBER(AD493),OR(AD493=AD$7,COUNT(AD$9:AD$1008)=1)),_xlfn.BITAND(_xlfn.DECIMAL(Data!$C486,2),_xlfn.DECIMAL(AE$6,2)),"")</f>
        <v/>
      </c>
      <c r="AF493" t="str">
        <f>IF(AND(ISNUMBER(AE493),OR(AE493=AE$7,COUNT(AE$9:AE$1008)=1)),_xlfn.BITAND(_xlfn.DECIMAL(Data!$C486,2),_xlfn.DECIMAL(AF$6,2)),"")</f>
        <v/>
      </c>
      <c r="AG493" t="str">
        <f>IF(AND(ISNUMBER(AF493),OR(AF493=AF$7,COUNT(AF$9:AF$1008)=1)),_xlfn.BITAND(_xlfn.DECIMAL(Data!$C486,2),_xlfn.DECIMAL(AG$6,2)),"")</f>
        <v/>
      </c>
      <c r="AH493" t="str">
        <f>IF(AND(ISNUMBER(AG493),OR(AG493=AG$7,COUNT(AG$9:AG$1008)=1)),_xlfn.BITAND(_xlfn.DECIMAL(Data!$C486,2),_xlfn.DECIMAL(AH$6,2)),"")</f>
        <v/>
      </c>
      <c r="AI493" t="str">
        <f>IF(AND(ISNUMBER(AH493),OR(AH493=AH$7,COUNT(AH$9:AH$1008)=1)),_xlfn.BITAND(_xlfn.DECIMAL(Data!$C486,2),_xlfn.DECIMAL(AI$6,2)),"")</f>
        <v/>
      </c>
      <c r="AJ493" t="str">
        <f>IF(AND(ISNUMBER(AI493),OR(AI493=AI$7,COUNT(AI$9:AI$1008)=1)),_xlfn.BITAND(_xlfn.DECIMAL(Data!$C486,2),_xlfn.DECIMAL(AJ$6,2)),"")</f>
        <v/>
      </c>
      <c r="AK493" t="str">
        <f>IF(AND(ISNUMBER(AJ493),OR(AJ493=AJ$7,COUNT(AJ$9:AJ$1008)=1)),_xlfn.BITAND(_xlfn.DECIMAL(Data!$C486,2),_xlfn.DECIMAL(AK$6,2)),"")</f>
        <v/>
      </c>
      <c r="AL493" t="str">
        <f>IF(AND(ISNUMBER(AK493),OR(AK493=AK$7,COUNT(AK$9:AK$1008)=1)),_xlfn.BITAND(_xlfn.DECIMAL(Data!$C486,2),_xlfn.DECIMAL(AL$6,2)),"")</f>
        <v/>
      </c>
      <c r="AM493" t="str">
        <f>IF(AND(ISNUMBER(AL493),OR(AL493=AL$7,COUNT(AL$9:AL$1008)=1)),_xlfn.BITAND(_xlfn.DECIMAL(Data!$C486,2),_xlfn.DECIMAL(AM$6,2)),"")</f>
        <v/>
      </c>
      <c r="AN493" t="str">
        <f>IF(AND(ISNUMBER(AM493),OR(AM493=AM$7,COUNT(AM$9:AM$1008)=1)),_xlfn.BITAND(_xlfn.DECIMAL(Data!$C486,2),_xlfn.DECIMAL(AN$6,2)),"")</f>
        <v/>
      </c>
      <c r="AO493" t="str">
        <f t="shared" si="30"/>
        <v/>
      </c>
    </row>
    <row r="494" spans="15:41">
      <c r="O494">
        <f>_xlfn.BITAND(_xlfn.DECIMAL(Data!$C487,2),_xlfn.DECIMAL(O$6,2))</f>
        <v>2048</v>
      </c>
      <c r="P494">
        <f>IF(AND(ISNUMBER(O494),OR(O494=O$7,COUNT(O$9:O$1008)=1)),_xlfn.BITAND(_xlfn.DECIMAL(Data!$C487,2),_xlfn.DECIMAL(P$6,2)),"")</f>
        <v>1024</v>
      </c>
      <c r="Q494">
        <f>IF(AND(ISNUMBER(P494),OR(P494=P$7,COUNT(P$9:P$1008)=1)),_xlfn.BITAND(_xlfn.DECIMAL(Data!$C487,2),_xlfn.DECIMAL(Q$6,2)),"")</f>
        <v>0</v>
      </c>
      <c r="R494">
        <f>IF(AND(ISNUMBER(Q494),OR(Q494=Q$7,COUNT(Q$9:Q$1008)=1)),_xlfn.BITAND(_xlfn.DECIMAL(Data!$C487,2),_xlfn.DECIMAL(R$6,2)),"")</f>
        <v>256</v>
      </c>
      <c r="S494">
        <f>IF(AND(ISNUMBER(R494),OR(R494=R$7,COUNT(R$9:R$1008)=1)),_xlfn.BITAND(_xlfn.DECIMAL(Data!$C487,2),_xlfn.DECIMAL(S$6,2)),"")</f>
        <v>0</v>
      </c>
      <c r="T494">
        <f>IF(AND(ISNUMBER(S494),OR(S494=S$7,COUNT(S$9:S$1008)=1)),_xlfn.BITAND(_xlfn.DECIMAL(Data!$C487,2),_xlfn.DECIMAL(T$6,2)),"")</f>
        <v>0</v>
      </c>
      <c r="U494" t="str">
        <f>IF(AND(ISNUMBER(T494),OR(T494=T$7,COUNT(T$9:T$1008)=1)),_xlfn.BITAND(_xlfn.DECIMAL(Data!$C487,2),_xlfn.DECIMAL(U$6,2)),"")</f>
        <v/>
      </c>
      <c r="V494" t="str">
        <f>IF(AND(ISNUMBER(U494),OR(U494=U$7,COUNT(U$9:U$1008)=1)),_xlfn.BITAND(_xlfn.DECIMAL(Data!$C487,2),_xlfn.DECIMAL(V$6,2)),"")</f>
        <v/>
      </c>
      <c r="W494" t="str">
        <f>IF(AND(ISNUMBER(V494),OR(V494=V$7,COUNT(V$9:V$1008)=1)),_xlfn.BITAND(_xlfn.DECIMAL(Data!$C487,2),_xlfn.DECIMAL(W$6,2)),"")</f>
        <v/>
      </c>
      <c r="X494" t="str">
        <f>IF(AND(ISNUMBER(W494),OR(W494=W$7,COUNT(W$9:W$1008)=1)),_xlfn.BITAND(_xlfn.DECIMAL(Data!$C487,2),_xlfn.DECIMAL(X$6,2)),"")</f>
        <v/>
      </c>
      <c r="Y494" t="str">
        <f>IF(AND(ISNUMBER(X494),OR(X494=X$7,COUNT(X$9:X$1008)=1)),_xlfn.BITAND(_xlfn.DECIMAL(Data!$C487,2),_xlfn.DECIMAL(Y$6,2)),"")</f>
        <v/>
      </c>
      <c r="Z494" t="str">
        <f>IF(AND(ISNUMBER(Y494),OR(Y494=Y$7,COUNT(Y$9:Y$1008)=1)),_xlfn.BITAND(_xlfn.DECIMAL(Data!$C487,2),_xlfn.DECIMAL(Z$6,2)),"")</f>
        <v/>
      </c>
      <c r="AA494" t="str">
        <f t="shared" si="29"/>
        <v/>
      </c>
      <c r="AC494">
        <f>_xlfn.BITAND(_xlfn.DECIMAL(Data!$C487,2),_xlfn.DECIMAL(AC$6,2))</f>
        <v>2048</v>
      </c>
      <c r="AD494" t="str">
        <f>IF(AND(ISNUMBER(AC494),OR(AC494=AC$7,COUNT(AC$9:AC$1008)=1)),_xlfn.BITAND(_xlfn.DECIMAL(Data!$C487,2),_xlfn.DECIMAL(AD$6,2)),"")</f>
        <v/>
      </c>
      <c r="AE494" t="str">
        <f>IF(AND(ISNUMBER(AD494),OR(AD494=AD$7,COUNT(AD$9:AD$1008)=1)),_xlfn.BITAND(_xlfn.DECIMAL(Data!$C487,2),_xlfn.DECIMAL(AE$6,2)),"")</f>
        <v/>
      </c>
      <c r="AF494" t="str">
        <f>IF(AND(ISNUMBER(AE494),OR(AE494=AE$7,COUNT(AE$9:AE$1008)=1)),_xlfn.BITAND(_xlfn.DECIMAL(Data!$C487,2),_xlfn.DECIMAL(AF$6,2)),"")</f>
        <v/>
      </c>
      <c r="AG494" t="str">
        <f>IF(AND(ISNUMBER(AF494),OR(AF494=AF$7,COUNT(AF$9:AF$1008)=1)),_xlfn.BITAND(_xlfn.DECIMAL(Data!$C487,2),_xlfn.DECIMAL(AG$6,2)),"")</f>
        <v/>
      </c>
      <c r="AH494" t="str">
        <f>IF(AND(ISNUMBER(AG494),OR(AG494=AG$7,COUNT(AG$9:AG$1008)=1)),_xlfn.BITAND(_xlfn.DECIMAL(Data!$C487,2),_xlfn.DECIMAL(AH$6,2)),"")</f>
        <v/>
      </c>
      <c r="AI494" t="str">
        <f>IF(AND(ISNUMBER(AH494),OR(AH494=AH$7,COUNT(AH$9:AH$1008)=1)),_xlfn.BITAND(_xlfn.DECIMAL(Data!$C487,2),_xlfn.DECIMAL(AI$6,2)),"")</f>
        <v/>
      </c>
      <c r="AJ494" t="str">
        <f>IF(AND(ISNUMBER(AI494),OR(AI494=AI$7,COUNT(AI$9:AI$1008)=1)),_xlfn.BITAND(_xlfn.DECIMAL(Data!$C487,2),_xlfn.DECIMAL(AJ$6,2)),"")</f>
        <v/>
      </c>
      <c r="AK494" t="str">
        <f>IF(AND(ISNUMBER(AJ494),OR(AJ494=AJ$7,COUNT(AJ$9:AJ$1008)=1)),_xlfn.BITAND(_xlfn.DECIMAL(Data!$C487,2),_xlfn.DECIMAL(AK$6,2)),"")</f>
        <v/>
      </c>
      <c r="AL494" t="str">
        <f>IF(AND(ISNUMBER(AK494),OR(AK494=AK$7,COUNT(AK$9:AK$1008)=1)),_xlfn.BITAND(_xlfn.DECIMAL(Data!$C487,2),_xlfn.DECIMAL(AL$6,2)),"")</f>
        <v/>
      </c>
      <c r="AM494" t="str">
        <f>IF(AND(ISNUMBER(AL494),OR(AL494=AL$7,COUNT(AL$9:AL$1008)=1)),_xlfn.BITAND(_xlfn.DECIMAL(Data!$C487,2),_xlfn.DECIMAL(AM$6,2)),"")</f>
        <v/>
      </c>
      <c r="AN494" t="str">
        <f>IF(AND(ISNUMBER(AM494),OR(AM494=AM$7,COUNT(AM$9:AM$1008)=1)),_xlfn.BITAND(_xlfn.DECIMAL(Data!$C487,2),_xlfn.DECIMAL(AN$6,2)),"")</f>
        <v/>
      </c>
      <c r="AO494" t="str">
        <f t="shared" si="30"/>
        <v/>
      </c>
    </row>
    <row r="495" spans="15:41">
      <c r="O495">
        <f>_xlfn.BITAND(_xlfn.DECIMAL(Data!$C488,2),_xlfn.DECIMAL(O$6,2))</f>
        <v>2048</v>
      </c>
      <c r="P495">
        <f>IF(AND(ISNUMBER(O495),OR(O495=O$7,COUNT(O$9:O$1008)=1)),_xlfn.BITAND(_xlfn.DECIMAL(Data!$C488,2),_xlfn.DECIMAL(P$6,2)),"")</f>
        <v>1024</v>
      </c>
      <c r="Q495">
        <f>IF(AND(ISNUMBER(P495),OR(P495=P$7,COUNT(P$9:P$1008)=1)),_xlfn.BITAND(_xlfn.DECIMAL(Data!$C488,2),_xlfn.DECIMAL(Q$6,2)),"")</f>
        <v>0</v>
      </c>
      <c r="R495">
        <f>IF(AND(ISNUMBER(Q495),OR(Q495=Q$7,COUNT(Q$9:Q$1008)=1)),_xlfn.BITAND(_xlfn.DECIMAL(Data!$C488,2),_xlfn.DECIMAL(R$6,2)),"")</f>
        <v>0</v>
      </c>
      <c r="S495" t="str">
        <f>IF(AND(ISNUMBER(R495),OR(R495=R$7,COUNT(R$9:R$1008)=1)),_xlfn.BITAND(_xlfn.DECIMAL(Data!$C488,2),_xlfn.DECIMAL(S$6,2)),"")</f>
        <v/>
      </c>
      <c r="T495" t="str">
        <f>IF(AND(ISNUMBER(S495),OR(S495=S$7,COUNT(S$9:S$1008)=1)),_xlfn.BITAND(_xlfn.DECIMAL(Data!$C488,2),_xlfn.DECIMAL(T$6,2)),"")</f>
        <v/>
      </c>
      <c r="U495" t="str">
        <f>IF(AND(ISNUMBER(T495),OR(T495=T$7,COUNT(T$9:T$1008)=1)),_xlfn.BITAND(_xlfn.DECIMAL(Data!$C488,2),_xlfn.DECIMAL(U$6,2)),"")</f>
        <v/>
      </c>
      <c r="V495" t="str">
        <f>IF(AND(ISNUMBER(U495),OR(U495=U$7,COUNT(U$9:U$1008)=1)),_xlfn.BITAND(_xlfn.DECIMAL(Data!$C488,2),_xlfn.DECIMAL(V$6,2)),"")</f>
        <v/>
      </c>
      <c r="W495" t="str">
        <f>IF(AND(ISNUMBER(V495),OR(V495=V$7,COUNT(V$9:V$1008)=1)),_xlfn.BITAND(_xlfn.DECIMAL(Data!$C488,2),_xlfn.DECIMAL(W$6,2)),"")</f>
        <v/>
      </c>
      <c r="X495" t="str">
        <f>IF(AND(ISNUMBER(W495),OR(W495=W$7,COUNT(W$9:W$1008)=1)),_xlfn.BITAND(_xlfn.DECIMAL(Data!$C488,2),_xlfn.DECIMAL(X$6,2)),"")</f>
        <v/>
      </c>
      <c r="Y495" t="str">
        <f>IF(AND(ISNUMBER(X495),OR(X495=X$7,COUNT(X$9:X$1008)=1)),_xlfn.BITAND(_xlfn.DECIMAL(Data!$C488,2),_xlfn.DECIMAL(Y$6,2)),"")</f>
        <v/>
      </c>
      <c r="Z495" t="str">
        <f>IF(AND(ISNUMBER(Y495),OR(Y495=Y$7,COUNT(Y$9:Y$1008)=1)),_xlfn.BITAND(_xlfn.DECIMAL(Data!$C488,2),_xlfn.DECIMAL(Z$6,2)),"")</f>
        <v/>
      </c>
      <c r="AA495" t="str">
        <f t="shared" si="29"/>
        <v/>
      </c>
      <c r="AC495">
        <f>_xlfn.BITAND(_xlfn.DECIMAL(Data!$C488,2),_xlfn.DECIMAL(AC$6,2))</f>
        <v>2048</v>
      </c>
      <c r="AD495" t="str">
        <f>IF(AND(ISNUMBER(AC495),OR(AC495=AC$7,COUNT(AC$9:AC$1008)=1)),_xlfn.BITAND(_xlfn.DECIMAL(Data!$C488,2),_xlfn.DECIMAL(AD$6,2)),"")</f>
        <v/>
      </c>
      <c r="AE495" t="str">
        <f>IF(AND(ISNUMBER(AD495),OR(AD495=AD$7,COUNT(AD$9:AD$1008)=1)),_xlfn.BITAND(_xlfn.DECIMAL(Data!$C488,2),_xlfn.DECIMAL(AE$6,2)),"")</f>
        <v/>
      </c>
      <c r="AF495" t="str">
        <f>IF(AND(ISNUMBER(AE495),OR(AE495=AE$7,COUNT(AE$9:AE$1008)=1)),_xlfn.BITAND(_xlfn.DECIMAL(Data!$C488,2),_xlfn.DECIMAL(AF$6,2)),"")</f>
        <v/>
      </c>
      <c r="AG495" t="str">
        <f>IF(AND(ISNUMBER(AF495),OR(AF495=AF$7,COUNT(AF$9:AF$1008)=1)),_xlfn.BITAND(_xlfn.DECIMAL(Data!$C488,2),_xlfn.DECIMAL(AG$6,2)),"")</f>
        <v/>
      </c>
      <c r="AH495" t="str">
        <f>IF(AND(ISNUMBER(AG495),OR(AG495=AG$7,COUNT(AG$9:AG$1008)=1)),_xlfn.BITAND(_xlfn.DECIMAL(Data!$C488,2),_xlfn.DECIMAL(AH$6,2)),"")</f>
        <v/>
      </c>
      <c r="AI495" t="str">
        <f>IF(AND(ISNUMBER(AH495),OR(AH495=AH$7,COUNT(AH$9:AH$1008)=1)),_xlfn.BITAND(_xlfn.DECIMAL(Data!$C488,2),_xlfn.DECIMAL(AI$6,2)),"")</f>
        <v/>
      </c>
      <c r="AJ495" t="str">
        <f>IF(AND(ISNUMBER(AI495),OR(AI495=AI$7,COUNT(AI$9:AI$1008)=1)),_xlfn.BITAND(_xlfn.DECIMAL(Data!$C488,2),_xlfn.DECIMAL(AJ$6,2)),"")</f>
        <v/>
      </c>
      <c r="AK495" t="str">
        <f>IF(AND(ISNUMBER(AJ495),OR(AJ495=AJ$7,COUNT(AJ$9:AJ$1008)=1)),_xlfn.BITAND(_xlfn.DECIMAL(Data!$C488,2),_xlfn.DECIMAL(AK$6,2)),"")</f>
        <v/>
      </c>
      <c r="AL495" t="str">
        <f>IF(AND(ISNUMBER(AK495),OR(AK495=AK$7,COUNT(AK$9:AK$1008)=1)),_xlfn.BITAND(_xlfn.DECIMAL(Data!$C488,2),_xlfn.DECIMAL(AL$6,2)),"")</f>
        <v/>
      </c>
      <c r="AM495" t="str">
        <f>IF(AND(ISNUMBER(AL495),OR(AL495=AL$7,COUNT(AL$9:AL$1008)=1)),_xlfn.BITAND(_xlfn.DECIMAL(Data!$C488,2),_xlfn.DECIMAL(AM$6,2)),"")</f>
        <v/>
      </c>
      <c r="AN495" t="str">
        <f>IF(AND(ISNUMBER(AM495),OR(AM495=AM$7,COUNT(AM$9:AM$1008)=1)),_xlfn.BITAND(_xlfn.DECIMAL(Data!$C488,2),_xlfn.DECIMAL(AN$6,2)),"")</f>
        <v/>
      </c>
      <c r="AO495" t="str">
        <f t="shared" si="30"/>
        <v/>
      </c>
    </row>
    <row r="496" spans="15:41">
      <c r="O496">
        <f>_xlfn.BITAND(_xlfn.DECIMAL(Data!$C489,2),_xlfn.DECIMAL(O$6,2))</f>
        <v>0</v>
      </c>
      <c r="P496" t="str">
        <f>IF(AND(ISNUMBER(O496),OR(O496=O$7,COUNT(O$9:O$1008)=1)),_xlfn.BITAND(_xlfn.DECIMAL(Data!$C489,2),_xlfn.DECIMAL(P$6,2)),"")</f>
        <v/>
      </c>
      <c r="Q496" t="str">
        <f>IF(AND(ISNUMBER(P496),OR(P496=P$7,COUNT(P$9:P$1008)=1)),_xlfn.BITAND(_xlfn.DECIMAL(Data!$C489,2),_xlfn.DECIMAL(Q$6,2)),"")</f>
        <v/>
      </c>
      <c r="R496" t="str">
        <f>IF(AND(ISNUMBER(Q496),OR(Q496=Q$7,COUNT(Q$9:Q$1008)=1)),_xlfn.BITAND(_xlfn.DECIMAL(Data!$C489,2),_xlfn.DECIMAL(R$6,2)),"")</f>
        <v/>
      </c>
      <c r="S496" t="str">
        <f>IF(AND(ISNUMBER(R496),OR(R496=R$7,COUNT(R$9:R$1008)=1)),_xlfn.BITAND(_xlfn.DECIMAL(Data!$C489,2),_xlfn.DECIMAL(S$6,2)),"")</f>
        <v/>
      </c>
      <c r="T496" t="str">
        <f>IF(AND(ISNUMBER(S496),OR(S496=S$7,COUNT(S$9:S$1008)=1)),_xlfn.BITAND(_xlfn.DECIMAL(Data!$C489,2),_xlfn.DECIMAL(T$6,2)),"")</f>
        <v/>
      </c>
      <c r="U496" t="str">
        <f>IF(AND(ISNUMBER(T496),OR(T496=T$7,COUNT(T$9:T$1008)=1)),_xlfn.BITAND(_xlfn.DECIMAL(Data!$C489,2),_xlfn.DECIMAL(U$6,2)),"")</f>
        <v/>
      </c>
      <c r="V496" t="str">
        <f>IF(AND(ISNUMBER(U496),OR(U496=U$7,COUNT(U$9:U$1008)=1)),_xlfn.BITAND(_xlfn.DECIMAL(Data!$C489,2),_xlfn.DECIMAL(V$6,2)),"")</f>
        <v/>
      </c>
      <c r="W496" t="str">
        <f>IF(AND(ISNUMBER(V496),OR(V496=V$7,COUNT(V$9:V$1008)=1)),_xlfn.BITAND(_xlfn.DECIMAL(Data!$C489,2),_xlfn.DECIMAL(W$6,2)),"")</f>
        <v/>
      </c>
      <c r="X496" t="str">
        <f>IF(AND(ISNUMBER(W496),OR(W496=W$7,COUNT(W$9:W$1008)=1)),_xlfn.BITAND(_xlfn.DECIMAL(Data!$C489,2),_xlfn.DECIMAL(X$6,2)),"")</f>
        <v/>
      </c>
      <c r="Y496" t="str">
        <f>IF(AND(ISNUMBER(X496),OR(X496=X$7,COUNT(X$9:X$1008)=1)),_xlfn.BITAND(_xlfn.DECIMAL(Data!$C489,2),_xlfn.DECIMAL(Y$6,2)),"")</f>
        <v/>
      </c>
      <c r="Z496" t="str">
        <f>IF(AND(ISNUMBER(Y496),OR(Y496=Y$7,COUNT(Y$9:Y$1008)=1)),_xlfn.BITAND(_xlfn.DECIMAL(Data!$C489,2),_xlfn.DECIMAL(Z$6,2)),"")</f>
        <v/>
      </c>
      <c r="AA496" t="str">
        <f t="shared" si="29"/>
        <v/>
      </c>
      <c r="AC496">
        <f>_xlfn.BITAND(_xlfn.DECIMAL(Data!$C489,2),_xlfn.DECIMAL(AC$6,2))</f>
        <v>0</v>
      </c>
      <c r="AD496">
        <f>IF(AND(ISNUMBER(AC496),OR(AC496=AC$7,COUNT(AC$9:AC$1008)=1)),_xlfn.BITAND(_xlfn.DECIMAL(Data!$C489,2),_xlfn.DECIMAL(AD$6,2)),"")</f>
        <v>1024</v>
      </c>
      <c r="AE496">
        <f>IF(AND(ISNUMBER(AD496),OR(AD496=AD$7,COUNT(AD$9:AD$1008)=1)),_xlfn.BITAND(_xlfn.DECIMAL(Data!$C489,2),_xlfn.DECIMAL(AE$6,2)),"")</f>
        <v>0</v>
      </c>
      <c r="AF496">
        <f>IF(AND(ISNUMBER(AE496),OR(AE496=AE$7,COUNT(AE$9:AE$1008)=1)),_xlfn.BITAND(_xlfn.DECIMAL(Data!$C489,2),_xlfn.DECIMAL(AF$6,2)),"")</f>
        <v>0</v>
      </c>
      <c r="AG496">
        <f>IF(AND(ISNUMBER(AF496),OR(AF496=AF$7,COUNT(AF$9:AF$1008)=1)),_xlfn.BITAND(_xlfn.DECIMAL(Data!$C489,2),_xlfn.DECIMAL(AG$6,2)),"")</f>
        <v>128</v>
      </c>
      <c r="AH496">
        <f>IF(AND(ISNUMBER(AG496),OR(AG496=AG$7,COUNT(AG$9:AG$1008)=1)),_xlfn.BITAND(_xlfn.DECIMAL(Data!$C489,2),_xlfn.DECIMAL(AH$6,2)),"")</f>
        <v>0</v>
      </c>
      <c r="AI496" t="str">
        <f>IF(AND(ISNUMBER(AH496),OR(AH496=AH$7,COUNT(AH$9:AH$1008)=1)),_xlfn.BITAND(_xlfn.DECIMAL(Data!$C489,2),_xlfn.DECIMAL(AI$6,2)),"")</f>
        <v/>
      </c>
      <c r="AJ496" t="str">
        <f>IF(AND(ISNUMBER(AI496),OR(AI496=AI$7,COUNT(AI$9:AI$1008)=1)),_xlfn.BITAND(_xlfn.DECIMAL(Data!$C489,2),_xlfn.DECIMAL(AJ$6,2)),"")</f>
        <v/>
      </c>
      <c r="AK496" t="str">
        <f>IF(AND(ISNUMBER(AJ496),OR(AJ496=AJ$7,COUNT(AJ$9:AJ$1008)=1)),_xlfn.BITAND(_xlfn.DECIMAL(Data!$C489,2),_xlfn.DECIMAL(AK$6,2)),"")</f>
        <v/>
      </c>
      <c r="AL496" t="str">
        <f>IF(AND(ISNUMBER(AK496),OR(AK496=AK$7,COUNT(AK$9:AK$1008)=1)),_xlfn.BITAND(_xlfn.DECIMAL(Data!$C489,2),_xlfn.DECIMAL(AL$6,2)),"")</f>
        <v/>
      </c>
      <c r="AM496" t="str">
        <f>IF(AND(ISNUMBER(AL496),OR(AL496=AL$7,COUNT(AL$9:AL$1008)=1)),_xlfn.BITAND(_xlfn.DECIMAL(Data!$C489,2),_xlfn.DECIMAL(AM$6,2)),"")</f>
        <v/>
      </c>
      <c r="AN496" t="str">
        <f>IF(AND(ISNUMBER(AM496),OR(AM496=AM$7,COUNT(AM$9:AM$1008)=1)),_xlfn.BITAND(_xlfn.DECIMAL(Data!$C489,2),_xlfn.DECIMAL(AN$6,2)),"")</f>
        <v/>
      </c>
      <c r="AO496" t="str">
        <f t="shared" si="30"/>
        <v/>
      </c>
    </row>
    <row r="497" spans="15:41">
      <c r="O497">
        <f>_xlfn.BITAND(_xlfn.DECIMAL(Data!$C490,2),_xlfn.DECIMAL(O$6,2))</f>
        <v>0</v>
      </c>
      <c r="P497" t="str">
        <f>IF(AND(ISNUMBER(O497),OR(O497=O$7,COUNT(O$9:O$1008)=1)),_xlfn.BITAND(_xlfn.DECIMAL(Data!$C490,2),_xlfn.DECIMAL(P$6,2)),"")</f>
        <v/>
      </c>
      <c r="Q497" t="str">
        <f>IF(AND(ISNUMBER(P497),OR(P497=P$7,COUNT(P$9:P$1008)=1)),_xlfn.BITAND(_xlfn.DECIMAL(Data!$C490,2),_xlfn.DECIMAL(Q$6,2)),"")</f>
        <v/>
      </c>
      <c r="R497" t="str">
        <f>IF(AND(ISNUMBER(Q497),OR(Q497=Q$7,COUNT(Q$9:Q$1008)=1)),_xlfn.BITAND(_xlfn.DECIMAL(Data!$C490,2),_xlfn.DECIMAL(R$6,2)),"")</f>
        <v/>
      </c>
      <c r="S497" t="str">
        <f>IF(AND(ISNUMBER(R497),OR(R497=R$7,COUNT(R$9:R$1008)=1)),_xlfn.BITAND(_xlfn.DECIMAL(Data!$C490,2),_xlfn.DECIMAL(S$6,2)),"")</f>
        <v/>
      </c>
      <c r="T497" t="str">
        <f>IF(AND(ISNUMBER(S497),OR(S497=S$7,COUNT(S$9:S$1008)=1)),_xlfn.BITAND(_xlfn.DECIMAL(Data!$C490,2),_xlfn.DECIMAL(T$6,2)),"")</f>
        <v/>
      </c>
      <c r="U497" t="str">
        <f>IF(AND(ISNUMBER(T497),OR(T497=T$7,COUNT(T$9:T$1008)=1)),_xlfn.BITAND(_xlfn.DECIMAL(Data!$C490,2),_xlfn.DECIMAL(U$6,2)),"")</f>
        <v/>
      </c>
      <c r="V497" t="str">
        <f>IF(AND(ISNUMBER(U497),OR(U497=U$7,COUNT(U$9:U$1008)=1)),_xlfn.BITAND(_xlfn.DECIMAL(Data!$C490,2),_xlfn.DECIMAL(V$6,2)),"")</f>
        <v/>
      </c>
      <c r="W497" t="str">
        <f>IF(AND(ISNUMBER(V497),OR(V497=V$7,COUNT(V$9:V$1008)=1)),_xlfn.BITAND(_xlfn.DECIMAL(Data!$C490,2),_xlfn.DECIMAL(W$6,2)),"")</f>
        <v/>
      </c>
      <c r="X497" t="str">
        <f>IF(AND(ISNUMBER(W497),OR(W497=W$7,COUNT(W$9:W$1008)=1)),_xlfn.BITAND(_xlfn.DECIMAL(Data!$C490,2),_xlfn.DECIMAL(X$6,2)),"")</f>
        <v/>
      </c>
      <c r="Y497" t="str">
        <f>IF(AND(ISNUMBER(X497),OR(X497=X$7,COUNT(X$9:X$1008)=1)),_xlfn.BITAND(_xlfn.DECIMAL(Data!$C490,2),_xlfn.DECIMAL(Y$6,2)),"")</f>
        <v/>
      </c>
      <c r="Z497" t="str">
        <f>IF(AND(ISNUMBER(Y497),OR(Y497=Y$7,COUNT(Y$9:Y$1008)=1)),_xlfn.BITAND(_xlfn.DECIMAL(Data!$C490,2),_xlfn.DECIMAL(Z$6,2)),"")</f>
        <v/>
      </c>
      <c r="AA497" t="str">
        <f t="shared" si="29"/>
        <v/>
      </c>
      <c r="AC497">
        <f>_xlfn.BITAND(_xlfn.DECIMAL(Data!$C490,2),_xlfn.DECIMAL(AC$6,2))</f>
        <v>0</v>
      </c>
      <c r="AD497">
        <f>IF(AND(ISNUMBER(AC497),OR(AC497=AC$7,COUNT(AC$9:AC$1008)=1)),_xlfn.BITAND(_xlfn.DECIMAL(Data!$C490,2),_xlfn.DECIMAL(AD$6,2)),"")</f>
        <v>0</v>
      </c>
      <c r="AE497" t="str">
        <f>IF(AND(ISNUMBER(AD497),OR(AD497=AD$7,COUNT(AD$9:AD$1008)=1)),_xlfn.BITAND(_xlfn.DECIMAL(Data!$C490,2),_xlfn.DECIMAL(AE$6,2)),"")</f>
        <v/>
      </c>
      <c r="AF497" t="str">
        <f>IF(AND(ISNUMBER(AE497),OR(AE497=AE$7,COUNT(AE$9:AE$1008)=1)),_xlfn.BITAND(_xlfn.DECIMAL(Data!$C490,2),_xlfn.DECIMAL(AF$6,2)),"")</f>
        <v/>
      </c>
      <c r="AG497" t="str">
        <f>IF(AND(ISNUMBER(AF497),OR(AF497=AF$7,COUNT(AF$9:AF$1008)=1)),_xlfn.BITAND(_xlfn.DECIMAL(Data!$C490,2),_xlfn.DECIMAL(AG$6,2)),"")</f>
        <v/>
      </c>
      <c r="AH497" t="str">
        <f>IF(AND(ISNUMBER(AG497),OR(AG497=AG$7,COUNT(AG$9:AG$1008)=1)),_xlfn.BITAND(_xlfn.DECIMAL(Data!$C490,2),_xlfn.DECIMAL(AH$6,2)),"")</f>
        <v/>
      </c>
      <c r="AI497" t="str">
        <f>IF(AND(ISNUMBER(AH497),OR(AH497=AH$7,COUNT(AH$9:AH$1008)=1)),_xlfn.BITAND(_xlfn.DECIMAL(Data!$C490,2),_xlfn.DECIMAL(AI$6,2)),"")</f>
        <v/>
      </c>
      <c r="AJ497" t="str">
        <f>IF(AND(ISNUMBER(AI497),OR(AI497=AI$7,COUNT(AI$9:AI$1008)=1)),_xlfn.BITAND(_xlfn.DECIMAL(Data!$C490,2),_xlfn.DECIMAL(AJ$6,2)),"")</f>
        <v/>
      </c>
      <c r="AK497" t="str">
        <f>IF(AND(ISNUMBER(AJ497),OR(AJ497=AJ$7,COUNT(AJ$9:AJ$1008)=1)),_xlfn.BITAND(_xlfn.DECIMAL(Data!$C490,2),_xlfn.DECIMAL(AK$6,2)),"")</f>
        <v/>
      </c>
      <c r="AL497" t="str">
        <f>IF(AND(ISNUMBER(AK497),OR(AK497=AK$7,COUNT(AK$9:AK$1008)=1)),_xlfn.BITAND(_xlfn.DECIMAL(Data!$C490,2),_xlfn.DECIMAL(AL$6,2)),"")</f>
        <v/>
      </c>
      <c r="AM497" t="str">
        <f>IF(AND(ISNUMBER(AL497),OR(AL497=AL$7,COUNT(AL$9:AL$1008)=1)),_xlfn.BITAND(_xlfn.DECIMAL(Data!$C490,2),_xlfn.DECIMAL(AM$6,2)),"")</f>
        <v/>
      </c>
      <c r="AN497" t="str">
        <f>IF(AND(ISNUMBER(AM497),OR(AM497=AM$7,COUNT(AM$9:AM$1008)=1)),_xlfn.BITAND(_xlfn.DECIMAL(Data!$C490,2),_xlfn.DECIMAL(AN$6,2)),"")</f>
        <v/>
      </c>
      <c r="AO497" t="str">
        <f t="shared" si="30"/>
        <v/>
      </c>
    </row>
    <row r="498" spans="15:41">
      <c r="O498">
        <f>_xlfn.BITAND(_xlfn.DECIMAL(Data!$C491,2),_xlfn.DECIMAL(O$6,2))</f>
        <v>0</v>
      </c>
      <c r="P498" t="str">
        <f>IF(AND(ISNUMBER(O498),OR(O498=O$7,COUNT(O$9:O$1008)=1)),_xlfn.BITAND(_xlfn.DECIMAL(Data!$C491,2),_xlfn.DECIMAL(P$6,2)),"")</f>
        <v/>
      </c>
      <c r="Q498" t="str">
        <f>IF(AND(ISNUMBER(P498),OR(P498=P$7,COUNT(P$9:P$1008)=1)),_xlfn.BITAND(_xlfn.DECIMAL(Data!$C491,2),_xlfn.DECIMAL(Q$6,2)),"")</f>
        <v/>
      </c>
      <c r="R498" t="str">
        <f>IF(AND(ISNUMBER(Q498),OR(Q498=Q$7,COUNT(Q$9:Q$1008)=1)),_xlfn.BITAND(_xlfn.DECIMAL(Data!$C491,2),_xlfn.DECIMAL(R$6,2)),"")</f>
        <v/>
      </c>
      <c r="S498" t="str">
        <f>IF(AND(ISNUMBER(R498),OR(R498=R$7,COUNT(R$9:R$1008)=1)),_xlfn.BITAND(_xlfn.DECIMAL(Data!$C491,2),_xlfn.DECIMAL(S$6,2)),"")</f>
        <v/>
      </c>
      <c r="T498" t="str">
        <f>IF(AND(ISNUMBER(S498),OR(S498=S$7,COUNT(S$9:S$1008)=1)),_xlfn.BITAND(_xlfn.DECIMAL(Data!$C491,2),_xlfn.DECIMAL(T$6,2)),"")</f>
        <v/>
      </c>
      <c r="U498" t="str">
        <f>IF(AND(ISNUMBER(T498),OR(T498=T$7,COUNT(T$9:T$1008)=1)),_xlfn.BITAND(_xlfn.DECIMAL(Data!$C491,2),_xlfn.DECIMAL(U$6,2)),"")</f>
        <v/>
      </c>
      <c r="V498" t="str">
        <f>IF(AND(ISNUMBER(U498),OR(U498=U$7,COUNT(U$9:U$1008)=1)),_xlfn.BITAND(_xlfn.DECIMAL(Data!$C491,2),_xlfn.DECIMAL(V$6,2)),"")</f>
        <v/>
      </c>
      <c r="W498" t="str">
        <f>IF(AND(ISNUMBER(V498),OR(V498=V$7,COUNT(V$9:V$1008)=1)),_xlfn.BITAND(_xlfn.DECIMAL(Data!$C491,2),_xlfn.DECIMAL(W$6,2)),"")</f>
        <v/>
      </c>
      <c r="X498" t="str">
        <f>IF(AND(ISNUMBER(W498),OR(W498=W$7,COUNT(W$9:W$1008)=1)),_xlfn.BITAND(_xlfn.DECIMAL(Data!$C491,2),_xlfn.DECIMAL(X$6,2)),"")</f>
        <v/>
      </c>
      <c r="Y498" t="str">
        <f>IF(AND(ISNUMBER(X498),OR(X498=X$7,COUNT(X$9:X$1008)=1)),_xlfn.BITAND(_xlfn.DECIMAL(Data!$C491,2),_xlfn.DECIMAL(Y$6,2)),"")</f>
        <v/>
      </c>
      <c r="Z498" t="str">
        <f>IF(AND(ISNUMBER(Y498),OR(Y498=Y$7,COUNT(Y$9:Y$1008)=1)),_xlfn.BITAND(_xlfn.DECIMAL(Data!$C491,2),_xlfn.DECIMAL(Z$6,2)),"")</f>
        <v/>
      </c>
      <c r="AA498" t="str">
        <f t="shared" si="29"/>
        <v/>
      </c>
      <c r="AC498">
        <f>_xlfn.BITAND(_xlfn.DECIMAL(Data!$C491,2),_xlfn.DECIMAL(AC$6,2))</f>
        <v>0</v>
      </c>
      <c r="AD498">
        <f>IF(AND(ISNUMBER(AC498),OR(AC498=AC$7,COUNT(AC$9:AC$1008)=1)),_xlfn.BITAND(_xlfn.DECIMAL(Data!$C491,2),_xlfn.DECIMAL(AD$6,2)),"")</f>
        <v>1024</v>
      </c>
      <c r="AE498">
        <f>IF(AND(ISNUMBER(AD498),OR(AD498=AD$7,COUNT(AD$9:AD$1008)=1)),_xlfn.BITAND(_xlfn.DECIMAL(Data!$C491,2),_xlfn.DECIMAL(AE$6,2)),"")</f>
        <v>0</v>
      </c>
      <c r="AF498">
        <f>IF(AND(ISNUMBER(AE498),OR(AE498=AE$7,COUNT(AE$9:AE$1008)=1)),_xlfn.BITAND(_xlfn.DECIMAL(Data!$C491,2),_xlfn.DECIMAL(AF$6,2)),"")</f>
        <v>256</v>
      </c>
      <c r="AG498" t="str">
        <f>IF(AND(ISNUMBER(AF498),OR(AF498=AF$7,COUNT(AF$9:AF$1008)=1)),_xlfn.BITAND(_xlfn.DECIMAL(Data!$C491,2),_xlfn.DECIMAL(AG$6,2)),"")</f>
        <v/>
      </c>
      <c r="AH498" t="str">
        <f>IF(AND(ISNUMBER(AG498),OR(AG498=AG$7,COUNT(AG$9:AG$1008)=1)),_xlfn.BITAND(_xlfn.DECIMAL(Data!$C491,2),_xlfn.DECIMAL(AH$6,2)),"")</f>
        <v/>
      </c>
      <c r="AI498" t="str">
        <f>IF(AND(ISNUMBER(AH498),OR(AH498=AH$7,COUNT(AH$9:AH$1008)=1)),_xlfn.BITAND(_xlfn.DECIMAL(Data!$C491,2),_xlfn.DECIMAL(AI$6,2)),"")</f>
        <v/>
      </c>
      <c r="AJ498" t="str">
        <f>IF(AND(ISNUMBER(AI498),OR(AI498=AI$7,COUNT(AI$9:AI$1008)=1)),_xlfn.BITAND(_xlfn.DECIMAL(Data!$C491,2),_xlfn.DECIMAL(AJ$6,2)),"")</f>
        <v/>
      </c>
      <c r="AK498" t="str">
        <f>IF(AND(ISNUMBER(AJ498),OR(AJ498=AJ$7,COUNT(AJ$9:AJ$1008)=1)),_xlfn.BITAND(_xlfn.DECIMAL(Data!$C491,2),_xlfn.DECIMAL(AK$6,2)),"")</f>
        <v/>
      </c>
      <c r="AL498" t="str">
        <f>IF(AND(ISNUMBER(AK498),OR(AK498=AK$7,COUNT(AK$9:AK$1008)=1)),_xlfn.BITAND(_xlfn.DECIMAL(Data!$C491,2),_xlfn.DECIMAL(AL$6,2)),"")</f>
        <v/>
      </c>
      <c r="AM498" t="str">
        <f>IF(AND(ISNUMBER(AL498),OR(AL498=AL$7,COUNT(AL$9:AL$1008)=1)),_xlfn.BITAND(_xlfn.DECIMAL(Data!$C491,2),_xlfn.DECIMAL(AM$6,2)),"")</f>
        <v/>
      </c>
      <c r="AN498" t="str">
        <f>IF(AND(ISNUMBER(AM498),OR(AM498=AM$7,COUNT(AM$9:AM$1008)=1)),_xlfn.BITAND(_xlfn.DECIMAL(Data!$C491,2),_xlfn.DECIMAL(AN$6,2)),"")</f>
        <v/>
      </c>
      <c r="AO498" t="str">
        <f t="shared" si="30"/>
        <v/>
      </c>
    </row>
    <row r="499" spans="15:41">
      <c r="O499">
        <f>_xlfn.BITAND(_xlfn.DECIMAL(Data!$C492,2),_xlfn.DECIMAL(O$6,2))</f>
        <v>0</v>
      </c>
      <c r="P499" t="str">
        <f>IF(AND(ISNUMBER(O499),OR(O499=O$7,COUNT(O$9:O$1008)=1)),_xlfn.BITAND(_xlfn.DECIMAL(Data!$C492,2),_xlfn.DECIMAL(P$6,2)),"")</f>
        <v/>
      </c>
      <c r="Q499" t="str">
        <f>IF(AND(ISNUMBER(P499),OR(P499=P$7,COUNT(P$9:P$1008)=1)),_xlfn.BITAND(_xlfn.DECIMAL(Data!$C492,2),_xlfn.DECIMAL(Q$6,2)),"")</f>
        <v/>
      </c>
      <c r="R499" t="str">
        <f>IF(AND(ISNUMBER(Q499),OR(Q499=Q$7,COUNT(Q$9:Q$1008)=1)),_xlfn.BITAND(_xlfn.DECIMAL(Data!$C492,2),_xlfn.DECIMAL(R$6,2)),"")</f>
        <v/>
      </c>
      <c r="S499" t="str">
        <f>IF(AND(ISNUMBER(R499),OR(R499=R$7,COUNT(R$9:R$1008)=1)),_xlfn.BITAND(_xlfn.DECIMAL(Data!$C492,2),_xlfn.DECIMAL(S$6,2)),"")</f>
        <v/>
      </c>
      <c r="T499" t="str">
        <f>IF(AND(ISNUMBER(S499),OR(S499=S$7,COUNT(S$9:S$1008)=1)),_xlfn.BITAND(_xlfn.DECIMAL(Data!$C492,2),_xlfn.DECIMAL(T$6,2)),"")</f>
        <v/>
      </c>
      <c r="U499" t="str">
        <f>IF(AND(ISNUMBER(T499),OR(T499=T$7,COUNT(T$9:T$1008)=1)),_xlfn.BITAND(_xlfn.DECIMAL(Data!$C492,2),_xlfn.DECIMAL(U$6,2)),"")</f>
        <v/>
      </c>
      <c r="V499" t="str">
        <f>IF(AND(ISNUMBER(U499),OR(U499=U$7,COUNT(U$9:U$1008)=1)),_xlfn.BITAND(_xlfn.DECIMAL(Data!$C492,2),_xlfn.DECIMAL(V$6,2)),"")</f>
        <v/>
      </c>
      <c r="W499" t="str">
        <f>IF(AND(ISNUMBER(V499),OR(V499=V$7,COUNT(V$9:V$1008)=1)),_xlfn.BITAND(_xlfn.DECIMAL(Data!$C492,2),_xlfn.DECIMAL(W$6,2)),"")</f>
        <v/>
      </c>
      <c r="X499" t="str">
        <f>IF(AND(ISNUMBER(W499),OR(W499=W$7,COUNT(W$9:W$1008)=1)),_xlfn.BITAND(_xlfn.DECIMAL(Data!$C492,2),_xlfn.DECIMAL(X$6,2)),"")</f>
        <v/>
      </c>
      <c r="Y499" t="str">
        <f>IF(AND(ISNUMBER(X499),OR(X499=X$7,COUNT(X$9:X$1008)=1)),_xlfn.BITAND(_xlfn.DECIMAL(Data!$C492,2),_xlfn.DECIMAL(Y$6,2)),"")</f>
        <v/>
      </c>
      <c r="Z499" t="str">
        <f>IF(AND(ISNUMBER(Y499),OR(Y499=Y$7,COUNT(Y$9:Y$1008)=1)),_xlfn.BITAND(_xlfn.DECIMAL(Data!$C492,2),_xlfn.DECIMAL(Z$6,2)),"")</f>
        <v/>
      </c>
      <c r="AA499" t="str">
        <f t="shared" si="29"/>
        <v/>
      </c>
      <c r="AC499">
        <f>_xlfn.BITAND(_xlfn.DECIMAL(Data!$C492,2),_xlfn.DECIMAL(AC$6,2))</f>
        <v>0</v>
      </c>
      <c r="AD499">
        <f>IF(AND(ISNUMBER(AC499),OR(AC499=AC$7,COUNT(AC$9:AC$1008)=1)),_xlfn.BITAND(_xlfn.DECIMAL(Data!$C492,2),_xlfn.DECIMAL(AD$6,2)),"")</f>
        <v>0</v>
      </c>
      <c r="AE499" t="str">
        <f>IF(AND(ISNUMBER(AD499),OR(AD499=AD$7,COUNT(AD$9:AD$1008)=1)),_xlfn.BITAND(_xlfn.DECIMAL(Data!$C492,2),_xlfn.DECIMAL(AE$6,2)),"")</f>
        <v/>
      </c>
      <c r="AF499" t="str">
        <f>IF(AND(ISNUMBER(AE499),OR(AE499=AE$7,COUNT(AE$9:AE$1008)=1)),_xlfn.BITAND(_xlfn.DECIMAL(Data!$C492,2),_xlfn.DECIMAL(AF$6,2)),"")</f>
        <v/>
      </c>
      <c r="AG499" t="str">
        <f>IF(AND(ISNUMBER(AF499),OR(AF499=AF$7,COUNT(AF$9:AF$1008)=1)),_xlfn.BITAND(_xlfn.DECIMAL(Data!$C492,2),_xlfn.DECIMAL(AG$6,2)),"")</f>
        <v/>
      </c>
      <c r="AH499" t="str">
        <f>IF(AND(ISNUMBER(AG499),OR(AG499=AG$7,COUNT(AG$9:AG$1008)=1)),_xlfn.BITAND(_xlfn.DECIMAL(Data!$C492,2),_xlfn.DECIMAL(AH$6,2)),"")</f>
        <v/>
      </c>
      <c r="AI499" t="str">
        <f>IF(AND(ISNUMBER(AH499),OR(AH499=AH$7,COUNT(AH$9:AH$1008)=1)),_xlfn.BITAND(_xlfn.DECIMAL(Data!$C492,2),_xlfn.DECIMAL(AI$6,2)),"")</f>
        <v/>
      </c>
      <c r="AJ499" t="str">
        <f>IF(AND(ISNUMBER(AI499),OR(AI499=AI$7,COUNT(AI$9:AI$1008)=1)),_xlfn.BITAND(_xlfn.DECIMAL(Data!$C492,2),_xlfn.DECIMAL(AJ$6,2)),"")</f>
        <v/>
      </c>
      <c r="AK499" t="str">
        <f>IF(AND(ISNUMBER(AJ499),OR(AJ499=AJ$7,COUNT(AJ$9:AJ$1008)=1)),_xlfn.BITAND(_xlfn.DECIMAL(Data!$C492,2),_xlfn.DECIMAL(AK$6,2)),"")</f>
        <v/>
      </c>
      <c r="AL499" t="str">
        <f>IF(AND(ISNUMBER(AK499),OR(AK499=AK$7,COUNT(AK$9:AK$1008)=1)),_xlfn.BITAND(_xlfn.DECIMAL(Data!$C492,2),_xlfn.DECIMAL(AL$6,2)),"")</f>
        <v/>
      </c>
      <c r="AM499" t="str">
        <f>IF(AND(ISNUMBER(AL499),OR(AL499=AL$7,COUNT(AL$9:AL$1008)=1)),_xlfn.BITAND(_xlfn.DECIMAL(Data!$C492,2),_xlfn.DECIMAL(AM$6,2)),"")</f>
        <v/>
      </c>
      <c r="AN499" t="str">
        <f>IF(AND(ISNUMBER(AM499),OR(AM499=AM$7,COUNT(AM$9:AM$1008)=1)),_xlfn.BITAND(_xlfn.DECIMAL(Data!$C492,2),_xlfn.DECIMAL(AN$6,2)),"")</f>
        <v/>
      </c>
      <c r="AO499" t="str">
        <f t="shared" si="30"/>
        <v/>
      </c>
    </row>
    <row r="500" spans="15:41">
      <c r="O500">
        <f>_xlfn.BITAND(_xlfn.DECIMAL(Data!$C493,2),_xlfn.DECIMAL(O$6,2))</f>
        <v>2048</v>
      </c>
      <c r="P500">
        <f>IF(AND(ISNUMBER(O500),OR(O500=O$7,COUNT(O$9:O$1008)=1)),_xlfn.BITAND(_xlfn.DECIMAL(Data!$C493,2),_xlfn.DECIMAL(P$6,2)),"")</f>
        <v>0</v>
      </c>
      <c r="Q500" t="str">
        <f>IF(AND(ISNUMBER(P500),OR(P500=P$7,COUNT(P$9:P$1008)=1)),_xlfn.BITAND(_xlfn.DECIMAL(Data!$C493,2),_xlfn.DECIMAL(Q$6,2)),"")</f>
        <v/>
      </c>
      <c r="R500" t="str">
        <f>IF(AND(ISNUMBER(Q500),OR(Q500=Q$7,COUNT(Q$9:Q$1008)=1)),_xlfn.BITAND(_xlfn.DECIMAL(Data!$C493,2),_xlfn.DECIMAL(R$6,2)),"")</f>
        <v/>
      </c>
      <c r="S500" t="str">
        <f>IF(AND(ISNUMBER(R500),OR(R500=R$7,COUNT(R$9:R$1008)=1)),_xlfn.BITAND(_xlfn.DECIMAL(Data!$C493,2),_xlfn.DECIMAL(S$6,2)),"")</f>
        <v/>
      </c>
      <c r="T500" t="str">
        <f>IF(AND(ISNUMBER(S500),OR(S500=S$7,COUNT(S$9:S$1008)=1)),_xlfn.BITAND(_xlfn.DECIMAL(Data!$C493,2),_xlfn.DECIMAL(T$6,2)),"")</f>
        <v/>
      </c>
      <c r="U500" t="str">
        <f>IF(AND(ISNUMBER(T500),OR(T500=T$7,COUNT(T$9:T$1008)=1)),_xlfn.BITAND(_xlfn.DECIMAL(Data!$C493,2),_xlfn.DECIMAL(U$6,2)),"")</f>
        <v/>
      </c>
      <c r="V500" t="str">
        <f>IF(AND(ISNUMBER(U500),OR(U500=U$7,COUNT(U$9:U$1008)=1)),_xlfn.BITAND(_xlfn.DECIMAL(Data!$C493,2),_xlfn.DECIMAL(V$6,2)),"")</f>
        <v/>
      </c>
      <c r="W500" t="str">
        <f>IF(AND(ISNUMBER(V500),OR(V500=V$7,COUNT(V$9:V$1008)=1)),_xlfn.BITAND(_xlfn.DECIMAL(Data!$C493,2),_xlfn.DECIMAL(W$6,2)),"")</f>
        <v/>
      </c>
      <c r="X500" t="str">
        <f>IF(AND(ISNUMBER(W500),OR(W500=W$7,COUNT(W$9:W$1008)=1)),_xlfn.BITAND(_xlfn.DECIMAL(Data!$C493,2),_xlfn.DECIMAL(X$6,2)),"")</f>
        <v/>
      </c>
      <c r="Y500" t="str">
        <f>IF(AND(ISNUMBER(X500),OR(X500=X$7,COUNT(X$9:X$1008)=1)),_xlfn.BITAND(_xlfn.DECIMAL(Data!$C493,2),_xlfn.DECIMAL(Y$6,2)),"")</f>
        <v/>
      </c>
      <c r="Z500" t="str">
        <f>IF(AND(ISNUMBER(Y500),OR(Y500=Y$7,COUNT(Y$9:Y$1008)=1)),_xlfn.BITAND(_xlfn.DECIMAL(Data!$C493,2),_xlfn.DECIMAL(Z$6,2)),"")</f>
        <v/>
      </c>
      <c r="AA500" t="str">
        <f t="shared" si="29"/>
        <v/>
      </c>
      <c r="AC500">
        <f>_xlfn.BITAND(_xlfn.DECIMAL(Data!$C493,2),_xlfn.DECIMAL(AC$6,2))</f>
        <v>2048</v>
      </c>
      <c r="AD500" t="str">
        <f>IF(AND(ISNUMBER(AC500),OR(AC500=AC$7,COUNT(AC$9:AC$1008)=1)),_xlfn.BITAND(_xlfn.DECIMAL(Data!$C493,2),_xlfn.DECIMAL(AD$6,2)),"")</f>
        <v/>
      </c>
      <c r="AE500" t="str">
        <f>IF(AND(ISNUMBER(AD500),OR(AD500=AD$7,COUNT(AD$9:AD$1008)=1)),_xlfn.BITAND(_xlfn.DECIMAL(Data!$C493,2),_xlfn.DECIMAL(AE$6,2)),"")</f>
        <v/>
      </c>
      <c r="AF500" t="str">
        <f>IF(AND(ISNUMBER(AE500),OR(AE500=AE$7,COUNT(AE$9:AE$1008)=1)),_xlfn.BITAND(_xlfn.DECIMAL(Data!$C493,2),_xlfn.DECIMAL(AF$6,2)),"")</f>
        <v/>
      </c>
      <c r="AG500" t="str">
        <f>IF(AND(ISNUMBER(AF500),OR(AF500=AF$7,COUNT(AF$9:AF$1008)=1)),_xlfn.BITAND(_xlfn.DECIMAL(Data!$C493,2),_xlfn.DECIMAL(AG$6,2)),"")</f>
        <v/>
      </c>
      <c r="AH500" t="str">
        <f>IF(AND(ISNUMBER(AG500),OR(AG500=AG$7,COUNT(AG$9:AG$1008)=1)),_xlfn.BITAND(_xlfn.DECIMAL(Data!$C493,2),_xlfn.DECIMAL(AH$6,2)),"")</f>
        <v/>
      </c>
      <c r="AI500" t="str">
        <f>IF(AND(ISNUMBER(AH500),OR(AH500=AH$7,COUNT(AH$9:AH$1008)=1)),_xlfn.BITAND(_xlfn.DECIMAL(Data!$C493,2),_xlfn.DECIMAL(AI$6,2)),"")</f>
        <v/>
      </c>
      <c r="AJ500" t="str">
        <f>IF(AND(ISNUMBER(AI500),OR(AI500=AI$7,COUNT(AI$9:AI$1008)=1)),_xlfn.BITAND(_xlfn.DECIMAL(Data!$C493,2),_xlfn.DECIMAL(AJ$6,2)),"")</f>
        <v/>
      </c>
      <c r="AK500" t="str">
        <f>IF(AND(ISNUMBER(AJ500),OR(AJ500=AJ$7,COUNT(AJ$9:AJ$1008)=1)),_xlfn.BITAND(_xlfn.DECIMAL(Data!$C493,2),_xlfn.DECIMAL(AK$6,2)),"")</f>
        <v/>
      </c>
      <c r="AL500" t="str">
        <f>IF(AND(ISNUMBER(AK500),OR(AK500=AK$7,COUNT(AK$9:AK$1008)=1)),_xlfn.BITAND(_xlfn.DECIMAL(Data!$C493,2),_xlfn.DECIMAL(AL$6,2)),"")</f>
        <v/>
      </c>
      <c r="AM500" t="str">
        <f>IF(AND(ISNUMBER(AL500),OR(AL500=AL$7,COUNT(AL$9:AL$1008)=1)),_xlfn.BITAND(_xlfn.DECIMAL(Data!$C493,2),_xlfn.DECIMAL(AM$6,2)),"")</f>
        <v/>
      </c>
      <c r="AN500" t="str">
        <f>IF(AND(ISNUMBER(AM500),OR(AM500=AM$7,COUNT(AM$9:AM$1008)=1)),_xlfn.BITAND(_xlfn.DECIMAL(Data!$C493,2),_xlfn.DECIMAL(AN$6,2)),"")</f>
        <v/>
      </c>
      <c r="AO500" t="str">
        <f t="shared" si="30"/>
        <v/>
      </c>
    </row>
    <row r="501" spans="15:41">
      <c r="O501">
        <f>_xlfn.BITAND(_xlfn.DECIMAL(Data!$C494,2),_xlfn.DECIMAL(O$6,2))</f>
        <v>2048</v>
      </c>
      <c r="P501">
        <f>IF(AND(ISNUMBER(O501),OR(O501=O$7,COUNT(O$9:O$1008)=1)),_xlfn.BITAND(_xlfn.DECIMAL(Data!$C494,2),_xlfn.DECIMAL(P$6,2)),"")</f>
        <v>1024</v>
      </c>
      <c r="Q501">
        <f>IF(AND(ISNUMBER(P501),OR(P501=P$7,COUNT(P$9:P$1008)=1)),_xlfn.BITAND(_xlfn.DECIMAL(Data!$C494,2),_xlfn.DECIMAL(Q$6,2)),"")</f>
        <v>0</v>
      </c>
      <c r="R501">
        <f>IF(AND(ISNUMBER(Q501),OR(Q501=Q$7,COUNT(Q$9:Q$1008)=1)),_xlfn.BITAND(_xlfn.DECIMAL(Data!$C494,2),_xlfn.DECIMAL(R$6,2)),"")</f>
        <v>256</v>
      </c>
      <c r="S501">
        <f>IF(AND(ISNUMBER(R501),OR(R501=R$7,COUNT(R$9:R$1008)=1)),_xlfn.BITAND(_xlfn.DECIMAL(Data!$C494,2),_xlfn.DECIMAL(S$6,2)),"")</f>
        <v>0</v>
      </c>
      <c r="T501">
        <f>IF(AND(ISNUMBER(S501),OR(S501=S$7,COUNT(S$9:S$1008)=1)),_xlfn.BITAND(_xlfn.DECIMAL(Data!$C494,2),_xlfn.DECIMAL(T$6,2)),"")</f>
        <v>64</v>
      </c>
      <c r="U501">
        <f>IF(AND(ISNUMBER(T501),OR(T501=T$7,COUNT(T$9:T$1008)=1)),_xlfn.BITAND(_xlfn.DECIMAL(Data!$C494,2),_xlfn.DECIMAL(U$6,2)),"")</f>
        <v>0</v>
      </c>
      <c r="V501">
        <f>IF(AND(ISNUMBER(U501),OR(U501=U$7,COUNT(U$9:U$1008)=1)),_xlfn.BITAND(_xlfn.DECIMAL(Data!$C494,2),_xlfn.DECIMAL(V$6,2)),"")</f>
        <v>16</v>
      </c>
      <c r="W501" t="str">
        <f>IF(AND(ISNUMBER(V501),OR(V501=V$7,COUNT(V$9:V$1008)=1)),_xlfn.BITAND(_xlfn.DECIMAL(Data!$C494,2),_xlfn.DECIMAL(W$6,2)),"")</f>
        <v/>
      </c>
      <c r="X501" t="str">
        <f>IF(AND(ISNUMBER(W501),OR(W501=W$7,COUNT(W$9:W$1008)=1)),_xlfn.BITAND(_xlfn.DECIMAL(Data!$C494,2),_xlfn.DECIMAL(X$6,2)),"")</f>
        <v/>
      </c>
      <c r="Y501" t="str">
        <f>IF(AND(ISNUMBER(X501),OR(X501=X$7,COUNT(X$9:X$1008)=1)),_xlfn.BITAND(_xlfn.DECIMAL(Data!$C494,2),_xlfn.DECIMAL(Y$6,2)),"")</f>
        <v/>
      </c>
      <c r="Z501" t="str">
        <f>IF(AND(ISNUMBER(Y501),OR(Y501=Y$7,COUNT(Y$9:Y$1008)=1)),_xlfn.BITAND(_xlfn.DECIMAL(Data!$C494,2),_xlfn.DECIMAL(Z$6,2)),"")</f>
        <v/>
      </c>
      <c r="AA501" t="str">
        <f t="shared" si="29"/>
        <v/>
      </c>
      <c r="AC501">
        <f>_xlfn.BITAND(_xlfn.DECIMAL(Data!$C494,2),_xlfn.DECIMAL(AC$6,2))</f>
        <v>2048</v>
      </c>
      <c r="AD501" t="str">
        <f>IF(AND(ISNUMBER(AC501),OR(AC501=AC$7,COUNT(AC$9:AC$1008)=1)),_xlfn.BITAND(_xlfn.DECIMAL(Data!$C494,2),_xlfn.DECIMAL(AD$6,2)),"")</f>
        <v/>
      </c>
      <c r="AE501" t="str">
        <f>IF(AND(ISNUMBER(AD501),OR(AD501=AD$7,COUNT(AD$9:AD$1008)=1)),_xlfn.BITAND(_xlfn.DECIMAL(Data!$C494,2),_xlfn.DECIMAL(AE$6,2)),"")</f>
        <v/>
      </c>
      <c r="AF501" t="str">
        <f>IF(AND(ISNUMBER(AE501),OR(AE501=AE$7,COUNT(AE$9:AE$1008)=1)),_xlfn.BITAND(_xlfn.DECIMAL(Data!$C494,2),_xlfn.DECIMAL(AF$6,2)),"")</f>
        <v/>
      </c>
      <c r="AG501" t="str">
        <f>IF(AND(ISNUMBER(AF501),OR(AF501=AF$7,COUNT(AF$9:AF$1008)=1)),_xlfn.BITAND(_xlfn.DECIMAL(Data!$C494,2),_xlfn.DECIMAL(AG$6,2)),"")</f>
        <v/>
      </c>
      <c r="AH501" t="str">
        <f>IF(AND(ISNUMBER(AG501),OR(AG501=AG$7,COUNT(AG$9:AG$1008)=1)),_xlfn.BITAND(_xlfn.DECIMAL(Data!$C494,2),_xlfn.DECIMAL(AH$6,2)),"")</f>
        <v/>
      </c>
      <c r="AI501" t="str">
        <f>IF(AND(ISNUMBER(AH501),OR(AH501=AH$7,COUNT(AH$9:AH$1008)=1)),_xlfn.BITAND(_xlfn.DECIMAL(Data!$C494,2),_xlfn.DECIMAL(AI$6,2)),"")</f>
        <v/>
      </c>
      <c r="AJ501" t="str">
        <f>IF(AND(ISNUMBER(AI501),OR(AI501=AI$7,COUNT(AI$9:AI$1008)=1)),_xlfn.BITAND(_xlfn.DECIMAL(Data!$C494,2),_xlfn.DECIMAL(AJ$6,2)),"")</f>
        <v/>
      </c>
      <c r="AK501" t="str">
        <f>IF(AND(ISNUMBER(AJ501),OR(AJ501=AJ$7,COUNT(AJ$9:AJ$1008)=1)),_xlfn.BITAND(_xlfn.DECIMAL(Data!$C494,2),_xlfn.DECIMAL(AK$6,2)),"")</f>
        <v/>
      </c>
      <c r="AL501" t="str">
        <f>IF(AND(ISNUMBER(AK501),OR(AK501=AK$7,COUNT(AK$9:AK$1008)=1)),_xlfn.BITAND(_xlfn.DECIMAL(Data!$C494,2),_xlfn.DECIMAL(AL$6,2)),"")</f>
        <v/>
      </c>
      <c r="AM501" t="str">
        <f>IF(AND(ISNUMBER(AL501),OR(AL501=AL$7,COUNT(AL$9:AL$1008)=1)),_xlfn.BITAND(_xlfn.DECIMAL(Data!$C494,2),_xlfn.DECIMAL(AM$6,2)),"")</f>
        <v/>
      </c>
      <c r="AN501" t="str">
        <f>IF(AND(ISNUMBER(AM501),OR(AM501=AM$7,COUNT(AM$9:AM$1008)=1)),_xlfn.BITAND(_xlfn.DECIMAL(Data!$C494,2),_xlfn.DECIMAL(AN$6,2)),"")</f>
        <v/>
      </c>
      <c r="AO501" t="str">
        <f t="shared" si="30"/>
        <v/>
      </c>
    </row>
    <row r="502" spans="15:41">
      <c r="O502">
        <f>_xlfn.BITAND(_xlfn.DECIMAL(Data!$C495,2),_xlfn.DECIMAL(O$6,2))</f>
        <v>0</v>
      </c>
      <c r="P502" t="str">
        <f>IF(AND(ISNUMBER(O502),OR(O502=O$7,COUNT(O$9:O$1008)=1)),_xlfn.BITAND(_xlfn.DECIMAL(Data!$C495,2),_xlfn.DECIMAL(P$6,2)),"")</f>
        <v/>
      </c>
      <c r="Q502" t="str">
        <f>IF(AND(ISNUMBER(P502),OR(P502=P$7,COUNT(P$9:P$1008)=1)),_xlfn.BITAND(_xlfn.DECIMAL(Data!$C495,2),_xlfn.DECIMAL(Q$6,2)),"")</f>
        <v/>
      </c>
      <c r="R502" t="str">
        <f>IF(AND(ISNUMBER(Q502),OR(Q502=Q$7,COUNT(Q$9:Q$1008)=1)),_xlfn.BITAND(_xlfn.DECIMAL(Data!$C495,2),_xlfn.DECIMAL(R$6,2)),"")</f>
        <v/>
      </c>
      <c r="S502" t="str">
        <f>IF(AND(ISNUMBER(R502),OR(R502=R$7,COUNT(R$9:R$1008)=1)),_xlfn.BITAND(_xlfn.DECIMAL(Data!$C495,2),_xlfn.DECIMAL(S$6,2)),"")</f>
        <v/>
      </c>
      <c r="T502" t="str">
        <f>IF(AND(ISNUMBER(S502),OR(S502=S$7,COUNT(S$9:S$1008)=1)),_xlfn.BITAND(_xlfn.DECIMAL(Data!$C495,2),_xlfn.DECIMAL(T$6,2)),"")</f>
        <v/>
      </c>
      <c r="U502" t="str">
        <f>IF(AND(ISNUMBER(T502),OR(T502=T$7,COUNT(T$9:T$1008)=1)),_xlfn.BITAND(_xlfn.DECIMAL(Data!$C495,2),_xlfn.DECIMAL(U$6,2)),"")</f>
        <v/>
      </c>
      <c r="V502" t="str">
        <f>IF(AND(ISNUMBER(U502),OR(U502=U$7,COUNT(U$9:U$1008)=1)),_xlfn.BITAND(_xlfn.DECIMAL(Data!$C495,2),_xlfn.DECIMAL(V$6,2)),"")</f>
        <v/>
      </c>
      <c r="W502" t="str">
        <f>IF(AND(ISNUMBER(V502),OR(V502=V$7,COUNT(V$9:V$1008)=1)),_xlfn.BITAND(_xlfn.DECIMAL(Data!$C495,2),_xlfn.DECIMAL(W$6,2)),"")</f>
        <v/>
      </c>
      <c r="X502" t="str">
        <f>IF(AND(ISNUMBER(W502),OR(W502=W$7,COUNT(W$9:W$1008)=1)),_xlfn.BITAND(_xlfn.DECIMAL(Data!$C495,2),_xlfn.DECIMAL(X$6,2)),"")</f>
        <v/>
      </c>
      <c r="Y502" t="str">
        <f>IF(AND(ISNUMBER(X502),OR(X502=X$7,COUNT(X$9:X$1008)=1)),_xlfn.BITAND(_xlfn.DECIMAL(Data!$C495,2),_xlfn.DECIMAL(Y$6,2)),"")</f>
        <v/>
      </c>
      <c r="Z502" t="str">
        <f>IF(AND(ISNUMBER(Y502),OR(Y502=Y$7,COUNT(Y$9:Y$1008)=1)),_xlfn.BITAND(_xlfn.DECIMAL(Data!$C495,2),_xlfn.DECIMAL(Z$6,2)),"")</f>
        <v/>
      </c>
      <c r="AA502" t="str">
        <f t="shared" si="29"/>
        <v/>
      </c>
      <c r="AC502">
        <f>_xlfn.BITAND(_xlfn.DECIMAL(Data!$C495,2),_xlfn.DECIMAL(AC$6,2))</f>
        <v>0</v>
      </c>
      <c r="AD502">
        <f>IF(AND(ISNUMBER(AC502),OR(AC502=AC$7,COUNT(AC$9:AC$1008)=1)),_xlfn.BITAND(_xlfn.DECIMAL(Data!$C495,2),_xlfn.DECIMAL(AD$6,2)),"")</f>
        <v>0</v>
      </c>
      <c r="AE502" t="str">
        <f>IF(AND(ISNUMBER(AD502),OR(AD502=AD$7,COUNT(AD$9:AD$1008)=1)),_xlfn.BITAND(_xlfn.DECIMAL(Data!$C495,2),_xlfn.DECIMAL(AE$6,2)),"")</f>
        <v/>
      </c>
      <c r="AF502" t="str">
        <f>IF(AND(ISNUMBER(AE502),OR(AE502=AE$7,COUNT(AE$9:AE$1008)=1)),_xlfn.BITAND(_xlfn.DECIMAL(Data!$C495,2),_xlfn.DECIMAL(AF$6,2)),"")</f>
        <v/>
      </c>
      <c r="AG502" t="str">
        <f>IF(AND(ISNUMBER(AF502),OR(AF502=AF$7,COUNT(AF$9:AF$1008)=1)),_xlfn.BITAND(_xlfn.DECIMAL(Data!$C495,2),_xlfn.DECIMAL(AG$6,2)),"")</f>
        <v/>
      </c>
      <c r="AH502" t="str">
        <f>IF(AND(ISNUMBER(AG502),OR(AG502=AG$7,COUNT(AG$9:AG$1008)=1)),_xlfn.BITAND(_xlfn.DECIMAL(Data!$C495,2),_xlfn.DECIMAL(AH$6,2)),"")</f>
        <v/>
      </c>
      <c r="AI502" t="str">
        <f>IF(AND(ISNUMBER(AH502),OR(AH502=AH$7,COUNT(AH$9:AH$1008)=1)),_xlfn.BITAND(_xlfn.DECIMAL(Data!$C495,2),_xlfn.DECIMAL(AI$6,2)),"")</f>
        <v/>
      </c>
      <c r="AJ502" t="str">
        <f>IF(AND(ISNUMBER(AI502),OR(AI502=AI$7,COUNT(AI$9:AI$1008)=1)),_xlfn.BITAND(_xlfn.DECIMAL(Data!$C495,2),_xlfn.DECIMAL(AJ$6,2)),"")</f>
        <v/>
      </c>
      <c r="AK502" t="str">
        <f>IF(AND(ISNUMBER(AJ502),OR(AJ502=AJ$7,COUNT(AJ$9:AJ$1008)=1)),_xlfn.BITAND(_xlfn.DECIMAL(Data!$C495,2),_xlfn.DECIMAL(AK$6,2)),"")</f>
        <v/>
      </c>
      <c r="AL502" t="str">
        <f>IF(AND(ISNUMBER(AK502),OR(AK502=AK$7,COUNT(AK$9:AK$1008)=1)),_xlfn.BITAND(_xlfn.DECIMAL(Data!$C495,2),_xlfn.DECIMAL(AL$6,2)),"")</f>
        <v/>
      </c>
      <c r="AM502" t="str">
        <f>IF(AND(ISNUMBER(AL502),OR(AL502=AL$7,COUNT(AL$9:AL$1008)=1)),_xlfn.BITAND(_xlfn.DECIMAL(Data!$C495,2),_xlfn.DECIMAL(AM$6,2)),"")</f>
        <v/>
      </c>
      <c r="AN502" t="str">
        <f>IF(AND(ISNUMBER(AM502),OR(AM502=AM$7,COUNT(AM$9:AM$1008)=1)),_xlfn.BITAND(_xlfn.DECIMAL(Data!$C495,2),_xlfn.DECIMAL(AN$6,2)),"")</f>
        <v/>
      </c>
      <c r="AO502" t="str">
        <f t="shared" si="30"/>
        <v/>
      </c>
    </row>
    <row r="503" spans="15:41">
      <c r="O503">
        <f>_xlfn.BITAND(_xlfn.DECIMAL(Data!$C496,2),_xlfn.DECIMAL(O$6,2))</f>
        <v>0</v>
      </c>
      <c r="P503" t="str">
        <f>IF(AND(ISNUMBER(O503),OR(O503=O$7,COUNT(O$9:O$1008)=1)),_xlfn.BITAND(_xlfn.DECIMAL(Data!$C496,2),_xlfn.DECIMAL(P$6,2)),"")</f>
        <v/>
      </c>
      <c r="Q503" t="str">
        <f>IF(AND(ISNUMBER(P503),OR(P503=P$7,COUNT(P$9:P$1008)=1)),_xlfn.BITAND(_xlfn.DECIMAL(Data!$C496,2),_xlfn.DECIMAL(Q$6,2)),"")</f>
        <v/>
      </c>
      <c r="R503" t="str">
        <f>IF(AND(ISNUMBER(Q503),OR(Q503=Q$7,COUNT(Q$9:Q$1008)=1)),_xlfn.BITAND(_xlfn.DECIMAL(Data!$C496,2),_xlfn.DECIMAL(R$6,2)),"")</f>
        <v/>
      </c>
      <c r="S503" t="str">
        <f>IF(AND(ISNUMBER(R503),OR(R503=R$7,COUNT(R$9:R$1008)=1)),_xlfn.BITAND(_xlfn.DECIMAL(Data!$C496,2),_xlfn.DECIMAL(S$6,2)),"")</f>
        <v/>
      </c>
      <c r="T503" t="str">
        <f>IF(AND(ISNUMBER(S503),OR(S503=S$7,COUNT(S$9:S$1008)=1)),_xlfn.BITAND(_xlfn.DECIMAL(Data!$C496,2),_xlfn.DECIMAL(T$6,2)),"")</f>
        <v/>
      </c>
      <c r="U503" t="str">
        <f>IF(AND(ISNUMBER(T503),OR(T503=T$7,COUNT(T$9:T$1008)=1)),_xlfn.BITAND(_xlfn.DECIMAL(Data!$C496,2),_xlfn.DECIMAL(U$6,2)),"")</f>
        <v/>
      </c>
      <c r="V503" t="str">
        <f>IF(AND(ISNUMBER(U503),OR(U503=U$7,COUNT(U$9:U$1008)=1)),_xlfn.BITAND(_xlfn.DECIMAL(Data!$C496,2),_xlfn.DECIMAL(V$6,2)),"")</f>
        <v/>
      </c>
      <c r="W503" t="str">
        <f>IF(AND(ISNUMBER(V503),OR(V503=V$7,COUNT(V$9:V$1008)=1)),_xlfn.BITAND(_xlfn.DECIMAL(Data!$C496,2),_xlfn.DECIMAL(W$6,2)),"")</f>
        <v/>
      </c>
      <c r="X503" t="str">
        <f>IF(AND(ISNUMBER(W503),OR(W503=W$7,COUNT(W$9:W$1008)=1)),_xlfn.BITAND(_xlfn.DECIMAL(Data!$C496,2),_xlfn.DECIMAL(X$6,2)),"")</f>
        <v/>
      </c>
      <c r="Y503" t="str">
        <f>IF(AND(ISNUMBER(X503),OR(X503=X$7,COUNT(X$9:X$1008)=1)),_xlfn.BITAND(_xlfn.DECIMAL(Data!$C496,2),_xlfn.DECIMAL(Y$6,2)),"")</f>
        <v/>
      </c>
      <c r="Z503" t="str">
        <f>IF(AND(ISNUMBER(Y503),OR(Y503=Y$7,COUNT(Y$9:Y$1008)=1)),_xlfn.BITAND(_xlfn.DECIMAL(Data!$C496,2),_xlfn.DECIMAL(Z$6,2)),"")</f>
        <v/>
      </c>
      <c r="AA503" t="str">
        <f t="shared" si="29"/>
        <v/>
      </c>
      <c r="AC503">
        <f>_xlfn.BITAND(_xlfn.DECIMAL(Data!$C496,2),_xlfn.DECIMAL(AC$6,2))</f>
        <v>0</v>
      </c>
      <c r="AD503">
        <f>IF(AND(ISNUMBER(AC503),OR(AC503=AC$7,COUNT(AC$9:AC$1008)=1)),_xlfn.BITAND(_xlfn.DECIMAL(Data!$C496,2),_xlfn.DECIMAL(AD$6,2)),"")</f>
        <v>0</v>
      </c>
      <c r="AE503" t="str">
        <f>IF(AND(ISNUMBER(AD503),OR(AD503=AD$7,COUNT(AD$9:AD$1008)=1)),_xlfn.BITAND(_xlfn.DECIMAL(Data!$C496,2),_xlfn.DECIMAL(AE$6,2)),"")</f>
        <v/>
      </c>
      <c r="AF503" t="str">
        <f>IF(AND(ISNUMBER(AE503),OR(AE503=AE$7,COUNT(AE$9:AE$1008)=1)),_xlfn.BITAND(_xlfn.DECIMAL(Data!$C496,2),_xlfn.DECIMAL(AF$6,2)),"")</f>
        <v/>
      </c>
      <c r="AG503" t="str">
        <f>IF(AND(ISNUMBER(AF503),OR(AF503=AF$7,COUNT(AF$9:AF$1008)=1)),_xlfn.BITAND(_xlfn.DECIMAL(Data!$C496,2),_xlfn.DECIMAL(AG$6,2)),"")</f>
        <v/>
      </c>
      <c r="AH503" t="str">
        <f>IF(AND(ISNUMBER(AG503),OR(AG503=AG$7,COUNT(AG$9:AG$1008)=1)),_xlfn.BITAND(_xlfn.DECIMAL(Data!$C496,2),_xlfn.DECIMAL(AH$6,2)),"")</f>
        <v/>
      </c>
      <c r="AI503" t="str">
        <f>IF(AND(ISNUMBER(AH503),OR(AH503=AH$7,COUNT(AH$9:AH$1008)=1)),_xlfn.BITAND(_xlfn.DECIMAL(Data!$C496,2),_xlfn.DECIMAL(AI$6,2)),"")</f>
        <v/>
      </c>
      <c r="AJ503" t="str">
        <f>IF(AND(ISNUMBER(AI503),OR(AI503=AI$7,COUNT(AI$9:AI$1008)=1)),_xlfn.BITAND(_xlfn.DECIMAL(Data!$C496,2),_xlfn.DECIMAL(AJ$6,2)),"")</f>
        <v/>
      </c>
      <c r="AK503" t="str">
        <f>IF(AND(ISNUMBER(AJ503),OR(AJ503=AJ$7,COUNT(AJ$9:AJ$1008)=1)),_xlfn.BITAND(_xlfn.DECIMAL(Data!$C496,2),_xlfn.DECIMAL(AK$6,2)),"")</f>
        <v/>
      </c>
      <c r="AL503" t="str">
        <f>IF(AND(ISNUMBER(AK503),OR(AK503=AK$7,COUNT(AK$9:AK$1008)=1)),_xlfn.BITAND(_xlfn.DECIMAL(Data!$C496,2),_xlfn.DECIMAL(AL$6,2)),"")</f>
        <v/>
      </c>
      <c r="AM503" t="str">
        <f>IF(AND(ISNUMBER(AL503),OR(AL503=AL$7,COUNT(AL$9:AL$1008)=1)),_xlfn.BITAND(_xlfn.DECIMAL(Data!$C496,2),_xlfn.DECIMAL(AM$6,2)),"")</f>
        <v/>
      </c>
      <c r="AN503" t="str">
        <f>IF(AND(ISNUMBER(AM503),OR(AM503=AM$7,COUNT(AM$9:AM$1008)=1)),_xlfn.BITAND(_xlfn.DECIMAL(Data!$C496,2),_xlfn.DECIMAL(AN$6,2)),"")</f>
        <v/>
      </c>
      <c r="AO503" t="str">
        <f t="shared" si="30"/>
        <v/>
      </c>
    </row>
    <row r="504" spans="15:41">
      <c r="O504">
        <f>_xlfn.BITAND(_xlfn.DECIMAL(Data!$C497,2),_xlfn.DECIMAL(O$6,2))</f>
        <v>0</v>
      </c>
      <c r="P504" t="str">
        <f>IF(AND(ISNUMBER(O504),OR(O504=O$7,COUNT(O$9:O$1008)=1)),_xlfn.BITAND(_xlfn.DECIMAL(Data!$C497,2),_xlfn.DECIMAL(P$6,2)),"")</f>
        <v/>
      </c>
      <c r="Q504" t="str">
        <f>IF(AND(ISNUMBER(P504),OR(P504=P$7,COUNT(P$9:P$1008)=1)),_xlfn.BITAND(_xlfn.DECIMAL(Data!$C497,2),_xlfn.DECIMAL(Q$6,2)),"")</f>
        <v/>
      </c>
      <c r="R504" t="str">
        <f>IF(AND(ISNUMBER(Q504),OR(Q504=Q$7,COUNT(Q$9:Q$1008)=1)),_xlfn.BITAND(_xlfn.DECIMAL(Data!$C497,2),_xlfn.DECIMAL(R$6,2)),"")</f>
        <v/>
      </c>
      <c r="S504" t="str">
        <f>IF(AND(ISNUMBER(R504),OR(R504=R$7,COUNT(R$9:R$1008)=1)),_xlfn.BITAND(_xlfn.DECIMAL(Data!$C497,2),_xlfn.DECIMAL(S$6,2)),"")</f>
        <v/>
      </c>
      <c r="T504" t="str">
        <f>IF(AND(ISNUMBER(S504),OR(S504=S$7,COUNT(S$9:S$1008)=1)),_xlfn.BITAND(_xlfn.DECIMAL(Data!$C497,2),_xlfn.DECIMAL(T$6,2)),"")</f>
        <v/>
      </c>
      <c r="U504" t="str">
        <f>IF(AND(ISNUMBER(T504),OR(T504=T$7,COUNT(T$9:T$1008)=1)),_xlfn.BITAND(_xlfn.DECIMAL(Data!$C497,2),_xlfn.DECIMAL(U$6,2)),"")</f>
        <v/>
      </c>
      <c r="V504" t="str">
        <f>IF(AND(ISNUMBER(U504),OR(U504=U$7,COUNT(U$9:U$1008)=1)),_xlfn.BITAND(_xlfn.DECIMAL(Data!$C497,2),_xlfn.DECIMAL(V$6,2)),"")</f>
        <v/>
      </c>
      <c r="W504" t="str">
        <f>IF(AND(ISNUMBER(V504),OR(V504=V$7,COUNT(V$9:V$1008)=1)),_xlfn.BITAND(_xlfn.DECIMAL(Data!$C497,2),_xlfn.DECIMAL(W$6,2)),"")</f>
        <v/>
      </c>
      <c r="X504" t="str">
        <f>IF(AND(ISNUMBER(W504),OR(W504=W$7,COUNT(W$9:W$1008)=1)),_xlfn.BITAND(_xlfn.DECIMAL(Data!$C497,2),_xlfn.DECIMAL(X$6,2)),"")</f>
        <v/>
      </c>
      <c r="Y504" t="str">
        <f>IF(AND(ISNUMBER(X504),OR(X504=X$7,COUNT(X$9:X$1008)=1)),_xlfn.BITAND(_xlfn.DECIMAL(Data!$C497,2),_xlfn.DECIMAL(Y$6,2)),"")</f>
        <v/>
      </c>
      <c r="Z504" t="str">
        <f>IF(AND(ISNUMBER(Y504),OR(Y504=Y$7,COUNT(Y$9:Y$1008)=1)),_xlfn.BITAND(_xlfn.DECIMAL(Data!$C497,2),_xlfn.DECIMAL(Z$6,2)),"")</f>
        <v/>
      </c>
      <c r="AA504" t="str">
        <f t="shared" si="29"/>
        <v/>
      </c>
      <c r="AC504">
        <f>_xlfn.BITAND(_xlfn.DECIMAL(Data!$C497,2),_xlfn.DECIMAL(AC$6,2))</f>
        <v>0</v>
      </c>
      <c r="AD504">
        <f>IF(AND(ISNUMBER(AC504),OR(AC504=AC$7,COUNT(AC$9:AC$1008)=1)),_xlfn.BITAND(_xlfn.DECIMAL(Data!$C497,2),_xlfn.DECIMAL(AD$6,2)),"")</f>
        <v>0</v>
      </c>
      <c r="AE504" t="str">
        <f>IF(AND(ISNUMBER(AD504),OR(AD504=AD$7,COUNT(AD$9:AD$1008)=1)),_xlfn.BITAND(_xlfn.DECIMAL(Data!$C497,2),_xlfn.DECIMAL(AE$6,2)),"")</f>
        <v/>
      </c>
      <c r="AF504" t="str">
        <f>IF(AND(ISNUMBER(AE504),OR(AE504=AE$7,COUNT(AE$9:AE$1008)=1)),_xlfn.BITAND(_xlfn.DECIMAL(Data!$C497,2),_xlfn.DECIMAL(AF$6,2)),"")</f>
        <v/>
      </c>
      <c r="AG504" t="str">
        <f>IF(AND(ISNUMBER(AF504),OR(AF504=AF$7,COUNT(AF$9:AF$1008)=1)),_xlfn.BITAND(_xlfn.DECIMAL(Data!$C497,2),_xlfn.DECIMAL(AG$6,2)),"")</f>
        <v/>
      </c>
      <c r="AH504" t="str">
        <f>IF(AND(ISNUMBER(AG504),OR(AG504=AG$7,COUNT(AG$9:AG$1008)=1)),_xlfn.BITAND(_xlfn.DECIMAL(Data!$C497,2),_xlfn.DECIMAL(AH$6,2)),"")</f>
        <v/>
      </c>
      <c r="AI504" t="str">
        <f>IF(AND(ISNUMBER(AH504),OR(AH504=AH$7,COUNT(AH$9:AH$1008)=1)),_xlfn.BITAND(_xlfn.DECIMAL(Data!$C497,2),_xlfn.DECIMAL(AI$6,2)),"")</f>
        <v/>
      </c>
      <c r="AJ504" t="str">
        <f>IF(AND(ISNUMBER(AI504),OR(AI504=AI$7,COUNT(AI$9:AI$1008)=1)),_xlfn.BITAND(_xlfn.DECIMAL(Data!$C497,2),_xlfn.DECIMAL(AJ$6,2)),"")</f>
        <v/>
      </c>
      <c r="AK504" t="str">
        <f>IF(AND(ISNUMBER(AJ504),OR(AJ504=AJ$7,COUNT(AJ$9:AJ$1008)=1)),_xlfn.BITAND(_xlfn.DECIMAL(Data!$C497,2),_xlfn.DECIMAL(AK$6,2)),"")</f>
        <v/>
      </c>
      <c r="AL504" t="str">
        <f>IF(AND(ISNUMBER(AK504),OR(AK504=AK$7,COUNT(AK$9:AK$1008)=1)),_xlfn.BITAND(_xlfn.DECIMAL(Data!$C497,2),_xlfn.DECIMAL(AL$6,2)),"")</f>
        <v/>
      </c>
      <c r="AM504" t="str">
        <f>IF(AND(ISNUMBER(AL504),OR(AL504=AL$7,COUNT(AL$9:AL$1008)=1)),_xlfn.BITAND(_xlfn.DECIMAL(Data!$C497,2),_xlfn.DECIMAL(AM$6,2)),"")</f>
        <v/>
      </c>
      <c r="AN504" t="str">
        <f>IF(AND(ISNUMBER(AM504),OR(AM504=AM$7,COUNT(AM$9:AM$1008)=1)),_xlfn.BITAND(_xlfn.DECIMAL(Data!$C497,2),_xlfn.DECIMAL(AN$6,2)),"")</f>
        <v/>
      </c>
      <c r="AO504" t="str">
        <f t="shared" si="30"/>
        <v/>
      </c>
    </row>
    <row r="505" spans="15:41">
      <c r="O505">
        <f>_xlfn.BITAND(_xlfn.DECIMAL(Data!$C498,2),_xlfn.DECIMAL(O$6,2))</f>
        <v>0</v>
      </c>
      <c r="P505" t="str">
        <f>IF(AND(ISNUMBER(O505),OR(O505=O$7,COUNT(O$9:O$1008)=1)),_xlfn.BITAND(_xlfn.DECIMAL(Data!$C498,2),_xlfn.DECIMAL(P$6,2)),"")</f>
        <v/>
      </c>
      <c r="Q505" t="str">
        <f>IF(AND(ISNUMBER(P505),OR(P505=P$7,COUNT(P$9:P$1008)=1)),_xlfn.BITAND(_xlfn.DECIMAL(Data!$C498,2),_xlfn.DECIMAL(Q$6,2)),"")</f>
        <v/>
      </c>
      <c r="R505" t="str">
        <f>IF(AND(ISNUMBER(Q505),OR(Q505=Q$7,COUNT(Q$9:Q$1008)=1)),_xlfn.BITAND(_xlfn.DECIMAL(Data!$C498,2),_xlfn.DECIMAL(R$6,2)),"")</f>
        <v/>
      </c>
      <c r="S505" t="str">
        <f>IF(AND(ISNUMBER(R505),OR(R505=R$7,COUNT(R$9:R$1008)=1)),_xlfn.BITAND(_xlfn.DECIMAL(Data!$C498,2),_xlfn.DECIMAL(S$6,2)),"")</f>
        <v/>
      </c>
      <c r="T505" t="str">
        <f>IF(AND(ISNUMBER(S505),OR(S505=S$7,COUNT(S$9:S$1008)=1)),_xlfn.BITAND(_xlfn.DECIMAL(Data!$C498,2),_xlfn.DECIMAL(T$6,2)),"")</f>
        <v/>
      </c>
      <c r="U505" t="str">
        <f>IF(AND(ISNUMBER(T505),OR(T505=T$7,COUNT(T$9:T$1008)=1)),_xlfn.BITAND(_xlfn.DECIMAL(Data!$C498,2),_xlfn.DECIMAL(U$6,2)),"")</f>
        <v/>
      </c>
      <c r="V505" t="str">
        <f>IF(AND(ISNUMBER(U505),OR(U505=U$7,COUNT(U$9:U$1008)=1)),_xlfn.BITAND(_xlfn.DECIMAL(Data!$C498,2),_xlfn.DECIMAL(V$6,2)),"")</f>
        <v/>
      </c>
      <c r="W505" t="str">
        <f>IF(AND(ISNUMBER(V505),OR(V505=V$7,COUNT(V$9:V$1008)=1)),_xlfn.BITAND(_xlfn.DECIMAL(Data!$C498,2),_xlfn.DECIMAL(W$6,2)),"")</f>
        <v/>
      </c>
      <c r="X505" t="str">
        <f>IF(AND(ISNUMBER(W505),OR(W505=W$7,COUNT(W$9:W$1008)=1)),_xlfn.BITAND(_xlfn.DECIMAL(Data!$C498,2),_xlfn.DECIMAL(X$6,2)),"")</f>
        <v/>
      </c>
      <c r="Y505" t="str">
        <f>IF(AND(ISNUMBER(X505),OR(X505=X$7,COUNT(X$9:X$1008)=1)),_xlfn.BITAND(_xlfn.DECIMAL(Data!$C498,2),_xlfn.DECIMAL(Y$6,2)),"")</f>
        <v/>
      </c>
      <c r="Z505" t="str">
        <f>IF(AND(ISNUMBER(Y505),OR(Y505=Y$7,COUNT(Y$9:Y$1008)=1)),_xlfn.BITAND(_xlfn.DECIMAL(Data!$C498,2),_xlfn.DECIMAL(Z$6,2)),"")</f>
        <v/>
      </c>
      <c r="AA505" t="str">
        <f t="shared" si="29"/>
        <v/>
      </c>
      <c r="AC505">
        <f>_xlfn.BITAND(_xlfn.DECIMAL(Data!$C498,2),_xlfn.DECIMAL(AC$6,2))</f>
        <v>0</v>
      </c>
      <c r="AD505">
        <f>IF(AND(ISNUMBER(AC505),OR(AC505=AC$7,COUNT(AC$9:AC$1008)=1)),_xlfn.BITAND(_xlfn.DECIMAL(Data!$C498,2),_xlfn.DECIMAL(AD$6,2)),"")</f>
        <v>0</v>
      </c>
      <c r="AE505" t="str">
        <f>IF(AND(ISNUMBER(AD505),OR(AD505=AD$7,COUNT(AD$9:AD$1008)=1)),_xlfn.BITAND(_xlfn.DECIMAL(Data!$C498,2),_xlfn.DECIMAL(AE$6,2)),"")</f>
        <v/>
      </c>
      <c r="AF505" t="str">
        <f>IF(AND(ISNUMBER(AE505),OR(AE505=AE$7,COUNT(AE$9:AE$1008)=1)),_xlfn.BITAND(_xlfn.DECIMAL(Data!$C498,2),_xlfn.DECIMAL(AF$6,2)),"")</f>
        <v/>
      </c>
      <c r="AG505" t="str">
        <f>IF(AND(ISNUMBER(AF505),OR(AF505=AF$7,COUNT(AF$9:AF$1008)=1)),_xlfn.BITAND(_xlfn.DECIMAL(Data!$C498,2),_xlfn.DECIMAL(AG$6,2)),"")</f>
        <v/>
      </c>
      <c r="AH505" t="str">
        <f>IF(AND(ISNUMBER(AG505),OR(AG505=AG$7,COUNT(AG$9:AG$1008)=1)),_xlfn.BITAND(_xlfn.DECIMAL(Data!$C498,2),_xlfn.DECIMAL(AH$6,2)),"")</f>
        <v/>
      </c>
      <c r="AI505" t="str">
        <f>IF(AND(ISNUMBER(AH505),OR(AH505=AH$7,COUNT(AH$9:AH$1008)=1)),_xlfn.BITAND(_xlfn.DECIMAL(Data!$C498,2),_xlfn.DECIMAL(AI$6,2)),"")</f>
        <v/>
      </c>
      <c r="AJ505" t="str">
        <f>IF(AND(ISNUMBER(AI505),OR(AI505=AI$7,COUNT(AI$9:AI$1008)=1)),_xlfn.BITAND(_xlfn.DECIMAL(Data!$C498,2),_xlfn.DECIMAL(AJ$6,2)),"")</f>
        <v/>
      </c>
      <c r="AK505" t="str">
        <f>IF(AND(ISNUMBER(AJ505),OR(AJ505=AJ$7,COUNT(AJ$9:AJ$1008)=1)),_xlfn.BITAND(_xlfn.DECIMAL(Data!$C498,2),_xlfn.DECIMAL(AK$6,2)),"")</f>
        <v/>
      </c>
      <c r="AL505" t="str">
        <f>IF(AND(ISNUMBER(AK505),OR(AK505=AK$7,COUNT(AK$9:AK$1008)=1)),_xlfn.BITAND(_xlfn.DECIMAL(Data!$C498,2),_xlfn.DECIMAL(AL$6,2)),"")</f>
        <v/>
      </c>
      <c r="AM505" t="str">
        <f>IF(AND(ISNUMBER(AL505),OR(AL505=AL$7,COUNT(AL$9:AL$1008)=1)),_xlfn.BITAND(_xlfn.DECIMAL(Data!$C498,2),_xlfn.DECIMAL(AM$6,2)),"")</f>
        <v/>
      </c>
      <c r="AN505" t="str">
        <f>IF(AND(ISNUMBER(AM505),OR(AM505=AM$7,COUNT(AM$9:AM$1008)=1)),_xlfn.BITAND(_xlfn.DECIMAL(Data!$C498,2),_xlfn.DECIMAL(AN$6,2)),"")</f>
        <v/>
      </c>
      <c r="AO505" t="str">
        <f t="shared" si="30"/>
        <v/>
      </c>
    </row>
    <row r="506" spans="15:41">
      <c r="O506">
        <f>_xlfn.BITAND(_xlfn.DECIMAL(Data!$C499,2),_xlfn.DECIMAL(O$6,2))</f>
        <v>2048</v>
      </c>
      <c r="P506">
        <f>IF(AND(ISNUMBER(O506),OR(O506=O$7,COUNT(O$9:O$1008)=1)),_xlfn.BITAND(_xlfn.DECIMAL(Data!$C499,2),_xlfn.DECIMAL(P$6,2)),"")</f>
        <v>1024</v>
      </c>
      <c r="Q506">
        <f>IF(AND(ISNUMBER(P506),OR(P506=P$7,COUNT(P$9:P$1008)=1)),_xlfn.BITAND(_xlfn.DECIMAL(Data!$C499,2),_xlfn.DECIMAL(Q$6,2)),"")</f>
        <v>512</v>
      </c>
      <c r="R506" t="str">
        <f>IF(AND(ISNUMBER(Q506),OR(Q506=Q$7,COUNT(Q$9:Q$1008)=1)),_xlfn.BITAND(_xlfn.DECIMAL(Data!$C499,2),_xlfn.DECIMAL(R$6,2)),"")</f>
        <v/>
      </c>
      <c r="S506" t="str">
        <f>IF(AND(ISNUMBER(R506),OR(R506=R$7,COUNT(R$9:R$1008)=1)),_xlfn.BITAND(_xlfn.DECIMAL(Data!$C499,2),_xlfn.DECIMAL(S$6,2)),"")</f>
        <v/>
      </c>
      <c r="T506" t="str">
        <f>IF(AND(ISNUMBER(S506),OR(S506=S$7,COUNT(S$9:S$1008)=1)),_xlfn.BITAND(_xlfn.DECIMAL(Data!$C499,2),_xlfn.DECIMAL(T$6,2)),"")</f>
        <v/>
      </c>
      <c r="U506" t="str">
        <f>IF(AND(ISNUMBER(T506),OR(T506=T$7,COUNT(T$9:T$1008)=1)),_xlfn.BITAND(_xlfn.DECIMAL(Data!$C499,2),_xlfn.DECIMAL(U$6,2)),"")</f>
        <v/>
      </c>
      <c r="V506" t="str">
        <f>IF(AND(ISNUMBER(U506),OR(U506=U$7,COUNT(U$9:U$1008)=1)),_xlfn.BITAND(_xlfn.DECIMAL(Data!$C499,2),_xlfn.DECIMAL(V$6,2)),"")</f>
        <v/>
      </c>
      <c r="W506" t="str">
        <f>IF(AND(ISNUMBER(V506),OR(V506=V$7,COUNT(V$9:V$1008)=1)),_xlfn.BITAND(_xlfn.DECIMAL(Data!$C499,2),_xlfn.DECIMAL(W$6,2)),"")</f>
        <v/>
      </c>
      <c r="X506" t="str">
        <f>IF(AND(ISNUMBER(W506),OR(W506=W$7,COUNT(W$9:W$1008)=1)),_xlfn.BITAND(_xlfn.DECIMAL(Data!$C499,2),_xlfn.DECIMAL(X$6,2)),"")</f>
        <v/>
      </c>
      <c r="Y506" t="str">
        <f>IF(AND(ISNUMBER(X506),OR(X506=X$7,COUNT(X$9:X$1008)=1)),_xlfn.BITAND(_xlfn.DECIMAL(Data!$C499,2),_xlfn.DECIMAL(Y$6,2)),"")</f>
        <v/>
      </c>
      <c r="Z506" t="str">
        <f>IF(AND(ISNUMBER(Y506),OR(Y506=Y$7,COUNT(Y$9:Y$1008)=1)),_xlfn.BITAND(_xlfn.DECIMAL(Data!$C499,2),_xlfn.DECIMAL(Z$6,2)),"")</f>
        <v/>
      </c>
      <c r="AA506" t="str">
        <f t="shared" si="29"/>
        <v/>
      </c>
      <c r="AC506">
        <f>_xlfn.BITAND(_xlfn.DECIMAL(Data!$C499,2),_xlfn.DECIMAL(AC$6,2))</f>
        <v>2048</v>
      </c>
      <c r="AD506" t="str">
        <f>IF(AND(ISNUMBER(AC506),OR(AC506=AC$7,COUNT(AC$9:AC$1008)=1)),_xlfn.BITAND(_xlfn.DECIMAL(Data!$C499,2),_xlfn.DECIMAL(AD$6,2)),"")</f>
        <v/>
      </c>
      <c r="AE506" t="str">
        <f>IF(AND(ISNUMBER(AD506),OR(AD506=AD$7,COUNT(AD$9:AD$1008)=1)),_xlfn.BITAND(_xlfn.DECIMAL(Data!$C499,2),_xlfn.DECIMAL(AE$6,2)),"")</f>
        <v/>
      </c>
      <c r="AF506" t="str">
        <f>IF(AND(ISNUMBER(AE506),OR(AE506=AE$7,COUNT(AE$9:AE$1008)=1)),_xlfn.BITAND(_xlfn.DECIMAL(Data!$C499,2),_xlfn.DECIMAL(AF$6,2)),"")</f>
        <v/>
      </c>
      <c r="AG506" t="str">
        <f>IF(AND(ISNUMBER(AF506),OR(AF506=AF$7,COUNT(AF$9:AF$1008)=1)),_xlfn.BITAND(_xlfn.DECIMAL(Data!$C499,2),_xlfn.DECIMAL(AG$6,2)),"")</f>
        <v/>
      </c>
      <c r="AH506" t="str">
        <f>IF(AND(ISNUMBER(AG506),OR(AG506=AG$7,COUNT(AG$9:AG$1008)=1)),_xlfn.BITAND(_xlfn.DECIMAL(Data!$C499,2),_xlfn.DECIMAL(AH$6,2)),"")</f>
        <v/>
      </c>
      <c r="AI506" t="str">
        <f>IF(AND(ISNUMBER(AH506),OR(AH506=AH$7,COUNT(AH$9:AH$1008)=1)),_xlfn.BITAND(_xlfn.DECIMAL(Data!$C499,2),_xlfn.DECIMAL(AI$6,2)),"")</f>
        <v/>
      </c>
      <c r="AJ506" t="str">
        <f>IF(AND(ISNUMBER(AI506),OR(AI506=AI$7,COUNT(AI$9:AI$1008)=1)),_xlfn.BITAND(_xlfn.DECIMAL(Data!$C499,2),_xlfn.DECIMAL(AJ$6,2)),"")</f>
        <v/>
      </c>
      <c r="AK506" t="str">
        <f>IF(AND(ISNUMBER(AJ506),OR(AJ506=AJ$7,COUNT(AJ$9:AJ$1008)=1)),_xlfn.BITAND(_xlfn.DECIMAL(Data!$C499,2),_xlfn.DECIMAL(AK$6,2)),"")</f>
        <v/>
      </c>
      <c r="AL506" t="str">
        <f>IF(AND(ISNUMBER(AK506),OR(AK506=AK$7,COUNT(AK$9:AK$1008)=1)),_xlfn.BITAND(_xlfn.DECIMAL(Data!$C499,2),_xlfn.DECIMAL(AL$6,2)),"")</f>
        <v/>
      </c>
      <c r="AM506" t="str">
        <f>IF(AND(ISNUMBER(AL506),OR(AL506=AL$7,COUNT(AL$9:AL$1008)=1)),_xlfn.BITAND(_xlfn.DECIMAL(Data!$C499,2),_xlfn.DECIMAL(AM$6,2)),"")</f>
        <v/>
      </c>
      <c r="AN506" t="str">
        <f>IF(AND(ISNUMBER(AM506),OR(AM506=AM$7,COUNT(AM$9:AM$1008)=1)),_xlfn.BITAND(_xlfn.DECIMAL(Data!$C499,2),_xlfn.DECIMAL(AN$6,2)),"")</f>
        <v/>
      </c>
      <c r="AO506" t="str">
        <f t="shared" si="30"/>
        <v/>
      </c>
    </row>
    <row r="507" spans="15:41">
      <c r="O507">
        <f>_xlfn.BITAND(_xlfn.DECIMAL(Data!$C500,2),_xlfn.DECIMAL(O$6,2))</f>
        <v>2048</v>
      </c>
      <c r="P507">
        <f>IF(AND(ISNUMBER(O507),OR(O507=O$7,COUNT(O$9:O$1008)=1)),_xlfn.BITAND(_xlfn.DECIMAL(Data!$C500,2),_xlfn.DECIMAL(P$6,2)),"")</f>
        <v>1024</v>
      </c>
      <c r="Q507">
        <f>IF(AND(ISNUMBER(P507),OR(P507=P$7,COUNT(P$9:P$1008)=1)),_xlfn.BITAND(_xlfn.DECIMAL(Data!$C500,2),_xlfn.DECIMAL(Q$6,2)),"")</f>
        <v>0</v>
      </c>
      <c r="R507">
        <f>IF(AND(ISNUMBER(Q507),OR(Q507=Q$7,COUNT(Q$9:Q$1008)=1)),_xlfn.BITAND(_xlfn.DECIMAL(Data!$C500,2),_xlfn.DECIMAL(R$6,2)),"")</f>
        <v>0</v>
      </c>
      <c r="S507" t="str">
        <f>IF(AND(ISNUMBER(R507),OR(R507=R$7,COUNT(R$9:R$1008)=1)),_xlfn.BITAND(_xlfn.DECIMAL(Data!$C500,2),_xlfn.DECIMAL(S$6,2)),"")</f>
        <v/>
      </c>
      <c r="T507" t="str">
        <f>IF(AND(ISNUMBER(S507),OR(S507=S$7,COUNT(S$9:S$1008)=1)),_xlfn.BITAND(_xlfn.DECIMAL(Data!$C500,2),_xlfn.DECIMAL(T$6,2)),"")</f>
        <v/>
      </c>
      <c r="U507" t="str">
        <f>IF(AND(ISNUMBER(T507),OR(T507=T$7,COUNT(T$9:T$1008)=1)),_xlfn.BITAND(_xlfn.DECIMAL(Data!$C500,2),_xlfn.DECIMAL(U$6,2)),"")</f>
        <v/>
      </c>
      <c r="V507" t="str">
        <f>IF(AND(ISNUMBER(U507),OR(U507=U$7,COUNT(U$9:U$1008)=1)),_xlfn.BITAND(_xlfn.DECIMAL(Data!$C500,2),_xlfn.DECIMAL(V$6,2)),"")</f>
        <v/>
      </c>
      <c r="W507" t="str">
        <f>IF(AND(ISNUMBER(V507),OR(V507=V$7,COUNT(V$9:V$1008)=1)),_xlfn.BITAND(_xlfn.DECIMAL(Data!$C500,2),_xlfn.DECIMAL(W$6,2)),"")</f>
        <v/>
      </c>
      <c r="X507" t="str">
        <f>IF(AND(ISNUMBER(W507),OR(W507=W$7,COUNT(W$9:W$1008)=1)),_xlfn.BITAND(_xlfn.DECIMAL(Data!$C500,2),_xlfn.DECIMAL(X$6,2)),"")</f>
        <v/>
      </c>
      <c r="Y507" t="str">
        <f>IF(AND(ISNUMBER(X507),OR(X507=X$7,COUNT(X$9:X$1008)=1)),_xlfn.BITAND(_xlfn.DECIMAL(Data!$C500,2),_xlfn.DECIMAL(Y$6,2)),"")</f>
        <v/>
      </c>
      <c r="Z507" t="str">
        <f>IF(AND(ISNUMBER(Y507),OR(Y507=Y$7,COUNT(Y$9:Y$1008)=1)),_xlfn.BITAND(_xlfn.DECIMAL(Data!$C500,2),_xlfn.DECIMAL(Z$6,2)),"")</f>
        <v/>
      </c>
      <c r="AA507" t="str">
        <f t="shared" si="29"/>
        <v/>
      </c>
      <c r="AC507">
        <f>_xlfn.BITAND(_xlfn.DECIMAL(Data!$C500,2),_xlfn.DECIMAL(AC$6,2))</f>
        <v>2048</v>
      </c>
      <c r="AD507" t="str">
        <f>IF(AND(ISNUMBER(AC507),OR(AC507=AC$7,COUNT(AC$9:AC$1008)=1)),_xlfn.BITAND(_xlfn.DECIMAL(Data!$C500,2),_xlfn.DECIMAL(AD$6,2)),"")</f>
        <v/>
      </c>
      <c r="AE507" t="str">
        <f>IF(AND(ISNUMBER(AD507),OR(AD507=AD$7,COUNT(AD$9:AD$1008)=1)),_xlfn.BITAND(_xlfn.DECIMAL(Data!$C500,2),_xlfn.DECIMAL(AE$6,2)),"")</f>
        <v/>
      </c>
      <c r="AF507" t="str">
        <f>IF(AND(ISNUMBER(AE507),OR(AE507=AE$7,COUNT(AE$9:AE$1008)=1)),_xlfn.BITAND(_xlfn.DECIMAL(Data!$C500,2),_xlfn.DECIMAL(AF$6,2)),"")</f>
        <v/>
      </c>
      <c r="AG507" t="str">
        <f>IF(AND(ISNUMBER(AF507),OR(AF507=AF$7,COUNT(AF$9:AF$1008)=1)),_xlfn.BITAND(_xlfn.DECIMAL(Data!$C500,2),_xlfn.DECIMAL(AG$6,2)),"")</f>
        <v/>
      </c>
      <c r="AH507" t="str">
        <f>IF(AND(ISNUMBER(AG507),OR(AG507=AG$7,COUNT(AG$9:AG$1008)=1)),_xlfn.BITAND(_xlfn.DECIMAL(Data!$C500,2),_xlfn.DECIMAL(AH$6,2)),"")</f>
        <v/>
      </c>
      <c r="AI507" t="str">
        <f>IF(AND(ISNUMBER(AH507),OR(AH507=AH$7,COUNT(AH$9:AH$1008)=1)),_xlfn.BITAND(_xlfn.DECIMAL(Data!$C500,2),_xlfn.DECIMAL(AI$6,2)),"")</f>
        <v/>
      </c>
      <c r="AJ507" t="str">
        <f>IF(AND(ISNUMBER(AI507),OR(AI507=AI$7,COUNT(AI$9:AI$1008)=1)),_xlfn.BITAND(_xlfn.DECIMAL(Data!$C500,2),_xlfn.DECIMAL(AJ$6,2)),"")</f>
        <v/>
      </c>
      <c r="AK507" t="str">
        <f>IF(AND(ISNUMBER(AJ507),OR(AJ507=AJ$7,COUNT(AJ$9:AJ$1008)=1)),_xlfn.BITAND(_xlfn.DECIMAL(Data!$C500,2),_xlfn.DECIMAL(AK$6,2)),"")</f>
        <v/>
      </c>
      <c r="AL507" t="str">
        <f>IF(AND(ISNUMBER(AK507),OR(AK507=AK$7,COUNT(AK$9:AK$1008)=1)),_xlfn.BITAND(_xlfn.DECIMAL(Data!$C500,2),_xlfn.DECIMAL(AL$6,2)),"")</f>
        <v/>
      </c>
      <c r="AM507" t="str">
        <f>IF(AND(ISNUMBER(AL507),OR(AL507=AL$7,COUNT(AL$9:AL$1008)=1)),_xlfn.BITAND(_xlfn.DECIMAL(Data!$C500,2),_xlfn.DECIMAL(AM$6,2)),"")</f>
        <v/>
      </c>
      <c r="AN507" t="str">
        <f>IF(AND(ISNUMBER(AM507),OR(AM507=AM$7,COUNT(AM$9:AM$1008)=1)),_xlfn.BITAND(_xlfn.DECIMAL(Data!$C500,2),_xlfn.DECIMAL(AN$6,2)),"")</f>
        <v/>
      </c>
      <c r="AO507" t="str">
        <f t="shared" si="30"/>
        <v/>
      </c>
    </row>
    <row r="508" spans="15:41">
      <c r="O508">
        <f>_xlfn.BITAND(_xlfn.DECIMAL(Data!$C501,2),_xlfn.DECIMAL(O$6,2))</f>
        <v>2048</v>
      </c>
      <c r="P508">
        <f>IF(AND(ISNUMBER(O508),OR(O508=O$7,COUNT(O$9:O$1008)=1)),_xlfn.BITAND(_xlfn.DECIMAL(Data!$C501,2),_xlfn.DECIMAL(P$6,2)),"")</f>
        <v>1024</v>
      </c>
      <c r="Q508">
        <f>IF(AND(ISNUMBER(P508),OR(P508=P$7,COUNT(P$9:P$1008)=1)),_xlfn.BITAND(_xlfn.DECIMAL(Data!$C501,2),_xlfn.DECIMAL(Q$6,2)),"")</f>
        <v>512</v>
      </c>
      <c r="R508" t="str">
        <f>IF(AND(ISNUMBER(Q508),OR(Q508=Q$7,COUNT(Q$9:Q$1008)=1)),_xlfn.BITAND(_xlfn.DECIMAL(Data!$C501,2),_xlfn.DECIMAL(R$6,2)),"")</f>
        <v/>
      </c>
      <c r="S508" t="str">
        <f>IF(AND(ISNUMBER(R508),OR(R508=R$7,COUNT(R$9:R$1008)=1)),_xlfn.BITAND(_xlfn.DECIMAL(Data!$C501,2),_xlfn.DECIMAL(S$6,2)),"")</f>
        <v/>
      </c>
      <c r="T508" t="str">
        <f>IF(AND(ISNUMBER(S508),OR(S508=S$7,COUNT(S$9:S$1008)=1)),_xlfn.BITAND(_xlfn.DECIMAL(Data!$C501,2),_xlfn.DECIMAL(T$6,2)),"")</f>
        <v/>
      </c>
      <c r="U508" t="str">
        <f>IF(AND(ISNUMBER(T508),OR(T508=T$7,COUNT(T$9:T$1008)=1)),_xlfn.BITAND(_xlfn.DECIMAL(Data!$C501,2),_xlfn.DECIMAL(U$6,2)),"")</f>
        <v/>
      </c>
      <c r="V508" t="str">
        <f>IF(AND(ISNUMBER(U508),OR(U508=U$7,COUNT(U$9:U$1008)=1)),_xlfn.BITAND(_xlfn.DECIMAL(Data!$C501,2),_xlfn.DECIMAL(V$6,2)),"")</f>
        <v/>
      </c>
      <c r="W508" t="str">
        <f>IF(AND(ISNUMBER(V508),OR(V508=V$7,COUNT(V$9:V$1008)=1)),_xlfn.BITAND(_xlfn.DECIMAL(Data!$C501,2),_xlfn.DECIMAL(W$6,2)),"")</f>
        <v/>
      </c>
      <c r="X508" t="str">
        <f>IF(AND(ISNUMBER(W508),OR(W508=W$7,COUNT(W$9:W$1008)=1)),_xlfn.BITAND(_xlfn.DECIMAL(Data!$C501,2),_xlfn.DECIMAL(X$6,2)),"")</f>
        <v/>
      </c>
      <c r="Y508" t="str">
        <f>IF(AND(ISNUMBER(X508),OR(X508=X$7,COUNT(X$9:X$1008)=1)),_xlfn.BITAND(_xlfn.DECIMAL(Data!$C501,2),_xlfn.DECIMAL(Y$6,2)),"")</f>
        <v/>
      </c>
      <c r="Z508" t="str">
        <f>IF(AND(ISNUMBER(Y508),OR(Y508=Y$7,COUNT(Y$9:Y$1008)=1)),_xlfn.BITAND(_xlfn.DECIMAL(Data!$C501,2),_xlfn.DECIMAL(Z$6,2)),"")</f>
        <v/>
      </c>
      <c r="AA508" t="str">
        <f t="shared" si="29"/>
        <v/>
      </c>
      <c r="AC508">
        <f>_xlfn.BITAND(_xlfn.DECIMAL(Data!$C501,2),_xlfn.DECIMAL(AC$6,2))</f>
        <v>2048</v>
      </c>
      <c r="AD508" t="str">
        <f>IF(AND(ISNUMBER(AC508),OR(AC508=AC$7,COUNT(AC$9:AC$1008)=1)),_xlfn.BITAND(_xlfn.DECIMAL(Data!$C501,2),_xlfn.DECIMAL(AD$6,2)),"")</f>
        <v/>
      </c>
      <c r="AE508" t="str">
        <f>IF(AND(ISNUMBER(AD508),OR(AD508=AD$7,COUNT(AD$9:AD$1008)=1)),_xlfn.BITAND(_xlfn.DECIMAL(Data!$C501,2),_xlfn.DECIMAL(AE$6,2)),"")</f>
        <v/>
      </c>
      <c r="AF508" t="str">
        <f>IF(AND(ISNUMBER(AE508),OR(AE508=AE$7,COUNT(AE$9:AE$1008)=1)),_xlfn.BITAND(_xlfn.DECIMAL(Data!$C501,2),_xlfn.DECIMAL(AF$6,2)),"")</f>
        <v/>
      </c>
      <c r="AG508" t="str">
        <f>IF(AND(ISNUMBER(AF508),OR(AF508=AF$7,COUNT(AF$9:AF$1008)=1)),_xlfn.BITAND(_xlfn.DECIMAL(Data!$C501,2),_xlfn.DECIMAL(AG$6,2)),"")</f>
        <v/>
      </c>
      <c r="AH508" t="str">
        <f>IF(AND(ISNUMBER(AG508),OR(AG508=AG$7,COUNT(AG$9:AG$1008)=1)),_xlfn.BITAND(_xlfn.DECIMAL(Data!$C501,2),_xlfn.DECIMAL(AH$6,2)),"")</f>
        <v/>
      </c>
      <c r="AI508" t="str">
        <f>IF(AND(ISNUMBER(AH508),OR(AH508=AH$7,COUNT(AH$9:AH$1008)=1)),_xlfn.BITAND(_xlfn.DECIMAL(Data!$C501,2),_xlfn.DECIMAL(AI$6,2)),"")</f>
        <v/>
      </c>
      <c r="AJ508" t="str">
        <f>IF(AND(ISNUMBER(AI508),OR(AI508=AI$7,COUNT(AI$9:AI$1008)=1)),_xlfn.BITAND(_xlfn.DECIMAL(Data!$C501,2),_xlfn.DECIMAL(AJ$6,2)),"")</f>
        <v/>
      </c>
      <c r="AK508" t="str">
        <f>IF(AND(ISNUMBER(AJ508),OR(AJ508=AJ$7,COUNT(AJ$9:AJ$1008)=1)),_xlfn.BITAND(_xlfn.DECIMAL(Data!$C501,2),_xlfn.DECIMAL(AK$6,2)),"")</f>
        <v/>
      </c>
      <c r="AL508" t="str">
        <f>IF(AND(ISNUMBER(AK508),OR(AK508=AK$7,COUNT(AK$9:AK$1008)=1)),_xlfn.BITAND(_xlfn.DECIMAL(Data!$C501,2),_xlfn.DECIMAL(AL$6,2)),"")</f>
        <v/>
      </c>
      <c r="AM508" t="str">
        <f>IF(AND(ISNUMBER(AL508),OR(AL508=AL$7,COUNT(AL$9:AL$1008)=1)),_xlfn.BITAND(_xlfn.DECIMAL(Data!$C501,2),_xlfn.DECIMAL(AM$6,2)),"")</f>
        <v/>
      </c>
      <c r="AN508" t="str">
        <f>IF(AND(ISNUMBER(AM508),OR(AM508=AM$7,COUNT(AM$9:AM$1008)=1)),_xlfn.BITAND(_xlfn.DECIMAL(Data!$C501,2),_xlfn.DECIMAL(AN$6,2)),"")</f>
        <v/>
      </c>
      <c r="AO508" t="str">
        <f t="shared" si="30"/>
        <v/>
      </c>
    </row>
    <row r="509" spans="15:41">
      <c r="O509">
        <f>_xlfn.BITAND(_xlfn.DECIMAL(Data!$C502,2),_xlfn.DECIMAL(O$6,2))</f>
        <v>2048</v>
      </c>
      <c r="P509">
        <f>IF(AND(ISNUMBER(O509),OR(O509=O$7,COUNT(O$9:O$1008)=1)),_xlfn.BITAND(_xlfn.DECIMAL(Data!$C502,2),_xlfn.DECIMAL(P$6,2)),"")</f>
        <v>0</v>
      </c>
      <c r="Q509" t="str">
        <f>IF(AND(ISNUMBER(P509),OR(P509=P$7,COUNT(P$9:P$1008)=1)),_xlfn.BITAND(_xlfn.DECIMAL(Data!$C502,2),_xlfn.DECIMAL(Q$6,2)),"")</f>
        <v/>
      </c>
      <c r="R509" t="str">
        <f>IF(AND(ISNUMBER(Q509),OR(Q509=Q$7,COUNT(Q$9:Q$1008)=1)),_xlfn.BITAND(_xlfn.DECIMAL(Data!$C502,2),_xlfn.DECIMAL(R$6,2)),"")</f>
        <v/>
      </c>
      <c r="S509" t="str">
        <f>IF(AND(ISNUMBER(R509),OR(R509=R$7,COUNT(R$9:R$1008)=1)),_xlfn.BITAND(_xlfn.DECIMAL(Data!$C502,2),_xlfn.DECIMAL(S$6,2)),"")</f>
        <v/>
      </c>
      <c r="T509" t="str">
        <f>IF(AND(ISNUMBER(S509),OR(S509=S$7,COUNT(S$9:S$1008)=1)),_xlfn.BITAND(_xlfn.DECIMAL(Data!$C502,2),_xlfn.DECIMAL(T$6,2)),"")</f>
        <v/>
      </c>
      <c r="U509" t="str">
        <f>IF(AND(ISNUMBER(T509),OR(T509=T$7,COUNT(T$9:T$1008)=1)),_xlfn.BITAND(_xlfn.DECIMAL(Data!$C502,2),_xlfn.DECIMAL(U$6,2)),"")</f>
        <v/>
      </c>
      <c r="V509" t="str">
        <f>IF(AND(ISNUMBER(U509),OR(U509=U$7,COUNT(U$9:U$1008)=1)),_xlfn.BITAND(_xlfn.DECIMAL(Data!$C502,2),_xlfn.DECIMAL(V$6,2)),"")</f>
        <v/>
      </c>
      <c r="W509" t="str">
        <f>IF(AND(ISNUMBER(V509),OR(V509=V$7,COUNT(V$9:V$1008)=1)),_xlfn.BITAND(_xlfn.DECIMAL(Data!$C502,2),_xlfn.DECIMAL(W$6,2)),"")</f>
        <v/>
      </c>
      <c r="X509" t="str">
        <f>IF(AND(ISNUMBER(W509),OR(W509=W$7,COUNT(W$9:W$1008)=1)),_xlfn.BITAND(_xlfn.DECIMAL(Data!$C502,2),_xlfn.DECIMAL(X$6,2)),"")</f>
        <v/>
      </c>
      <c r="Y509" t="str">
        <f>IF(AND(ISNUMBER(X509),OR(X509=X$7,COUNT(X$9:X$1008)=1)),_xlfn.BITAND(_xlfn.DECIMAL(Data!$C502,2),_xlfn.DECIMAL(Y$6,2)),"")</f>
        <v/>
      </c>
      <c r="Z509" t="str">
        <f>IF(AND(ISNUMBER(Y509),OR(Y509=Y$7,COUNT(Y$9:Y$1008)=1)),_xlfn.BITAND(_xlfn.DECIMAL(Data!$C502,2),_xlfn.DECIMAL(Z$6,2)),"")</f>
        <v/>
      </c>
      <c r="AA509" t="str">
        <f t="shared" si="29"/>
        <v/>
      </c>
      <c r="AC509">
        <f>_xlfn.BITAND(_xlfn.DECIMAL(Data!$C502,2),_xlfn.DECIMAL(AC$6,2))</f>
        <v>2048</v>
      </c>
      <c r="AD509" t="str">
        <f>IF(AND(ISNUMBER(AC509),OR(AC509=AC$7,COUNT(AC$9:AC$1008)=1)),_xlfn.BITAND(_xlfn.DECIMAL(Data!$C502,2),_xlfn.DECIMAL(AD$6,2)),"")</f>
        <v/>
      </c>
      <c r="AE509" t="str">
        <f>IF(AND(ISNUMBER(AD509),OR(AD509=AD$7,COUNT(AD$9:AD$1008)=1)),_xlfn.BITAND(_xlfn.DECIMAL(Data!$C502,2),_xlfn.DECIMAL(AE$6,2)),"")</f>
        <v/>
      </c>
      <c r="AF509" t="str">
        <f>IF(AND(ISNUMBER(AE509),OR(AE509=AE$7,COUNT(AE$9:AE$1008)=1)),_xlfn.BITAND(_xlfn.DECIMAL(Data!$C502,2),_xlfn.DECIMAL(AF$6,2)),"")</f>
        <v/>
      </c>
      <c r="AG509" t="str">
        <f>IF(AND(ISNUMBER(AF509),OR(AF509=AF$7,COUNT(AF$9:AF$1008)=1)),_xlfn.BITAND(_xlfn.DECIMAL(Data!$C502,2),_xlfn.DECIMAL(AG$6,2)),"")</f>
        <v/>
      </c>
      <c r="AH509" t="str">
        <f>IF(AND(ISNUMBER(AG509),OR(AG509=AG$7,COUNT(AG$9:AG$1008)=1)),_xlfn.BITAND(_xlfn.DECIMAL(Data!$C502,2),_xlfn.DECIMAL(AH$6,2)),"")</f>
        <v/>
      </c>
      <c r="AI509" t="str">
        <f>IF(AND(ISNUMBER(AH509),OR(AH509=AH$7,COUNT(AH$9:AH$1008)=1)),_xlfn.BITAND(_xlfn.DECIMAL(Data!$C502,2),_xlfn.DECIMAL(AI$6,2)),"")</f>
        <v/>
      </c>
      <c r="AJ509" t="str">
        <f>IF(AND(ISNUMBER(AI509),OR(AI509=AI$7,COUNT(AI$9:AI$1008)=1)),_xlfn.BITAND(_xlfn.DECIMAL(Data!$C502,2),_xlfn.DECIMAL(AJ$6,2)),"")</f>
        <v/>
      </c>
      <c r="AK509" t="str">
        <f>IF(AND(ISNUMBER(AJ509),OR(AJ509=AJ$7,COUNT(AJ$9:AJ$1008)=1)),_xlfn.BITAND(_xlfn.DECIMAL(Data!$C502,2),_xlfn.DECIMAL(AK$6,2)),"")</f>
        <v/>
      </c>
      <c r="AL509" t="str">
        <f>IF(AND(ISNUMBER(AK509),OR(AK509=AK$7,COUNT(AK$9:AK$1008)=1)),_xlfn.BITAND(_xlfn.DECIMAL(Data!$C502,2),_xlfn.DECIMAL(AL$6,2)),"")</f>
        <v/>
      </c>
      <c r="AM509" t="str">
        <f>IF(AND(ISNUMBER(AL509),OR(AL509=AL$7,COUNT(AL$9:AL$1008)=1)),_xlfn.BITAND(_xlfn.DECIMAL(Data!$C502,2),_xlfn.DECIMAL(AM$6,2)),"")</f>
        <v/>
      </c>
      <c r="AN509" t="str">
        <f>IF(AND(ISNUMBER(AM509),OR(AM509=AM$7,COUNT(AM$9:AM$1008)=1)),_xlfn.BITAND(_xlfn.DECIMAL(Data!$C502,2),_xlfn.DECIMAL(AN$6,2)),"")</f>
        <v/>
      </c>
      <c r="AO509" t="str">
        <f t="shared" si="30"/>
        <v/>
      </c>
    </row>
    <row r="510" spans="15:41">
      <c r="O510">
        <f>_xlfn.BITAND(_xlfn.DECIMAL(Data!$C503,2),_xlfn.DECIMAL(O$6,2))</f>
        <v>0</v>
      </c>
      <c r="P510" t="str">
        <f>IF(AND(ISNUMBER(O510),OR(O510=O$7,COUNT(O$9:O$1008)=1)),_xlfn.BITAND(_xlfn.DECIMAL(Data!$C503,2),_xlfn.DECIMAL(P$6,2)),"")</f>
        <v/>
      </c>
      <c r="Q510" t="str">
        <f>IF(AND(ISNUMBER(P510),OR(P510=P$7,COUNT(P$9:P$1008)=1)),_xlfn.BITAND(_xlfn.DECIMAL(Data!$C503,2),_xlfn.DECIMAL(Q$6,2)),"")</f>
        <v/>
      </c>
      <c r="R510" t="str">
        <f>IF(AND(ISNUMBER(Q510),OR(Q510=Q$7,COUNT(Q$9:Q$1008)=1)),_xlfn.BITAND(_xlfn.DECIMAL(Data!$C503,2),_xlfn.DECIMAL(R$6,2)),"")</f>
        <v/>
      </c>
      <c r="S510" t="str">
        <f>IF(AND(ISNUMBER(R510),OR(R510=R$7,COUNT(R$9:R$1008)=1)),_xlfn.BITAND(_xlfn.DECIMAL(Data!$C503,2),_xlfn.DECIMAL(S$6,2)),"")</f>
        <v/>
      </c>
      <c r="T510" t="str">
        <f>IF(AND(ISNUMBER(S510),OR(S510=S$7,COUNT(S$9:S$1008)=1)),_xlfn.BITAND(_xlfn.DECIMAL(Data!$C503,2),_xlfn.DECIMAL(T$6,2)),"")</f>
        <v/>
      </c>
      <c r="U510" t="str">
        <f>IF(AND(ISNUMBER(T510),OR(T510=T$7,COUNT(T$9:T$1008)=1)),_xlfn.BITAND(_xlfn.DECIMAL(Data!$C503,2),_xlfn.DECIMAL(U$6,2)),"")</f>
        <v/>
      </c>
      <c r="V510" t="str">
        <f>IF(AND(ISNUMBER(U510),OR(U510=U$7,COUNT(U$9:U$1008)=1)),_xlfn.BITAND(_xlfn.DECIMAL(Data!$C503,2),_xlfn.DECIMAL(V$6,2)),"")</f>
        <v/>
      </c>
      <c r="W510" t="str">
        <f>IF(AND(ISNUMBER(V510),OR(V510=V$7,COUNT(V$9:V$1008)=1)),_xlfn.BITAND(_xlfn.DECIMAL(Data!$C503,2),_xlfn.DECIMAL(W$6,2)),"")</f>
        <v/>
      </c>
      <c r="X510" t="str">
        <f>IF(AND(ISNUMBER(W510),OR(W510=W$7,COUNT(W$9:W$1008)=1)),_xlfn.BITAND(_xlfn.DECIMAL(Data!$C503,2),_xlfn.DECIMAL(X$6,2)),"")</f>
        <v/>
      </c>
      <c r="Y510" t="str">
        <f>IF(AND(ISNUMBER(X510),OR(X510=X$7,COUNT(X$9:X$1008)=1)),_xlfn.BITAND(_xlfn.DECIMAL(Data!$C503,2),_xlfn.DECIMAL(Y$6,2)),"")</f>
        <v/>
      </c>
      <c r="Z510" t="str">
        <f>IF(AND(ISNUMBER(Y510),OR(Y510=Y$7,COUNT(Y$9:Y$1008)=1)),_xlfn.BITAND(_xlfn.DECIMAL(Data!$C503,2),_xlfn.DECIMAL(Z$6,2)),"")</f>
        <v/>
      </c>
      <c r="AA510" t="str">
        <f t="shared" si="29"/>
        <v/>
      </c>
      <c r="AC510">
        <f>_xlfn.BITAND(_xlfn.DECIMAL(Data!$C503,2),_xlfn.DECIMAL(AC$6,2))</f>
        <v>0</v>
      </c>
      <c r="AD510">
        <f>IF(AND(ISNUMBER(AC510),OR(AC510=AC$7,COUNT(AC$9:AC$1008)=1)),_xlfn.BITAND(_xlfn.DECIMAL(Data!$C503,2),_xlfn.DECIMAL(AD$6,2)),"")</f>
        <v>1024</v>
      </c>
      <c r="AE510">
        <f>IF(AND(ISNUMBER(AD510),OR(AD510=AD$7,COUNT(AD$9:AD$1008)=1)),_xlfn.BITAND(_xlfn.DECIMAL(Data!$C503,2),_xlfn.DECIMAL(AE$6,2)),"")</f>
        <v>0</v>
      </c>
      <c r="AF510">
        <f>IF(AND(ISNUMBER(AE510),OR(AE510=AE$7,COUNT(AE$9:AE$1008)=1)),_xlfn.BITAND(_xlfn.DECIMAL(Data!$C503,2),_xlfn.DECIMAL(AF$6,2)),"")</f>
        <v>0</v>
      </c>
      <c r="AG510">
        <f>IF(AND(ISNUMBER(AF510),OR(AF510=AF$7,COUNT(AF$9:AF$1008)=1)),_xlfn.BITAND(_xlfn.DECIMAL(Data!$C503,2),_xlfn.DECIMAL(AG$6,2)),"")</f>
        <v>0</v>
      </c>
      <c r="AH510" t="str">
        <f>IF(AND(ISNUMBER(AG510),OR(AG510=AG$7,COUNT(AG$9:AG$1008)=1)),_xlfn.BITAND(_xlfn.DECIMAL(Data!$C503,2),_xlfn.DECIMAL(AH$6,2)),"")</f>
        <v/>
      </c>
      <c r="AI510" t="str">
        <f>IF(AND(ISNUMBER(AH510),OR(AH510=AH$7,COUNT(AH$9:AH$1008)=1)),_xlfn.BITAND(_xlfn.DECIMAL(Data!$C503,2),_xlfn.DECIMAL(AI$6,2)),"")</f>
        <v/>
      </c>
      <c r="AJ510" t="str">
        <f>IF(AND(ISNUMBER(AI510),OR(AI510=AI$7,COUNT(AI$9:AI$1008)=1)),_xlfn.BITAND(_xlfn.DECIMAL(Data!$C503,2),_xlfn.DECIMAL(AJ$6,2)),"")</f>
        <v/>
      </c>
      <c r="AK510" t="str">
        <f>IF(AND(ISNUMBER(AJ510),OR(AJ510=AJ$7,COUNT(AJ$9:AJ$1008)=1)),_xlfn.BITAND(_xlfn.DECIMAL(Data!$C503,2),_xlfn.DECIMAL(AK$6,2)),"")</f>
        <v/>
      </c>
      <c r="AL510" t="str">
        <f>IF(AND(ISNUMBER(AK510),OR(AK510=AK$7,COUNT(AK$9:AK$1008)=1)),_xlfn.BITAND(_xlfn.DECIMAL(Data!$C503,2),_xlfn.DECIMAL(AL$6,2)),"")</f>
        <v/>
      </c>
      <c r="AM510" t="str">
        <f>IF(AND(ISNUMBER(AL510),OR(AL510=AL$7,COUNT(AL$9:AL$1008)=1)),_xlfn.BITAND(_xlfn.DECIMAL(Data!$C503,2),_xlfn.DECIMAL(AM$6,2)),"")</f>
        <v/>
      </c>
      <c r="AN510" t="str">
        <f>IF(AND(ISNUMBER(AM510),OR(AM510=AM$7,COUNT(AM$9:AM$1008)=1)),_xlfn.BITAND(_xlfn.DECIMAL(Data!$C503,2),_xlfn.DECIMAL(AN$6,2)),"")</f>
        <v/>
      </c>
      <c r="AO510" t="str">
        <f t="shared" si="30"/>
        <v/>
      </c>
    </row>
    <row r="511" spans="15:41">
      <c r="O511">
        <f>_xlfn.BITAND(_xlfn.DECIMAL(Data!$C504,2),_xlfn.DECIMAL(O$6,2))</f>
        <v>0</v>
      </c>
      <c r="P511" t="str">
        <f>IF(AND(ISNUMBER(O511),OR(O511=O$7,COUNT(O$9:O$1008)=1)),_xlfn.BITAND(_xlfn.DECIMAL(Data!$C504,2),_xlfn.DECIMAL(P$6,2)),"")</f>
        <v/>
      </c>
      <c r="Q511" t="str">
        <f>IF(AND(ISNUMBER(P511),OR(P511=P$7,COUNT(P$9:P$1008)=1)),_xlfn.BITAND(_xlfn.DECIMAL(Data!$C504,2),_xlfn.DECIMAL(Q$6,2)),"")</f>
        <v/>
      </c>
      <c r="R511" t="str">
        <f>IF(AND(ISNUMBER(Q511),OR(Q511=Q$7,COUNT(Q$9:Q$1008)=1)),_xlfn.BITAND(_xlfn.DECIMAL(Data!$C504,2),_xlfn.DECIMAL(R$6,2)),"")</f>
        <v/>
      </c>
      <c r="S511" t="str">
        <f>IF(AND(ISNUMBER(R511),OR(R511=R$7,COUNT(R$9:R$1008)=1)),_xlfn.BITAND(_xlfn.DECIMAL(Data!$C504,2),_xlfn.DECIMAL(S$6,2)),"")</f>
        <v/>
      </c>
      <c r="T511" t="str">
        <f>IF(AND(ISNUMBER(S511),OR(S511=S$7,COUNT(S$9:S$1008)=1)),_xlfn.BITAND(_xlfn.DECIMAL(Data!$C504,2),_xlfn.DECIMAL(T$6,2)),"")</f>
        <v/>
      </c>
      <c r="U511" t="str">
        <f>IF(AND(ISNUMBER(T511),OR(T511=T$7,COUNT(T$9:T$1008)=1)),_xlfn.BITAND(_xlfn.DECIMAL(Data!$C504,2),_xlfn.DECIMAL(U$6,2)),"")</f>
        <v/>
      </c>
      <c r="V511" t="str">
        <f>IF(AND(ISNUMBER(U511),OR(U511=U$7,COUNT(U$9:U$1008)=1)),_xlfn.BITAND(_xlfn.DECIMAL(Data!$C504,2),_xlfn.DECIMAL(V$6,2)),"")</f>
        <v/>
      </c>
      <c r="W511" t="str">
        <f>IF(AND(ISNUMBER(V511),OR(V511=V$7,COUNT(V$9:V$1008)=1)),_xlfn.BITAND(_xlfn.DECIMAL(Data!$C504,2),_xlfn.DECIMAL(W$6,2)),"")</f>
        <v/>
      </c>
      <c r="X511" t="str">
        <f>IF(AND(ISNUMBER(W511),OR(W511=W$7,COUNT(W$9:W$1008)=1)),_xlfn.BITAND(_xlfn.DECIMAL(Data!$C504,2),_xlfn.DECIMAL(X$6,2)),"")</f>
        <v/>
      </c>
      <c r="Y511" t="str">
        <f>IF(AND(ISNUMBER(X511),OR(X511=X$7,COUNT(X$9:X$1008)=1)),_xlfn.BITAND(_xlfn.DECIMAL(Data!$C504,2),_xlfn.DECIMAL(Y$6,2)),"")</f>
        <v/>
      </c>
      <c r="Z511" t="str">
        <f>IF(AND(ISNUMBER(Y511),OR(Y511=Y$7,COUNT(Y$9:Y$1008)=1)),_xlfn.BITAND(_xlfn.DECIMAL(Data!$C504,2),_xlfn.DECIMAL(Z$6,2)),"")</f>
        <v/>
      </c>
      <c r="AA511" t="str">
        <f t="shared" si="29"/>
        <v/>
      </c>
      <c r="AC511">
        <f>_xlfn.BITAND(_xlfn.DECIMAL(Data!$C504,2),_xlfn.DECIMAL(AC$6,2))</f>
        <v>0</v>
      </c>
      <c r="AD511">
        <f>IF(AND(ISNUMBER(AC511),OR(AC511=AC$7,COUNT(AC$9:AC$1008)=1)),_xlfn.BITAND(_xlfn.DECIMAL(Data!$C504,2),_xlfn.DECIMAL(AD$6,2)),"")</f>
        <v>1024</v>
      </c>
      <c r="AE511">
        <f>IF(AND(ISNUMBER(AD511),OR(AD511=AD$7,COUNT(AD$9:AD$1008)=1)),_xlfn.BITAND(_xlfn.DECIMAL(Data!$C504,2),_xlfn.DECIMAL(AE$6,2)),"")</f>
        <v>512</v>
      </c>
      <c r="AF511" t="str">
        <f>IF(AND(ISNUMBER(AE511),OR(AE511=AE$7,COUNT(AE$9:AE$1008)=1)),_xlfn.BITAND(_xlfn.DECIMAL(Data!$C504,2),_xlfn.DECIMAL(AF$6,2)),"")</f>
        <v/>
      </c>
      <c r="AG511" t="str">
        <f>IF(AND(ISNUMBER(AF511),OR(AF511=AF$7,COUNT(AF$9:AF$1008)=1)),_xlfn.BITAND(_xlfn.DECIMAL(Data!$C504,2),_xlfn.DECIMAL(AG$6,2)),"")</f>
        <v/>
      </c>
      <c r="AH511" t="str">
        <f>IF(AND(ISNUMBER(AG511),OR(AG511=AG$7,COUNT(AG$9:AG$1008)=1)),_xlfn.BITAND(_xlfn.DECIMAL(Data!$C504,2),_xlfn.DECIMAL(AH$6,2)),"")</f>
        <v/>
      </c>
      <c r="AI511" t="str">
        <f>IF(AND(ISNUMBER(AH511),OR(AH511=AH$7,COUNT(AH$9:AH$1008)=1)),_xlfn.BITAND(_xlfn.DECIMAL(Data!$C504,2),_xlfn.DECIMAL(AI$6,2)),"")</f>
        <v/>
      </c>
      <c r="AJ511" t="str">
        <f>IF(AND(ISNUMBER(AI511),OR(AI511=AI$7,COUNT(AI$9:AI$1008)=1)),_xlfn.BITAND(_xlfn.DECIMAL(Data!$C504,2),_xlfn.DECIMAL(AJ$6,2)),"")</f>
        <v/>
      </c>
      <c r="AK511" t="str">
        <f>IF(AND(ISNUMBER(AJ511),OR(AJ511=AJ$7,COUNT(AJ$9:AJ$1008)=1)),_xlfn.BITAND(_xlfn.DECIMAL(Data!$C504,2),_xlfn.DECIMAL(AK$6,2)),"")</f>
        <v/>
      </c>
      <c r="AL511" t="str">
        <f>IF(AND(ISNUMBER(AK511),OR(AK511=AK$7,COUNT(AK$9:AK$1008)=1)),_xlfn.BITAND(_xlfn.DECIMAL(Data!$C504,2),_xlfn.DECIMAL(AL$6,2)),"")</f>
        <v/>
      </c>
      <c r="AM511" t="str">
        <f>IF(AND(ISNUMBER(AL511),OR(AL511=AL$7,COUNT(AL$9:AL$1008)=1)),_xlfn.BITAND(_xlfn.DECIMAL(Data!$C504,2),_xlfn.DECIMAL(AM$6,2)),"")</f>
        <v/>
      </c>
      <c r="AN511" t="str">
        <f>IF(AND(ISNUMBER(AM511),OR(AM511=AM$7,COUNT(AM$9:AM$1008)=1)),_xlfn.BITAND(_xlfn.DECIMAL(Data!$C504,2),_xlfn.DECIMAL(AN$6,2)),"")</f>
        <v/>
      </c>
      <c r="AO511" t="str">
        <f t="shared" si="30"/>
        <v/>
      </c>
    </row>
    <row r="512" spans="15:41">
      <c r="O512">
        <f>_xlfn.BITAND(_xlfn.DECIMAL(Data!$C505,2),_xlfn.DECIMAL(O$6,2))</f>
        <v>0</v>
      </c>
      <c r="P512" t="str">
        <f>IF(AND(ISNUMBER(O512),OR(O512=O$7,COUNT(O$9:O$1008)=1)),_xlfn.BITAND(_xlfn.DECIMAL(Data!$C505,2),_xlfn.DECIMAL(P$6,2)),"")</f>
        <v/>
      </c>
      <c r="Q512" t="str">
        <f>IF(AND(ISNUMBER(P512),OR(P512=P$7,COUNT(P$9:P$1008)=1)),_xlfn.BITAND(_xlfn.DECIMAL(Data!$C505,2),_xlfn.DECIMAL(Q$6,2)),"")</f>
        <v/>
      </c>
      <c r="R512" t="str">
        <f>IF(AND(ISNUMBER(Q512),OR(Q512=Q$7,COUNT(Q$9:Q$1008)=1)),_xlfn.BITAND(_xlfn.DECIMAL(Data!$C505,2),_xlfn.DECIMAL(R$6,2)),"")</f>
        <v/>
      </c>
      <c r="S512" t="str">
        <f>IF(AND(ISNUMBER(R512),OR(R512=R$7,COUNT(R$9:R$1008)=1)),_xlfn.BITAND(_xlfn.DECIMAL(Data!$C505,2),_xlfn.DECIMAL(S$6,2)),"")</f>
        <v/>
      </c>
      <c r="T512" t="str">
        <f>IF(AND(ISNUMBER(S512),OR(S512=S$7,COUNT(S$9:S$1008)=1)),_xlfn.BITAND(_xlfn.DECIMAL(Data!$C505,2),_xlfn.DECIMAL(T$6,2)),"")</f>
        <v/>
      </c>
      <c r="U512" t="str">
        <f>IF(AND(ISNUMBER(T512),OR(T512=T$7,COUNT(T$9:T$1008)=1)),_xlfn.BITAND(_xlfn.DECIMAL(Data!$C505,2),_xlfn.DECIMAL(U$6,2)),"")</f>
        <v/>
      </c>
      <c r="V512" t="str">
        <f>IF(AND(ISNUMBER(U512),OR(U512=U$7,COUNT(U$9:U$1008)=1)),_xlfn.BITAND(_xlfn.DECIMAL(Data!$C505,2),_xlfn.DECIMAL(V$6,2)),"")</f>
        <v/>
      </c>
      <c r="W512" t="str">
        <f>IF(AND(ISNUMBER(V512),OR(V512=V$7,COUNT(V$9:V$1008)=1)),_xlfn.BITAND(_xlfn.DECIMAL(Data!$C505,2),_xlfn.DECIMAL(W$6,2)),"")</f>
        <v/>
      </c>
      <c r="X512" t="str">
        <f>IF(AND(ISNUMBER(W512),OR(W512=W$7,COUNT(W$9:W$1008)=1)),_xlfn.BITAND(_xlfn.DECIMAL(Data!$C505,2),_xlfn.DECIMAL(X$6,2)),"")</f>
        <v/>
      </c>
      <c r="Y512" t="str">
        <f>IF(AND(ISNUMBER(X512),OR(X512=X$7,COUNT(X$9:X$1008)=1)),_xlfn.BITAND(_xlfn.DECIMAL(Data!$C505,2),_xlfn.DECIMAL(Y$6,2)),"")</f>
        <v/>
      </c>
      <c r="Z512" t="str">
        <f>IF(AND(ISNUMBER(Y512),OR(Y512=Y$7,COUNT(Y$9:Y$1008)=1)),_xlfn.BITAND(_xlfn.DECIMAL(Data!$C505,2),_xlfn.DECIMAL(Z$6,2)),"")</f>
        <v/>
      </c>
      <c r="AA512" t="str">
        <f t="shared" si="29"/>
        <v/>
      </c>
      <c r="AC512">
        <f>_xlfn.BITAND(_xlfn.DECIMAL(Data!$C505,2),_xlfn.DECIMAL(AC$6,2))</f>
        <v>0</v>
      </c>
      <c r="AD512">
        <f>IF(AND(ISNUMBER(AC512),OR(AC512=AC$7,COUNT(AC$9:AC$1008)=1)),_xlfn.BITAND(_xlfn.DECIMAL(Data!$C505,2),_xlfn.DECIMAL(AD$6,2)),"")</f>
        <v>0</v>
      </c>
      <c r="AE512" t="str">
        <f>IF(AND(ISNUMBER(AD512),OR(AD512=AD$7,COUNT(AD$9:AD$1008)=1)),_xlfn.BITAND(_xlfn.DECIMAL(Data!$C505,2),_xlfn.DECIMAL(AE$6,2)),"")</f>
        <v/>
      </c>
      <c r="AF512" t="str">
        <f>IF(AND(ISNUMBER(AE512),OR(AE512=AE$7,COUNT(AE$9:AE$1008)=1)),_xlfn.BITAND(_xlfn.DECIMAL(Data!$C505,2),_xlfn.DECIMAL(AF$6,2)),"")</f>
        <v/>
      </c>
      <c r="AG512" t="str">
        <f>IF(AND(ISNUMBER(AF512),OR(AF512=AF$7,COUNT(AF$9:AF$1008)=1)),_xlfn.BITAND(_xlfn.DECIMAL(Data!$C505,2),_xlfn.DECIMAL(AG$6,2)),"")</f>
        <v/>
      </c>
      <c r="AH512" t="str">
        <f>IF(AND(ISNUMBER(AG512),OR(AG512=AG$7,COUNT(AG$9:AG$1008)=1)),_xlfn.BITAND(_xlfn.DECIMAL(Data!$C505,2),_xlfn.DECIMAL(AH$6,2)),"")</f>
        <v/>
      </c>
      <c r="AI512" t="str">
        <f>IF(AND(ISNUMBER(AH512),OR(AH512=AH$7,COUNT(AH$9:AH$1008)=1)),_xlfn.BITAND(_xlfn.DECIMAL(Data!$C505,2),_xlfn.DECIMAL(AI$6,2)),"")</f>
        <v/>
      </c>
      <c r="AJ512" t="str">
        <f>IF(AND(ISNUMBER(AI512),OR(AI512=AI$7,COUNT(AI$9:AI$1008)=1)),_xlfn.BITAND(_xlfn.DECIMAL(Data!$C505,2),_xlfn.DECIMAL(AJ$6,2)),"")</f>
        <v/>
      </c>
      <c r="AK512" t="str">
        <f>IF(AND(ISNUMBER(AJ512),OR(AJ512=AJ$7,COUNT(AJ$9:AJ$1008)=1)),_xlfn.BITAND(_xlfn.DECIMAL(Data!$C505,2),_xlfn.DECIMAL(AK$6,2)),"")</f>
        <v/>
      </c>
      <c r="AL512" t="str">
        <f>IF(AND(ISNUMBER(AK512),OR(AK512=AK$7,COUNT(AK$9:AK$1008)=1)),_xlfn.BITAND(_xlfn.DECIMAL(Data!$C505,2),_xlfn.DECIMAL(AL$6,2)),"")</f>
        <v/>
      </c>
      <c r="AM512" t="str">
        <f>IF(AND(ISNUMBER(AL512),OR(AL512=AL$7,COUNT(AL$9:AL$1008)=1)),_xlfn.BITAND(_xlfn.DECIMAL(Data!$C505,2),_xlfn.DECIMAL(AM$6,2)),"")</f>
        <v/>
      </c>
      <c r="AN512" t="str">
        <f>IF(AND(ISNUMBER(AM512),OR(AM512=AM$7,COUNT(AM$9:AM$1008)=1)),_xlfn.BITAND(_xlfn.DECIMAL(Data!$C505,2),_xlfn.DECIMAL(AN$6,2)),"")</f>
        <v/>
      </c>
      <c r="AO512" t="str">
        <f t="shared" si="30"/>
        <v/>
      </c>
    </row>
    <row r="513" spans="15:41">
      <c r="O513">
        <f>_xlfn.BITAND(_xlfn.DECIMAL(Data!$C506,2),_xlfn.DECIMAL(O$6,2))</f>
        <v>2048</v>
      </c>
      <c r="P513">
        <f>IF(AND(ISNUMBER(O513),OR(O513=O$7,COUNT(O$9:O$1008)=1)),_xlfn.BITAND(_xlfn.DECIMAL(Data!$C506,2),_xlfn.DECIMAL(P$6,2)),"")</f>
        <v>0</v>
      </c>
      <c r="Q513" t="str">
        <f>IF(AND(ISNUMBER(P513),OR(P513=P$7,COUNT(P$9:P$1008)=1)),_xlfn.BITAND(_xlfn.DECIMAL(Data!$C506,2),_xlfn.DECIMAL(Q$6,2)),"")</f>
        <v/>
      </c>
      <c r="R513" t="str">
        <f>IF(AND(ISNUMBER(Q513),OR(Q513=Q$7,COUNT(Q$9:Q$1008)=1)),_xlfn.BITAND(_xlfn.DECIMAL(Data!$C506,2),_xlfn.DECIMAL(R$6,2)),"")</f>
        <v/>
      </c>
      <c r="S513" t="str">
        <f>IF(AND(ISNUMBER(R513),OR(R513=R$7,COUNT(R$9:R$1008)=1)),_xlfn.BITAND(_xlfn.DECIMAL(Data!$C506,2),_xlfn.DECIMAL(S$6,2)),"")</f>
        <v/>
      </c>
      <c r="T513" t="str">
        <f>IF(AND(ISNUMBER(S513),OR(S513=S$7,COUNT(S$9:S$1008)=1)),_xlfn.BITAND(_xlfn.DECIMAL(Data!$C506,2),_xlfn.DECIMAL(T$6,2)),"")</f>
        <v/>
      </c>
      <c r="U513" t="str">
        <f>IF(AND(ISNUMBER(T513),OR(T513=T$7,COUNT(T$9:T$1008)=1)),_xlfn.BITAND(_xlfn.DECIMAL(Data!$C506,2),_xlfn.DECIMAL(U$6,2)),"")</f>
        <v/>
      </c>
      <c r="V513" t="str">
        <f>IF(AND(ISNUMBER(U513),OR(U513=U$7,COUNT(U$9:U$1008)=1)),_xlfn.BITAND(_xlfn.DECIMAL(Data!$C506,2),_xlfn.DECIMAL(V$6,2)),"")</f>
        <v/>
      </c>
      <c r="W513" t="str">
        <f>IF(AND(ISNUMBER(V513),OR(V513=V$7,COUNT(V$9:V$1008)=1)),_xlfn.BITAND(_xlfn.DECIMAL(Data!$C506,2),_xlfn.DECIMAL(W$6,2)),"")</f>
        <v/>
      </c>
      <c r="X513" t="str">
        <f>IF(AND(ISNUMBER(W513),OR(W513=W$7,COUNT(W$9:W$1008)=1)),_xlfn.BITAND(_xlfn.DECIMAL(Data!$C506,2),_xlfn.DECIMAL(X$6,2)),"")</f>
        <v/>
      </c>
      <c r="Y513" t="str">
        <f>IF(AND(ISNUMBER(X513),OR(X513=X$7,COUNT(X$9:X$1008)=1)),_xlfn.BITAND(_xlfn.DECIMAL(Data!$C506,2),_xlfn.DECIMAL(Y$6,2)),"")</f>
        <v/>
      </c>
      <c r="Z513" t="str">
        <f>IF(AND(ISNUMBER(Y513),OR(Y513=Y$7,COUNT(Y$9:Y$1008)=1)),_xlfn.BITAND(_xlfn.DECIMAL(Data!$C506,2),_xlfn.DECIMAL(Z$6,2)),"")</f>
        <v/>
      </c>
      <c r="AA513" t="str">
        <f t="shared" si="29"/>
        <v/>
      </c>
      <c r="AC513">
        <f>_xlfn.BITAND(_xlfn.DECIMAL(Data!$C506,2),_xlfn.DECIMAL(AC$6,2))</f>
        <v>2048</v>
      </c>
      <c r="AD513" t="str">
        <f>IF(AND(ISNUMBER(AC513),OR(AC513=AC$7,COUNT(AC$9:AC$1008)=1)),_xlfn.BITAND(_xlfn.DECIMAL(Data!$C506,2),_xlfn.DECIMAL(AD$6,2)),"")</f>
        <v/>
      </c>
      <c r="AE513" t="str">
        <f>IF(AND(ISNUMBER(AD513),OR(AD513=AD$7,COUNT(AD$9:AD$1008)=1)),_xlfn.BITAND(_xlfn.DECIMAL(Data!$C506,2),_xlfn.DECIMAL(AE$6,2)),"")</f>
        <v/>
      </c>
      <c r="AF513" t="str">
        <f>IF(AND(ISNUMBER(AE513),OR(AE513=AE$7,COUNT(AE$9:AE$1008)=1)),_xlfn.BITAND(_xlfn.DECIMAL(Data!$C506,2),_xlfn.DECIMAL(AF$6,2)),"")</f>
        <v/>
      </c>
      <c r="AG513" t="str">
        <f>IF(AND(ISNUMBER(AF513),OR(AF513=AF$7,COUNT(AF$9:AF$1008)=1)),_xlfn.BITAND(_xlfn.DECIMAL(Data!$C506,2),_xlfn.DECIMAL(AG$6,2)),"")</f>
        <v/>
      </c>
      <c r="AH513" t="str">
        <f>IF(AND(ISNUMBER(AG513),OR(AG513=AG$7,COUNT(AG$9:AG$1008)=1)),_xlfn.BITAND(_xlfn.DECIMAL(Data!$C506,2),_xlfn.DECIMAL(AH$6,2)),"")</f>
        <v/>
      </c>
      <c r="AI513" t="str">
        <f>IF(AND(ISNUMBER(AH513),OR(AH513=AH$7,COUNT(AH$9:AH$1008)=1)),_xlfn.BITAND(_xlfn.DECIMAL(Data!$C506,2),_xlfn.DECIMAL(AI$6,2)),"")</f>
        <v/>
      </c>
      <c r="AJ513" t="str">
        <f>IF(AND(ISNUMBER(AI513),OR(AI513=AI$7,COUNT(AI$9:AI$1008)=1)),_xlfn.BITAND(_xlfn.DECIMAL(Data!$C506,2),_xlfn.DECIMAL(AJ$6,2)),"")</f>
        <v/>
      </c>
      <c r="AK513" t="str">
        <f>IF(AND(ISNUMBER(AJ513),OR(AJ513=AJ$7,COUNT(AJ$9:AJ$1008)=1)),_xlfn.BITAND(_xlfn.DECIMAL(Data!$C506,2),_xlfn.DECIMAL(AK$6,2)),"")</f>
        <v/>
      </c>
      <c r="AL513" t="str">
        <f>IF(AND(ISNUMBER(AK513),OR(AK513=AK$7,COUNT(AK$9:AK$1008)=1)),_xlfn.BITAND(_xlfn.DECIMAL(Data!$C506,2),_xlfn.DECIMAL(AL$6,2)),"")</f>
        <v/>
      </c>
      <c r="AM513" t="str">
        <f>IF(AND(ISNUMBER(AL513),OR(AL513=AL$7,COUNT(AL$9:AL$1008)=1)),_xlfn.BITAND(_xlfn.DECIMAL(Data!$C506,2),_xlfn.DECIMAL(AM$6,2)),"")</f>
        <v/>
      </c>
      <c r="AN513" t="str">
        <f>IF(AND(ISNUMBER(AM513),OR(AM513=AM$7,COUNT(AM$9:AM$1008)=1)),_xlfn.BITAND(_xlfn.DECIMAL(Data!$C506,2),_xlfn.DECIMAL(AN$6,2)),"")</f>
        <v/>
      </c>
      <c r="AO513" t="str">
        <f t="shared" si="30"/>
        <v/>
      </c>
    </row>
    <row r="514" spans="15:41">
      <c r="O514">
        <f>_xlfn.BITAND(_xlfn.DECIMAL(Data!$C507,2),_xlfn.DECIMAL(O$6,2))</f>
        <v>0</v>
      </c>
      <c r="P514" t="str">
        <f>IF(AND(ISNUMBER(O514),OR(O514=O$7,COUNT(O$9:O$1008)=1)),_xlfn.BITAND(_xlfn.DECIMAL(Data!$C507,2),_xlfn.DECIMAL(P$6,2)),"")</f>
        <v/>
      </c>
      <c r="Q514" t="str">
        <f>IF(AND(ISNUMBER(P514),OR(P514=P$7,COUNT(P$9:P$1008)=1)),_xlfn.BITAND(_xlfn.DECIMAL(Data!$C507,2),_xlfn.DECIMAL(Q$6,2)),"")</f>
        <v/>
      </c>
      <c r="R514" t="str">
        <f>IF(AND(ISNUMBER(Q514),OR(Q514=Q$7,COUNT(Q$9:Q$1008)=1)),_xlfn.BITAND(_xlfn.DECIMAL(Data!$C507,2),_xlfn.DECIMAL(R$6,2)),"")</f>
        <v/>
      </c>
      <c r="S514" t="str">
        <f>IF(AND(ISNUMBER(R514),OR(R514=R$7,COUNT(R$9:R$1008)=1)),_xlfn.BITAND(_xlfn.DECIMAL(Data!$C507,2),_xlfn.DECIMAL(S$6,2)),"")</f>
        <v/>
      </c>
      <c r="T514" t="str">
        <f>IF(AND(ISNUMBER(S514),OR(S514=S$7,COUNT(S$9:S$1008)=1)),_xlfn.BITAND(_xlfn.DECIMAL(Data!$C507,2),_xlfn.DECIMAL(T$6,2)),"")</f>
        <v/>
      </c>
      <c r="U514" t="str">
        <f>IF(AND(ISNUMBER(T514),OR(T514=T$7,COUNT(T$9:T$1008)=1)),_xlfn.BITAND(_xlfn.DECIMAL(Data!$C507,2),_xlfn.DECIMAL(U$6,2)),"")</f>
        <v/>
      </c>
      <c r="V514" t="str">
        <f>IF(AND(ISNUMBER(U514),OR(U514=U$7,COUNT(U$9:U$1008)=1)),_xlfn.BITAND(_xlfn.DECIMAL(Data!$C507,2),_xlfn.DECIMAL(V$6,2)),"")</f>
        <v/>
      </c>
      <c r="W514" t="str">
        <f>IF(AND(ISNUMBER(V514),OR(V514=V$7,COUNT(V$9:V$1008)=1)),_xlfn.BITAND(_xlfn.DECIMAL(Data!$C507,2),_xlfn.DECIMAL(W$6,2)),"")</f>
        <v/>
      </c>
      <c r="X514" t="str">
        <f>IF(AND(ISNUMBER(W514),OR(W514=W$7,COUNT(W$9:W$1008)=1)),_xlfn.BITAND(_xlfn.DECIMAL(Data!$C507,2),_xlfn.DECIMAL(X$6,2)),"")</f>
        <v/>
      </c>
      <c r="Y514" t="str">
        <f>IF(AND(ISNUMBER(X514),OR(X514=X$7,COUNT(X$9:X$1008)=1)),_xlfn.BITAND(_xlfn.DECIMAL(Data!$C507,2),_xlfn.DECIMAL(Y$6,2)),"")</f>
        <v/>
      </c>
      <c r="Z514" t="str">
        <f>IF(AND(ISNUMBER(Y514),OR(Y514=Y$7,COUNT(Y$9:Y$1008)=1)),_xlfn.BITAND(_xlfn.DECIMAL(Data!$C507,2),_xlfn.DECIMAL(Z$6,2)),"")</f>
        <v/>
      </c>
      <c r="AA514" t="str">
        <f t="shared" si="29"/>
        <v/>
      </c>
      <c r="AC514">
        <f>_xlfn.BITAND(_xlfn.DECIMAL(Data!$C507,2),_xlfn.DECIMAL(AC$6,2))</f>
        <v>0</v>
      </c>
      <c r="AD514">
        <f>IF(AND(ISNUMBER(AC514),OR(AC514=AC$7,COUNT(AC$9:AC$1008)=1)),_xlfn.BITAND(_xlfn.DECIMAL(Data!$C507,2),_xlfn.DECIMAL(AD$6,2)),"")</f>
        <v>1024</v>
      </c>
      <c r="AE514">
        <f>IF(AND(ISNUMBER(AD514),OR(AD514=AD$7,COUNT(AD$9:AD$1008)=1)),_xlfn.BITAND(_xlfn.DECIMAL(Data!$C507,2),_xlfn.DECIMAL(AE$6,2)),"")</f>
        <v>0</v>
      </c>
      <c r="AF514">
        <f>IF(AND(ISNUMBER(AE514),OR(AE514=AE$7,COUNT(AE$9:AE$1008)=1)),_xlfn.BITAND(_xlfn.DECIMAL(Data!$C507,2),_xlfn.DECIMAL(AF$6,2)),"")</f>
        <v>256</v>
      </c>
      <c r="AG514" t="str">
        <f>IF(AND(ISNUMBER(AF514),OR(AF514=AF$7,COUNT(AF$9:AF$1008)=1)),_xlfn.BITAND(_xlfn.DECIMAL(Data!$C507,2),_xlfn.DECIMAL(AG$6,2)),"")</f>
        <v/>
      </c>
      <c r="AH514" t="str">
        <f>IF(AND(ISNUMBER(AG514),OR(AG514=AG$7,COUNT(AG$9:AG$1008)=1)),_xlfn.BITAND(_xlfn.DECIMAL(Data!$C507,2),_xlfn.DECIMAL(AH$6,2)),"")</f>
        <v/>
      </c>
      <c r="AI514" t="str">
        <f>IF(AND(ISNUMBER(AH514),OR(AH514=AH$7,COUNT(AH$9:AH$1008)=1)),_xlfn.BITAND(_xlfn.DECIMAL(Data!$C507,2),_xlfn.DECIMAL(AI$6,2)),"")</f>
        <v/>
      </c>
      <c r="AJ514" t="str">
        <f>IF(AND(ISNUMBER(AI514),OR(AI514=AI$7,COUNT(AI$9:AI$1008)=1)),_xlfn.BITAND(_xlfn.DECIMAL(Data!$C507,2),_xlfn.DECIMAL(AJ$6,2)),"")</f>
        <v/>
      </c>
      <c r="AK514" t="str">
        <f>IF(AND(ISNUMBER(AJ514),OR(AJ514=AJ$7,COUNT(AJ$9:AJ$1008)=1)),_xlfn.BITAND(_xlfn.DECIMAL(Data!$C507,2),_xlfn.DECIMAL(AK$6,2)),"")</f>
        <v/>
      </c>
      <c r="AL514" t="str">
        <f>IF(AND(ISNUMBER(AK514),OR(AK514=AK$7,COUNT(AK$9:AK$1008)=1)),_xlfn.BITAND(_xlfn.DECIMAL(Data!$C507,2),_xlfn.DECIMAL(AL$6,2)),"")</f>
        <v/>
      </c>
      <c r="AM514" t="str">
        <f>IF(AND(ISNUMBER(AL514),OR(AL514=AL$7,COUNT(AL$9:AL$1008)=1)),_xlfn.BITAND(_xlfn.DECIMAL(Data!$C507,2),_xlfn.DECIMAL(AM$6,2)),"")</f>
        <v/>
      </c>
      <c r="AN514" t="str">
        <f>IF(AND(ISNUMBER(AM514),OR(AM514=AM$7,COUNT(AM$9:AM$1008)=1)),_xlfn.BITAND(_xlfn.DECIMAL(Data!$C507,2),_xlfn.DECIMAL(AN$6,2)),"")</f>
        <v/>
      </c>
      <c r="AO514" t="str">
        <f t="shared" si="30"/>
        <v/>
      </c>
    </row>
    <row r="515" spans="15:41">
      <c r="O515">
        <f>_xlfn.BITAND(_xlfn.DECIMAL(Data!$C508,2),_xlfn.DECIMAL(O$6,2))</f>
        <v>0</v>
      </c>
      <c r="P515" t="str">
        <f>IF(AND(ISNUMBER(O515),OR(O515=O$7,COUNT(O$9:O$1008)=1)),_xlfn.BITAND(_xlfn.DECIMAL(Data!$C508,2),_xlfn.DECIMAL(P$6,2)),"")</f>
        <v/>
      </c>
      <c r="Q515" t="str">
        <f>IF(AND(ISNUMBER(P515),OR(P515=P$7,COUNT(P$9:P$1008)=1)),_xlfn.BITAND(_xlfn.DECIMAL(Data!$C508,2),_xlfn.DECIMAL(Q$6,2)),"")</f>
        <v/>
      </c>
      <c r="R515" t="str">
        <f>IF(AND(ISNUMBER(Q515),OR(Q515=Q$7,COUNT(Q$9:Q$1008)=1)),_xlfn.BITAND(_xlfn.DECIMAL(Data!$C508,2),_xlfn.DECIMAL(R$6,2)),"")</f>
        <v/>
      </c>
      <c r="S515" t="str">
        <f>IF(AND(ISNUMBER(R515),OR(R515=R$7,COUNT(R$9:R$1008)=1)),_xlfn.BITAND(_xlfn.DECIMAL(Data!$C508,2),_xlfn.DECIMAL(S$6,2)),"")</f>
        <v/>
      </c>
      <c r="T515" t="str">
        <f>IF(AND(ISNUMBER(S515),OR(S515=S$7,COUNT(S$9:S$1008)=1)),_xlfn.BITAND(_xlfn.DECIMAL(Data!$C508,2),_xlfn.DECIMAL(T$6,2)),"")</f>
        <v/>
      </c>
      <c r="U515" t="str">
        <f>IF(AND(ISNUMBER(T515),OR(T515=T$7,COUNT(T$9:T$1008)=1)),_xlfn.BITAND(_xlfn.DECIMAL(Data!$C508,2),_xlfn.DECIMAL(U$6,2)),"")</f>
        <v/>
      </c>
      <c r="V515" t="str">
        <f>IF(AND(ISNUMBER(U515),OR(U515=U$7,COUNT(U$9:U$1008)=1)),_xlfn.BITAND(_xlfn.DECIMAL(Data!$C508,2),_xlfn.DECIMAL(V$6,2)),"")</f>
        <v/>
      </c>
      <c r="W515" t="str">
        <f>IF(AND(ISNUMBER(V515),OR(V515=V$7,COUNT(V$9:V$1008)=1)),_xlfn.BITAND(_xlfn.DECIMAL(Data!$C508,2),_xlfn.DECIMAL(W$6,2)),"")</f>
        <v/>
      </c>
      <c r="X515" t="str">
        <f>IF(AND(ISNUMBER(W515),OR(W515=W$7,COUNT(W$9:W$1008)=1)),_xlfn.BITAND(_xlfn.DECIMAL(Data!$C508,2),_xlfn.DECIMAL(X$6,2)),"")</f>
        <v/>
      </c>
      <c r="Y515" t="str">
        <f>IF(AND(ISNUMBER(X515),OR(X515=X$7,COUNT(X$9:X$1008)=1)),_xlfn.BITAND(_xlfn.DECIMAL(Data!$C508,2),_xlfn.DECIMAL(Y$6,2)),"")</f>
        <v/>
      </c>
      <c r="Z515" t="str">
        <f>IF(AND(ISNUMBER(Y515),OR(Y515=Y$7,COUNT(Y$9:Y$1008)=1)),_xlfn.BITAND(_xlfn.DECIMAL(Data!$C508,2),_xlfn.DECIMAL(Z$6,2)),"")</f>
        <v/>
      </c>
      <c r="AA515" t="str">
        <f t="shared" si="29"/>
        <v/>
      </c>
      <c r="AC515">
        <f>_xlfn.BITAND(_xlfn.DECIMAL(Data!$C508,2),_xlfn.DECIMAL(AC$6,2))</f>
        <v>0</v>
      </c>
      <c r="AD515">
        <f>IF(AND(ISNUMBER(AC515),OR(AC515=AC$7,COUNT(AC$9:AC$1008)=1)),_xlfn.BITAND(_xlfn.DECIMAL(Data!$C508,2),_xlfn.DECIMAL(AD$6,2)),"")</f>
        <v>1024</v>
      </c>
      <c r="AE515">
        <f>IF(AND(ISNUMBER(AD515),OR(AD515=AD$7,COUNT(AD$9:AD$1008)=1)),_xlfn.BITAND(_xlfn.DECIMAL(Data!$C508,2),_xlfn.DECIMAL(AE$6,2)),"")</f>
        <v>512</v>
      </c>
      <c r="AF515" t="str">
        <f>IF(AND(ISNUMBER(AE515),OR(AE515=AE$7,COUNT(AE$9:AE$1008)=1)),_xlfn.BITAND(_xlfn.DECIMAL(Data!$C508,2),_xlfn.DECIMAL(AF$6,2)),"")</f>
        <v/>
      </c>
      <c r="AG515" t="str">
        <f>IF(AND(ISNUMBER(AF515),OR(AF515=AF$7,COUNT(AF$9:AF$1008)=1)),_xlfn.BITAND(_xlfn.DECIMAL(Data!$C508,2),_xlfn.DECIMAL(AG$6,2)),"")</f>
        <v/>
      </c>
      <c r="AH515" t="str">
        <f>IF(AND(ISNUMBER(AG515),OR(AG515=AG$7,COUNT(AG$9:AG$1008)=1)),_xlfn.BITAND(_xlfn.DECIMAL(Data!$C508,2),_xlfn.DECIMAL(AH$6,2)),"")</f>
        <v/>
      </c>
      <c r="AI515" t="str">
        <f>IF(AND(ISNUMBER(AH515),OR(AH515=AH$7,COUNT(AH$9:AH$1008)=1)),_xlfn.BITAND(_xlfn.DECIMAL(Data!$C508,2),_xlfn.DECIMAL(AI$6,2)),"")</f>
        <v/>
      </c>
      <c r="AJ515" t="str">
        <f>IF(AND(ISNUMBER(AI515),OR(AI515=AI$7,COUNT(AI$9:AI$1008)=1)),_xlfn.BITAND(_xlfn.DECIMAL(Data!$C508,2),_xlfn.DECIMAL(AJ$6,2)),"")</f>
        <v/>
      </c>
      <c r="AK515" t="str">
        <f>IF(AND(ISNUMBER(AJ515),OR(AJ515=AJ$7,COUNT(AJ$9:AJ$1008)=1)),_xlfn.BITAND(_xlfn.DECIMAL(Data!$C508,2),_xlfn.DECIMAL(AK$6,2)),"")</f>
        <v/>
      </c>
      <c r="AL515" t="str">
        <f>IF(AND(ISNUMBER(AK515),OR(AK515=AK$7,COUNT(AK$9:AK$1008)=1)),_xlfn.BITAND(_xlfn.DECIMAL(Data!$C508,2),_xlfn.DECIMAL(AL$6,2)),"")</f>
        <v/>
      </c>
      <c r="AM515" t="str">
        <f>IF(AND(ISNUMBER(AL515),OR(AL515=AL$7,COUNT(AL$9:AL$1008)=1)),_xlfn.BITAND(_xlfn.DECIMAL(Data!$C508,2),_xlfn.DECIMAL(AM$6,2)),"")</f>
        <v/>
      </c>
      <c r="AN515" t="str">
        <f>IF(AND(ISNUMBER(AM515),OR(AM515=AM$7,COUNT(AM$9:AM$1008)=1)),_xlfn.BITAND(_xlfn.DECIMAL(Data!$C508,2),_xlfn.DECIMAL(AN$6,2)),"")</f>
        <v/>
      </c>
      <c r="AO515" t="str">
        <f t="shared" si="30"/>
        <v/>
      </c>
    </row>
    <row r="516" spans="15:41">
      <c r="O516">
        <f>_xlfn.BITAND(_xlfn.DECIMAL(Data!$C509,2),_xlfn.DECIMAL(O$6,2))</f>
        <v>0</v>
      </c>
      <c r="P516" t="str">
        <f>IF(AND(ISNUMBER(O516),OR(O516=O$7,COUNT(O$9:O$1008)=1)),_xlfn.BITAND(_xlfn.DECIMAL(Data!$C509,2),_xlfn.DECIMAL(P$6,2)),"")</f>
        <v/>
      </c>
      <c r="Q516" t="str">
        <f>IF(AND(ISNUMBER(P516),OR(P516=P$7,COUNT(P$9:P$1008)=1)),_xlfn.BITAND(_xlfn.DECIMAL(Data!$C509,2),_xlfn.DECIMAL(Q$6,2)),"")</f>
        <v/>
      </c>
      <c r="R516" t="str">
        <f>IF(AND(ISNUMBER(Q516),OR(Q516=Q$7,COUNT(Q$9:Q$1008)=1)),_xlfn.BITAND(_xlfn.DECIMAL(Data!$C509,2),_xlfn.DECIMAL(R$6,2)),"")</f>
        <v/>
      </c>
      <c r="S516" t="str">
        <f>IF(AND(ISNUMBER(R516),OR(R516=R$7,COUNT(R$9:R$1008)=1)),_xlfn.BITAND(_xlfn.DECIMAL(Data!$C509,2),_xlfn.DECIMAL(S$6,2)),"")</f>
        <v/>
      </c>
      <c r="T516" t="str">
        <f>IF(AND(ISNUMBER(S516),OR(S516=S$7,COUNT(S$9:S$1008)=1)),_xlfn.BITAND(_xlfn.DECIMAL(Data!$C509,2),_xlfn.DECIMAL(T$6,2)),"")</f>
        <v/>
      </c>
      <c r="U516" t="str">
        <f>IF(AND(ISNUMBER(T516),OR(T516=T$7,COUNT(T$9:T$1008)=1)),_xlfn.BITAND(_xlfn.DECIMAL(Data!$C509,2),_xlfn.DECIMAL(U$6,2)),"")</f>
        <v/>
      </c>
      <c r="V516" t="str">
        <f>IF(AND(ISNUMBER(U516),OR(U516=U$7,COUNT(U$9:U$1008)=1)),_xlfn.BITAND(_xlfn.DECIMAL(Data!$C509,2),_xlfn.DECIMAL(V$6,2)),"")</f>
        <v/>
      </c>
      <c r="W516" t="str">
        <f>IF(AND(ISNUMBER(V516),OR(V516=V$7,COUNT(V$9:V$1008)=1)),_xlfn.BITAND(_xlfn.DECIMAL(Data!$C509,2),_xlfn.DECIMAL(W$6,2)),"")</f>
        <v/>
      </c>
      <c r="X516" t="str">
        <f>IF(AND(ISNUMBER(W516),OR(W516=W$7,COUNT(W$9:W$1008)=1)),_xlfn.BITAND(_xlfn.DECIMAL(Data!$C509,2),_xlfn.DECIMAL(X$6,2)),"")</f>
        <v/>
      </c>
      <c r="Y516" t="str">
        <f>IF(AND(ISNUMBER(X516),OR(X516=X$7,COUNT(X$9:X$1008)=1)),_xlfn.BITAND(_xlfn.DECIMAL(Data!$C509,2),_xlfn.DECIMAL(Y$6,2)),"")</f>
        <v/>
      </c>
      <c r="Z516" t="str">
        <f>IF(AND(ISNUMBER(Y516),OR(Y516=Y$7,COUNT(Y$9:Y$1008)=1)),_xlfn.BITAND(_xlfn.DECIMAL(Data!$C509,2),_xlfn.DECIMAL(Z$6,2)),"")</f>
        <v/>
      </c>
      <c r="AA516" t="str">
        <f t="shared" si="29"/>
        <v/>
      </c>
      <c r="AC516">
        <f>_xlfn.BITAND(_xlfn.DECIMAL(Data!$C509,2),_xlfn.DECIMAL(AC$6,2))</f>
        <v>0</v>
      </c>
      <c r="AD516">
        <f>IF(AND(ISNUMBER(AC516),OR(AC516=AC$7,COUNT(AC$9:AC$1008)=1)),_xlfn.BITAND(_xlfn.DECIMAL(Data!$C509,2),_xlfn.DECIMAL(AD$6,2)),"")</f>
        <v>0</v>
      </c>
      <c r="AE516" t="str">
        <f>IF(AND(ISNUMBER(AD516),OR(AD516=AD$7,COUNT(AD$9:AD$1008)=1)),_xlfn.BITAND(_xlfn.DECIMAL(Data!$C509,2),_xlfn.DECIMAL(AE$6,2)),"")</f>
        <v/>
      </c>
      <c r="AF516" t="str">
        <f>IF(AND(ISNUMBER(AE516),OR(AE516=AE$7,COUNT(AE$9:AE$1008)=1)),_xlfn.BITAND(_xlfn.DECIMAL(Data!$C509,2),_xlfn.DECIMAL(AF$6,2)),"")</f>
        <v/>
      </c>
      <c r="AG516" t="str">
        <f>IF(AND(ISNUMBER(AF516),OR(AF516=AF$7,COUNT(AF$9:AF$1008)=1)),_xlfn.BITAND(_xlfn.DECIMAL(Data!$C509,2),_xlfn.DECIMAL(AG$6,2)),"")</f>
        <v/>
      </c>
      <c r="AH516" t="str">
        <f>IF(AND(ISNUMBER(AG516),OR(AG516=AG$7,COUNT(AG$9:AG$1008)=1)),_xlfn.BITAND(_xlfn.DECIMAL(Data!$C509,2),_xlfn.DECIMAL(AH$6,2)),"")</f>
        <v/>
      </c>
      <c r="AI516" t="str">
        <f>IF(AND(ISNUMBER(AH516),OR(AH516=AH$7,COUNT(AH$9:AH$1008)=1)),_xlfn.BITAND(_xlfn.DECIMAL(Data!$C509,2),_xlfn.DECIMAL(AI$6,2)),"")</f>
        <v/>
      </c>
      <c r="AJ516" t="str">
        <f>IF(AND(ISNUMBER(AI516),OR(AI516=AI$7,COUNT(AI$9:AI$1008)=1)),_xlfn.BITAND(_xlfn.DECIMAL(Data!$C509,2),_xlfn.DECIMAL(AJ$6,2)),"")</f>
        <v/>
      </c>
      <c r="AK516" t="str">
        <f>IF(AND(ISNUMBER(AJ516),OR(AJ516=AJ$7,COUNT(AJ$9:AJ$1008)=1)),_xlfn.BITAND(_xlfn.DECIMAL(Data!$C509,2),_xlfn.DECIMAL(AK$6,2)),"")</f>
        <v/>
      </c>
      <c r="AL516" t="str">
        <f>IF(AND(ISNUMBER(AK516),OR(AK516=AK$7,COUNT(AK$9:AK$1008)=1)),_xlfn.BITAND(_xlfn.DECIMAL(Data!$C509,2),_xlfn.DECIMAL(AL$6,2)),"")</f>
        <v/>
      </c>
      <c r="AM516" t="str">
        <f>IF(AND(ISNUMBER(AL516),OR(AL516=AL$7,COUNT(AL$9:AL$1008)=1)),_xlfn.BITAND(_xlfn.DECIMAL(Data!$C509,2),_xlfn.DECIMAL(AM$6,2)),"")</f>
        <v/>
      </c>
      <c r="AN516" t="str">
        <f>IF(AND(ISNUMBER(AM516),OR(AM516=AM$7,COUNT(AM$9:AM$1008)=1)),_xlfn.BITAND(_xlfn.DECIMAL(Data!$C509,2),_xlfn.DECIMAL(AN$6,2)),"")</f>
        <v/>
      </c>
      <c r="AO516" t="str">
        <f t="shared" si="30"/>
        <v/>
      </c>
    </row>
    <row r="517" spans="15:41">
      <c r="O517">
        <f>_xlfn.BITAND(_xlfn.DECIMAL(Data!$C510,2),_xlfn.DECIMAL(O$6,2))</f>
        <v>2048</v>
      </c>
      <c r="P517">
        <f>IF(AND(ISNUMBER(O517),OR(O517=O$7,COUNT(O$9:O$1008)=1)),_xlfn.BITAND(_xlfn.DECIMAL(Data!$C510,2),_xlfn.DECIMAL(P$6,2)),"")</f>
        <v>0</v>
      </c>
      <c r="Q517" t="str">
        <f>IF(AND(ISNUMBER(P517),OR(P517=P$7,COUNT(P$9:P$1008)=1)),_xlfn.BITAND(_xlfn.DECIMAL(Data!$C510,2),_xlfn.DECIMAL(Q$6,2)),"")</f>
        <v/>
      </c>
      <c r="R517" t="str">
        <f>IF(AND(ISNUMBER(Q517),OR(Q517=Q$7,COUNT(Q$9:Q$1008)=1)),_xlfn.BITAND(_xlfn.DECIMAL(Data!$C510,2),_xlfn.DECIMAL(R$6,2)),"")</f>
        <v/>
      </c>
      <c r="S517" t="str">
        <f>IF(AND(ISNUMBER(R517),OR(R517=R$7,COUNT(R$9:R$1008)=1)),_xlfn.BITAND(_xlfn.DECIMAL(Data!$C510,2),_xlfn.DECIMAL(S$6,2)),"")</f>
        <v/>
      </c>
      <c r="T517" t="str">
        <f>IF(AND(ISNUMBER(S517),OR(S517=S$7,COUNT(S$9:S$1008)=1)),_xlfn.BITAND(_xlfn.DECIMAL(Data!$C510,2),_xlfn.DECIMAL(T$6,2)),"")</f>
        <v/>
      </c>
      <c r="U517" t="str">
        <f>IF(AND(ISNUMBER(T517),OR(T517=T$7,COUNT(T$9:T$1008)=1)),_xlfn.BITAND(_xlfn.DECIMAL(Data!$C510,2),_xlfn.DECIMAL(U$6,2)),"")</f>
        <v/>
      </c>
      <c r="V517" t="str">
        <f>IF(AND(ISNUMBER(U517),OR(U517=U$7,COUNT(U$9:U$1008)=1)),_xlfn.BITAND(_xlfn.DECIMAL(Data!$C510,2),_xlfn.DECIMAL(V$6,2)),"")</f>
        <v/>
      </c>
      <c r="W517" t="str">
        <f>IF(AND(ISNUMBER(V517),OR(V517=V$7,COUNT(V$9:V$1008)=1)),_xlfn.BITAND(_xlfn.DECIMAL(Data!$C510,2),_xlfn.DECIMAL(W$6,2)),"")</f>
        <v/>
      </c>
      <c r="X517" t="str">
        <f>IF(AND(ISNUMBER(W517),OR(W517=W$7,COUNT(W$9:W$1008)=1)),_xlfn.BITAND(_xlfn.DECIMAL(Data!$C510,2),_xlfn.DECIMAL(X$6,2)),"")</f>
        <v/>
      </c>
      <c r="Y517" t="str">
        <f>IF(AND(ISNUMBER(X517),OR(X517=X$7,COUNT(X$9:X$1008)=1)),_xlfn.BITAND(_xlfn.DECIMAL(Data!$C510,2),_xlfn.DECIMAL(Y$6,2)),"")</f>
        <v/>
      </c>
      <c r="Z517" t="str">
        <f>IF(AND(ISNUMBER(Y517),OR(Y517=Y$7,COUNT(Y$9:Y$1008)=1)),_xlfn.BITAND(_xlfn.DECIMAL(Data!$C510,2),_xlfn.DECIMAL(Z$6,2)),"")</f>
        <v/>
      </c>
      <c r="AA517" t="str">
        <f t="shared" si="29"/>
        <v/>
      </c>
      <c r="AC517">
        <f>_xlfn.BITAND(_xlfn.DECIMAL(Data!$C510,2),_xlfn.DECIMAL(AC$6,2))</f>
        <v>2048</v>
      </c>
      <c r="AD517" t="str">
        <f>IF(AND(ISNUMBER(AC517),OR(AC517=AC$7,COUNT(AC$9:AC$1008)=1)),_xlfn.BITAND(_xlfn.DECIMAL(Data!$C510,2),_xlfn.DECIMAL(AD$6,2)),"")</f>
        <v/>
      </c>
      <c r="AE517" t="str">
        <f>IF(AND(ISNUMBER(AD517),OR(AD517=AD$7,COUNT(AD$9:AD$1008)=1)),_xlfn.BITAND(_xlfn.DECIMAL(Data!$C510,2),_xlfn.DECIMAL(AE$6,2)),"")</f>
        <v/>
      </c>
      <c r="AF517" t="str">
        <f>IF(AND(ISNUMBER(AE517),OR(AE517=AE$7,COUNT(AE$9:AE$1008)=1)),_xlfn.BITAND(_xlfn.DECIMAL(Data!$C510,2),_xlfn.DECIMAL(AF$6,2)),"")</f>
        <v/>
      </c>
      <c r="AG517" t="str">
        <f>IF(AND(ISNUMBER(AF517),OR(AF517=AF$7,COUNT(AF$9:AF$1008)=1)),_xlfn.BITAND(_xlfn.DECIMAL(Data!$C510,2),_xlfn.DECIMAL(AG$6,2)),"")</f>
        <v/>
      </c>
      <c r="AH517" t="str">
        <f>IF(AND(ISNUMBER(AG517),OR(AG517=AG$7,COUNT(AG$9:AG$1008)=1)),_xlfn.BITAND(_xlfn.DECIMAL(Data!$C510,2),_xlfn.DECIMAL(AH$6,2)),"")</f>
        <v/>
      </c>
      <c r="AI517" t="str">
        <f>IF(AND(ISNUMBER(AH517),OR(AH517=AH$7,COUNT(AH$9:AH$1008)=1)),_xlfn.BITAND(_xlfn.DECIMAL(Data!$C510,2),_xlfn.DECIMAL(AI$6,2)),"")</f>
        <v/>
      </c>
      <c r="AJ517" t="str">
        <f>IF(AND(ISNUMBER(AI517),OR(AI517=AI$7,COUNT(AI$9:AI$1008)=1)),_xlfn.BITAND(_xlfn.DECIMAL(Data!$C510,2),_xlfn.DECIMAL(AJ$6,2)),"")</f>
        <v/>
      </c>
      <c r="AK517" t="str">
        <f>IF(AND(ISNUMBER(AJ517),OR(AJ517=AJ$7,COUNT(AJ$9:AJ$1008)=1)),_xlfn.BITAND(_xlfn.DECIMAL(Data!$C510,2),_xlfn.DECIMAL(AK$6,2)),"")</f>
        <v/>
      </c>
      <c r="AL517" t="str">
        <f>IF(AND(ISNUMBER(AK517),OR(AK517=AK$7,COUNT(AK$9:AK$1008)=1)),_xlfn.BITAND(_xlfn.DECIMAL(Data!$C510,2),_xlfn.DECIMAL(AL$6,2)),"")</f>
        <v/>
      </c>
      <c r="AM517" t="str">
        <f>IF(AND(ISNUMBER(AL517),OR(AL517=AL$7,COUNT(AL$9:AL$1008)=1)),_xlfn.BITAND(_xlfn.DECIMAL(Data!$C510,2),_xlfn.DECIMAL(AM$6,2)),"")</f>
        <v/>
      </c>
      <c r="AN517" t="str">
        <f>IF(AND(ISNUMBER(AM517),OR(AM517=AM$7,COUNT(AM$9:AM$1008)=1)),_xlfn.BITAND(_xlfn.DECIMAL(Data!$C510,2),_xlfn.DECIMAL(AN$6,2)),"")</f>
        <v/>
      </c>
      <c r="AO517" t="str">
        <f t="shared" si="30"/>
        <v/>
      </c>
    </row>
    <row r="518" spans="15:41">
      <c r="O518">
        <f>_xlfn.BITAND(_xlfn.DECIMAL(Data!$C511,2),_xlfn.DECIMAL(O$6,2))</f>
        <v>2048</v>
      </c>
      <c r="P518">
        <f>IF(AND(ISNUMBER(O518),OR(O518=O$7,COUNT(O$9:O$1008)=1)),_xlfn.BITAND(_xlfn.DECIMAL(Data!$C511,2),_xlfn.DECIMAL(P$6,2)),"")</f>
        <v>0</v>
      </c>
      <c r="Q518" t="str">
        <f>IF(AND(ISNUMBER(P518),OR(P518=P$7,COUNT(P$9:P$1008)=1)),_xlfn.BITAND(_xlfn.DECIMAL(Data!$C511,2),_xlfn.DECIMAL(Q$6,2)),"")</f>
        <v/>
      </c>
      <c r="R518" t="str">
        <f>IF(AND(ISNUMBER(Q518),OR(Q518=Q$7,COUNT(Q$9:Q$1008)=1)),_xlfn.BITAND(_xlfn.DECIMAL(Data!$C511,2),_xlfn.DECIMAL(R$6,2)),"")</f>
        <v/>
      </c>
      <c r="S518" t="str">
        <f>IF(AND(ISNUMBER(R518),OR(R518=R$7,COUNT(R$9:R$1008)=1)),_xlfn.BITAND(_xlfn.DECIMAL(Data!$C511,2),_xlfn.DECIMAL(S$6,2)),"")</f>
        <v/>
      </c>
      <c r="T518" t="str">
        <f>IF(AND(ISNUMBER(S518),OR(S518=S$7,COUNT(S$9:S$1008)=1)),_xlfn.BITAND(_xlfn.DECIMAL(Data!$C511,2),_xlfn.DECIMAL(T$6,2)),"")</f>
        <v/>
      </c>
      <c r="U518" t="str">
        <f>IF(AND(ISNUMBER(T518),OR(T518=T$7,COUNT(T$9:T$1008)=1)),_xlfn.BITAND(_xlfn.DECIMAL(Data!$C511,2),_xlfn.DECIMAL(U$6,2)),"")</f>
        <v/>
      </c>
      <c r="V518" t="str">
        <f>IF(AND(ISNUMBER(U518),OR(U518=U$7,COUNT(U$9:U$1008)=1)),_xlfn.BITAND(_xlfn.DECIMAL(Data!$C511,2),_xlfn.DECIMAL(V$6,2)),"")</f>
        <v/>
      </c>
      <c r="W518" t="str">
        <f>IF(AND(ISNUMBER(V518),OR(V518=V$7,COUNT(V$9:V$1008)=1)),_xlfn.BITAND(_xlfn.DECIMAL(Data!$C511,2),_xlfn.DECIMAL(W$6,2)),"")</f>
        <v/>
      </c>
      <c r="X518" t="str">
        <f>IF(AND(ISNUMBER(W518),OR(W518=W$7,COUNT(W$9:W$1008)=1)),_xlfn.BITAND(_xlfn.DECIMAL(Data!$C511,2),_xlfn.DECIMAL(X$6,2)),"")</f>
        <v/>
      </c>
      <c r="Y518" t="str">
        <f>IF(AND(ISNUMBER(X518),OR(X518=X$7,COUNT(X$9:X$1008)=1)),_xlfn.BITAND(_xlfn.DECIMAL(Data!$C511,2),_xlfn.DECIMAL(Y$6,2)),"")</f>
        <v/>
      </c>
      <c r="Z518" t="str">
        <f>IF(AND(ISNUMBER(Y518),OR(Y518=Y$7,COUNT(Y$9:Y$1008)=1)),_xlfn.BITAND(_xlfn.DECIMAL(Data!$C511,2),_xlfn.DECIMAL(Z$6,2)),"")</f>
        <v/>
      </c>
      <c r="AA518" t="str">
        <f t="shared" si="29"/>
        <v/>
      </c>
      <c r="AC518">
        <f>_xlfn.BITAND(_xlfn.DECIMAL(Data!$C511,2),_xlfn.DECIMAL(AC$6,2))</f>
        <v>2048</v>
      </c>
      <c r="AD518" t="str">
        <f>IF(AND(ISNUMBER(AC518),OR(AC518=AC$7,COUNT(AC$9:AC$1008)=1)),_xlfn.BITAND(_xlfn.DECIMAL(Data!$C511,2),_xlfn.DECIMAL(AD$6,2)),"")</f>
        <v/>
      </c>
      <c r="AE518" t="str">
        <f>IF(AND(ISNUMBER(AD518),OR(AD518=AD$7,COUNT(AD$9:AD$1008)=1)),_xlfn.BITAND(_xlfn.DECIMAL(Data!$C511,2),_xlfn.DECIMAL(AE$6,2)),"")</f>
        <v/>
      </c>
      <c r="AF518" t="str">
        <f>IF(AND(ISNUMBER(AE518),OR(AE518=AE$7,COUNT(AE$9:AE$1008)=1)),_xlfn.BITAND(_xlfn.DECIMAL(Data!$C511,2),_xlfn.DECIMAL(AF$6,2)),"")</f>
        <v/>
      </c>
      <c r="AG518" t="str">
        <f>IF(AND(ISNUMBER(AF518),OR(AF518=AF$7,COUNT(AF$9:AF$1008)=1)),_xlfn.BITAND(_xlfn.DECIMAL(Data!$C511,2),_xlfn.DECIMAL(AG$6,2)),"")</f>
        <v/>
      </c>
      <c r="AH518" t="str">
        <f>IF(AND(ISNUMBER(AG518),OR(AG518=AG$7,COUNT(AG$9:AG$1008)=1)),_xlfn.BITAND(_xlfn.DECIMAL(Data!$C511,2),_xlfn.DECIMAL(AH$6,2)),"")</f>
        <v/>
      </c>
      <c r="AI518" t="str">
        <f>IF(AND(ISNUMBER(AH518),OR(AH518=AH$7,COUNT(AH$9:AH$1008)=1)),_xlfn.BITAND(_xlfn.DECIMAL(Data!$C511,2),_xlfn.DECIMAL(AI$6,2)),"")</f>
        <v/>
      </c>
      <c r="AJ518" t="str">
        <f>IF(AND(ISNUMBER(AI518),OR(AI518=AI$7,COUNT(AI$9:AI$1008)=1)),_xlfn.BITAND(_xlfn.DECIMAL(Data!$C511,2),_xlfn.DECIMAL(AJ$6,2)),"")</f>
        <v/>
      </c>
      <c r="AK518" t="str">
        <f>IF(AND(ISNUMBER(AJ518),OR(AJ518=AJ$7,COUNT(AJ$9:AJ$1008)=1)),_xlfn.BITAND(_xlfn.DECIMAL(Data!$C511,2),_xlfn.DECIMAL(AK$6,2)),"")</f>
        <v/>
      </c>
      <c r="AL518" t="str">
        <f>IF(AND(ISNUMBER(AK518),OR(AK518=AK$7,COUNT(AK$9:AK$1008)=1)),_xlfn.BITAND(_xlfn.DECIMAL(Data!$C511,2),_xlfn.DECIMAL(AL$6,2)),"")</f>
        <v/>
      </c>
      <c r="AM518" t="str">
        <f>IF(AND(ISNUMBER(AL518),OR(AL518=AL$7,COUNT(AL$9:AL$1008)=1)),_xlfn.BITAND(_xlfn.DECIMAL(Data!$C511,2),_xlfn.DECIMAL(AM$6,2)),"")</f>
        <v/>
      </c>
      <c r="AN518" t="str">
        <f>IF(AND(ISNUMBER(AM518),OR(AM518=AM$7,COUNT(AM$9:AM$1008)=1)),_xlfn.BITAND(_xlfn.DECIMAL(Data!$C511,2),_xlfn.DECIMAL(AN$6,2)),"")</f>
        <v/>
      </c>
      <c r="AO518" t="str">
        <f t="shared" si="30"/>
        <v/>
      </c>
    </row>
    <row r="519" spans="15:41">
      <c r="O519">
        <f>_xlfn.BITAND(_xlfn.DECIMAL(Data!$C512,2),_xlfn.DECIMAL(O$6,2))</f>
        <v>0</v>
      </c>
      <c r="P519" t="str">
        <f>IF(AND(ISNUMBER(O519),OR(O519=O$7,COUNT(O$9:O$1008)=1)),_xlfn.BITAND(_xlfn.DECIMAL(Data!$C512,2),_xlfn.DECIMAL(P$6,2)),"")</f>
        <v/>
      </c>
      <c r="Q519" t="str">
        <f>IF(AND(ISNUMBER(P519),OR(P519=P$7,COUNT(P$9:P$1008)=1)),_xlfn.BITAND(_xlfn.DECIMAL(Data!$C512,2),_xlfn.DECIMAL(Q$6,2)),"")</f>
        <v/>
      </c>
      <c r="R519" t="str">
        <f>IF(AND(ISNUMBER(Q519),OR(Q519=Q$7,COUNT(Q$9:Q$1008)=1)),_xlfn.BITAND(_xlfn.DECIMAL(Data!$C512,2),_xlfn.DECIMAL(R$6,2)),"")</f>
        <v/>
      </c>
      <c r="S519" t="str">
        <f>IF(AND(ISNUMBER(R519),OR(R519=R$7,COUNT(R$9:R$1008)=1)),_xlfn.BITAND(_xlfn.DECIMAL(Data!$C512,2),_xlfn.DECIMAL(S$6,2)),"")</f>
        <v/>
      </c>
      <c r="T519" t="str">
        <f>IF(AND(ISNUMBER(S519),OR(S519=S$7,COUNT(S$9:S$1008)=1)),_xlfn.BITAND(_xlfn.DECIMAL(Data!$C512,2),_xlfn.DECIMAL(T$6,2)),"")</f>
        <v/>
      </c>
      <c r="U519" t="str">
        <f>IF(AND(ISNUMBER(T519),OR(T519=T$7,COUNT(T$9:T$1008)=1)),_xlfn.BITAND(_xlfn.DECIMAL(Data!$C512,2),_xlfn.DECIMAL(U$6,2)),"")</f>
        <v/>
      </c>
      <c r="V519" t="str">
        <f>IF(AND(ISNUMBER(U519),OR(U519=U$7,COUNT(U$9:U$1008)=1)),_xlfn.BITAND(_xlfn.DECIMAL(Data!$C512,2),_xlfn.DECIMAL(V$6,2)),"")</f>
        <v/>
      </c>
      <c r="W519" t="str">
        <f>IF(AND(ISNUMBER(V519),OR(V519=V$7,COUNT(V$9:V$1008)=1)),_xlfn.BITAND(_xlfn.DECIMAL(Data!$C512,2),_xlfn.DECIMAL(W$6,2)),"")</f>
        <v/>
      </c>
      <c r="X519" t="str">
        <f>IF(AND(ISNUMBER(W519),OR(W519=W$7,COUNT(W$9:W$1008)=1)),_xlfn.BITAND(_xlfn.DECIMAL(Data!$C512,2),_xlfn.DECIMAL(X$6,2)),"")</f>
        <v/>
      </c>
      <c r="Y519" t="str">
        <f>IF(AND(ISNUMBER(X519),OR(X519=X$7,COUNT(X$9:X$1008)=1)),_xlfn.BITAND(_xlfn.DECIMAL(Data!$C512,2),_xlfn.DECIMAL(Y$6,2)),"")</f>
        <v/>
      </c>
      <c r="Z519" t="str">
        <f>IF(AND(ISNUMBER(Y519),OR(Y519=Y$7,COUNT(Y$9:Y$1008)=1)),_xlfn.BITAND(_xlfn.DECIMAL(Data!$C512,2),_xlfn.DECIMAL(Z$6,2)),"")</f>
        <v/>
      </c>
      <c r="AA519" t="str">
        <f t="shared" si="29"/>
        <v/>
      </c>
      <c r="AC519">
        <f>_xlfn.BITAND(_xlfn.DECIMAL(Data!$C512,2),_xlfn.DECIMAL(AC$6,2))</f>
        <v>0</v>
      </c>
      <c r="AD519">
        <f>IF(AND(ISNUMBER(AC519),OR(AC519=AC$7,COUNT(AC$9:AC$1008)=1)),_xlfn.BITAND(_xlfn.DECIMAL(Data!$C512,2),_xlfn.DECIMAL(AD$6,2)),"")</f>
        <v>1024</v>
      </c>
      <c r="AE519">
        <f>IF(AND(ISNUMBER(AD519),OR(AD519=AD$7,COUNT(AD$9:AD$1008)=1)),_xlfn.BITAND(_xlfn.DECIMAL(Data!$C512,2),_xlfn.DECIMAL(AE$6,2)),"")</f>
        <v>0</v>
      </c>
      <c r="AF519">
        <f>IF(AND(ISNUMBER(AE519),OR(AE519=AE$7,COUNT(AE$9:AE$1008)=1)),_xlfn.BITAND(_xlfn.DECIMAL(Data!$C512,2),_xlfn.DECIMAL(AF$6,2)),"")</f>
        <v>0</v>
      </c>
      <c r="AG519">
        <f>IF(AND(ISNUMBER(AF519),OR(AF519=AF$7,COUNT(AF$9:AF$1008)=1)),_xlfn.BITAND(_xlfn.DECIMAL(Data!$C512,2),_xlfn.DECIMAL(AG$6,2)),"")</f>
        <v>0</v>
      </c>
      <c r="AH519" t="str">
        <f>IF(AND(ISNUMBER(AG519),OR(AG519=AG$7,COUNT(AG$9:AG$1008)=1)),_xlfn.BITAND(_xlfn.DECIMAL(Data!$C512,2),_xlfn.DECIMAL(AH$6,2)),"")</f>
        <v/>
      </c>
      <c r="AI519" t="str">
        <f>IF(AND(ISNUMBER(AH519),OR(AH519=AH$7,COUNT(AH$9:AH$1008)=1)),_xlfn.BITAND(_xlfn.DECIMAL(Data!$C512,2),_xlfn.DECIMAL(AI$6,2)),"")</f>
        <v/>
      </c>
      <c r="AJ519" t="str">
        <f>IF(AND(ISNUMBER(AI519),OR(AI519=AI$7,COUNT(AI$9:AI$1008)=1)),_xlfn.BITAND(_xlfn.DECIMAL(Data!$C512,2),_xlfn.DECIMAL(AJ$6,2)),"")</f>
        <v/>
      </c>
      <c r="AK519" t="str">
        <f>IF(AND(ISNUMBER(AJ519),OR(AJ519=AJ$7,COUNT(AJ$9:AJ$1008)=1)),_xlfn.BITAND(_xlfn.DECIMAL(Data!$C512,2),_xlfn.DECIMAL(AK$6,2)),"")</f>
        <v/>
      </c>
      <c r="AL519" t="str">
        <f>IF(AND(ISNUMBER(AK519),OR(AK519=AK$7,COUNT(AK$9:AK$1008)=1)),_xlfn.BITAND(_xlfn.DECIMAL(Data!$C512,2),_xlfn.DECIMAL(AL$6,2)),"")</f>
        <v/>
      </c>
      <c r="AM519" t="str">
        <f>IF(AND(ISNUMBER(AL519),OR(AL519=AL$7,COUNT(AL$9:AL$1008)=1)),_xlfn.BITAND(_xlfn.DECIMAL(Data!$C512,2),_xlfn.DECIMAL(AM$6,2)),"")</f>
        <v/>
      </c>
      <c r="AN519" t="str">
        <f>IF(AND(ISNUMBER(AM519),OR(AM519=AM$7,COUNT(AM$9:AM$1008)=1)),_xlfn.BITAND(_xlfn.DECIMAL(Data!$C512,2),_xlfn.DECIMAL(AN$6,2)),"")</f>
        <v/>
      </c>
      <c r="AO519" t="str">
        <f t="shared" si="30"/>
        <v/>
      </c>
    </row>
    <row r="520" spans="15:41">
      <c r="O520">
        <f>_xlfn.BITAND(_xlfn.DECIMAL(Data!$C513,2),_xlfn.DECIMAL(O$6,2))</f>
        <v>2048</v>
      </c>
      <c r="P520">
        <f>IF(AND(ISNUMBER(O520),OR(O520=O$7,COUNT(O$9:O$1008)=1)),_xlfn.BITAND(_xlfn.DECIMAL(Data!$C513,2),_xlfn.DECIMAL(P$6,2)),"")</f>
        <v>0</v>
      </c>
      <c r="Q520" t="str">
        <f>IF(AND(ISNUMBER(P520),OR(P520=P$7,COUNT(P$9:P$1008)=1)),_xlfn.BITAND(_xlfn.DECIMAL(Data!$C513,2),_xlfn.DECIMAL(Q$6,2)),"")</f>
        <v/>
      </c>
      <c r="R520" t="str">
        <f>IF(AND(ISNUMBER(Q520),OR(Q520=Q$7,COUNT(Q$9:Q$1008)=1)),_xlfn.BITAND(_xlfn.DECIMAL(Data!$C513,2),_xlfn.DECIMAL(R$6,2)),"")</f>
        <v/>
      </c>
      <c r="S520" t="str">
        <f>IF(AND(ISNUMBER(R520),OR(R520=R$7,COUNT(R$9:R$1008)=1)),_xlfn.BITAND(_xlfn.DECIMAL(Data!$C513,2),_xlfn.DECIMAL(S$6,2)),"")</f>
        <v/>
      </c>
      <c r="T520" t="str">
        <f>IF(AND(ISNUMBER(S520),OR(S520=S$7,COUNT(S$9:S$1008)=1)),_xlfn.BITAND(_xlfn.DECIMAL(Data!$C513,2),_xlfn.DECIMAL(T$6,2)),"")</f>
        <v/>
      </c>
      <c r="U520" t="str">
        <f>IF(AND(ISNUMBER(T520),OR(T520=T$7,COUNT(T$9:T$1008)=1)),_xlfn.BITAND(_xlfn.DECIMAL(Data!$C513,2),_xlfn.DECIMAL(U$6,2)),"")</f>
        <v/>
      </c>
      <c r="V520" t="str">
        <f>IF(AND(ISNUMBER(U520),OR(U520=U$7,COUNT(U$9:U$1008)=1)),_xlfn.BITAND(_xlfn.DECIMAL(Data!$C513,2),_xlfn.DECIMAL(V$6,2)),"")</f>
        <v/>
      </c>
      <c r="W520" t="str">
        <f>IF(AND(ISNUMBER(V520),OR(V520=V$7,COUNT(V$9:V$1008)=1)),_xlfn.BITAND(_xlfn.DECIMAL(Data!$C513,2),_xlfn.DECIMAL(W$6,2)),"")</f>
        <v/>
      </c>
      <c r="X520" t="str">
        <f>IF(AND(ISNUMBER(W520),OR(W520=W$7,COUNT(W$9:W$1008)=1)),_xlfn.BITAND(_xlfn.DECIMAL(Data!$C513,2),_xlfn.DECIMAL(X$6,2)),"")</f>
        <v/>
      </c>
      <c r="Y520" t="str">
        <f>IF(AND(ISNUMBER(X520),OR(X520=X$7,COUNT(X$9:X$1008)=1)),_xlfn.BITAND(_xlfn.DECIMAL(Data!$C513,2),_xlfn.DECIMAL(Y$6,2)),"")</f>
        <v/>
      </c>
      <c r="Z520" t="str">
        <f>IF(AND(ISNUMBER(Y520),OR(Y520=Y$7,COUNT(Y$9:Y$1008)=1)),_xlfn.BITAND(_xlfn.DECIMAL(Data!$C513,2),_xlfn.DECIMAL(Z$6,2)),"")</f>
        <v/>
      </c>
      <c r="AA520" t="str">
        <f t="shared" si="29"/>
        <v/>
      </c>
      <c r="AC520">
        <f>_xlfn.BITAND(_xlfn.DECIMAL(Data!$C513,2),_xlfn.DECIMAL(AC$6,2))</f>
        <v>2048</v>
      </c>
      <c r="AD520" t="str">
        <f>IF(AND(ISNUMBER(AC520),OR(AC520=AC$7,COUNT(AC$9:AC$1008)=1)),_xlfn.BITAND(_xlfn.DECIMAL(Data!$C513,2),_xlfn.DECIMAL(AD$6,2)),"")</f>
        <v/>
      </c>
      <c r="AE520" t="str">
        <f>IF(AND(ISNUMBER(AD520),OR(AD520=AD$7,COUNT(AD$9:AD$1008)=1)),_xlfn.BITAND(_xlfn.DECIMAL(Data!$C513,2),_xlfn.DECIMAL(AE$6,2)),"")</f>
        <v/>
      </c>
      <c r="AF520" t="str">
        <f>IF(AND(ISNUMBER(AE520),OR(AE520=AE$7,COUNT(AE$9:AE$1008)=1)),_xlfn.BITAND(_xlfn.DECIMAL(Data!$C513,2),_xlfn.DECIMAL(AF$6,2)),"")</f>
        <v/>
      </c>
      <c r="AG520" t="str">
        <f>IF(AND(ISNUMBER(AF520),OR(AF520=AF$7,COUNT(AF$9:AF$1008)=1)),_xlfn.BITAND(_xlfn.DECIMAL(Data!$C513,2),_xlfn.DECIMAL(AG$6,2)),"")</f>
        <v/>
      </c>
      <c r="AH520" t="str">
        <f>IF(AND(ISNUMBER(AG520),OR(AG520=AG$7,COUNT(AG$9:AG$1008)=1)),_xlfn.BITAND(_xlfn.DECIMAL(Data!$C513,2),_xlfn.DECIMAL(AH$6,2)),"")</f>
        <v/>
      </c>
      <c r="AI520" t="str">
        <f>IF(AND(ISNUMBER(AH520),OR(AH520=AH$7,COUNT(AH$9:AH$1008)=1)),_xlfn.BITAND(_xlfn.DECIMAL(Data!$C513,2),_xlfn.DECIMAL(AI$6,2)),"")</f>
        <v/>
      </c>
      <c r="AJ520" t="str">
        <f>IF(AND(ISNUMBER(AI520),OR(AI520=AI$7,COUNT(AI$9:AI$1008)=1)),_xlfn.BITAND(_xlfn.DECIMAL(Data!$C513,2),_xlfn.DECIMAL(AJ$6,2)),"")</f>
        <v/>
      </c>
      <c r="AK520" t="str">
        <f>IF(AND(ISNUMBER(AJ520),OR(AJ520=AJ$7,COUNT(AJ$9:AJ$1008)=1)),_xlfn.BITAND(_xlfn.DECIMAL(Data!$C513,2),_xlfn.DECIMAL(AK$6,2)),"")</f>
        <v/>
      </c>
      <c r="AL520" t="str">
        <f>IF(AND(ISNUMBER(AK520),OR(AK520=AK$7,COUNT(AK$9:AK$1008)=1)),_xlfn.BITAND(_xlfn.DECIMAL(Data!$C513,2),_xlfn.DECIMAL(AL$6,2)),"")</f>
        <v/>
      </c>
      <c r="AM520" t="str">
        <f>IF(AND(ISNUMBER(AL520),OR(AL520=AL$7,COUNT(AL$9:AL$1008)=1)),_xlfn.BITAND(_xlfn.DECIMAL(Data!$C513,2),_xlfn.DECIMAL(AM$6,2)),"")</f>
        <v/>
      </c>
      <c r="AN520" t="str">
        <f>IF(AND(ISNUMBER(AM520),OR(AM520=AM$7,COUNT(AM$9:AM$1008)=1)),_xlfn.BITAND(_xlfn.DECIMAL(Data!$C513,2),_xlfn.DECIMAL(AN$6,2)),"")</f>
        <v/>
      </c>
      <c r="AO520" t="str">
        <f t="shared" si="30"/>
        <v/>
      </c>
    </row>
    <row r="521" spans="15:41">
      <c r="O521">
        <f>_xlfn.BITAND(_xlfn.DECIMAL(Data!$C514,2),_xlfn.DECIMAL(O$6,2))</f>
        <v>2048</v>
      </c>
      <c r="P521">
        <f>IF(AND(ISNUMBER(O521),OR(O521=O$7,COUNT(O$9:O$1008)=1)),_xlfn.BITAND(_xlfn.DECIMAL(Data!$C514,2),_xlfn.DECIMAL(P$6,2)),"")</f>
        <v>0</v>
      </c>
      <c r="Q521" t="str">
        <f>IF(AND(ISNUMBER(P521),OR(P521=P$7,COUNT(P$9:P$1008)=1)),_xlfn.BITAND(_xlfn.DECIMAL(Data!$C514,2),_xlfn.DECIMAL(Q$6,2)),"")</f>
        <v/>
      </c>
      <c r="R521" t="str">
        <f>IF(AND(ISNUMBER(Q521),OR(Q521=Q$7,COUNT(Q$9:Q$1008)=1)),_xlfn.BITAND(_xlfn.DECIMAL(Data!$C514,2),_xlfn.DECIMAL(R$6,2)),"")</f>
        <v/>
      </c>
      <c r="S521" t="str">
        <f>IF(AND(ISNUMBER(R521),OR(R521=R$7,COUNT(R$9:R$1008)=1)),_xlfn.BITAND(_xlfn.DECIMAL(Data!$C514,2),_xlfn.DECIMAL(S$6,2)),"")</f>
        <v/>
      </c>
      <c r="T521" t="str">
        <f>IF(AND(ISNUMBER(S521),OR(S521=S$7,COUNT(S$9:S$1008)=1)),_xlfn.BITAND(_xlfn.DECIMAL(Data!$C514,2),_xlfn.DECIMAL(T$6,2)),"")</f>
        <v/>
      </c>
      <c r="U521" t="str">
        <f>IF(AND(ISNUMBER(T521),OR(T521=T$7,COUNT(T$9:T$1008)=1)),_xlfn.BITAND(_xlfn.DECIMAL(Data!$C514,2),_xlfn.DECIMAL(U$6,2)),"")</f>
        <v/>
      </c>
      <c r="V521" t="str">
        <f>IF(AND(ISNUMBER(U521),OR(U521=U$7,COUNT(U$9:U$1008)=1)),_xlfn.BITAND(_xlfn.DECIMAL(Data!$C514,2),_xlfn.DECIMAL(V$6,2)),"")</f>
        <v/>
      </c>
      <c r="W521" t="str">
        <f>IF(AND(ISNUMBER(V521),OR(V521=V$7,COUNT(V$9:V$1008)=1)),_xlfn.BITAND(_xlfn.DECIMAL(Data!$C514,2),_xlfn.DECIMAL(W$6,2)),"")</f>
        <v/>
      </c>
      <c r="X521" t="str">
        <f>IF(AND(ISNUMBER(W521),OR(W521=W$7,COUNT(W$9:W$1008)=1)),_xlfn.BITAND(_xlfn.DECIMAL(Data!$C514,2),_xlfn.DECIMAL(X$6,2)),"")</f>
        <v/>
      </c>
      <c r="Y521" t="str">
        <f>IF(AND(ISNUMBER(X521),OR(X521=X$7,COUNT(X$9:X$1008)=1)),_xlfn.BITAND(_xlfn.DECIMAL(Data!$C514,2),_xlfn.DECIMAL(Y$6,2)),"")</f>
        <v/>
      </c>
      <c r="Z521" t="str">
        <f>IF(AND(ISNUMBER(Y521),OR(Y521=Y$7,COUNT(Y$9:Y$1008)=1)),_xlfn.BITAND(_xlfn.DECIMAL(Data!$C514,2),_xlfn.DECIMAL(Z$6,2)),"")</f>
        <v/>
      </c>
      <c r="AA521" t="str">
        <f t="shared" si="29"/>
        <v/>
      </c>
      <c r="AC521">
        <f>_xlfn.BITAND(_xlfn.DECIMAL(Data!$C514,2),_xlfn.DECIMAL(AC$6,2))</f>
        <v>2048</v>
      </c>
      <c r="AD521" t="str">
        <f>IF(AND(ISNUMBER(AC521),OR(AC521=AC$7,COUNT(AC$9:AC$1008)=1)),_xlfn.BITAND(_xlfn.DECIMAL(Data!$C514,2),_xlfn.DECIMAL(AD$6,2)),"")</f>
        <v/>
      </c>
      <c r="AE521" t="str">
        <f>IF(AND(ISNUMBER(AD521),OR(AD521=AD$7,COUNT(AD$9:AD$1008)=1)),_xlfn.BITAND(_xlfn.DECIMAL(Data!$C514,2),_xlfn.DECIMAL(AE$6,2)),"")</f>
        <v/>
      </c>
      <c r="AF521" t="str">
        <f>IF(AND(ISNUMBER(AE521),OR(AE521=AE$7,COUNT(AE$9:AE$1008)=1)),_xlfn.BITAND(_xlfn.DECIMAL(Data!$C514,2),_xlfn.DECIMAL(AF$6,2)),"")</f>
        <v/>
      </c>
      <c r="AG521" t="str">
        <f>IF(AND(ISNUMBER(AF521),OR(AF521=AF$7,COUNT(AF$9:AF$1008)=1)),_xlfn.BITAND(_xlfn.DECIMAL(Data!$C514,2),_xlfn.DECIMAL(AG$6,2)),"")</f>
        <v/>
      </c>
      <c r="AH521" t="str">
        <f>IF(AND(ISNUMBER(AG521),OR(AG521=AG$7,COUNT(AG$9:AG$1008)=1)),_xlfn.BITAND(_xlfn.DECIMAL(Data!$C514,2),_xlfn.DECIMAL(AH$6,2)),"")</f>
        <v/>
      </c>
      <c r="AI521" t="str">
        <f>IF(AND(ISNUMBER(AH521),OR(AH521=AH$7,COUNT(AH$9:AH$1008)=1)),_xlfn.BITAND(_xlfn.DECIMAL(Data!$C514,2),_xlfn.DECIMAL(AI$6,2)),"")</f>
        <v/>
      </c>
      <c r="AJ521" t="str">
        <f>IF(AND(ISNUMBER(AI521),OR(AI521=AI$7,COUNT(AI$9:AI$1008)=1)),_xlfn.BITAND(_xlfn.DECIMAL(Data!$C514,2),_xlfn.DECIMAL(AJ$6,2)),"")</f>
        <v/>
      </c>
      <c r="AK521" t="str">
        <f>IF(AND(ISNUMBER(AJ521),OR(AJ521=AJ$7,COUNT(AJ$9:AJ$1008)=1)),_xlfn.BITAND(_xlfn.DECIMAL(Data!$C514,2),_xlfn.DECIMAL(AK$6,2)),"")</f>
        <v/>
      </c>
      <c r="AL521" t="str">
        <f>IF(AND(ISNUMBER(AK521),OR(AK521=AK$7,COUNT(AK$9:AK$1008)=1)),_xlfn.BITAND(_xlfn.DECIMAL(Data!$C514,2),_xlfn.DECIMAL(AL$6,2)),"")</f>
        <v/>
      </c>
      <c r="AM521" t="str">
        <f>IF(AND(ISNUMBER(AL521),OR(AL521=AL$7,COUNT(AL$9:AL$1008)=1)),_xlfn.BITAND(_xlfn.DECIMAL(Data!$C514,2),_xlfn.DECIMAL(AM$6,2)),"")</f>
        <v/>
      </c>
      <c r="AN521" t="str">
        <f>IF(AND(ISNUMBER(AM521),OR(AM521=AM$7,COUNT(AM$9:AM$1008)=1)),_xlfn.BITAND(_xlfn.DECIMAL(Data!$C514,2),_xlfn.DECIMAL(AN$6,2)),"")</f>
        <v/>
      </c>
      <c r="AO521" t="str">
        <f t="shared" si="30"/>
        <v/>
      </c>
    </row>
    <row r="522" spans="15:41">
      <c r="O522">
        <f>_xlfn.BITAND(_xlfn.DECIMAL(Data!$C515,2),_xlfn.DECIMAL(O$6,2))</f>
        <v>2048</v>
      </c>
      <c r="P522">
        <f>IF(AND(ISNUMBER(O522),OR(O522=O$7,COUNT(O$9:O$1008)=1)),_xlfn.BITAND(_xlfn.DECIMAL(Data!$C515,2),_xlfn.DECIMAL(P$6,2)),"")</f>
        <v>1024</v>
      </c>
      <c r="Q522">
        <f>IF(AND(ISNUMBER(P522),OR(P522=P$7,COUNT(P$9:P$1008)=1)),_xlfn.BITAND(_xlfn.DECIMAL(Data!$C515,2),_xlfn.DECIMAL(Q$6,2)),"")</f>
        <v>512</v>
      </c>
      <c r="R522" t="str">
        <f>IF(AND(ISNUMBER(Q522),OR(Q522=Q$7,COUNT(Q$9:Q$1008)=1)),_xlfn.BITAND(_xlfn.DECIMAL(Data!$C515,2),_xlfn.DECIMAL(R$6,2)),"")</f>
        <v/>
      </c>
      <c r="S522" t="str">
        <f>IF(AND(ISNUMBER(R522),OR(R522=R$7,COUNT(R$9:R$1008)=1)),_xlfn.BITAND(_xlfn.DECIMAL(Data!$C515,2),_xlfn.DECIMAL(S$6,2)),"")</f>
        <v/>
      </c>
      <c r="T522" t="str">
        <f>IF(AND(ISNUMBER(S522),OR(S522=S$7,COUNT(S$9:S$1008)=1)),_xlfn.BITAND(_xlfn.DECIMAL(Data!$C515,2),_xlfn.DECIMAL(T$6,2)),"")</f>
        <v/>
      </c>
      <c r="U522" t="str">
        <f>IF(AND(ISNUMBER(T522),OR(T522=T$7,COUNT(T$9:T$1008)=1)),_xlfn.BITAND(_xlfn.DECIMAL(Data!$C515,2),_xlfn.DECIMAL(U$6,2)),"")</f>
        <v/>
      </c>
      <c r="V522" t="str">
        <f>IF(AND(ISNUMBER(U522),OR(U522=U$7,COUNT(U$9:U$1008)=1)),_xlfn.BITAND(_xlfn.DECIMAL(Data!$C515,2),_xlfn.DECIMAL(V$6,2)),"")</f>
        <v/>
      </c>
      <c r="W522" t="str">
        <f>IF(AND(ISNUMBER(V522),OR(V522=V$7,COUNT(V$9:V$1008)=1)),_xlfn.BITAND(_xlfn.DECIMAL(Data!$C515,2),_xlfn.DECIMAL(W$6,2)),"")</f>
        <v/>
      </c>
      <c r="X522" t="str">
        <f>IF(AND(ISNUMBER(W522),OR(W522=W$7,COUNT(W$9:W$1008)=1)),_xlfn.BITAND(_xlfn.DECIMAL(Data!$C515,2),_xlfn.DECIMAL(X$6,2)),"")</f>
        <v/>
      </c>
      <c r="Y522" t="str">
        <f>IF(AND(ISNUMBER(X522),OR(X522=X$7,COUNT(X$9:X$1008)=1)),_xlfn.BITAND(_xlfn.DECIMAL(Data!$C515,2),_xlfn.DECIMAL(Y$6,2)),"")</f>
        <v/>
      </c>
      <c r="Z522" t="str">
        <f>IF(AND(ISNUMBER(Y522),OR(Y522=Y$7,COUNT(Y$9:Y$1008)=1)),_xlfn.BITAND(_xlfn.DECIMAL(Data!$C515,2),_xlfn.DECIMAL(Z$6,2)),"")</f>
        <v/>
      </c>
      <c r="AA522" t="str">
        <f t="shared" ref="AA522:AA585" si="31">IF(Z522=Z$7,SUM(O522:Z522),"")</f>
        <v/>
      </c>
      <c r="AC522">
        <f>_xlfn.BITAND(_xlfn.DECIMAL(Data!$C515,2),_xlfn.DECIMAL(AC$6,2))</f>
        <v>2048</v>
      </c>
      <c r="AD522" t="str">
        <f>IF(AND(ISNUMBER(AC522),OR(AC522=AC$7,COUNT(AC$9:AC$1008)=1)),_xlfn.BITAND(_xlfn.DECIMAL(Data!$C515,2),_xlfn.DECIMAL(AD$6,2)),"")</f>
        <v/>
      </c>
      <c r="AE522" t="str">
        <f>IF(AND(ISNUMBER(AD522),OR(AD522=AD$7,COUNT(AD$9:AD$1008)=1)),_xlfn.BITAND(_xlfn.DECIMAL(Data!$C515,2),_xlfn.DECIMAL(AE$6,2)),"")</f>
        <v/>
      </c>
      <c r="AF522" t="str">
        <f>IF(AND(ISNUMBER(AE522),OR(AE522=AE$7,COUNT(AE$9:AE$1008)=1)),_xlfn.BITAND(_xlfn.DECIMAL(Data!$C515,2),_xlfn.DECIMAL(AF$6,2)),"")</f>
        <v/>
      </c>
      <c r="AG522" t="str">
        <f>IF(AND(ISNUMBER(AF522),OR(AF522=AF$7,COUNT(AF$9:AF$1008)=1)),_xlfn.BITAND(_xlfn.DECIMAL(Data!$C515,2),_xlfn.DECIMAL(AG$6,2)),"")</f>
        <v/>
      </c>
      <c r="AH522" t="str">
        <f>IF(AND(ISNUMBER(AG522),OR(AG522=AG$7,COUNT(AG$9:AG$1008)=1)),_xlfn.BITAND(_xlfn.DECIMAL(Data!$C515,2),_xlfn.DECIMAL(AH$6,2)),"")</f>
        <v/>
      </c>
      <c r="AI522" t="str">
        <f>IF(AND(ISNUMBER(AH522),OR(AH522=AH$7,COUNT(AH$9:AH$1008)=1)),_xlfn.BITAND(_xlfn.DECIMAL(Data!$C515,2),_xlfn.DECIMAL(AI$6,2)),"")</f>
        <v/>
      </c>
      <c r="AJ522" t="str">
        <f>IF(AND(ISNUMBER(AI522),OR(AI522=AI$7,COUNT(AI$9:AI$1008)=1)),_xlfn.BITAND(_xlfn.DECIMAL(Data!$C515,2),_xlfn.DECIMAL(AJ$6,2)),"")</f>
        <v/>
      </c>
      <c r="AK522" t="str">
        <f>IF(AND(ISNUMBER(AJ522),OR(AJ522=AJ$7,COUNT(AJ$9:AJ$1008)=1)),_xlfn.BITAND(_xlfn.DECIMAL(Data!$C515,2),_xlfn.DECIMAL(AK$6,2)),"")</f>
        <v/>
      </c>
      <c r="AL522" t="str">
        <f>IF(AND(ISNUMBER(AK522),OR(AK522=AK$7,COUNT(AK$9:AK$1008)=1)),_xlfn.BITAND(_xlfn.DECIMAL(Data!$C515,2),_xlfn.DECIMAL(AL$6,2)),"")</f>
        <v/>
      </c>
      <c r="AM522" t="str">
        <f>IF(AND(ISNUMBER(AL522),OR(AL522=AL$7,COUNT(AL$9:AL$1008)=1)),_xlfn.BITAND(_xlfn.DECIMAL(Data!$C515,2),_xlfn.DECIMAL(AM$6,2)),"")</f>
        <v/>
      </c>
      <c r="AN522" t="str">
        <f>IF(AND(ISNUMBER(AM522),OR(AM522=AM$7,COUNT(AM$9:AM$1008)=1)),_xlfn.BITAND(_xlfn.DECIMAL(Data!$C515,2),_xlfn.DECIMAL(AN$6,2)),"")</f>
        <v/>
      </c>
      <c r="AO522" t="str">
        <f t="shared" ref="AO522:AO585" si="32">IF(AND(ISNUMBER(AN522),OR(AN522=AN$7,$AN$4=1)),SUM(AC522:AN522),"")</f>
        <v/>
      </c>
    </row>
    <row r="523" spans="15:41">
      <c r="O523">
        <f>_xlfn.BITAND(_xlfn.DECIMAL(Data!$C516,2),_xlfn.DECIMAL(O$6,2))</f>
        <v>0</v>
      </c>
      <c r="P523" t="str">
        <f>IF(AND(ISNUMBER(O523),OR(O523=O$7,COUNT(O$9:O$1008)=1)),_xlfn.BITAND(_xlfn.DECIMAL(Data!$C516,2),_xlfn.DECIMAL(P$6,2)),"")</f>
        <v/>
      </c>
      <c r="Q523" t="str">
        <f>IF(AND(ISNUMBER(P523),OR(P523=P$7,COUNT(P$9:P$1008)=1)),_xlfn.BITAND(_xlfn.DECIMAL(Data!$C516,2),_xlfn.DECIMAL(Q$6,2)),"")</f>
        <v/>
      </c>
      <c r="R523" t="str">
        <f>IF(AND(ISNUMBER(Q523),OR(Q523=Q$7,COUNT(Q$9:Q$1008)=1)),_xlfn.BITAND(_xlfn.DECIMAL(Data!$C516,2),_xlfn.DECIMAL(R$6,2)),"")</f>
        <v/>
      </c>
      <c r="S523" t="str">
        <f>IF(AND(ISNUMBER(R523),OR(R523=R$7,COUNT(R$9:R$1008)=1)),_xlfn.BITAND(_xlfn.DECIMAL(Data!$C516,2),_xlfn.DECIMAL(S$6,2)),"")</f>
        <v/>
      </c>
      <c r="T523" t="str">
        <f>IF(AND(ISNUMBER(S523),OR(S523=S$7,COUNT(S$9:S$1008)=1)),_xlfn.BITAND(_xlfn.DECIMAL(Data!$C516,2),_xlfn.DECIMAL(T$6,2)),"")</f>
        <v/>
      </c>
      <c r="U523" t="str">
        <f>IF(AND(ISNUMBER(T523),OR(T523=T$7,COUNT(T$9:T$1008)=1)),_xlfn.BITAND(_xlfn.DECIMAL(Data!$C516,2),_xlfn.DECIMAL(U$6,2)),"")</f>
        <v/>
      </c>
      <c r="V523" t="str">
        <f>IF(AND(ISNUMBER(U523),OR(U523=U$7,COUNT(U$9:U$1008)=1)),_xlfn.BITAND(_xlfn.DECIMAL(Data!$C516,2),_xlfn.DECIMAL(V$6,2)),"")</f>
        <v/>
      </c>
      <c r="W523" t="str">
        <f>IF(AND(ISNUMBER(V523),OR(V523=V$7,COUNT(V$9:V$1008)=1)),_xlfn.BITAND(_xlfn.DECIMAL(Data!$C516,2),_xlfn.DECIMAL(W$6,2)),"")</f>
        <v/>
      </c>
      <c r="X523" t="str">
        <f>IF(AND(ISNUMBER(W523),OR(W523=W$7,COUNT(W$9:W$1008)=1)),_xlfn.BITAND(_xlfn.DECIMAL(Data!$C516,2),_xlfn.DECIMAL(X$6,2)),"")</f>
        <v/>
      </c>
      <c r="Y523" t="str">
        <f>IF(AND(ISNUMBER(X523),OR(X523=X$7,COUNT(X$9:X$1008)=1)),_xlfn.BITAND(_xlfn.DECIMAL(Data!$C516,2),_xlfn.DECIMAL(Y$6,2)),"")</f>
        <v/>
      </c>
      <c r="Z523" t="str">
        <f>IF(AND(ISNUMBER(Y523),OR(Y523=Y$7,COUNT(Y$9:Y$1008)=1)),_xlfn.BITAND(_xlfn.DECIMAL(Data!$C516,2),_xlfn.DECIMAL(Z$6,2)),"")</f>
        <v/>
      </c>
      <c r="AA523" t="str">
        <f t="shared" si="31"/>
        <v/>
      </c>
      <c r="AC523">
        <f>_xlfn.BITAND(_xlfn.DECIMAL(Data!$C516,2),_xlfn.DECIMAL(AC$6,2))</f>
        <v>0</v>
      </c>
      <c r="AD523">
        <f>IF(AND(ISNUMBER(AC523),OR(AC523=AC$7,COUNT(AC$9:AC$1008)=1)),_xlfn.BITAND(_xlfn.DECIMAL(Data!$C516,2),_xlfn.DECIMAL(AD$6,2)),"")</f>
        <v>0</v>
      </c>
      <c r="AE523" t="str">
        <f>IF(AND(ISNUMBER(AD523),OR(AD523=AD$7,COUNT(AD$9:AD$1008)=1)),_xlfn.BITAND(_xlfn.DECIMAL(Data!$C516,2),_xlfn.DECIMAL(AE$6,2)),"")</f>
        <v/>
      </c>
      <c r="AF523" t="str">
        <f>IF(AND(ISNUMBER(AE523),OR(AE523=AE$7,COUNT(AE$9:AE$1008)=1)),_xlfn.BITAND(_xlfn.DECIMAL(Data!$C516,2),_xlfn.DECIMAL(AF$6,2)),"")</f>
        <v/>
      </c>
      <c r="AG523" t="str">
        <f>IF(AND(ISNUMBER(AF523),OR(AF523=AF$7,COUNT(AF$9:AF$1008)=1)),_xlfn.BITAND(_xlfn.DECIMAL(Data!$C516,2),_xlfn.DECIMAL(AG$6,2)),"")</f>
        <v/>
      </c>
      <c r="AH523" t="str">
        <f>IF(AND(ISNUMBER(AG523),OR(AG523=AG$7,COUNT(AG$9:AG$1008)=1)),_xlfn.BITAND(_xlfn.DECIMAL(Data!$C516,2),_xlfn.DECIMAL(AH$6,2)),"")</f>
        <v/>
      </c>
      <c r="AI523" t="str">
        <f>IF(AND(ISNUMBER(AH523),OR(AH523=AH$7,COUNT(AH$9:AH$1008)=1)),_xlfn.BITAND(_xlfn.DECIMAL(Data!$C516,2),_xlfn.DECIMAL(AI$6,2)),"")</f>
        <v/>
      </c>
      <c r="AJ523" t="str">
        <f>IF(AND(ISNUMBER(AI523),OR(AI523=AI$7,COUNT(AI$9:AI$1008)=1)),_xlfn.BITAND(_xlfn.DECIMAL(Data!$C516,2),_xlfn.DECIMAL(AJ$6,2)),"")</f>
        <v/>
      </c>
      <c r="AK523" t="str">
        <f>IF(AND(ISNUMBER(AJ523),OR(AJ523=AJ$7,COUNT(AJ$9:AJ$1008)=1)),_xlfn.BITAND(_xlfn.DECIMAL(Data!$C516,2),_xlfn.DECIMAL(AK$6,2)),"")</f>
        <v/>
      </c>
      <c r="AL523" t="str">
        <f>IF(AND(ISNUMBER(AK523),OR(AK523=AK$7,COUNT(AK$9:AK$1008)=1)),_xlfn.BITAND(_xlfn.DECIMAL(Data!$C516,2),_xlfn.DECIMAL(AL$6,2)),"")</f>
        <v/>
      </c>
      <c r="AM523" t="str">
        <f>IF(AND(ISNUMBER(AL523),OR(AL523=AL$7,COUNT(AL$9:AL$1008)=1)),_xlfn.BITAND(_xlfn.DECIMAL(Data!$C516,2),_xlfn.DECIMAL(AM$6,2)),"")</f>
        <v/>
      </c>
      <c r="AN523" t="str">
        <f>IF(AND(ISNUMBER(AM523),OR(AM523=AM$7,COUNT(AM$9:AM$1008)=1)),_xlfn.BITAND(_xlfn.DECIMAL(Data!$C516,2),_xlfn.DECIMAL(AN$6,2)),"")</f>
        <v/>
      </c>
      <c r="AO523" t="str">
        <f t="shared" si="32"/>
        <v/>
      </c>
    </row>
    <row r="524" spans="15:41">
      <c r="O524">
        <f>_xlfn.BITAND(_xlfn.DECIMAL(Data!$C517,2),_xlfn.DECIMAL(O$6,2))</f>
        <v>2048</v>
      </c>
      <c r="P524">
        <f>IF(AND(ISNUMBER(O524),OR(O524=O$7,COUNT(O$9:O$1008)=1)),_xlfn.BITAND(_xlfn.DECIMAL(Data!$C517,2),_xlfn.DECIMAL(P$6,2)),"")</f>
        <v>1024</v>
      </c>
      <c r="Q524">
        <f>IF(AND(ISNUMBER(P524),OR(P524=P$7,COUNT(P$9:P$1008)=1)),_xlfn.BITAND(_xlfn.DECIMAL(Data!$C517,2),_xlfn.DECIMAL(Q$6,2)),"")</f>
        <v>0</v>
      </c>
      <c r="R524">
        <f>IF(AND(ISNUMBER(Q524),OR(Q524=Q$7,COUNT(Q$9:Q$1008)=1)),_xlfn.BITAND(_xlfn.DECIMAL(Data!$C517,2),_xlfn.DECIMAL(R$6,2)),"")</f>
        <v>0</v>
      </c>
      <c r="S524" t="str">
        <f>IF(AND(ISNUMBER(R524),OR(R524=R$7,COUNT(R$9:R$1008)=1)),_xlfn.BITAND(_xlfn.DECIMAL(Data!$C517,2),_xlfn.DECIMAL(S$6,2)),"")</f>
        <v/>
      </c>
      <c r="T524" t="str">
        <f>IF(AND(ISNUMBER(S524),OR(S524=S$7,COUNT(S$9:S$1008)=1)),_xlfn.BITAND(_xlfn.DECIMAL(Data!$C517,2),_xlfn.DECIMAL(T$6,2)),"")</f>
        <v/>
      </c>
      <c r="U524" t="str">
        <f>IF(AND(ISNUMBER(T524),OR(T524=T$7,COUNT(T$9:T$1008)=1)),_xlfn.BITAND(_xlfn.DECIMAL(Data!$C517,2),_xlfn.DECIMAL(U$6,2)),"")</f>
        <v/>
      </c>
      <c r="V524" t="str">
        <f>IF(AND(ISNUMBER(U524),OR(U524=U$7,COUNT(U$9:U$1008)=1)),_xlfn.BITAND(_xlfn.DECIMAL(Data!$C517,2),_xlfn.DECIMAL(V$6,2)),"")</f>
        <v/>
      </c>
      <c r="W524" t="str">
        <f>IF(AND(ISNUMBER(V524),OR(V524=V$7,COUNT(V$9:V$1008)=1)),_xlfn.BITAND(_xlfn.DECIMAL(Data!$C517,2),_xlfn.DECIMAL(W$6,2)),"")</f>
        <v/>
      </c>
      <c r="X524" t="str">
        <f>IF(AND(ISNUMBER(W524),OR(W524=W$7,COUNT(W$9:W$1008)=1)),_xlfn.BITAND(_xlfn.DECIMAL(Data!$C517,2),_xlfn.DECIMAL(X$6,2)),"")</f>
        <v/>
      </c>
      <c r="Y524" t="str">
        <f>IF(AND(ISNUMBER(X524),OR(X524=X$7,COUNT(X$9:X$1008)=1)),_xlfn.BITAND(_xlfn.DECIMAL(Data!$C517,2),_xlfn.DECIMAL(Y$6,2)),"")</f>
        <v/>
      </c>
      <c r="Z524" t="str">
        <f>IF(AND(ISNUMBER(Y524),OR(Y524=Y$7,COUNT(Y$9:Y$1008)=1)),_xlfn.BITAND(_xlfn.DECIMAL(Data!$C517,2),_xlfn.DECIMAL(Z$6,2)),"")</f>
        <v/>
      </c>
      <c r="AA524" t="str">
        <f t="shared" si="31"/>
        <v/>
      </c>
      <c r="AC524">
        <f>_xlfn.BITAND(_xlfn.DECIMAL(Data!$C517,2),_xlfn.DECIMAL(AC$6,2))</f>
        <v>2048</v>
      </c>
      <c r="AD524" t="str">
        <f>IF(AND(ISNUMBER(AC524),OR(AC524=AC$7,COUNT(AC$9:AC$1008)=1)),_xlfn.BITAND(_xlfn.DECIMAL(Data!$C517,2),_xlfn.DECIMAL(AD$6,2)),"")</f>
        <v/>
      </c>
      <c r="AE524" t="str">
        <f>IF(AND(ISNUMBER(AD524),OR(AD524=AD$7,COUNT(AD$9:AD$1008)=1)),_xlfn.BITAND(_xlfn.DECIMAL(Data!$C517,2),_xlfn.DECIMAL(AE$6,2)),"")</f>
        <v/>
      </c>
      <c r="AF524" t="str">
        <f>IF(AND(ISNUMBER(AE524),OR(AE524=AE$7,COUNT(AE$9:AE$1008)=1)),_xlfn.BITAND(_xlfn.DECIMAL(Data!$C517,2),_xlfn.DECIMAL(AF$6,2)),"")</f>
        <v/>
      </c>
      <c r="AG524" t="str">
        <f>IF(AND(ISNUMBER(AF524),OR(AF524=AF$7,COUNT(AF$9:AF$1008)=1)),_xlfn.BITAND(_xlfn.DECIMAL(Data!$C517,2),_xlfn.DECIMAL(AG$6,2)),"")</f>
        <v/>
      </c>
      <c r="AH524" t="str">
        <f>IF(AND(ISNUMBER(AG524),OR(AG524=AG$7,COUNT(AG$9:AG$1008)=1)),_xlfn.BITAND(_xlfn.DECIMAL(Data!$C517,2),_xlfn.DECIMAL(AH$6,2)),"")</f>
        <v/>
      </c>
      <c r="AI524" t="str">
        <f>IF(AND(ISNUMBER(AH524),OR(AH524=AH$7,COUNT(AH$9:AH$1008)=1)),_xlfn.BITAND(_xlfn.DECIMAL(Data!$C517,2),_xlfn.DECIMAL(AI$6,2)),"")</f>
        <v/>
      </c>
      <c r="AJ524" t="str">
        <f>IF(AND(ISNUMBER(AI524),OR(AI524=AI$7,COUNT(AI$9:AI$1008)=1)),_xlfn.BITAND(_xlfn.DECIMAL(Data!$C517,2),_xlfn.DECIMAL(AJ$6,2)),"")</f>
        <v/>
      </c>
      <c r="AK524" t="str">
        <f>IF(AND(ISNUMBER(AJ524),OR(AJ524=AJ$7,COUNT(AJ$9:AJ$1008)=1)),_xlfn.BITAND(_xlfn.DECIMAL(Data!$C517,2),_xlfn.DECIMAL(AK$6,2)),"")</f>
        <v/>
      </c>
      <c r="AL524" t="str">
        <f>IF(AND(ISNUMBER(AK524),OR(AK524=AK$7,COUNT(AK$9:AK$1008)=1)),_xlfn.BITAND(_xlfn.DECIMAL(Data!$C517,2),_xlfn.DECIMAL(AL$6,2)),"")</f>
        <v/>
      </c>
      <c r="AM524" t="str">
        <f>IF(AND(ISNUMBER(AL524),OR(AL524=AL$7,COUNT(AL$9:AL$1008)=1)),_xlfn.BITAND(_xlfn.DECIMAL(Data!$C517,2),_xlfn.DECIMAL(AM$6,2)),"")</f>
        <v/>
      </c>
      <c r="AN524" t="str">
        <f>IF(AND(ISNUMBER(AM524),OR(AM524=AM$7,COUNT(AM$9:AM$1008)=1)),_xlfn.BITAND(_xlfn.DECIMAL(Data!$C517,2),_xlfn.DECIMAL(AN$6,2)),"")</f>
        <v/>
      </c>
      <c r="AO524" t="str">
        <f t="shared" si="32"/>
        <v/>
      </c>
    </row>
    <row r="525" spans="15:41">
      <c r="O525">
        <f>_xlfn.BITAND(_xlfn.DECIMAL(Data!$C518,2),_xlfn.DECIMAL(O$6,2))</f>
        <v>2048</v>
      </c>
      <c r="P525">
        <f>IF(AND(ISNUMBER(O525),OR(O525=O$7,COUNT(O$9:O$1008)=1)),_xlfn.BITAND(_xlfn.DECIMAL(Data!$C518,2),_xlfn.DECIMAL(P$6,2)),"")</f>
        <v>1024</v>
      </c>
      <c r="Q525">
        <f>IF(AND(ISNUMBER(P525),OR(P525=P$7,COUNT(P$9:P$1008)=1)),_xlfn.BITAND(_xlfn.DECIMAL(Data!$C518,2),_xlfn.DECIMAL(Q$6,2)),"")</f>
        <v>512</v>
      </c>
      <c r="R525" t="str">
        <f>IF(AND(ISNUMBER(Q525),OR(Q525=Q$7,COUNT(Q$9:Q$1008)=1)),_xlfn.BITAND(_xlfn.DECIMAL(Data!$C518,2),_xlfn.DECIMAL(R$6,2)),"")</f>
        <v/>
      </c>
      <c r="S525" t="str">
        <f>IF(AND(ISNUMBER(R525),OR(R525=R$7,COUNT(R$9:R$1008)=1)),_xlfn.BITAND(_xlfn.DECIMAL(Data!$C518,2),_xlfn.DECIMAL(S$6,2)),"")</f>
        <v/>
      </c>
      <c r="T525" t="str">
        <f>IF(AND(ISNUMBER(S525),OR(S525=S$7,COUNT(S$9:S$1008)=1)),_xlfn.BITAND(_xlfn.DECIMAL(Data!$C518,2),_xlfn.DECIMAL(T$6,2)),"")</f>
        <v/>
      </c>
      <c r="U525" t="str">
        <f>IF(AND(ISNUMBER(T525),OR(T525=T$7,COUNT(T$9:T$1008)=1)),_xlfn.BITAND(_xlfn.DECIMAL(Data!$C518,2),_xlfn.DECIMAL(U$6,2)),"")</f>
        <v/>
      </c>
      <c r="V525" t="str">
        <f>IF(AND(ISNUMBER(U525),OR(U525=U$7,COUNT(U$9:U$1008)=1)),_xlfn.BITAND(_xlfn.DECIMAL(Data!$C518,2),_xlfn.DECIMAL(V$6,2)),"")</f>
        <v/>
      </c>
      <c r="W525" t="str">
        <f>IF(AND(ISNUMBER(V525),OR(V525=V$7,COUNT(V$9:V$1008)=1)),_xlfn.BITAND(_xlfn.DECIMAL(Data!$C518,2),_xlfn.DECIMAL(W$6,2)),"")</f>
        <v/>
      </c>
      <c r="X525" t="str">
        <f>IF(AND(ISNUMBER(W525),OR(W525=W$7,COUNT(W$9:W$1008)=1)),_xlfn.BITAND(_xlfn.DECIMAL(Data!$C518,2),_xlfn.DECIMAL(X$6,2)),"")</f>
        <v/>
      </c>
      <c r="Y525" t="str">
        <f>IF(AND(ISNUMBER(X525),OR(X525=X$7,COUNT(X$9:X$1008)=1)),_xlfn.BITAND(_xlfn.DECIMAL(Data!$C518,2),_xlfn.DECIMAL(Y$6,2)),"")</f>
        <v/>
      </c>
      <c r="Z525" t="str">
        <f>IF(AND(ISNUMBER(Y525),OR(Y525=Y$7,COUNT(Y$9:Y$1008)=1)),_xlfn.BITAND(_xlfn.DECIMAL(Data!$C518,2),_xlfn.DECIMAL(Z$6,2)),"")</f>
        <v/>
      </c>
      <c r="AA525" t="str">
        <f t="shared" si="31"/>
        <v/>
      </c>
      <c r="AC525">
        <f>_xlfn.BITAND(_xlfn.DECIMAL(Data!$C518,2),_xlfn.DECIMAL(AC$6,2))</f>
        <v>2048</v>
      </c>
      <c r="AD525" t="str">
        <f>IF(AND(ISNUMBER(AC525),OR(AC525=AC$7,COUNT(AC$9:AC$1008)=1)),_xlfn.BITAND(_xlfn.DECIMAL(Data!$C518,2),_xlfn.DECIMAL(AD$6,2)),"")</f>
        <v/>
      </c>
      <c r="AE525" t="str">
        <f>IF(AND(ISNUMBER(AD525),OR(AD525=AD$7,COUNT(AD$9:AD$1008)=1)),_xlfn.BITAND(_xlfn.DECIMAL(Data!$C518,2),_xlfn.DECIMAL(AE$6,2)),"")</f>
        <v/>
      </c>
      <c r="AF525" t="str">
        <f>IF(AND(ISNUMBER(AE525),OR(AE525=AE$7,COUNT(AE$9:AE$1008)=1)),_xlfn.BITAND(_xlfn.DECIMAL(Data!$C518,2),_xlfn.DECIMAL(AF$6,2)),"")</f>
        <v/>
      </c>
      <c r="AG525" t="str">
        <f>IF(AND(ISNUMBER(AF525),OR(AF525=AF$7,COUNT(AF$9:AF$1008)=1)),_xlfn.BITAND(_xlfn.DECIMAL(Data!$C518,2),_xlfn.DECIMAL(AG$6,2)),"")</f>
        <v/>
      </c>
      <c r="AH525" t="str">
        <f>IF(AND(ISNUMBER(AG525),OR(AG525=AG$7,COUNT(AG$9:AG$1008)=1)),_xlfn.BITAND(_xlfn.DECIMAL(Data!$C518,2),_xlfn.DECIMAL(AH$6,2)),"")</f>
        <v/>
      </c>
      <c r="AI525" t="str">
        <f>IF(AND(ISNUMBER(AH525),OR(AH525=AH$7,COUNT(AH$9:AH$1008)=1)),_xlfn.BITAND(_xlfn.DECIMAL(Data!$C518,2),_xlfn.DECIMAL(AI$6,2)),"")</f>
        <v/>
      </c>
      <c r="AJ525" t="str">
        <f>IF(AND(ISNUMBER(AI525),OR(AI525=AI$7,COUNT(AI$9:AI$1008)=1)),_xlfn.BITAND(_xlfn.DECIMAL(Data!$C518,2),_xlfn.DECIMAL(AJ$6,2)),"")</f>
        <v/>
      </c>
      <c r="AK525" t="str">
        <f>IF(AND(ISNUMBER(AJ525),OR(AJ525=AJ$7,COUNT(AJ$9:AJ$1008)=1)),_xlfn.BITAND(_xlfn.DECIMAL(Data!$C518,2),_xlfn.DECIMAL(AK$6,2)),"")</f>
        <v/>
      </c>
      <c r="AL525" t="str">
        <f>IF(AND(ISNUMBER(AK525),OR(AK525=AK$7,COUNT(AK$9:AK$1008)=1)),_xlfn.BITAND(_xlfn.DECIMAL(Data!$C518,2),_xlfn.DECIMAL(AL$6,2)),"")</f>
        <v/>
      </c>
      <c r="AM525" t="str">
        <f>IF(AND(ISNUMBER(AL525),OR(AL525=AL$7,COUNT(AL$9:AL$1008)=1)),_xlfn.BITAND(_xlfn.DECIMAL(Data!$C518,2),_xlfn.DECIMAL(AM$6,2)),"")</f>
        <v/>
      </c>
      <c r="AN525" t="str">
        <f>IF(AND(ISNUMBER(AM525),OR(AM525=AM$7,COUNT(AM$9:AM$1008)=1)),_xlfn.BITAND(_xlfn.DECIMAL(Data!$C518,2),_xlfn.DECIMAL(AN$6,2)),"")</f>
        <v/>
      </c>
      <c r="AO525" t="str">
        <f t="shared" si="32"/>
        <v/>
      </c>
    </row>
    <row r="526" spans="15:41">
      <c r="O526">
        <f>_xlfn.BITAND(_xlfn.DECIMAL(Data!$C519,2),_xlfn.DECIMAL(O$6,2))</f>
        <v>0</v>
      </c>
      <c r="P526" t="str">
        <f>IF(AND(ISNUMBER(O526),OR(O526=O$7,COUNT(O$9:O$1008)=1)),_xlfn.BITAND(_xlfn.DECIMAL(Data!$C519,2),_xlfn.DECIMAL(P$6,2)),"")</f>
        <v/>
      </c>
      <c r="Q526" t="str">
        <f>IF(AND(ISNUMBER(P526),OR(P526=P$7,COUNT(P$9:P$1008)=1)),_xlfn.BITAND(_xlfn.DECIMAL(Data!$C519,2),_xlfn.DECIMAL(Q$6,2)),"")</f>
        <v/>
      </c>
      <c r="R526" t="str">
        <f>IF(AND(ISNUMBER(Q526),OR(Q526=Q$7,COUNT(Q$9:Q$1008)=1)),_xlfn.BITAND(_xlfn.DECIMAL(Data!$C519,2),_xlfn.DECIMAL(R$6,2)),"")</f>
        <v/>
      </c>
      <c r="S526" t="str">
        <f>IF(AND(ISNUMBER(R526),OR(R526=R$7,COUNT(R$9:R$1008)=1)),_xlfn.BITAND(_xlfn.DECIMAL(Data!$C519,2),_xlfn.DECIMAL(S$6,2)),"")</f>
        <v/>
      </c>
      <c r="T526" t="str">
        <f>IF(AND(ISNUMBER(S526),OR(S526=S$7,COUNT(S$9:S$1008)=1)),_xlfn.BITAND(_xlfn.DECIMAL(Data!$C519,2),_xlfn.DECIMAL(T$6,2)),"")</f>
        <v/>
      </c>
      <c r="U526" t="str">
        <f>IF(AND(ISNUMBER(T526),OR(T526=T$7,COUNT(T$9:T$1008)=1)),_xlfn.BITAND(_xlfn.DECIMAL(Data!$C519,2),_xlfn.DECIMAL(U$6,2)),"")</f>
        <v/>
      </c>
      <c r="V526" t="str">
        <f>IF(AND(ISNUMBER(U526),OR(U526=U$7,COUNT(U$9:U$1008)=1)),_xlfn.BITAND(_xlfn.DECIMAL(Data!$C519,2),_xlfn.DECIMAL(V$6,2)),"")</f>
        <v/>
      </c>
      <c r="W526" t="str">
        <f>IF(AND(ISNUMBER(V526),OR(V526=V$7,COUNT(V$9:V$1008)=1)),_xlfn.BITAND(_xlfn.DECIMAL(Data!$C519,2),_xlfn.DECIMAL(W$6,2)),"")</f>
        <v/>
      </c>
      <c r="X526" t="str">
        <f>IF(AND(ISNUMBER(W526),OR(W526=W$7,COUNT(W$9:W$1008)=1)),_xlfn.BITAND(_xlfn.DECIMAL(Data!$C519,2),_xlfn.DECIMAL(X$6,2)),"")</f>
        <v/>
      </c>
      <c r="Y526" t="str">
        <f>IF(AND(ISNUMBER(X526),OR(X526=X$7,COUNT(X$9:X$1008)=1)),_xlfn.BITAND(_xlfn.DECIMAL(Data!$C519,2),_xlfn.DECIMAL(Y$6,2)),"")</f>
        <v/>
      </c>
      <c r="Z526" t="str">
        <f>IF(AND(ISNUMBER(Y526),OR(Y526=Y$7,COUNT(Y$9:Y$1008)=1)),_xlfn.BITAND(_xlfn.DECIMAL(Data!$C519,2),_xlfn.DECIMAL(Z$6,2)),"")</f>
        <v/>
      </c>
      <c r="AA526" t="str">
        <f t="shared" si="31"/>
        <v/>
      </c>
      <c r="AC526">
        <f>_xlfn.BITAND(_xlfn.DECIMAL(Data!$C519,2),_xlfn.DECIMAL(AC$6,2))</f>
        <v>0</v>
      </c>
      <c r="AD526">
        <f>IF(AND(ISNUMBER(AC526),OR(AC526=AC$7,COUNT(AC$9:AC$1008)=1)),_xlfn.BITAND(_xlfn.DECIMAL(Data!$C519,2),_xlfn.DECIMAL(AD$6,2)),"")</f>
        <v>1024</v>
      </c>
      <c r="AE526">
        <f>IF(AND(ISNUMBER(AD526),OR(AD526=AD$7,COUNT(AD$9:AD$1008)=1)),_xlfn.BITAND(_xlfn.DECIMAL(Data!$C519,2),_xlfn.DECIMAL(AE$6,2)),"")</f>
        <v>512</v>
      </c>
      <c r="AF526" t="str">
        <f>IF(AND(ISNUMBER(AE526),OR(AE526=AE$7,COUNT(AE$9:AE$1008)=1)),_xlfn.BITAND(_xlfn.DECIMAL(Data!$C519,2),_xlfn.DECIMAL(AF$6,2)),"")</f>
        <v/>
      </c>
      <c r="AG526" t="str">
        <f>IF(AND(ISNUMBER(AF526),OR(AF526=AF$7,COUNT(AF$9:AF$1008)=1)),_xlfn.BITAND(_xlfn.DECIMAL(Data!$C519,2),_xlfn.DECIMAL(AG$6,2)),"")</f>
        <v/>
      </c>
      <c r="AH526" t="str">
        <f>IF(AND(ISNUMBER(AG526),OR(AG526=AG$7,COUNT(AG$9:AG$1008)=1)),_xlfn.BITAND(_xlfn.DECIMAL(Data!$C519,2),_xlfn.DECIMAL(AH$6,2)),"")</f>
        <v/>
      </c>
      <c r="AI526" t="str">
        <f>IF(AND(ISNUMBER(AH526),OR(AH526=AH$7,COUNT(AH$9:AH$1008)=1)),_xlfn.BITAND(_xlfn.DECIMAL(Data!$C519,2),_xlfn.DECIMAL(AI$6,2)),"")</f>
        <v/>
      </c>
      <c r="AJ526" t="str">
        <f>IF(AND(ISNUMBER(AI526),OR(AI526=AI$7,COUNT(AI$9:AI$1008)=1)),_xlfn.BITAND(_xlfn.DECIMAL(Data!$C519,2),_xlfn.DECIMAL(AJ$6,2)),"")</f>
        <v/>
      </c>
      <c r="AK526" t="str">
        <f>IF(AND(ISNUMBER(AJ526),OR(AJ526=AJ$7,COUNT(AJ$9:AJ$1008)=1)),_xlfn.BITAND(_xlfn.DECIMAL(Data!$C519,2),_xlfn.DECIMAL(AK$6,2)),"")</f>
        <v/>
      </c>
      <c r="AL526" t="str">
        <f>IF(AND(ISNUMBER(AK526),OR(AK526=AK$7,COUNT(AK$9:AK$1008)=1)),_xlfn.BITAND(_xlfn.DECIMAL(Data!$C519,2),_xlfn.DECIMAL(AL$6,2)),"")</f>
        <v/>
      </c>
      <c r="AM526" t="str">
        <f>IF(AND(ISNUMBER(AL526),OR(AL526=AL$7,COUNT(AL$9:AL$1008)=1)),_xlfn.BITAND(_xlfn.DECIMAL(Data!$C519,2),_xlfn.DECIMAL(AM$6,2)),"")</f>
        <v/>
      </c>
      <c r="AN526" t="str">
        <f>IF(AND(ISNUMBER(AM526),OR(AM526=AM$7,COUNT(AM$9:AM$1008)=1)),_xlfn.BITAND(_xlfn.DECIMAL(Data!$C519,2),_xlfn.DECIMAL(AN$6,2)),"")</f>
        <v/>
      </c>
      <c r="AO526" t="str">
        <f t="shared" si="32"/>
        <v/>
      </c>
    </row>
    <row r="527" spans="15:41">
      <c r="O527">
        <f>_xlfn.BITAND(_xlfn.DECIMAL(Data!$C520,2),_xlfn.DECIMAL(O$6,2))</f>
        <v>0</v>
      </c>
      <c r="P527" t="str">
        <f>IF(AND(ISNUMBER(O527),OR(O527=O$7,COUNT(O$9:O$1008)=1)),_xlfn.BITAND(_xlfn.DECIMAL(Data!$C520,2),_xlfn.DECIMAL(P$6,2)),"")</f>
        <v/>
      </c>
      <c r="Q527" t="str">
        <f>IF(AND(ISNUMBER(P527),OR(P527=P$7,COUNT(P$9:P$1008)=1)),_xlfn.BITAND(_xlfn.DECIMAL(Data!$C520,2),_xlfn.DECIMAL(Q$6,2)),"")</f>
        <v/>
      </c>
      <c r="R527" t="str">
        <f>IF(AND(ISNUMBER(Q527),OR(Q527=Q$7,COUNT(Q$9:Q$1008)=1)),_xlfn.BITAND(_xlfn.DECIMAL(Data!$C520,2),_xlfn.DECIMAL(R$6,2)),"")</f>
        <v/>
      </c>
      <c r="S527" t="str">
        <f>IF(AND(ISNUMBER(R527),OR(R527=R$7,COUNT(R$9:R$1008)=1)),_xlfn.BITAND(_xlfn.DECIMAL(Data!$C520,2),_xlfn.DECIMAL(S$6,2)),"")</f>
        <v/>
      </c>
      <c r="T527" t="str">
        <f>IF(AND(ISNUMBER(S527),OR(S527=S$7,COUNT(S$9:S$1008)=1)),_xlfn.BITAND(_xlfn.DECIMAL(Data!$C520,2),_xlfn.DECIMAL(T$6,2)),"")</f>
        <v/>
      </c>
      <c r="U527" t="str">
        <f>IF(AND(ISNUMBER(T527),OR(T527=T$7,COUNT(T$9:T$1008)=1)),_xlfn.BITAND(_xlfn.DECIMAL(Data!$C520,2),_xlfn.DECIMAL(U$6,2)),"")</f>
        <v/>
      </c>
      <c r="V527" t="str">
        <f>IF(AND(ISNUMBER(U527),OR(U527=U$7,COUNT(U$9:U$1008)=1)),_xlfn.BITAND(_xlfn.DECIMAL(Data!$C520,2),_xlfn.DECIMAL(V$6,2)),"")</f>
        <v/>
      </c>
      <c r="W527" t="str">
        <f>IF(AND(ISNUMBER(V527),OR(V527=V$7,COUNT(V$9:V$1008)=1)),_xlfn.BITAND(_xlfn.DECIMAL(Data!$C520,2),_xlfn.DECIMAL(W$6,2)),"")</f>
        <v/>
      </c>
      <c r="X527" t="str">
        <f>IF(AND(ISNUMBER(W527),OR(W527=W$7,COUNT(W$9:W$1008)=1)),_xlfn.BITAND(_xlfn.DECIMAL(Data!$C520,2),_xlfn.DECIMAL(X$6,2)),"")</f>
        <v/>
      </c>
      <c r="Y527" t="str">
        <f>IF(AND(ISNUMBER(X527),OR(X527=X$7,COUNT(X$9:X$1008)=1)),_xlfn.BITAND(_xlfn.DECIMAL(Data!$C520,2),_xlfn.DECIMAL(Y$6,2)),"")</f>
        <v/>
      </c>
      <c r="Z527" t="str">
        <f>IF(AND(ISNUMBER(Y527),OR(Y527=Y$7,COUNT(Y$9:Y$1008)=1)),_xlfn.BITAND(_xlfn.DECIMAL(Data!$C520,2),_xlfn.DECIMAL(Z$6,2)),"")</f>
        <v/>
      </c>
      <c r="AA527" t="str">
        <f t="shared" si="31"/>
        <v/>
      </c>
      <c r="AC527">
        <f>_xlfn.BITAND(_xlfn.DECIMAL(Data!$C520,2),_xlfn.DECIMAL(AC$6,2))</f>
        <v>0</v>
      </c>
      <c r="AD527">
        <f>IF(AND(ISNUMBER(AC527),OR(AC527=AC$7,COUNT(AC$9:AC$1008)=1)),_xlfn.BITAND(_xlfn.DECIMAL(Data!$C520,2),_xlfn.DECIMAL(AD$6,2)),"")</f>
        <v>1024</v>
      </c>
      <c r="AE527">
        <f>IF(AND(ISNUMBER(AD527),OR(AD527=AD$7,COUNT(AD$9:AD$1008)=1)),_xlfn.BITAND(_xlfn.DECIMAL(Data!$C520,2),_xlfn.DECIMAL(AE$6,2)),"")</f>
        <v>0</v>
      </c>
      <c r="AF527">
        <f>IF(AND(ISNUMBER(AE527),OR(AE527=AE$7,COUNT(AE$9:AE$1008)=1)),_xlfn.BITAND(_xlfn.DECIMAL(Data!$C520,2),_xlfn.DECIMAL(AF$6,2)),"")</f>
        <v>0</v>
      </c>
      <c r="AG527">
        <f>IF(AND(ISNUMBER(AF527),OR(AF527=AF$7,COUNT(AF$9:AF$1008)=1)),_xlfn.BITAND(_xlfn.DECIMAL(Data!$C520,2),_xlfn.DECIMAL(AG$6,2)),"")</f>
        <v>0</v>
      </c>
      <c r="AH527" t="str">
        <f>IF(AND(ISNUMBER(AG527),OR(AG527=AG$7,COUNT(AG$9:AG$1008)=1)),_xlfn.BITAND(_xlfn.DECIMAL(Data!$C520,2),_xlfn.DECIMAL(AH$6,2)),"")</f>
        <v/>
      </c>
      <c r="AI527" t="str">
        <f>IF(AND(ISNUMBER(AH527),OR(AH527=AH$7,COUNT(AH$9:AH$1008)=1)),_xlfn.BITAND(_xlfn.DECIMAL(Data!$C520,2),_xlfn.DECIMAL(AI$6,2)),"")</f>
        <v/>
      </c>
      <c r="AJ527" t="str">
        <f>IF(AND(ISNUMBER(AI527),OR(AI527=AI$7,COUNT(AI$9:AI$1008)=1)),_xlfn.BITAND(_xlfn.DECIMAL(Data!$C520,2),_xlfn.DECIMAL(AJ$6,2)),"")</f>
        <v/>
      </c>
      <c r="AK527" t="str">
        <f>IF(AND(ISNUMBER(AJ527),OR(AJ527=AJ$7,COUNT(AJ$9:AJ$1008)=1)),_xlfn.BITAND(_xlfn.DECIMAL(Data!$C520,2),_xlfn.DECIMAL(AK$6,2)),"")</f>
        <v/>
      </c>
      <c r="AL527" t="str">
        <f>IF(AND(ISNUMBER(AK527),OR(AK527=AK$7,COUNT(AK$9:AK$1008)=1)),_xlfn.BITAND(_xlfn.DECIMAL(Data!$C520,2),_xlfn.DECIMAL(AL$6,2)),"")</f>
        <v/>
      </c>
      <c r="AM527" t="str">
        <f>IF(AND(ISNUMBER(AL527),OR(AL527=AL$7,COUNT(AL$9:AL$1008)=1)),_xlfn.BITAND(_xlfn.DECIMAL(Data!$C520,2),_xlfn.DECIMAL(AM$6,2)),"")</f>
        <v/>
      </c>
      <c r="AN527" t="str">
        <f>IF(AND(ISNUMBER(AM527),OR(AM527=AM$7,COUNT(AM$9:AM$1008)=1)),_xlfn.BITAND(_xlfn.DECIMAL(Data!$C520,2),_xlfn.DECIMAL(AN$6,2)),"")</f>
        <v/>
      </c>
      <c r="AO527" t="str">
        <f t="shared" si="32"/>
        <v/>
      </c>
    </row>
    <row r="528" spans="15:41">
      <c r="O528">
        <f>_xlfn.BITAND(_xlfn.DECIMAL(Data!$C521,2),_xlfn.DECIMAL(O$6,2))</f>
        <v>2048</v>
      </c>
      <c r="P528">
        <f>IF(AND(ISNUMBER(O528),OR(O528=O$7,COUNT(O$9:O$1008)=1)),_xlfn.BITAND(_xlfn.DECIMAL(Data!$C521,2),_xlfn.DECIMAL(P$6,2)),"")</f>
        <v>1024</v>
      </c>
      <c r="Q528">
        <f>IF(AND(ISNUMBER(P528),OR(P528=P$7,COUNT(P$9:P$1008)=1)),_xlfn.BITAND(_xlfn.DECIMAL(Data!$C521,2),_xlfn.DECIMAL(Q$6,2)),"")</f>
        <v>0</v>
      </c>
      <c r="R528">
        <f>IF(AND(ISNUMBER(Q528),OR(Q528=Q$7,COUNT(Q$9:Q$1008)=1)),_xlfn.BITAND(_xlfn.DECIMAL(Data!$C521,2),_xlfn.DECIMAL(R$6,2)),"")</f>
        <v>0</v>
      </c>
      <c r="S528" t="str">
        <f>IF(AND(ISNUMBER(R528),OR(R528=R$7,COUNT(R$9:R$1008)=1)),_xlfn.BITAND(_xlfn.DECIMAL(Data!$C521,2),_xlfn.DECIMAL(S$6,2)),"")</f>
        <v/>
      </c>
      <c r="T528" t="str">
        <f>IF(AND(ISNUMBER(S528),OR(S528=S$7,COUNT(S$9:S$1008)=1)),_xlfn.BITAND(_xlfn.DECIMAL(Data!$C521,2),_xlfn.DECIMAL(T$6,2)),"")</f>
        <v/>
      </c>
      <c r="U528" t="str">
        <f>IF(AND(ISNUMBER(T528),OR(T528=T$7,COUNT(T$9:T$1008)=1)),_xlfn.BITAND(_xlfn.DECIMAL(Data!$C521,2),_xlfn.DECIMAL(U$6,2)),"")</f>
        <v/>
      </c>
      <c r="V528" t="str">
        <f>IF(AND(ISNUMBER(U528),OR(U528=U$7,COUNT(U$9:U$1008)=1)),_xlfn.BITAND(_xlfn.DECIMAL(Data!$C521,2),_xlfn.DECIMAL(V$6,2)),"")</f>
        <v/>
      </c>
      <c r="W528" t="str">
        <f>IF(AND(ISNUMBER(V528),OR(V528=V$7,COUNT(V$9:V$1008)=1)),_xlfn.BITAND(_xlfn.DECIMAL(Data!$C521,2),_xlfn.DECIMAL(W$6,2)),"")</f>
        <v/>
      </c>
      <c r="X528" t="str">
        <f>IF(AND(ISNUMBER(W528),OR(W528=W$7,COUNT(W$9:W$1008)=1)),_xlfn.BITAND(_xlfn.DECIMAL(Data!$C521,2),_xlfn.DECIMAL(X$6,2)),"")</f>
        <v/>
      </c>
      <c r="Y528" t="str">
        <f>IF(AND(ISNUMBER(X528),OR(X528=X$7,COUNT(X$9:X$1008)=1)),_xlfn.BITAND(_xlfn.DECIMAL(Data!$C521,2),_xlfn.DECIMAL(Y$6,2)),"")</f>
        <v/>
      </c>
      <c r="Z528" t="str">
        <f>IF(AND(ISNUMBER(Y528),OR(Y528=Y$7,COUNT(Y$9:Y$1008)=1)),_xlfn.BITAND(_xlfn.DECIMAL(Data!$C521,2),_xlfn.DECIMAL(Z$6,2)),"")</f>
        <v/>
      </c>
      <c r="AA528" t="str">
        <f t="shared" si="31"/>
        <v/>
      </c>
      <c r="AC528">
        <f>_xlfn.BITAND(_xlfn.DECIMAL(Data!$C521,2),_xlfn.DECIMAL(AC$6,2))</f>
        <v>2048</v>
      </c>
      <c r="AD528" t="str">
        <f>IF(AND(ISNUMBER(AC528),OR(AC528=AC$7,COUNT(AC$9:AC$1008)=1)),_xlfn.BITAND(_xlfn.DECIMAL(Data!$C521,2),_xlfn.DECIMAL(AD$6,2)),"")</f>
        <v/>
      </c>
      <c r="AE528" t="str">
        <f>IF(AND(ISNUMBER(AD528),OR(AD528=AD$7,COUNT(AD$9:AD$1008)=1)),_xlfn.BITAND(_xlfn.DECIMAL(Data!$C521,2),_xlfn.DECIMAL(AE$6,2)),"")</f>
        <v/>
      </c>
      <c r="AF528" t="str">
        <f>IF(AND(ISNUMBER(AE528),OR(AE528=AE$7,COUNT(AE$9:AE$1008)=1)),_xlfn.BITAND(_xlfn.DECIMAL(Data!$C521,2),_xlfn.DECIMAL(AF$6,2)),"")</f>
        <v/>
      </c>
      <c r="AG528" t="str">
        <f>IF(AND(ISNUMBER(AF528),OR(AF528=AF$7,COUNT(AF$9:AF$1008)=1)),_xlfn.BITAND(_xlfn.DECIMAL(Data!$C521,2),_xlfn.DECIMAL(AG$6,2)),"")</f>
        <v/>
      </c>
      <c r="AH528" t="str">
        <f>IF(AND(ISNUMBER(AG528),OR(AG528=AG$7,COUNT(AG$9:AG$1008)=1)),_xlfn.BITAND(_xlfn.DECIMAL(Data!$C521,2),_xlfn.DECIMAL(AH$6,2)),"")</f>
        <v/>
      </c>
      <c r="AI528" t="str">
        <f>IF(AND(ISNUMBER(AH528),OR(AH528=AH$7,COUNT(AH$9:AH$1008)=1)),_xlfn.BITAND(_xlfn.DECIMAL(Data!$C521,2),_xlfn.DECIMAL(AI$6,2)),"")</f>
        <v/>
      </c>
      <c r="AJ528" t="str">
        <f>IF(AND(ISNUMBER(AI528),OR(AI528=AI$7,COUNT(AI$9:AI$1008)=1)),_xlfn.BITAND(_xlfn.DECIMAL(Data!$C521,2),_xlfn.DECIMAL(AJ$6,2)),"")</f>
        <v/>
      </c>
      <c r="AK528" t="str">
        <f>IF(AND(ISNUMBER(AJ528),OR(AJ528=AJ$7,COUNT(AJ$9:AJ$1008)=1)),_xlfn.BITAND(_xlfn.DECIMAL(Data!$C521,2),_xlfn.DECIMAL(AK$6,2)),"")</f>
        <v/>
      </c>
      <c r="AL528" t="str">
        <f>IF(AND(ISNUMBER(AK528),OR(AK528=AK$7,COUNT(AK$9:AK$1008)=1)),_xlfn.BITAND(_xlfn.DECIMAL(Data!$C521,2),_xlfn.DECIMAL(AL$6,2)),"")</f>
        <v/>
      </c>
      <c r="AM528" t="str">
        <f>IF(AND(ISNUMBER(AL528),OR(AL528=AL$7,COUNT(AL$9:AL$1008)=1)),_xlfn.BITAND(_xlfn.DECIMAL(Data!$C521,2),_xlfn.DECIMAL(AM$6,2)),"")</f>
        <v/>
      </c>
      <c r="AN528" t="str">
        <f>IF(AND(ISNUMBER(AM528),OR(AM528=AM$7,COUNT(AM$9:AM$1008)=1)),_xlfn.BITAND(_xlfn.DECIMAL(Data!$C521,2),_xlfn.DECIMAL(AN$6,2)),"")</f>
        <v/>
      </c>
      <c r="AO528" t="str">
        <f t="shared" si="32"/>
        <v/>
      </c>
    </row>
    <row r="529" spans="15:41">
      <c r="O529">
        <f>_xlfn.BITAND(_xlfn.DECIMAL(Data!$C522,2),_xlfn.DECIMAL(O$6,2))</f>
        <v>0</v>
      </c>
      <c r="P529" t="str">
        <f>IF(AND(ISNUMBER(O529),OR(O529=O$7,COUNT(O$9:O$1008)=1)),_xlfn.BITAND(_xlfn.DECIMAL(Data!$C522,2),_xlfn.DECIMAL(P$6,2)),"")</f>
        <v/>
      </c>
      <c r="Q529" t="str">
        <f>IF(AND(ISNUMBER(P529),OR(P529=P$7,COUNT(P$9:P$1008)=1)),_xlfn.BITAND(_xlfn.DECIMAL(Data!$C522,2),_xlfn.DECIMAL(Q$6,2)),"")</f>
        <v/>
      </c>
      <c r="R529" t="str">
        <f>IF(AND(ISNUMBER(Q529),OR(Q529=Q$7,COUNT(Q$9:Q$1008)=1)),_xlfn.BITAND(_xlfn.DECIMAL(Data!$C522,2),_xlfn.DECIMAL(R$6,2)),"")</f>
        <v/>
      </c>
      <c r="S529" t="str">
        <f>IF(AND(ISNUMBER(R529),OR(R529=R$7,COUNT(R$9:R$1008)=1)),_xlfn.BITAND(_xlfn.DECIMAL(Data!$C522,2),_xlfn.DECIMAL(S$6,2)),"")</f>
        <v/>
      </c>
      <c r="T529" t="str">
        <f>IF(AND(ISNUMBER(S529),OR(S529=S$7,COUNT(S$9:S$1008)=1)),_xlfn.BITAND(_xlfn.DECIMAL(Data!$C522,2),_xlfn.DECIMAL(T$6,2)),"")</f>
        <v/>
      </c>
      <c r="U529" t="str">
        <f>IF(AND(ISNUMBER(T529),OR(T529=T$7,COUNT(T$9:T$1008)=1)),_xlfn.BITAND(_xlfn.DECIMAL(Data!$C522,2),_xlfn.DECIMAL(U$6,2)),"")</f>
        <v/>
      </c>
      <c r="V529" t="str">
        <f>IF(AND(ISNUMBER(U529),OR(U529=U$7,COUNT(U$9:U$1008)=1)),_xlfn.BITAND(_xlfn.DECIMAL(Data!$C522,2),_xlfn.DECIMAL(V$6,2)),"")</f>
        <v/>
      </c>
      <c r="W529" t="str">
        <f>IF(AND(ISNUMBER(V529),OR(V529=V$7,COUNT(V$9:V$1008)=1)),_xlfn.BITAND(_xlfn.DECIMAL(Data!$C522,2),_xlfn.DECIMAL(W$6,2)),"")</f>
        <v/>
      </c>
      <c r="X529" t="str">
        <f>IF(AND(ISNUMBER(W529),OR(W529=W$7,COUNT(W$9:W$1008)=1)),_xlfn.BITAND(_xlfn.DECIMAL(Data!$C522,2),_xlfn.DECIMAL(X$6,2)),"")</f>
        <v/>
      </c>
      <c r="Y529" t="str">
        <f>IF(AND(ISNUMBER(X529),OR(X529=X$7,COUNT(X$9:X$1008)=1)),_xlfn.BITAND(_xlfn.DECIMAL(Data!$C522,2),_xlfn.DECIMAL(Y$6,2)),"")</f>
        <v/>
      </c>
      <c r="Z529" t="str">
        <f>IF(AND(ISNUMBER(Y529),OR(Y529=Y$7,COUNT(Y$9:Y$1008)=1)),_xlfn.BITAND(_xlfn.DECIMAL(Data!$C522,2),_xlfn.DECIMAL(Z$6,2)),"")</f>
        <v/>
      </c>
      <c r="AA529" t="str">
        <f t="shared" si="31"/>
        <v/>
      </c>
      <c r="AC529">
        <f>_xlfn.BITAND(_xlfn.DECIMAL(Data!$C522,2),_xlfn.DECIMAL(AC$6,2))</f>
        <v>0</v>
      </c>
      <c r="AD529">
        <f>IF(AND(ISNUMBER(AC529),OR(AC529=AC$7,COUNT(AC$9:AC$1008)=1)),_xlfn.BITAND(_xlfn.DECIMAL(Data!$C522,2),_xlfn.DECIMAL(AD$6,2)),"")</f>
        <v>0</v>
      </c>
      <c r="AE529" t="str">
        <f>IF(AND(ISNUMBER(AD529),OR(AD529=AD$7,COUNT(AD$9:AD$1008)=1)),_xlfn.BITAND(_xlfn.DECIMAL(Data!$C522,2),_xlfn.DECIMAL(AE$6,2)),"")</f>
        <v/>
      </c>
      <c r="AF529" t="str">
        <f>IF(AND(ISNUMBER(AE529),OR(AE529=AE$7,COUNT(AE$9:AE$1008)=1)),_xlfn.BITAND(_xlfn.DECIMAL(Data!$C522,2),_xlfn.DECIMAL(AF$6,2)),"")</f>
        <v/>
      </c>
      <c r="AG529" t="str">
        <f>IF(AND(ISNUMBER(AF529),OR(AF529=AF$7,COUNT(AF$9:AF$1008)=1)),_xlfn.BITAND(_xlfn.DECIMAL(Data!$C522,2),_xlfn.DECIMAL(AG$6,2)),"")</f>
        <v/>
      </c>
      <c r="AH529" t="str">
        <f>IF(AND(ISNUMBER(AG529),OR(AG529=AG$7,COUNT(AG$9:AG$1008)=1)),_xlfn.BITAND(_xlfn.DECIMAL(Data!$C522,2),_xlfn.DECIMAL(AH$6,2)),"")</f>
        <v/>
      </c>
      <c r="AI529" t="str">
        <f>IF(AND(ISNUMBER(AH529),OR(AH529=AH$7,COUNT(AH$9:AH$1008)=1)),_xlfn.BITAND(_xlfn.DECIMAL(Data!$C522,2),_xlfn.DECIMAL(AI$6,2)),"")</f>
        <v/>
      </c>
      <c r="AJ529" t="str">
        <f>IF(AND(ISNUMBER(AI529),OR(AI529=AI$7,COUNT(AI$9:AI$1008)=1)),_xlfn.BITAND(_xlfn.DECIMAL(Data!$C522,2),_xlfn.DECIMAL(AJ$6,2)),"")</f>
        <v/>
      </c>
      <c r="AK529" t="str">
        <f>IF(AND(ISNUMBER(AJ529),OR(AJ529=AJ$7,COUNT(AJ$9:AJ$1008)=1)),_xlfn.BITAND(_xlfn.DECIMAL(Data!$C522,2),_xlfn.DECIMAL(AK$6,2)),"")</f>
        <v/>
      </c>
      <c r="AL529" t="str">
        <f>IF(AND(ISNUMBER(AK529),OR(AK529=AK$7,COUNT(AK$9:AK$1008)=1)),_xlfn.BITAND(_xlfn.DECIMAL(Data!$C522,2),_xlfn.DECIMAL(AL$6,2)),"")</f>
        <v/>
      </c>
      <c r="AM529" t="str">
        <f>IF(AND(ISNUMBER(AL529),OR(AL529=AL$7,COUNT(AL$9:AL$1008)=1)),_xlfn.BITAND(_xlfn.DECIMAL(Data!$C522,2),_xlfn.DECIMAL(AM$6,2)),"")</f>
        <v/>
      </c>
      <c r="AN529" t="str">
        <f>IF(AND(ISNUMBER(AM529),OR(AM529=AM$7,COUNT(AM$9:AM$1008)=1)),_xlfn.BITAND(_xlfn.DECIMAL(Data!$C522,2),_xlfn.DECIMAL(AN$6,2)),"")</f>
        <v/>
      </c>
      <c r="AO529" t="str">
        <f t="shared" si="32"/>
        <v/>
      </c>
    </row>
    <row r="530" spans="15:41">
      <c r="O530">
        <f>_xlfn.BITAND(_xlfn.DECIMAL(Data!$C523,2),_xlfn.DECIMAL(O$6,2))</f>
        <v>0</v>
      </c>
      <c r="P530" t="str">
        <f>IF(AND(ISNUMBER(O530),OR(O530=O$7,COUNT(O$9:O$1008)=1)),_xlfn.BITAND(_xlfn.DECIMAL(Data!$C523,2),_xlfn.DECIMAL(P$6,2)),"")</f>
        <v/>
      </c>
      <c r="Q530" t="str">
        <f>IF(AND(ISNUMBER(P530),OR(P530=P$7,COUNT(P$9:P$1008)=1)),_xlfn.BITAND(_xlfn.DECIMAL(Data!$C523,2),_xlfn.DECIMAL(Q$6,2)),"")</f>
        <v/>
      </c>
      <c r="R530" t="str">
        <f>IF(AND(ISNUMBER(Q530),OR(Q530=Q$7,COUNT(Q$9:Q$1008)=1)),_xlfn.BITAND(_xlfn.DECIMAL(Data!$C523,2),_xlfn.DECIMAL(R$6,2)),"")</f>
        <v/>
      </c>
      <c r="S530" t="str">
        <f>IF(AND(ISNUMBER(R530),OR(R530=R$7,COUNT(R$9:R$1008)=1)),_xlfn.BITAND(_xlfn.DECIMAL(Data!$C523,2),_xlfn.DECIMAL(S$6,2)),"")</f>
        <v/>
      </c>
      <c r="T530" t="str">
        <f>IF(AND(ISNUMBER(S530),OR(S530=S$7,COUNT(S$9:S$1008)=1)),_xlfn.BITAND(_xlfn.DECIMAL(Data!$C523,2),_xlfn.DECIMAL(T$6,2)),"")</f>
        <v/>
      </c>
      <c r="U530" t="str">
        <f>IF(AND(ISNUMBER(T530),OR(T530=T$7,COUNT(T$9:T$1008)=1)),_xlfn.BITAND(_xlfn.DECIMAL(Data!$C523,2),_xlfn.DECIMAL(U$6,2)),"")</f>
        <v/>
      </c>
      <c r="V530" t="str">
        <f>IF(AND(ISNUMBER(U530),OR(U530=U$7,COUNT(U$9:U$1008)=1)),_xlfn.BITAND(_xlfn.DECIMAL(Data!$C523,2),_xlfn.DECIMAL(V$6,2)),"")</f>
        <v/>
      </c>
      <c r="W530" t="str">
        <f>IF(AND(ISNUMBER(V530),OR(V530=V$7,COUNT(V$9:V$1008)=1)),_xlfn.BITAND(_xlfn.DECIMAL(Data!$C523,2),_xlfn.DECIMAL(W$6,2)),"")</f>
        <v/>
      </c>
      <c r="X530" t="str">
        <f>IF(AND(ISNUMBER(W530),OR(W530=W$7,COUNT(W$9:W$1008)=1)),_xlfn.BITAND(_xlfn.DECIMAL(Data!$C523,2),_xlfn.DECIMAL(X$6,2)),"")</f>
        <v/>
      </c>
      <c r="Y530" t="str">
        <f>IF(AND(ISNUMBER(X530),OR(X530=X$7,COUNT(X$9:X$1008)=1)),_xlfn.BITAND(_xlfn.DECIMAL(Data!$C523,2),_xlfn.DECIMAL(Y$6,2)),"")</f>
        <v/>
      </c>
      <c r="Z530" t="str">
        <f>IF(AND(ISNUMBER(Y530),OR(Y530=Y$7,COUNT(Y$9:Y$1008)=1)),_xlfn.BITAND(_xlfn.DECIMAL(Data!$C523,2),_xlfn.DECIMAL(Z$6,2)),"")</f>
        <v/>
      </c>
      <c r="AA530" t="str">
        <f t="shared" si="31"/>
        <v/>
      </c>
      <c r="AC530">
        <f>_xlfn.BITAND(_xlfn.DECIMAL(Data!$C523,2),_xlfn.DECIMAL(AC$6,2))</f>
        <v>0</v>
      </c>
      <c r="AD530">
        <f>IF(AND(ISNUMBER(AC530),OR(AC530=AC$7,COUNT(AC$9:AC$1008)=1)),_xlfn.BITAND(_xlfn.DECIMAL(Data!$C523,2),_xlfn.DECIMAL(AD$6,2)),"")</f>
        <v>1024</v>
      </c>
      <c r="AE530">
        <f>IF(AND(ISNUMBER(AD530),OR(AD530=AD$7,COUNT(AD$9:AD$1008)=1)),_xlfn.BITAND(_xlfn.DECIMAL(Data!$C523,2),_xlfn.DECIMAL(AE$6,2)),"")</f>
        <v>0</v>
      </c>
      <c r="AF530">
        <f>IF(AND(ISNUMBER(AE530),OR(AE530=AE$7,COUNT(AE$9:AE$1008)=1)),_xlfn.BITAND(_xlfn.DECIMAL(Data!$C523,2),_xlfn.DECIMAL(AF$6,2)),"")</f>
        <v>256</v>
      </c>
      <c r="AG530" t="str">
        <f>IF(AND(ISNUMBER(AF530),OR(AF530=AF$7,COUNT(AF$9:AF$1008)=1)),_xlfn.BITAND(_xlfn.DECIMAL(Data!$C523,2),_xlfn.DECIMAL(AG$6,2)),"")</f>
        <v/>
      </c>
      <c r="AH530" t="str">
        <f>IF(AND(ISNUMBER(AG530),OR(AG530=AG$7,COUNT(AG$9:AG$1008)=1)),_xlfn.BITAND(_xlfn.DECIMAL(Data!$C523,2),_xlfn.DECIMAL(AH$6,2)),"")</f>
        <v/>
      </c>
      <c r="AI530" t="str">
        <f>IF(AND(ISNUMBER(AH530),OR(AH530=AH$7,COUNT(AH$9:AH$1008)=1)),_xlfn.BITAND(_xlfn.DECIMAL(Data!$C523,2),_xlfn.DECIMAL(AI$6,2)),"")</f>
        <v/>
      </c>
      <c r="AJ530" t="str">
        <f>IF(AND(ISNUMBER(AI530),OR(AI530=AI$7,COUNT(AI$9:AI$1008)=1)),_xlfn.BITAND(_xlfn.DECIMAL(Data!$C523,2),_xlfn.DECIMAL(AJ$6,2)),"")</f>
        <v/>
      </c>
      <c r="AK530" t="str">
        <f>IF(AND(ISNUMBER(AJ530),OR(AJ530=AJ$7,COUNT(AJ$9:AJ$1008)=1)),_xlfn.BITAND(_xlfn.DECIMAL(Data!$C523,2),_xlfn.DECIMAL(AK$6,2)),"")</f>
        <v/>
      </c>
      <c r="AL530" t="str">
        <f>IF(AND(ISNUMBER(AK530),OR(AK530=AK$7,COUNT(AK$9:AK$1008)=1)),_xlfn.BITAND(_xlfn.DECIMAL(Data!$C523,2),_xlfn.DECIMAL(AL$6,2)),"")</f>
        <v/>
      </c>
      <c r="AM530" t="str">
        <f>IF(AND(ISNUMBER(AL530),OR(AL530=AL$7,COUNT(AL$9:AL$1008)=1)),_xlfn.BITAND(_xlfn.DECIMAL(Data!$C523,2),_xlfn.DECIMAL(AM$6,2)),"")</f>
        <v/>
      </c>
      <c r="AN530" t="str">
        <f>IF(AND(ISNUMBER(AM530),OR(AM530=AM$7,COUNT(AM$9:AM$1008)=1)),_xlfn.BITAND(_xlfn.DECIMAL(Data!$C523,2),_xlfn.DECIMAL(AN$6,2)),"")</f>
        <v/>
      </c>
      <c r="AO530" t="str">
        <f t="shared" si="32"/>
        <v/>
      </c>
    </row>
    <row r="531" spans="15:41">
      <c r="O531">
        <f>_xlfn.BITAND(_xlfn.DECIMAL(Data!$C524,2),_xlfn.DECIMAL(O$6,2))</f>
        <v>2048</v>
      </c>
      <c r="P531">
        <f>IF(AND(ISNUMBER(O531),OR(O531=O$7,COUNT(O$9:O$1008)=1)),_xlfn.BITAND(_xlfn.DECIMAL(Data!$C524,2),_xlfn.DECIMAL(P$6,2)),"")</f>
        <v>1024</v>
      </c>
      <c r="Q531">
        <f>IF(AND(ISNUMBER(P531),OR(P531=P$7,COUNT(P$9:P$1008)=1)),_xlfn.BITAND(_xlfn.DECIMAL(Data!$C524,2),_xlfn.DECIMAL(Q$6,2)),"")</f>
        <v>0</v>
      </c>
      <c r="R531">
        <f>IF(AND(ISNUMBER(Q531),OR(Q531=Q$7,COUNT(Q$9:Q$1008)=1)),_xlfn.BITAND(_xlfn.DECIMAL(Data!$C524,2),_xlfn.DECIMAL(R$6,2)),"")</f>
        <v>0</v>
      </c>
      <c r="S531" t="str">
        <f>IF(AND(ISNUMBER(R531),OR(R531=R$7,COUNT(R$9:R$1008)=1)),_xlfn.BITAND(_xlfn.DECIMAL(Data!$C524,2),_xlfn.DECIMAL(S$6,2)),"")</f>
        <v/>
      </c>
      <c r="T531" t="str">
        <f>IF(AND(ISNUMBER(S531),OR(S531=S$7,COUNT(S$9:S$1008)=1)),_xlfn.BITAND(_xlfn.DECIMAL(Data!$C524,2),_xlfn.DECIMAL(T$6,2)),"")</f>
        <v/>
      </c>
      <c r="U531" t="str">
        <f>IF(AND(ISNUMBER(T531),OR(T531=T$7,COUNT(T$9:T$1008)=1)),_xlfn.BITAND(_xlfn.DECIMAL(Data!$C524,2),_xlfn.DECIMAL(U$6,2)),"")</f>
        <v/>
      </c>
      <c r="V531" t="str">
        <f>IF(AND(ISNUMBER(U531),OR(U531=U$7,COUNT(U$9:U$1008)=1)),_xlfn.BITAND(_xlfn.DECIMAL(Data!$C524,2),_xlfn.DECIMAL(V$6,2)),"")</f>
        <v/>
      </c>
      <c r="W531" t="str">
        <f>IF(AND(ISNUMBER(V531),OR(V531=V$7,COUNT(V$9:V$1008)=1)),_xlfn.BITAND(_xlfn.DECIMAL(Data!$C524,2),_xlfn.DECIMAL(W$6,2)),"")</f>
        <v/>
      </c>
      <c r="X531" t="str">
        <f>IF(AND(ISNUMBER(W531),OR(W531=W$7,COUNT(W$9:W$1008)=1)),_xlfn.BITAND(_xlfn.DECIMAL(Data!$C524,2),_xlfn.DECIMAL(X$6,2)),"")</f>
        <v/>
      </c>
      <c r="Y531" t="str">
        <f>IF(AND(ISNUMBER(X531),OR(X531=X$7,COUNT(X$9:X$1008)=1)),_xlfn.BITAND(_xlfn.DECIMAL(Data!$C524,2),_xlfn.DECIMAL(Y$6,2)),"")</f>
        <v/>
      </c>
      <c r="Z531" t="str">
        <f>IF(AND(ISNUMBER(Y531),OR(Y531=Y$7,COUNT(Y$9:Y$1008)=1)),_xlfn.BITAND(_xlfn.DECIMAL(Data!$C524,2),_xlfn.DECIMAL(Z$6,2)),"")</f>
        <v/>
      </c>
      <c r="AA531" t="str">
        <f t="shared" si="31"/>
        <v/>
      </c>
      <c r="AC531">
        <f>_xlfn.BITAND(_xlfn.DECIMAL(Data!$C524,2),_xlfn.DECIMAL(AC$6,2))</f>
        <v>2048</v>
      </c>
      <c r="AD531" t="str">
        <f>IF(AND(ISNUMBER(AC531),OR(AC531=AC$7,COUNT(AC$9:AC$1008)=1)),_xlfn.BITAND(_xlfn.DECIMAL(Data!$C524,2),_xlfn.DECIMAL(AD$6,2)),"")</f>
        <v/>
      </c>
      <c r="AE531" t="str">
        <f>IF(AND(ISNUMBER(AD531),OR(AD531=AD$7,COUNT(AD$9:AD$1008)=1)),_xlfn.BITAND(_xlfn.DECIMAL(Data!$C524,2),_xlfn.DECIMAL(AE$6,2)),"")</f>
        <v/>
      </c>
      <c r="AF531" t="str">
        <f>IF(AND(ISNUMBER(AE531),OR(AE531=AE$7,COUNT(AE$9:AE$1008)=1)),_xlfn.BITAND(_xlfn.DECIMAL(Data!$C524,2),_xlfn.DECIMAL(AF$6,2)),"")</f>
        <v/>
      </c>
      <c r="AG531" t="str">
        <f>IF(AND(ISNUMBER(AF531),OR(AF531=AF$7,COUNT(AF$9:AF$1008)=1)),_xlfn.BITAND(_xlfn.DECIMAL(Data!$C524,2),_xlfn.DECIMAL(AG$6,2)),"")</f>
        <v/>
      </c>
      <c r="AH531" t="str">
        <f>IF(AND(ISNUMBER(AG531),OR(AG531=AG$7,COUNT(AG$9:AG$1008)=1)),_xlfn.BITAND(_xlfn.DECIMAL(Data!$C524,2),_xlfn.DECIMAL(AH$6,2)),"")</f>
        <v/>
      </c>
      <c r="AI531" t="str">
        <f>IF(AND(ISNUMBER(AH531),OR(AH531=AH$7,COUNT(AH$9:AH$1008)=1)),_xlfn.BITAND(_xlfn.DECIMAL(Data!$C524,2),_xlfn.DECIMAL(AI$6,2)),"")</f>
        <v/>
      </c>
      <c r="AJ531" t="str">
        <f>IF(AND(ISNUMBER(AI531),OR(AI531=AI$7,COUNT(AI$9:AI$1008)=1)),_xlfn.BITAND(_xlfn.DECIMAL(Data!$C524,2),_xlfn.DECIMAL(AJ$6,2)),"")</f>
        <v/>
      </c>
      <c r="AK531" t="str">
        <f>IF(AND(ISNUMBER(AJ531),OR(AJ531=AJ$7,COUNT(AJ$9:AJ$1008)=1)),_xlfn.BITAND(_xlfn.DECIMAL(Data!$C524,2),_xlfn.DECIMAL(AK$6,2)),"")</f>
        <v/>
      </c>
      <c r="AL531" t="str">
        <f>IF(AND(ISNUMBER(AK531),OR(AK531=AK$7,COUNT(AK$9:AK$1008)=1)),_xlfn.BITAND(_xlfn.DECIMAL(Data!$C524,2),_xlfn.DECIMAL(AL$6,2)),"")</f>
        <v/>
      </c>
      <c r="AM531" t="str">
        <f>IF(AND(ISNUMBER(AL531),OR(AL531=AL$7,COUNT(AL$9:AL$1008)=1)),_xlfn.BITAND(_xlfn.DECIMAL(Data!$C524,2),_xlfn.DECIMAL(AM$6,2)),"")</f>
        <v/>
      </c>
      <c r="AN531" t="str">
        <f>IF(AND(ISNUMBER(AM531),OR(AM531=AM$7,COUNT(AM$9:AM$1008)=1)),_xlfn.BITAND(_xlfn.DECIMAL(Data!$C524,2),_xlfn.DECIMAL(AN$6,2)),"")</f>
        <v/>
      </c>
      <c r="AO531" t="str">
        <f t="shared" si="32"/>
        <v/>
      </c>
    </row>
    <row r="532" spans="15:41">
      <c r="O532">
        <f>_xlfn.BITAND(_xlfn.DECIMAL(Data!$C525,2),_xlfn.DECIMAL(O$6,2))</f>
        <v>0</v>
      </c>
      <c r="P532" t="str">
        <f>IF(AND(ISNUMBER(O532),OR(O532=O$7,COUNT(O$9:O$1008)=1)),_xlfn.BITAND(_xlfn.DECIMAL(Data!$C525,2),_xlfn.DECIMAL(P$6,2)),"")</f>
        <v/>
      </c>
      <c r="Q532" t="str">
        <f>IF(AND(ISNUMBER(P532),OR(P532=P$7,COUNT(P$9:P$1008)=1)),_xlfn.BITAND(_xlfn.DECIMAL(Data!$C525,2),_xlfn.DECIMAL(Q$6,2)),"")</f>
        <v/>
      </c>
      <c r="R532" t="str">
        <f>IF(AND(ISNUMBER(Q532),OR(Q532=Q$7,COUNT(Q$9:Q$1008)=1)),_xlfn.BITAND(_xlfn.DECIMAL(Data!$C525,2),_xlfn.DECIMAL(R$6,2)),"")</f>
        <v/>
      </c>
      <c r="S532" t="str">
        <f>IF(AND(ISNUMBER(R532),OR(R532=R$7,COUNT(R$9:R$1008)=1)),_xlfn.BITAND(_xlfn.DECIMAL(Data!$C525,2),_xlfn.DECIMAL(S$6,2)),"")</f>
        <v/>
      </c>
      <c r="T532" t="str">
        <f>IF(AND(ISNUMBER(S532),OR(S532=S$7,COUNT(S$9:S$1008)=1)),_xlfn.BITAND(_xlfn.DECIMAL(Data!$C525,2),_xlfn.DECIMAL(T$6,2)),"")</f>
        <v/>
      </c>
      <c r="U532" t="str">
        <f>IF(AND(ISNUMBER(T532),OR(T532=T$7,COUNT(T$9:T$1008)=1)),_xlfn.BITAND(_xlfn.DECIMAL(Data!$C525,2),_xlfn.DECIMAL(U$6,2)),"")</f>
        <v/>
      </c>
      <c r="V532" t="str">
        <f>IF(AND(ISNUMBER(U532),OR(U532=U$7,COUNT(U$9:U$1008)=1)),_xlfn.BITAND(_xlfn.DECIMAL(Data!$C525,2),_xlfn.DECIMAL(V$6,2)),"")</f>
        <v/>
      </c>
      <c r="W532" t="str">
        <f>IF(AND(ISNUMBER(V532),OR(V532=V$7,COUNT(V$9:V$1008)=1)),_xlfn.BITAND(_xlfn.DECIMAL(Data!$C525,2),_xlfn.DECIMAL(W$6,2)),"")</f>
        <v/>
      </c>
      <c r="X532" t="str">
        <f>IF(AND(ISNUMBER(W532),OR(W532=W$7,COUNT(W$9:W$1008)=1)),_xlfn.BITAND(_xlfn.DECIMAL(Data!$C525,2),_xlfn.DECIMAL(X$6,2)),"")</f>
        <v/>
      </c>
      <c r="Y532" t="str">
        <f>IF(AND(ISNUMBER(X532),OR(X532=X$7,COUNT(X$9:X$1008)=1)),_xlfn.BITAND(_xlfn.DECIMAL(Data!$C525,2),_xlfn.DECIMAL(Y$6,2)),"")</f>
        <v/>
      </c>
      <c r="Z532" t="str">
        <f>IF(AND(ISNUMBER(Y532),OR(Y532=Y$7,COUNT(Y$9:Y$1008)=1)),_xlfn.BITAND(_xlfn.DECIMAL(Data!$C525,2),_xlfn.DECIMAL(Z$6,2)),"")</f>
        <v/>
      </c>
      <c r="AA532" t="str">
        <f t="shared" si="31"/>
        <v/>
      </c>
      <c r="AC532">
        <f>_xlfn.BITAND(_xlfn.DECIMAL(Data!$C525,2),_xlfn.DECIMAL(AC$6,2))</f>
        <v>0</v>
      </c>
      <c r="AD532">
        <f>IF(AND(ISNUMBER(AC532),OR(AC532=AC$7,COUNT(AC$9:AC$1008)=1)),_xlfn.BITAND(_xlfn.DECIMAL(Data!$C525,2),_xlfn.DECIMAL(AD$6,2)),"")</f>
        <v>0</v>
      </c>
      <c r="AE532" t="str">
        <f>IF(AND(ISNUMBER(AD532),OR(AD532=AD$7,COUNT(AD$9:AD$1008)=1)),_xlfn.BITAND(_xlfn.DECIMAL(Data!$C525,2),_xlfn.DECIMAL(AE$6,2)),"")</f>
        <v/>
      </c>
      <c r="AF532" t="str">
        <f>IF(AND(ISNUMBER(AE532),OR(AE532=AE$7,COUNT(AE$9:AE$1008)=1)),_xlfn.BITAND(_xlfn.DECIMAL(Data!$C525,2),_xlfn.DECIMAL(AF$6,2)),"")</f>
        <v/>
      </c>
      <c r="AG532" t="str">
        <f>IF(AND(ISNUMBER(AF532),OR(AF532=AF$7,COUNT(AF$9:AF$1008)=1)),_xlfn.BITAND(_xlfn.DECIMAL(Data!$C525,2),_xlfn.DECIMAL(AG$6,2)),"")</f>
        <v/>
      </c>
      <c r="AH532" t="str">
        <f>IF(AND(ISNUMBER(AG532),OR(AG532=AG$7,COUNT(AG$9:AG$1008)=1)),_xlfn.BITAND(_xlfn.DECIMAL(Data!$C525,2),_xlfn.DECIMAL(AH$6,2)),"")</f>
        <v/>
      </c>
      <c r="AI532" t="str">
        <f>IF(AND(ISNUMBER(AH532),OR(AH532=AH$7,COUNT(AH$9:AH$1008)=1)),_xlfn.BITAND(_xlfn.DECIMAL(Data!$C525,2),_xlfn.DECIMAL(AI$6,2)),"")</f>
        <v/>
      </c>
      <c r="AJ532" t="str">
        <f>IF(AND(ISNUMBER(AI532),OR(AI532=AI$7,COUNT(AI$9:AI$1008)=1)),_xlfn.BITAND(_xlfn.DECIMAL(Data!$C525,2),_xlfn.DECIMAL(AJ$6,2)),"")</f>
        <v/>
      </c>
      <c r="AK532" t="str">
        <f>IF(AND(ISNUMBER(AJ532),OR(AJ532=AJ$7,COUNT(AJ$9:AJ$1008)=1)),_xlfn.BITAND(_xlfn.DECIMAL(Data!$C525,2),_xlfn.DECIMAL(AK$6,2)),"")</f>
        <v/>
      </c>
      <c r="AL532" t="str">
        <f>IF(AND(ISNUMBER(AK532),OR(AK532=AK$7,COUNT(AK$9:AK$1008)=1)),_xlfn.BITAND(_xlfn.DECIMAL(Data!$C525,2),_xlfn.DECIMAL(AL$6,2)),"")</f>
        <v/>
      </c>
      <c r="AM532" t="str">
        <f>IF(AND(ISNUMBER(AL532),OR(AL532=AL$7,COUNT(AL$9:AL$1008)=1)),_xlfn.BITAND(_xlfn.DECIMAL(Data!$C525,2),_xlfn.DECIMAL(AM$6,2)),"")</f>
        <v/>
      </c>
      <c r="AN532" t="str">
        <f>IF(AND(ISNUMBER(AM532),OR(AM532=AM$7,COUNT(AM$9:AM$1008)=1)),_xlfn.BITAND(_xlfn.DECIMAL(Data!$C525,2),_xlfn.DECIMAL(AN$6,2)),"")</f>
        <v/>
      </c>
      <c r="AO532" t="str">
        <f t="shared" si="32"/>
        <v/>
      </c>
    </row>
    <row r="533" spans="15:41">
      <c r="O533">
        <f>_xlfn.BITAND(_xlfn.DECIMAL(Data!$C526,2),_xlfn.DECIMAL(O$6,2))</f>
        <v>2048</v>
      </c>
      <c r="P533">
        <f>IF(AND(ISNUMBER(O533),OR(O533=O$7,COUNT(O$9:O$1008)=1)),_xlfn.BITAND(_xlfn.DECIMAL(Data!$C526,2),_xlfn.DECIMAL(P$6,2)),"")</f>
        <v>0</v>
      </c>
      <c r="Q533" t="str">
        <f>IF(AND(ISNUMBER(P533),OR(P533=P$7,COUNT(P$9:P$1008)=1)),_xlfn.BITAND(_xlfn.DECIMAL(Data!$C526,2),_xlfn.DECIMAL(Q$6,2)),"")</f>
        <v/>
      </c>
      <c r="R533" t="str">
        <f>IF(AND(ISNUMBER(Q533),OR(Q533=Q$7,COUNT(Q$9:Q$1008)=1)),_xlfn.BITAND(_xlfn.DECIMAL(Data!$C526,2),_xlfn.DECIMAL(R$6,2)),"")</f>
        <v/>
      </c>
      <c r="S533" t="str">
        <f>IF(AND(ISNUMBER(R533),OR(R533=R$7,COUNT(R$9:R$1008)=1)),_xlfn.BITAND(_xlfn.DECIMAL(Data!$C526,2),_xlfn.DECIMAL(S$6,2)),"")</f>
        <v/>
      </c>
      <c r="T533" t="str">
        <f>IF(AND(ISNUMBER(S533),OR(S533=S$7,COUNT(S$9:S$1008)=1)),_xlfn.BITAND(_xlfn.DECIMAL(Data!$C526,2),_xlfn.DECIMAL(T$6,2)),"")</f>
        <v/>
      </c>
      <c r="U533" t="str">
        <f>IF(AND(ISNUMBER(T533),OR(T533=T$7,COUNT(T$9:T$1008)=1)),_xlfn.BITAND(_xlfn.DECIMAL(Data!$C526,2),_xlfn.DECIMAL(U$6,2)),"")</f>
        <v/>
      </c>
      <c r="V533" t="str">
        <f>IF(AND(ISNUMBER(U533),OR(U533=U$7,COUNT(U$9:U$1008)=1)),_xlfn.BITAND(_xlfn.DECIMAL(Data!$C526,2),_xlfn.DECIMAL(V$6,2)),"")</f>
        <v/>
      </c>
      <c r="W533" t="str">
        <f>IF(AND(ISNUMBER(V533),OR(V533=V$7,COUNT(V$9:V$1008)=1)),_xlfn.BITAND(_xlfn.DECIMAL(Data!$C526,2),_xlfn.DECIMAL(W$6,2)),"")</f>
        <v/>
      </c>
      <c r="X533" t="str">
        <f>IF(AND(ISNUMBER(W533),OR(W533=W$7,COUNT(W$9:W$1008)=1)),_xlfn.BITAND(_xlfn.DECIMAL(Data!$C526,2),_xlfn.DECIMAL(X$6,2)),"")</f>
        <v/>
      </c>
      <c r="Y533" t="str">
        <f>IF(AND(ISNUMBER(X533),OR(X533=X$7,COUNT(X$9:X$1008)=1)),_xlfn.BITAND(_xlfn.DECIMAL(Data!$C526,2),_xlfn.DECIMAL(Y$6,2)),"")</f>
        <v/>
      </c>
      <c r="Z533" t="str">
        <f>IF(AND(ISNUMBER(Y533),OR(Y533=Y$7,COUNT(Y$9:Y$1008)=1)),_xlfn.BITAND(_xlfn.DECIMAL(Data!$C526,2),_xlfn.DECIMAL(Z$6,2)),"")</f>
        <v/>
      </c>
      <c r="AA533" t="str">
        <f t="shared" si="31"/>
        <v/>
      </c>
      <c r="AC533">
        <f>_xlfn.BITAND(_xlfn.DECIMAL(Data!$C526,2),_xlfn.DECIMAL(AC$6,2))</f>
        <v>2048</v>
      </c>
      <c r="AD533" t="str">
        <f>IF(AND(ISNUMBER(AC533),OR(AC533=AC$7,COUNT(AC$9:AC$1008)=1)),_xlfn.BITAND(_xlfn.DECIMAL(Data!$C526,2),_xlfn.DECIMAL(AD$6,2)),"")</f>
        <v/>
      </c>
      <c r="AE533" t="str">
        <f>IF(AND(ISNUMBER(AD533),OR(AD533=AD$7,COUNT(AD$9:AD$1008)=1)),_xlfn.BITAND(_xlfn.DECIMAL(Data!$C526,2),_xlfn.DECIMAL(AE$6,2)),"")</f>
        <v/>
      </c>
      <c r="AF533" t="str">
        <f>IF(AND(ISNUMBER(AE533),OR(AE533=AE$7,COUNT(AE$9:AE$1008)=1)),_xlfn.BITAND(_xlfn.DECIMAL(Data!$C526,2),_xlfn.DECIMAL(AF$6,2)),"")</f>
        <v/>
      </c>
      <c r="AG533" t="str">
        <f>IF(AND(ISNUMBER(AF533),OR(AF533=AF$7,COUNT(AF$9:AF$1008)=1)),_xlfn.BITAND(_xlfn.DECIMAL(Data!$C526,2),_xlfn.DECIMAL(AG$6,2)),"")</f>
        <v/>
      </c>
      <c r="AH533" t="str">
        <f>IF(AND(ISNUMBER(AG533),OR(AG533=AG$7,COUNT(AG$9:AG$1008)=1)),_xlfn.BITAND(_xlfn.DECIMAL(Data!$C526,2),_xlfn.DECIMAL(AH$6,2)),"")</f>
        <v/>
      </c>
      <c r="AI533" t="str">
        <f>IF(AND(ISNUMBER(AH533),OR(AH533=AH$7,COUNT(AH$9:AH$1008)=1)),_xlfn.BITAND(_xlfn.DECIMAL(Data!$C526,2),_xlfn.DECIMAL(AI$6,2)),"")</f>
        <v/>
      </c>
      <c r="AJ533" t="str">
        <f>IF(AND(ISNUMBER(AI533),OR(AI533=AI$7,COUNT(AI$9:AI$1008)=1)),_xlfn.BITAND(_xlfn.DECIMAL(Data!$C526,2),_xlfn.DECIMAL(AJ$6,2)),"")</f>
        <v/>
      </c>
      <c r="AK533" t="str">
        <f>IF(AND(ISNUMBER(AJ533),OR(AJ533=AJ$7,COUNT(AJ$9:AJ$1008)=1)),_xlfn.BITAND(_xlfn.DECIMAL(Data!$C526,2),_xlfn.DECIMAL(AK$6,2)),"")</f>
        <v/>
      </c>
      <c r="AL533" t="str">
        <f>IF(AND(ISNUMBER(AK533),OR(AK533=AK$7,COUNT(AK$9:AK$1008)=1)),_xlfn.BITAND(_xlfn.DECIMAL(Data!$C526,2),_xlfn.DECIMAL(AL$6,2)),"")</f>
        <v/>
      </c>
      <c r="AM533" t="str">
        <f>IF(AND(ISNUMBER(AL533),OR(AL533=AL$7,COUNT(AL$9:AL$1008)=1)),_xlfn.BITAND(_xlfn.DECIMAL(Data!$C526,2),_xlfn.DECIMAL(AM$6,2)),"")</f>
        <v/>
      </c>
      <c r="AN533" t="str">
        <f>IF(AND(ISNUMBER(AM533),OR(AM533=AM$7,COUNT(AM$9:AM$1008)=1)),_xlfn.BITAND(_xlfn.DECIMAL(Data!$C526,2),_xlfn.DECIMAL(AN$6,2)),"")</f>
        <v/>
      </c>
      <c r="AO533" t="str">
        <f t="shared" si="32"/>
        <v/>
      </c>
    </row>
    <row r="534" spans="15:41">
      <c r="O534">
        <f>_xlfn.BITAND(_xlfn.DECIMAL(Data!$C527,2),_xlfn.DECIMAL(O$6,2))</f>
        <v>0</v>
      </c>
      <c r="P534" t="str">
        <f>IF(AND(ISNUMBER(O534),OR(O534=O$7,COUNT(O$9:O$1008)=1)),_xlfn.BITAND(_xlfn.DECIMAL(Data!$C527,2),_xlfn.DECIMAL(P$6,2)),"")</f>
        <v/>
      </c>
      <c r="Q534" t="str">
        <f>IF(AND(ISNUMBER(P534),OR(P534=P$7,COUNT(P$9:P$1008)=1)),_xlfn.BITAND(_xlfn.DECIMAL(Data!$C527,2),_xlfn.DECIMAL(Q$6,2)),"")</f>
        <v/>
      </c>
      <c r="R534" t="str">
        <f>IF(AND(ISNUMBER(Q534),OR(Q534=Q$7,COUNT(Q$9:Q$1008)=1)),_xlfn.BITAND(_xlfn.DECIMAL(Data!$C527,2),_xlfn.DECIMAL(R$6,2)),"")</f>
        <v/>
      </c>
      <c r="S534" t="str">
        <f>IF(AND(ISNUMBER(R534),OR(R534=R$7,COUNT(R$9:R$1008)=1)),_xlfn.BITAND(_xlfn.DECIMAL(Data!$C527,2),_xlfn.DECIMAL(S$6,2)),"")</f>
        <v/>
      </c>
      <c r="T534" t="str">
        <f>IF(AND(ISNUMBER(S534),OR(S534=S$7,COUNT(S$9:S$1008)=1)),_xlfn.BITAND(_xlfn.DECIMAL(Data!$C527,2),_xlfn.DECIMAL(T$6,2)),"")</f>
        <v/>
      </c>
      <c r="U534" t="str">
        <f>IF(AND(ISNUMBER(T534),OR(T534=T$7,COUNT(T$9:T$1008)=1)),_xlfn.BITAND(_xlfn.DECIMAL(Data!$C527,2),_xlfn.DECIMAL(U$6,2)),"")</f>
        <v/>
      </c>
      <c r="V534" t="str">
        <f>IF(AND(ISNUMBER(U534),OR(U534=U$7,COUNT(U$9:U$1008)=1)),_xlfn.BITAND(_xlfn.DECIMAL(Data!$C527,2),_xlfn.DECIMAL(V$6,2)),"")</f>
        <v/>
      </c>
      <c r="W534" t="str">
        <f>IF(AND(ISNUMBER(V534),OR(V534=V$7,COUNT(V$9:V$1008)=1)),_xlfn.BITAND(_xlfn.DECIMAL(Data!$C527,2),_xlfn.DECIMAL(W$6,2)),"")</f>
        <v/>
      </c>
      <c r="X534" t="str">
        <f>IF(AND(ISNUMBER(W534),OR(W534=W$7,COUNT(W$9:W$1008)=1)),_xlfn.BITAND(_xlfn.DECIMAL(Data!$C527,2),_xlfn.DECIMAL(X$6,2)),"")</f>
        <v/>
      </c>
      <c r="Y534" t="str">
        <f>IF(AND(ISNUMBER(X534),OR(X534=X$7,COUNT(X$9:X$1008)=1)),_xlfn.BITAND(_xlfn.DECIMAL(Data!$C527,2),_xlfn.DECIMAL(Y$6,2)),"")</f>
        <v/>
      </c>
      <c r="Z534" t="str">
        <f>IF(AND(ISNUMBER(Y534),OR(Y534=Y$7,COUNT(Y$9:Y$1008)=1)),_xlfn.BITAND(_xlfn.DECIMAL(Data!$C527,2),_xlfn.DECIMAL(Z$6,2)),"")</f>
        <v/>
      </c>
      <c r="AA534" t="str">
        <f t="shared" si="31"/>
        <v/>
      </c>
      <c r="AC534">
        <f>_xlfn.BITAND(_xlfn.DECIMAL(Data!$C527,2),_xlfn.DECIMAL(AC$6,2))</f>
        <v>0</v>
      </c>
      <c r="AD534">
        <f>IF(AND(ISNUMBER(AC534),OR(AC534=AC$7,COUNT(AC$9:AC$1008)=1)),_xlfn.BITAND(_xlfn.DECIMAL(Data!$C527,2),_xlfn.DECIMAL(AD$6,2)),"")</f>
        <v>0</v>
      </c>
      <c r="AE534" t="str">
        <f>IF(AND(ISNUMBER(AD534),OR(AD534=AD$7,COUNT(AD$9:AD$1008)=1)),_xlfn.BITAND(_xlfn.DECIMAL(Data!$C527,2),_xlfn.DECIMAL(AE$6,2)),"")</f>
        <v/>
      </c>
      <c r="AF534" t="str">
        <f>IF(AND(ISNUMBER(AE534),OR(AE534=AE$7,COUNT(AE$9:AE$1008)=1)),_xlfn.BITAND(_xlfn.DECIMAL(Data!$C527,2),_xlfn.DECIMAL(AF$6,2)),"")</f>
        <v/>
      </c>
      <c r="AG534" t="str">
        <f>IF(AND(ISNUMBER(AF534),OR(AF534=AF$7,COUNT(AF$9:AF$1008)=1)),_xlfn.BITAND(_xlfn.DECIMAL(Data!$C527,2),_xlfn.DECIMAL(AG$6,2)),"")</f>
        <v/>
      </c>
      <c r="AH534" t="str">
        <f>IF(AND(ISNUMBER(AG534),OR(AG534=AG$7,COUNT(AG$9:AG$1008)=1)),_xlfn.BITAND(_xlfn.DECIMAL(Data!$C527,2),_xlfn.DECIMAL(AH$6,2)),"")</f>
        <v/>
      </c>
      <c r="AI534" t="str">
        <f>IF(AND(ISNUMBER(AH534),OR(AH534=AH$7,COUNT(AH$9:AH$1008)=1)),_xlfn.BITAND(_xlfn.DECIMAL(Data!$C527,2),_xlfn.DECIMAL(AI$6,2)),"")</f>
        <v/>
      </c>
      <c r="AJ534" t="str">
        <f>IF(AND(ISNUMBER(AI534),OR(AI534=AI$7,COUNT(AI$9:AI$1008)=1)),_xlfn.BITAND(_xlfn.DECIMAL(Data!$C527,2),_xlfn.DECIMAL(AJ$6,2)),"")</f>
        <v/>
      </c>
      <c r="AK534" t="str">
        <f>IF(AND(ISNUMBER(AJ534),OR(AJ534=AJ$7,COUNT(AJ$9:AJ$1008)=1)),_xlfn.BITAND(_xlfn.DECIMAL(Data!$C527,2),_xlfn.DECIMAL(AK$6,2)),"")</f>
        <v/>
      </c>
      <c r="AL534" t="str">
        <f>IF(AND(ISNUMBER(AK534),OR(AK534=AK$7,COUNT(AK$9:AK$1008)=1)),_xlfn.BITAND(_xlfn.DECIMAL(Data!$C527,2),_xlfn.DECIMAL(AL$6,2)),"")</f>
        <v/>
      </c>
      <c r="AM534" t="str">
        <f>IF(AND(ISNUMBER(AL534),OR(AL534=AL$7,COUNT(AL$9:AL$1008)=1)),_xlfn.BITAND(_xlfn.DECIMAL(Data!$C527,2),_xlfn.DECIMAL(AM$6,2)),"")</f>
        <v/>
      </c>
      <c r="AN534" t="str">
        <f>IF(AND(ISNUMBER(AM534),OR(AM534=AM$7,COUNT(AM$9:AM$1008)=1)),_xlfn.BITAND(_xlfn.DECIMAL(Data!$C527,2),_xlfn.DECIMAL(AN$6,2)),"")</f>
        <v/>
      </c>
      <c r="AO534" t="str">
        <f t="shared" si="32"/>
        <v/>
      </c>
    </row>
    <row r="535" spans="15:41">
      <c r="O535">
        <f>_xlfn.BITAND(_xlfn.DECIMAL(Data!$C528,2),_xlfn.DECIMAL(O$6,2))</f>
        <v>0</v>
      </c>
      <c r="P535" t="str">
        <f>IF(AND(ISNUMBER(O535),OR(O535=O$7,COUNT(O$9:O$1008)=1)),_xlfn.BITAND(_xlfn.DECIMAL(Data!$C528,2),_xlfn.DECIMAL(P$6,2)),"")</f>
        <v/>
      </c>
      <c r="Q535" t="str">
        <f>IF(AND(ISNUMBER(P535),OR(P535=P$7,COUNT(P$9:P$1008)=1)),_xlfn.BITAND(_xlfn.DECIMAL(Data!$C528,2),_xlfn.DECIMAL(Q$6,2)),"")</f>
        <v/>
      </c>
      <c r="R535" t="str">
        <f>IF(AND(ISNUMBER(Q535),OR(Q535=Q$7,COUNT(Q$9:Q$1008)=1)),_xlfn.BITAND(_xlfn.DECIMAL(Data!$C528,2),_xlfn.DECIMAL(R$6,2)),"")</f>
        <v/>
      </c>
      <c r="S535" t="str">
        <f>IF(AND(ISNUMBER(R535),OR(R535=R$7,COUNT(R$9:R$1008)=1)),_xlfn.BITAND(_xlfn.DECIMAL(Data!$C528,2),_xlfn.DECIMAL(S$6,2)),"")</f>
        <v/>
      </c>
      <c r="T535" t="str">
        <f>IF(AND(ISNUMBER(S535),OR(S535=S$7,COUNT(S$9:S$1008)=1)),_xlfn.BITAND(_xlfn.DECIMAL(Data!$C528,2),_xlfn.DECIMAL(T$6,2)),"")</f>
        <v/>
      </c>
      <c r="U535" t="str">
        <f>IF(AND(ISNUMBER(T535),OR(T535=T$7,COUNT(T$9:T$1008)=1)),_xlfn.BITAND(_xlfn.DECIMAL(Data!$C528,2),_xlfn.DECIMAL(U$6,2)),"")</f>
        <v/>
      </c>
      <c r="V535" t="str">
        <f>IF(AND(ISNUMBER(U535),OR(U535=U$7,COUNT(U$9:U$1008)=1)),_xlfn.BITAND(_xlfn.DECIMAL(Data!$C528,2),_xlfn.DECIMAL(V$6,2)),"")</f>
        <v/>
      </c>
      <c r="W535" t="str">
        <f>IF(AND(ISNUMBER(V535),OR(V535=V$7,COUNT(V$9:V$1008)=1)),_xlfn.BITAND(_xlfn.DECIMAL(Data!$C528,2),_xlfn.DECIMAL(W$6,2)),"")</f>
        <v/>
      </c>
      <c r="X535" t="str">
        <f>IF(AND(ISNUMBER(W535),OR(W535=W$7,COUNT(W$9:W$1008)=1)),_xlfn.BITAND(_xlfn.DECIMAL(Data!$C528,2),_xlfn.DECIMAL(X$6,2)),"")</f>
        <v/>
      </c>
      <c r="Y535" t="str">
        <f>IF(AND(ISNUMBER(X535),OR(X535=X$7,COUNT(X$9:X$1008)=1)),_xlfn.BITAND(_xlfn.DECIMAL(Data!$C528,2),_xlfn.DECIMAL(Y$6,2)),"")</f>
        <v/>
      </c>
      <c r="Z535" t="str">
        <f>IF(AND(ISNUMBER(Y535),OR(Y535=Y$7,COUNT(Y$9:Y$1008)=1)),_xlfn.BITAND(_xlfn.DECIMAL(Data!$C528,2),_xlfn.DECIMAL(Z$6,2)),"")</f>
        <v/>
      </c>
      <c r="AA535" t="str">
        <f t="shared" si="31"/>
        <v/>
      </c>
      <c r="AC535">
        <f>_xlfn.BITAND(_xlfn.DECIMAL(Data!$C528,2),_xlfn.DECIMAL(AC$6,2))</f>
        <v>0</v>
      </c>
      <c r="AD535">
        <f>IF(AND(ISNUMBER(AC535),OR(AC535=AC$7,COUNT(AC$9:AC$1008)=1)),_xlfn.BITAND(_xlfn.DECIMAL(Data!$C528,2),_xlfn.DECIMAL(AD$6,2)),"")</f>
        <v>0</v>
      </c>
      <c r="AE535" t="str">
        <f>IF(AND(ISNUMBER(AD535),OR(AD535=AD$7,COUNT(AD$9:AD$1008)=1)),_xlfn.BITAND(_xlfn.DECIMAL(Data!$C528,2),_xlfn.DECIMAL(AE$6,2)),"")</f>
        <v/>
      </c>
      <c r="AF535" t="str">
        <f>IF(AND(ISNUMBER(AE535),OR(AE535=AE$7,COUNT(AE$9:AE$1008)=1)),_xlfn.BITAND(_xlfn.DECIMAL(Data!$C528,2),_xlfn.DECIMAL(AF$6,2)),"")</f>
        <v/>
      </c>
      <c r="AG535" t="str">
        <f>IF(AND(ISNUMBER(AF535),OR(AF535=AF$7,COUNT(AF$9:AF$1008)=1)),_xlfn.BITAND(_xlfn.DECIMAL(Data!$C528,2),_xlfn.DECIMAL(AG$6,2)),"")</f>
        <v/>
      </c>
      <c r="AH535" t="str">
        <f>IF(AND(ISNUMBER(AG535),OR(AG535=AG$7,COUNT(AG$9:AG$1008)=1)),_xlfn.BITAND(_xlfn.DECIMAL(Data!$C528,2),_xlfn.DECIMAL(AH$6,2)),"")</f>
        <v/>
      </c>
      <c r="AI535" t="str">
        <f>IF(AND(ISNUMBER(AH535),OR(AH535=AH$7,COUNT(AH$9:AH$1008)=1)),_xlfn.BITAND(_xlfn.DECIMAL(Data!$C528,2),_xlfn.DECIMAL(AI$6,2)),"")</f>
        <v/>
      </c>
      <c r="AJ535" t="str">
        <f>IF(AND(ISNUMBER(AI535),OR(AI535=AI$7,COUNT(AI$9:AI$1008)=1)),_xlfn.BITAND(_xlfn.DECIMAL(Data!$C528,2),_xlfn.DECIMAL(AJ$6,2)),"")</f>
        <v/>
      </c>
      <c r="AK535" t="str">
        <f>IF(AND(ISNUMBER(AJ535),OR(AJ535=AJ$7,COUNT(AJ$9:AJ$1008)=1)),_xlfn.BITAND(_xlfn.DECIMAL(Data!$C528,2),_xlfn.DECIMAL(AK$6,2)),"")</f>
        <v/>
      </c>
      <c r="AL535" t="str">
        <f>IF(AND(ISNUMBER(AK535),OR(AK535=AK$7,COUNT(AK$9:AK$1008)=1)),_xlfn.BITAND(_xlfn.DECIMAL(Data!$C528,2),_xlfn.DECIMAL(AL$6,2)),"")</f>
        <v/>
      </c>
      <c r="AM535" t="str">
        <f>IF(AND(ISNUMBER(AL535),OR(AL535=AL$7,COUNT(AL$9:AL$1008)=1)),_xlfn.BITAND(_xlfn.DECIMAL(Data!$C528,2),_xlfn.DECIMAL(AM$6,2)),"")</f>
        <v/>
      </c>
      <c r="AN535" t="str">
        <f>IF(AND(ISNUMBER(AM535),OR(AM535=AM$7,COUNT(AM$9:AM$1008)=1)),_xlfn.BITAND(_xlfn.DECIMAL(Data!$C528,2),_xlfn.DECIMAL(AN$6,2)),"")</f>
        <v/>
      </c>
      <c r="AO535" t="str">
        <f t="shared" si="32"/>
        <v/>
      </c>
    </row>
    <row r="536" spans="15:41">
      <c r="O536">
        <f>_xlfn.BITAND(_xlfn.DECIMAL(Data!$C529,2),_xlfn.DECIMAL(O$6,2))</f>
        <v>0</v>
      </c>
      <c r="P536" t="str">
        <f>IF(AND(ISNUMBER(O536),OR(O536=O$7,COUNT(O$9:O$1008)=1)),_xlfn.BITAND(_xlfn.DECIMAL(Data!$C529,2),_xlfn.DECIMAL(P$6,2)),"")</f>
        <v/>
      </c>
      <c r="Q536" t="str">
        <f>IF(AND(ISNUMBER(P536),OR(P536=P$7,COUNT(P$9:P$1008)=1)),_xlfn.BITAND(_xlfn.DECIMAL(Data!$C529,2),_xlfn.DECIMAL(Q$6,2)),"")</f>
        <v/>
      </c>
      <c r="R536" t="str">
        <f>IF(AND(ISNUMBER(Q536),OR(Q536=Q$7,COUNT(Q$9:Q$1008)=1)),_xlfn.BITAND(_xlfn.DECIMAL(Data!$C529,2),_xlfn.DECIMAL(R$6,2)),"")</f>
        <v/>
      </c>
      <c r="S536" t="str">
        <f>IF(AND(ISNUMBER(R536),OR(R536=R$7,COUNT(R$9:R$1008)=1)),_xlfn.BITAND(_xlfn.DECIMAL(Data!$C529,2),_xlfn.DECIMAL(S$6,2)),"")</f>
        <v/>
      </c>
      <c r="T536" t="str">
        <f>IF(AND(ISNUMBER(S536),OR(S536=S$7,COUNT(S$9:S$1008)=1)),_xlfn.BITAND(_xlfn.DECIMAL(Data!$C529,2),_xlfn.DECIMAL(T$6,2)),"")</f>
        <v/>
      </c>
      <c r="U536" t="str">
        <f>IF(AND(ISNUMBER(T536),OR(T536=T$7,COUNT(T$9:T$1008)=1)),_xlfn.BITAND(_xlfn.DECIMAL(Data!$C529,2),_xlfn.DECIMAL(U$6,2)),"")</f>
        <v/>
      </c>
      <c r="V536" t="str">
        <f>IF(AND(ISNUMBER(U536),OR(U536=U$7,COUNT(U$9:U$1008)=1)),_xlfn.BITAND(_xlfn.DECIMAL(Data!$C529,2),_xlfn.DECIMAL(V$6,2)),"")</f>
        <v/>
      </c>
      <c r="W536" t="str">
        <f>IF(AND(ISNUMBER(V536),OR(V536=V$7,COUNT(V$9:V$1008)=1)),_xlfn.BITAND(_xlfn.DECIMAL(Data!$C529,2),_xlfn.DECIMAL(W$6,2)),"")</f>
        <v/>
      </c>
      <c r="X536" t="str">
        <f>IF(AND(ISNUMBER(W536),OR(W536=W$7,COUNT(W$9:W$1008)=1)),_xlfn.BITAND(_xlfn.DECIMAL(Data!$C529,2),_xlfn.DECIMAL(X$6,2)),"")</f>
        <v/>
      </c>
      <c r="Y536" t="str">
        <f>IF(AND(ISNUMBER(X536),OR(X536=X$7,COUNT(X$9:X$1008)=1)),_xlfn.BITAND(_xlfn.DECIMAL(Data!$C529,2),_xlfn.DECIMAL(Y$6,2)),"")</f>
        <v/>
      </c>
      <c r="Z536" t="str">
        <f>IF(AND(ISNUMBER(Y536),OR(Y536=Y$7,COUNT(Y$9:Y$1008)=1)),_xlfn.BITAND(_xlfn.DECIMAL(Data!$C529,2),_xlfn.DECIMAL(Z$6,2)),"")</f>
        <v/>
      </c>
      <c r="AA536" t="str">
        <f t="shared" si="31"/>
        <v/>
      </c>
      <c r="AC536">
        <f>_xlfn.BITAND(_xlfn.DECIMAL(Data!$C529,2),_xlfn.DECIMAL(AC$6,2))</f>
        <v>0</v>
      </c>
      <c r="AD536">
        <f>IF(AND(ISNUMBER(AC536),OR(AC536=AC$7,COUNT(AC$9:AC$1008)=1)),_xlfn.BITAND(_xlfn.DECIMAL(Data!$C529,2),_xlfn.DECIMAL(AD$6,2)),"")</f>
        <v>0</v>
      </c>
      <c r="AE536" t="str">
        <f>IF(AND(ISNUMBER(AD536),OR(AD536=AD$7,COUNT(AD$9:AD$1008)=1)),_xlfn.BITAND(_xlfn.DECIMAL(Data!$C529,2),_xlfn.DECIMAL(AE$6,2)),"")</f>
        <v/>
      </c>
      <c r="AF536" t="str">
        <f>IF(AND(ISNUMBER(AE536),OR(AE536=AE$7,COUNT(AE$9:AE$1008)=1)),_xlfn.BITAND(_xlfn.DECIMAL(Data!$C529,2),_xlfn.DECIMAL(AF$6,2)),"")</f>
        <v/>
      </c>
      <c r="AG536" t="str">
        <f>IF(AND(ISNUMBER(AF536),OR(AF536=AF$7,COUNT(AF$9:AF$1008)=1)),_xlfn.BITAND(_xlfn.DECIMAL(Data!$C529,2),_xlfn.DECIMAL(AG$6,2)),"")</f>
        <v/>
      </c>
      <c r="AH536" t="str">
        <f>IF(AND(ISNUMBER(AG536),OR(AG536=AG$7,COUNT(AG$9:AG$1008)=1)),_xlfn.BITAND(_xlfn.DECIMAL(Data!$C529,2),_xlfn.DECIMAL(AH$6,2)),"")</f>
        <v/>
      </c>
      <c r="AI536" t="str">
        <f>IF(AND(ISNUMBER(AH536),OR(AH536=AH$7,COUNT(AH$9:AH$1008)=1)),_xlfn.BITAND(_xlfn.DECIMAL(Data!$C529,2),_xlfn.DECIMAL(AI$6,2)),"")</f>
        <v/>
      </c>
      <c r="AJ536" t="str">
        <f>IF(AND(ISNUMBER(AI536),OR(AI536=AI$7,COUNT(AI$9:AI$1008)=1)),_xlfn.BITAND(_xlfn.DECIMAL(Data!$C529,2),_xlfn.DECIMAL(AJ$6,2)),"")</f>
        <v/>
      </c>
      <c r="AK536" t="str">
        <f>IF(AND(ISNUMBER(AJ536),OR(AJ536=AJ$7,COUNT(AJ$9:AJ$1008)=1)),_xlfn.BITAND(_xlfn.DECIMAL(Data!$C529,2),_xlfn.DECIMAL(AK$6,2)),"")</f>
        <v/>
      </c>
      <c r="AL536" t="str">
        <f>IF(AND(ISNUMBER(AK536),OR(AK536=AK$7,COUNT(AK$9:AK$1008)=1)),_xlfn.BITAND(_xlfn.DECIMAL(Data!$C529,2),_xlfn.DECIMAL(AL$6,2)),"")</f>
        <v/>
      </c>
      <c r="AM536" t="str">
        <f>IF(AND(ISNUMBER(AL536),OR(AL536=AL$7,COUNT(AL$9:AL$1008)=1)),_xlfn.BITAND(_xlfn.DECIMAL(Data!$C529,2),_xlfn.DECIMAL(AM$6,2)),"")</f>
        <v/>
      </c>
      <c r="AN536" t="str">
        <f>IF(AND(ISNUMBER(AM536),OR(AM536=AM$7,COUNT(AM$9:AM$1008)=1)),_xlfn.BITAND(_xlfn.DECIMAL(Data!$C529,2),_xlfn.DECIMAL(AN$6,2)),"")</f>
        <v/>
      </c>
      <c r="AO536" t="str">
        <f t="shared" si="32"/>
        <v/>
      </c>
    </row>
    <row r="537" spans="15:41">
      <c r="O537">
        <f>_xlfn.BITAND(_xlfn.DECIMAL(Data!$C530,2),_xlfn.DECIMAL(O$6,2))</f>
        <v>0</v>
      </c>
      <c r="P537" t="str">
        <f>IF(AND(ISNUMBER(O537),OR(O537=O$7,COUNT(O$9:O$1008)=1)),_xlfn.BITAND(_xlfn.DECIMAL(Data!$C530,2),_xlfn.DECIMAL(P$6,2)),"")</f>
        <v/>
      </c>
      <c r="Q537" t="str">
        <f>IF(AND(ISNUMBER(P537),OR(P537=P$7,COUNT(P$9:P$1008)=1)),_xlfn.BITAND(_xlfn.DECIMAL(Data!$C530,2),_xlfn.DECIMAL(Q$6,2)),"")</f>
        <v/>
      </c>
      <c r="R537" t="str">
        <f>IF(AND(ISNUMBER(Q537),OR(Q537=Q$7,COUNT(Q$9:Q$1008)=1)),_xlfn.BITAND(_xlfn.DECIMAL(Data!$C530,2),_xlfn.DECIMAL(R$6,2)),"")</f>
        <v/>
      </c>
      <c r="S537" t="str">
        <f>IF(AND(ISNUMBER(R537),OR(R537=R$7,COUNT(R$9:R$1008)=1)),_xlfn.BITAND(_xlfn.DECIMAL(Data!$C530,2),_xlfn.DECIMAL(S$6,2)),"")</f>
        <v/>
      </c>
      <c r="T537" t="str">
        <f>IF(AND(ISNUMBER(S537),OR(S537=S$7,COUNT(S$9:S$1008)=1)),_xlfn.BITAND(_xlfn.DECIMAL(Data!$C530,2),_xlfn.DECIMAL(T$6,2)),"")</f>
        <v/>
      </c>
      <c r="U537" t="str">
        <f>IF(AND(ISNUMBER(T537),OR(T537=T$7,COUNT(T$9:T$1008)=1)),_xlfn.BITAND(_xlfn.DECIMAL(Data!$C530,2),_xlfn.DECIMAL(U$6,2)),"")</f>
        <v/>
      </c>
      <c r="V537" t="str">
        <f>IF(AND(ISNUMBER(U537),OR(U537=U$7,COUNT(U$9:U$1008)=1)),_xlfn.BITAND(_xlfn.DECIMAL(Data!$C530,2),_xlfn.DECIMAL(V$6,2)),"")</f>
        <v/>
      </c>
      <c r="W537" t="str">
        <f>IF(AND(ISNUMBER(V537),OR(V537=V$7,COUNT(V$9:V$1008)=1)),_xlfn.BITAND(_xlfn.DECIMAL(Data!$C530,2),_xlfn.DECIMAL(W$6,2)),"")</f>
        <v/>
      </c>
      <c r="X537" t="str">
        <f>IF(AND(ISNUMBER(W537),OR(W537=W$7,COUNT(W$9:W$1008)=1)),_xlfn.BITAND(_xlfn.DECIMAL(Data!$C530,2),_xlfn.DECIMAL(X$6,2)),"")</f>
        <v/>
      </c>
      <c r="Y537" t="str">
        <f>IF(AND(ISNUMBER(X537),OR(X537=X$7,COUNT(X$9:X$1008)=1)),_xlfn.BITAND(_xlfn.DECIMAL(Data!$C530,2),_xlfn.DECIMAL(Y$6,2)),"")</f>
        <v/>
      </c>
      <c r="Z537" t="str">
        <f>IF(AND(ISNUMBER(Y537),OR(Y537=Y$7,COUNT(Y$9:Y$1008)=1)),_xlfn.BITAND(_xlfn.DECIMAL(Data!$C530,2),_xlfn.DECIMAL(Z$6,2)),"")</f>
        <v/>
      </c>
      <c r="AA537" t="str">
        <f t="shared" si="31"/>
        <v/>
      </c>
      <c r="AC537">
        <f>_xlfn.BITAND(_xlfn.DECIMAL(Data!$C530,2),_xlfn.DECIMAL(AC$6,2))</f>
        <v>0</v>
      </c>
      <c r="AD537">
        <f>IF(AND(ISNUMBER(AC537),OR(AC537=AC$7,COUNT(AC$9:AC$1008)=1)),_xlfn.BITAND(_xlfn.DECIMAL(Data!$C530,2),_xlfn.DECIMAL(AD$6,2)),"")</f>
        <v>1024</v>
      </c>
      <c r="AE537">
        <f>IF(AND(ISNUMBER(AD537),OR(AD537=AD$7,COUNT(AD$9:AD$1008)=1)),_xlfn.BITAND(_xlfn.DECIMAL(Data!$C530,2),_xlfn.DECIMAL(AE$6,2)),"")</f>
        <v>0</v>
      </c>
      <c r="AF537">
        <f>IF(AND(ISNUMBER(AE537),OR(AE537=AE$7,COUNT(AE$9:AE$1008)=1)),_xlfn.BITAND(_xlfn.DECIMAL(Data!$C530,2),_xlfn.DECIMAL(AF$6,2)),"")</f>
        <v>256</v>
      </c>
      <c r="AG537" t="str">
        <f>IF(AND(ISNUMBER(AF537),OR(AF537=AF$7,COUNT(AF$9:AF$1008)=1)),_xlfn.BITAND(_xlfn.DECIMAL(Data!$C530,2),_xlfn.DECIMAL(AG$6,2)),"")</f>
        <v/>
      </c>
      <c r="AH537" t="str">
        <f>IF(AND(ISNUMBER(AG537),OR(AG537=AG$7,COUNT(AG$9:AG$1008)=1)),_xlfn.BITAND(_xlfn.DECIMAL(Data!$C530,2),_xlfn.DECIMAL(AH$6,2)),"")</f>
        <v/>
      </c>
      <c r="AI537" t="str">
        <f>IF(AND(ISNUMBER(AH537),OR(AH537=AH$7,COUNT(AH$9:AH$1008)=1)),_xlfn.BITAND(_xlfn.DECIMAL(Data!$C530,2),_xlfn.DECIMAL(AI$6,2)),"")</f>
        <v/>
      </c>
      <c r="AJ537" t="str">
        <f>IF(AND(ISNUMBER(AI537),OR(AI537=AI$7,COUNT(AI$9:AI$1008)=1)),_xlfn.BITAND(_xlfn.DECIMAL(Data!$C530,2),_xlfn.DECIMAL(AJ$6,2)),"")</f>
        <v/>
      </c>
      <c r="AK537" t="str">
        <f>IF(AND(ISNUMBER(AJ537),OR(AJ537=AJ$7,COUNT(AJ$9:AJ$1008)=1)),_xlfn.BITAND(_xlfn.DECIMAL(Data!$C530,2),_xlfn.DECIMAL(AK$6,2)),"")</f>
        <v/>
      </c>
      <c r="AL537" t="str">
        <f>IF(AND(ISNUMBER(AK537),OR(AK537=AK$7,COUNT(AK$9:AK$1008)=1)),_xlfn.BITAND(_xlfn.DECIMAL(Data!$C530,2),_xlfn.DECIMAL(AL$6,2)),"")</f>
        <v/>
      </c>
      <c r="AM537" t="str">
        <f>IF(AND(ISNUMBER(AL537),OR(AL537=AL$7,COUNT(AL$9:AL$1008)=1)),_xlfn.BITAND(_xlfn.DECIMAL(Data!$C530,2),_xlfn.DECIMAL(AM$6,2)),"")</f>
        <v/>
      </c>
      <c r="AN537" t="str">
        <f>IF(AND(ISNUMBER(AM537),OR(AM537=AM$7,COUNT(AM$9:AM$1008)=1)),_xlfn.BITAND(_xlfn.DECIMAL(Data!$C530,2),_xlfn.DECIMAL(AN$6,2)),"")</f>
        <v/>
      </c>
      <c r="AO537" t="str">
        <f t="shared" si="32"/>
        <v/>
      </c>
    </row>
    <row r="538" spans="15:41">
      <c r="O538">
        <f>_xlfn.BITAND(_xlfn.DECIMAL(Data!$C531,2),_xlfn.DECIMAL(O$6,2))</f>
        <v>0</v>
      </c>
      <c r="P538" t="str">
        <f>IF(AND(ISNUMBER(O538),OR(O538=O$7,COUNT(O$9:O$1008)=1)),_xlfn.BITAND(_xlfn.DECIMAL(Data!$C531,2),_xlfn.DECIMAL(P$6,2)),"")</f>
        <v/>
      </c>
      <c r="Q538" t="str">
        <f>IF(AND(ISNUMBER(P538),OR(P538=P$7,COUNT(P$9:P$1008)=1)),_xlfn.BITAND(_xlfn.DECIMAL(Data!$C531,2),_xlfn.DECIMAL(Q$6,2)),"")</f>
        <v/>
      </c>
      <c r="R538" t="str">
        <f>IF(AND(ISNUMBER(Q538),OR(Q538=Q$7,COUNT(Q$9:Q$1008)=1)),_xlfn.BITAND(_xlfn.DECIMAL(Data!$C531,2),_xlfn.DECIMAL(R$6,2)),"")</f>
        <v/>
      </c>
      <c r="S538" t="str">
        <f>IF(AND(ISNUMBER(R538),OR(R538=R$7,COUNT(R$9:R$1008)=1)),_xlfn.BITAND(_xlfn.DECIMAL(Data!$C531,2),_xlfn.DECIMAL(S$6,2)),"")</f>
        <v/>
      </c>
      <c r="T538" t="str">
        <f>IF(AND(ISNUMBER(S538),OR(S538=S$7,COUNT(S$9:S$1008)=1)),_xlfn.BITAND(_xlfn.DECIMAL(Data!$C531,2),_xlfn.DECIMAL(T$6,2)),"")</f>
        <v/>
      </c>
      <c r="U538" t="str">
        <f>IF(AND(ISNUMBER(T538),OR(T538=T$7,COUNT(T$9:T$1008)=1)),_xlfn.BITAND(_xlfn.DECIMAL(Data!$C531,2),_xlfn.DECIMAL(U$6,2)),"")</f>
        <v/>
      </c>
      <c r="V538" t="str">
        <f>IF(AND(ISNUMBER(U538),OR(U538=U$7,COUNT(U$9:U$1008)=1)),_xlfn.BITAND(_xlfn.DECIMAL(Data!$C531,2),_xlfn.DECIMAL(V$6,2)),"")</f>
        <v/>
      </c>
      <c r="W538" t="str">
        <f>IF(AND(ISNUMBER(V538),OR(V538=V$7,COUNT(V$9:V$1008)=1)),_xlfn.BITAND(_xlfn.DECIMAL(Data!$C531,2),_xlfn.DECIMAL(W$6,2)),"")</f>
        <v/>
      </c>
      <c r="X538" t="str">
        <f>IF(AND(ISNUMBER(W538),OR(W538=W$7,COUNT(W$9:W$1008)=1)),_xlfn.BITAND(_xlfn.DECIMAL(Data!$C531,2),_xlfn.DECIMAL(X$6,2)),"")</f>
        <v/>
      </c>
      <c r="Y538" t="str">
        <f>IF(AND(ISNUMBER(X538),OR(X538=X$7,COUNT(X$9:X$1008)=1)),_xlfn.BITAND(_xlfn.DECIMAL(Data!$C531,2),_xlfn.DECIMAL(Y$6,2)),"")</f>
        <v/>
      </c>
      <c r="Z538" t="str">
        <f>IF(AND(ISNUMBER(Y538),OR(Y538=Y$7,COUNT(Y$9:Y$1008)=1)),_xlfn.BITAND(_xlfn.DECIMAL(Data!$C531,2),_xlfn.DECIMAL(Z$6,2)),"")</f>
        <v/>
      </c>
      <c r="AA538" t="str">
        <f t="shared" si="31"/>
        <v/>
      </c>
      <c r="AC538">
        <f>_xlfn.BITAND(_xlfn.DECIMAL(Data!$C531,2),_xlfn.DECIMAL(AC$6,2))</f>
        <v>0</v>
      </c>
      <c r="AD538">
        <f>IF(AND(ISNUMBER(AC538),OR(AC538=AC$7,COUNT(AC$9:AC$1008)=1)),_xlfn.BITAND(_xlfn.DECIMAL(Data!$C531,2),_xlfn.DECIMAL(AD$6,2)),"")</f>
        <v>0</v>
      </c>
      <c r="AE538" t="str">
        <f>IF(AND(ISNUMBER(AD538),OR(AD538=AD$7,COUNT(AD$9:AD$1008)=1)),_xlfn.BITAND(_xlfn.DECIMAL(Data!$C531,2),_xlfn.DECIMAL(AE$6,2)),"")</f>
        <v/>
      </c>
      <c r="AF538" t="str">
        <f>IF(AND(ISNUMBER(AE538),OR(AE538=AE$7,COUNT(AE$9:AE$1008)=1)),_xlfn.BITAND(_xlfn.DECIMAL(Data!$C531,2),_xlfn.DECIMAL(AF$6,2)),"")</f>
        <v/>
      </c>
      <c r="AG538" t="str">
        <f>IF(AND(ISNUMBER(AF538),OR(AF538=AF$7,COUNT(AF$9:AF$1008)=1)),_xlfn.BITAND(_xlfn.DECIMAL(Data!$C531,2),_xlfn.DECIMAL(AG$6,2)),"")</f>
        <v/>
      </c>
      <c r="AH538" t="str">
        <f>IF(AND(ISNUMBER(AG538),OR(AG538=AG$7,COUNT(AG$9:AG$1008)=1)),_xlfn.BITAND(_xlfn.DECIMAL(Data!$C531,2),_xlfn.DECIMAL(AH$6,2)),"")</f>
        <v/>
      </c>
      <c r="AI538" t="str">
        <f>IF(AND(ISNUMBER(AH538),OR(AH538=AH$7,COUNT(AH$9:AH$1008)=1)),_xlfn.BITAND(_xlfn.DECIMAL(Data!$C531,2),_xlfn.DECIMAL(AI$6,2)),"")</f>
        <v/>
      </c>
      <c r="AJ538" t="str">
        <f>IF(AND(ISNUMBER(AI538),OR(AI538=AI$7,COUNT(AI$9:AI$1008)=1)),_xlfn.BITAND(_xlfn.DECIMAL(Data!$C531,2),_xlfn.DECIMAL(AJ$6,2)),"")</f>
        <v/>
      </c>
      <c r="AK538" t="str">
        <f>IF(AND(ISNUMBER(AJ538),OR(AJ538=AJ$7,COUNT(AJ$9:AJ$1008)=1)),_xlfn.BITAND(_xlfn.DECIMAL(Data!$C531,2),_xlfn.DECIMAL(AK$6,2)),"")</f>
        <v/>
      </c>
      <c r="AL538" t="str">
        <f>IF(AND(ISNUMBER(AK538),OR(AK538=AK$7,COUNT(AK$9:AK$1008)=1)),_xlfn.BITAND(_xlfn.DECIMAL(Data!$C531,2),_xlfn.DECIMAL(AL$6,2)),"")</f>
        <v/>
      </c>
      <c r="AM538" t="str">
        <f>IF(AND(ISNUMBER(AL538),OR(AL538=AL$7,COUNT(AL$9:AL$1008)=1)),_xlfn.BITAND(_xlfn.DECIMAL(Data!$C531,2),_xlfn.DECIMAL(AM$6,2)),"")</f>
        <v/>
      </c>
      <c r="AN538" t="str">
        <f>IF(AND(ISNUMBER(AM538),OR(AM538=AM$7,COUNT(AM$9:AM$1008)=1)),_xlfn.BITAND(_xlfn.DECIMAL(Data!$C531,2),_xlfn.DECIMAL(AN$6,2)),"")</f>
        <v/>
      </c>
      <c r="AO538" t="str">
        <f t="shared" si="32"/>
        <v/>
      </c>
    </row>
    <row r="539" spans="15:41">
      <c r="O539">
        <f>_xlfn.BITAND(_xlfn.DECIMAL(Data!$C532,2),_xlfn.DECIMAL(O$6,2))</f>
        <v>0</v>
      </c>
      <c r="P539" t="str">
        <f>IF(AND(ISNUMBER(O539),OR(O539=O$7,COUNT(O$9:O$1008)=1)),_xlfn.BITAND(_xlfn.DECIMAL(Data!$C532,2),_xlfn.DECIMAL(P$6,2)),"")</f>
        <v/>
      </c>
      <c r="Q539" t="str">
        <f>IF(AND(ISNUMBER(P539),OR(P539=P$7,COUNT(P$9:P$1008)=1)),_xlfn.BITAND(_xlfn.DECIMAL(Data!$C532,2),_xlfn.DECIMAL(Q$6,2)),"")</f>
        <v/>
      </c>
      <c r="R539" t="str">
        <f>IF(AND(ISNUMBER(Q539),OR(Q539=Q$7,COUNT(Q$9:Q$1008)=1)),_xlfn.BITAND(_xlfn.DECIMAL(Data!$C532,2),_xlfn.DECIMAL(R$6,2)),"")</f>
        <v/>
      </c>
      <c r="S539" t="str">
        <f>IF(AND(ISNUMBER(R539),OR(R539=R$7,COUNT(R$9:R$1008)=1)),_xlfn.BITAND(_xlfn.DECIMAL(Data!$C532,2),_xlfn.DECIMAL(S$6,2)),"")</f>
        <v/>
      </c>
      <c r="T539" t="str">
        <f>IF(AND(ISNUMBER(S539),OR(S539=S$7,COUNT(S$9:S$1008)=1)),_xlfn.BITAND(_xlfn.DECIMAL(Data!$C532,2),_xlfn.DECIMAL(T$6,2)),"")</f>
        <v/>
      </c>
      <c r="U539" t="str">
        <f>IF(AND(ISNUMBER(T539),OR(T539=T$7,COUNT(T$9:T$1008)=1)),_xlfn.BITAND(_xlfn.DECIMAL(Data!$C532,2),_xlfn.DECIMAL(U$6,2)),"")</f>
        <v/>
      </c>
      <c r="V539" t="str">
        <f>IF(AND(ISNUMBER(U539),OR(U539=U$7,COUNT(U$9:U$1008)=1)),_xlfn.BITAND(_xlfn.DECIMAL(Data!$C532,2),_xlfn.DECIMAL(V$6,2)),"")</f>
        <v/>
      </c>
      <c r="W539" t="str">
        <f>IF(AND(ISNUMBER(V539),OR(V539=V$7,COUNT(V$9:V$1008)=1)),_xlfn.BITAND(_xlfn.DECIMAL(Data!$C532,2),_xlfn.DECIMAL(W$6,2)),"")</f>
        <v/>
      </c>
      <c r="X539" t="str">
        <f>IF(AND(ISNUMBER(W539),OR(W539=W$7,COUNT(W$9:W$1008)=1)),_xlfn.BITAND(_xlfn.DECIMAL(Data!$C532,2),_xlfn.DECIMAL(X$6,2)),"")</f>
        <v/>
      </c>
      <c r="Y539" t="str">
        <f>IF(AND(ISNUMBER(X539),OR(X539=X$7,COUNT(X$9:X$1008)=1)),_xlfn.BITAND(_xlfn.DECIMAL(Data!$C532,2),_xlfn.DECIMAL(Y$6,2)),"")</f>
        <v/>
      </c>
      <c r="Z539" t="str">
        <f>IF(AND(ISNUMBER(Y539),OR(Y539=Y$7,COUNT(Y$9:Y$1008)=1)),_xlfn.BITAND(_xlfn.DECIMAL(Data!$C532,2),_xlfn.DECIMAL(Z$6,2)),"")</f>
        <v/>
      </c>
      <c r="AA539" t="str">
        <f t="shared" si="31"/>
        <v/>
      </c>
      <c r="AC539">
        <f>_xlfn.BITAND(_xlfn.DECIMAL(Data!$C532,2),_xlfn.DECIMAL(AC$6,2))</f>
        <v>0</v>
      </c>
      <c r="AD539">
        <f>IF(AND(ISNUMBER(AC539),OR(AC539=AC$7,COUNT(AC$9:AC$1008)=1)),_xlfn.BITAND(_xlfn.DECIMAL(Data!$C532,2),_xlfn.DECIMAL(AD$6,2)),"")</f>
        <v>1024</v>
      </c>
      <c r="AE539">
        <f>IF(AND(ISNUMBER(AD539),OR(AD539=AD$7,COUNT(AD$9:AD$1008)=1)),_xlfn.BITAND(_xlfn.DECIMAL(Data!$C532,2),_xlfn.DECIMAL(AE$6,2)),"")</f>
        <v>512</v>
      </c>
      <c r="AF539" t="str">
        <f>IF(AND(ISNUMBER(AE539),OR(AE539=AE$7,COUNT(AE$9:AE$1008)=1)),_xlfn.BITAND(_xlfn.DECIMAL(Data!$C532,2),_xlfn.DECIMAL(AF$6,2)),"")</f>
        <v/>
      </c>
      <c r="AG539" t="str">
        <f>IF(AND(ISNUMBER(AF539),OR(AF539=AF$7,COUNT(AF$9:AF$1008)=1)),_xlfn.BITAND(_xlfn.DECIMAL(Data!$C532,2),_xlfn.DECIMAL(AG$6,2)),"")</f>
        <v/>
      </c>
      <c r="AH539" t="str">
        <f>IF(AND(ISNUMBER(AG539),OR(AG539=AG$7,COUNT(AG$9:AG$1008)=1)),_xlfn.BITAND(_xlfn.DECIMAL(Data!$C532,2),_xlfn.DECIMAL(AH$6,2)),"")</f>
        <v/>
      </c>
      <c r="AI539" t="str">
        <f>IF(AND(ISNUMBER(AH539),OR(AH539=AH$7,COUNT(AH$9:AH$1008)=1)),_xlfn.BITAND(_xlfn.DECIMAL(Data!$C532,2),_xlfn.DECIMAL(AI$6,2)),"")</f>
        <v/>
      </c>
      <c r="AJ539" t="str">
        <f>IF(AND(ISNUMBER(AI539),OR(AI539=AI$7,COUNT(AI$9:AI$1008)=1)),_xlfn.BITAND(_xlfn.DECIMAL(Data!$C532,2),_xlfn.DECIMAL(AJ$6,2)),"")</f>
        <v/>
      </c>
      <c r="AK539" t="str">
        <f>IF(AND(ISNUMBER(AJ539),OR(AJ539=AJ$7,COUNT(AJ$9:AJ$1008)=1)),_xlfn.BITAND(_xlfn.DECIMAL(Data!$C532,2),_xlfn.DECIMAL(AK$6,2)),"")</f>
        <v/>
      </c>
      <c r="AL539" t="str">
        <f>IF(AND(ISNUMBER(AK539),OR(AK539=AK$7,COUNT(AK$9:AK$1008)=1)),_xlfn.BITAND(_xlfn.DECIMAL(Data!$C532,2),_xlfn.DECIMAL(AL$6,2)),"")</f>
        <v/>
      </c>
      <c r="AM539" t="str">
        <f>IF(AND(ISNUMBER(AL539),OR(AL539=AL$7,COUNT(AL$9:AL$1008)=1)),_xlfn.BITAND(_xlfn.DECIMAL(Data!$C532,2),_xlfn.DECIMAL(AM$6,2)),"")</f>
        <v/>
      </c>
      <c r="AN539" t="str">
        <f>IF(AND(ISNUMBER(AM539),OR(AM539=AM$7,COUNT(AM$9:AM$1008)=1)),_xlfn.BITAND(_xlfn.DECIMAL(Data!$C532,2),_xlfn.DECIMAL(AN$6,2)),"")</f>
        <v/>
      </c>
      <c r="AO539" t="str">
        <f t="shared" si="32"/>
        <v/>
      </c>
    </row>
    <row r="540" spans="15:41">
      <c r="O540">
        <f>_xlfn.BITAND(_xlfn.DECIMAL(Data!$C533,2),_xlfn.DECIMAL(O$6,2))</f>
        <v>0</v>
      </c>
      <c r="P540" t="str">
        <f>IF(AND(ISNUMBER(O540),OR(O540=O$7,COUNT(O$9:O$1008)=1)),_xlfn.BITAND(_xlfn.DECIMAL(Data!$C533,2),_xlfn.DECIMAL(P$6,2)),"")</f>
        <v/>
      </c>
      <c r="Q540" t="str">
        <f>IF(AND(ISNUMBER(P540),OR(P540=P$7,COUNT(P$9:P$1008)=1)),_xlfn.BITAND(_xlfn.DECIMAL(Data!$C533,2),_xlfn.DECIMAL(Q$6,2)),"")</f>
        <v/>
      </c>
      <c r="R540" t="str">
        <f>IF(AND(ISNUMBER(Q540),OR(Q540=Q$7,COUNT(Q$9:Q$1008)=1)),_xlfn.BITAND(_xlfn.DECIMAL(Data!$C533,2),_xlfn.DECIMAL(R$6,2)),"")</f>
        <v/>
      </c>
      <c r="S540" t="str">
        <f>IF(AND(ISNUMBER(R540),OR(R540=R$7,COUNT(R$9:R$1008)=1)),_xlfn.BITAND(_xlfn.DECIMAL(Data!$C533,2),_xlfn.DECIMAL(S$6,2)),"")</f>
        <v/>
      </c>
      <c r="T540" t="str">
        <f>IF(AND(ISNUMBER(S540),OR(S540=S$7,COUNT(S$9:S$1008)=1)),_xlfn.BITAND(_xlfn.DECIMAL(Data!$C533,2),_xlfn.DECIMAL(T$6,2)),"")</f>
        <v/>
      </c>
      <c r="U540" t="str">
        <f>IF(AND(ISNUMBER(T540),OR(T540=T$7,COUNT(T$9:T$1008)=1)),_xlfn.BITAND(_xlfn.DECIMAL(Data!$C533,2),_xlfn.DECIMAL(U$6,2)),"")</f>
        <v/>
      </c>
      <c r="V540" t="str">
        <f>IF(AND(ISNUMBER(U540),OR(U540=U$7,COUNT(U$9:U$1008)=1)),_xlfn.BITAND(_xlfn.DECIMAL(Data!$C533,2),_xlfn.DECIMAL(V$6,2)),"")</f>
        <v/>
      </c>
      <c r="W540" t="str">
        <f>IF(AND(ISNUMBER(V540),OR(V540=V$7,COUNT(V$9:V$1008)=1)),_xlfn.BITAND(_xlfn.DECIMAL(Data!$C533,2),_xlfn.DECIMAL(W$6,2)),"")</f>
        <v/>
      </c>
      <c r="X540" t="str">
        <f>IF(AND(ISNUMBER(W540),OR(W540=W$7,COUNT(W$9:W$1008)=1)),_xlfn.BITAND(_xlfn.DECIMAL(Data!$C533,2),_xlfn.DECIMAL(X$6,2)),"")</f>
        <v/>
      </c>
      <c r="Y540" t="str">
        <f>IF(AND(ISNUMBER(X540),OR(X540=X$7,COUNT(X$9:X$1008)=1)),_xlfn.BITAND(_xlfn.DECIMAL(Data!$C533,2),_xlfn.DECIMAL(Y$6,2)),"")</f>
        <v/>
      </c>
      <c r="Z540" t="str">
        <f>IF(AND(ISNUMBER(Y540),OR(Y540=Y$7,COUNT(Y$9:Y$1008)=1)),_xlfn.BITAND(_xlfn.DECIMAL(Data!$C533,2),_xlfn.DECIMAL(Z$6,2)),"")</f>
        <v/>
      </c>
      <c r="AA540" t="str">
        <f t="shared" si="31"/>
        <v/>
      </c>
      <c r="AC540">
        <f>_xlfn.BITAND(_xlfn.DECIMAL(Data!$C533,2),_xlfn.DECIMAL(AC$6,2))</f>
        <v>0</v>
      </c>
      <c r="AD540">
        <f>IF(AND(ISNUMBER(AC540),OR(AC540=AC$7,COUNT(AC$9:AC$1008)=1)),_xlfn.BITAND(_xlfn.DECIMAL(Data!$C533,2),_xlfn.DECIMAL(AD$6,2)),"")</f>
        <v>0</v>
      </c>
      <c r="AE540" t="str">
        <f>IF(AND(ISNUMBER(AD540),OR(AD540=AD$7,COUNT(AD$9:AD$1008)=1)),_xlfn.BITAND(_xlfn.DECIMAL(Data!$C533,2),_xlfn.DECIMAL(AE$6,2)),"")</f>
        <v/>
      </c>
      <c r="AF540" t="str">
        <f>IF(AND(ISNUMBER(AE540),OR(AE540=AE$7,COUNT(AE$9:AE$1008)=1)),_xlfn.BITAND(_xlfn.DECIMAL(Data!$C533,2),_xlfn.DECIMAL(AF$6,2)),"")</f>
        <v/>
      </c>
      <c r="AG540" t="str">
        <f>IF(AND(ISNUMBER(AF540),OR(AF540=AF$7,COUNT(AF$9:AF$1008)=1)),_xlfn.BITAND(_xlfn.DECIMAL(Data!$C533,2),_xlfn.DECIMAL(AG$6,2)),"")</f>
        <v/>
      </c>
      <c r="AH540" t="str">
        <f>IF(AND(ISNUMBER(AG540),OR(AG540=AG$7,COUNT(AG$9:AG$1008)=1)),_xlfn.BITAND(_xlfn.DECIMAL(Data!$C533,2),_xlfn.DECIMAL(AH$6,2)),"")</f>
        <v/>
      </c>
      <c r="AI540" t="str">
        <f>IF(AND(ISNUMBER(AH540),OR(AH540=AH$7,COUNT(AH$9:AH$1008)=1)),_xlfn.BITAND(_xlfn.DECIMAL(Data!$C533,2),_xlfn.DECIMAL(AI$6,2)),"")</f>
        <v/>
      </c>
      <c r="AJ540" t="str">
        <f>IF(AND(ISNUMBER(AI540),OR(AI540=AI$7,COUNT(AI$9:AI$1008)=1)),_xlfn.BITAND(_xlfn.DECIMAL(Data!$C533,2),_xlfn.DECIMAL(AJ$6,2)),"")</f>
        <v/>
      </c>
      <c r="AK540" t="str">
        <f>IF(AND(ISNUMBER(AJ540),OR(AJ540=AJ$7,COUNT(AJ$9:AJ$1008)=1)),_xlfn.BITAND(_xlfn.DECIMAL(Data!$C533,2),_xlfn.DECIMAL(AK$6,2)),"")</f>
        <v/>
      </c>
      <c r="AL540" t="str">
        <f>IF(AND(ISNUMBER(AK540),OR(AK540=AK$7,COUNT(AK$9:AK$1008)=1)),_xlfn.BITAND(_xlfn.DECIMAL(Data!$C533,2),_xlfn.DECIMAL(AL$6,2)),"")</f>
        <v/>
      </c>
      <c r="AM540" t="str">
        <f>IF(AND(ISNUMBER(AL540),OR(AL540=AL$7,COUNT(AL$9:AL$1008)=1)),_xlfn.BITAND(_xlfn.DECIMAL(Data!$C533,2),_xlfn.DECIMAL(AM$6,2)),"")</f>
        <v/>
      </c>
      <c r="AN540" t="str">
        <f>IF(AND(ISNUMBER(AM540),OR(AM540=AM$7,COUNT(AM$9:AM$1008)=1)),_xlfn.BITAND(_xlfn.DECIMAL(Data!$C533,2),_xlfn.DECIMAL(AN$6,2)),"")</f>
        <v/>
      </c>
      <c r="AO540" t="str">
        <f t="shared" si="32"/>
        <v/>
      </c>
    </row>
    <row r="541" spans="15:41">
      <c r="O541">
        <f>_xlfn.BITAND(_xlfn.DECIMAL(Data!$C534,2),_xlfn.DECIMAL(O$6,2))</f>
        <v>0</v>
      </c>
      <c r="P541" t="str">
        <f>IF(AND(ISNUMBER(O541),OR(O541=O$7,COUNT(O$9:O$1008)=1)),_xlfn.BITAND(_xlfn.DECIMAL(Data!$C534,2),_xlfn.DECIMAL(P$6,2)),"")</f>
        <v/>
      </c>
      <c r="Q541" t="str">
        <f>IF(AND(ISNUMBER(P541),OR(P541=P$7,COUNT(P$9:P$1008)=1)),_xlfn.BITAND(_xlfn.DECIMAL(Data!$C534,2),_xlfn.DECIMAL(Q$6,2)),"")</f>
        <v/>
      </c>
      <c r="R541" t="str">
        <f>IF(AND(ISNUMBER(Q541),OR(Q541=Q$7,COUNT(Q$9:Q$1008)=1)),_xlfn.BITAND(_xlfn.DECIMAL(Data!$C534,2),_xlfn.DECIMAL(R$6,2)),"")</f>
        <v/>
      </c>
      <c r="S541" t="str">
        <f>IF(AND(ISNUMBER(R541),OR(R541=R$7,COUNT(R$9:R$1008)=1)),_xlfn.BITAND(_xlfn.DECIMAL(Data!$C534,2),_xlfn.DECIMAL(S$6,2)),"")</f>
        <v/>
      </c>
      <c r="T541" t="str">
        <f>IF(AND(ISNUMBER(S541),OR(S541=S$7,COUNT(S$9:S$1008)=1)),_xlfn.BITAND(_xlfn.DECIMAL(Data!$C534,2),_xlfn.DECIMAL(T$6,2)),"")</f>
        <v/>
      </c>
      <c r="U541" t="str">
        <f>IF(AND(ISNUMBER(T541),OR(T541=T$7,COUNT(T$9:T$1008)=1)),_xlfn.BITAND(_xlfn.DECIMAL(Data!$C534,2),_xlfn.DECIMAL(U$6,2)),"")</f>
        <v/>
      </c>
      <c r="V541" t="str">
        <f>IF(AND(ISNUMBER(U541),OR(U541=U$7,COUNT(U$9:U$1008)=1)),_xlfn.BITAND(_xlfn.DECIMAL(Data!$C534,2),_xlfn.DECIMAL(V$6,2)),"")</f>
        <v/>
      </c>
      <c r="W541" t="str">
        <f>IF(AND(ISNUMBER(V541),OR(V541=V$7,COUNT(V$9:V$1008)=1)),_xlfn.BITAND(_xlfn.DECIMAL(Data!$C534,2),_xlfn.DECIMAL(W$6,2)),"")</f>
        <v/>
      </c>
      <c r="X541" t="str">
        <f>IF(AND(ISNUMBER(W541),OR(W541=W$7,COUNT(W$9:W$1008)=1)),_xlfn.BITAND(_xlfn.DECIMAL(Data!$C534,2),_xlfn.DECIMAL(X$6,2)),"")</f>
        <v/>
      </c>
      <c r="Y541" t="str">
        <f>IF(AND(ISNUMBER(X541),OR(X541=X$7,COUNT(X$9:X$1008)=1)),_xlfn.BITAND(_xlfn.DECIMAL(Data!$C534,2),_xlfn.DECIMAL(Y$6,2)),"")</f>
        <v/>
      </c>
      <c r="Z541" t="str">
        <f>IF(AND(ISNUMBER(Y541),OR(Y541=Y$7,COUNT(Y$9:Y$1008)=1)),_xlfn.BITAND(_xlfn.DECIMAL(Data!$C534,2),_xlfn.DECIMAL(Z$6,2)),"")</f>
        <v/>
      </c>
      <c r="AA541" t="str">
        <f t="shared" si="31"/>
        <v/>
      </c>
      <c r="AC541">
        <f>_xlfn.BITAND(_xlfn.DECIMAL(Data!$C534,2),_xlfn.DECIMAL(AC$6,2))</f>
        <v>0</v>
      </c>
      <c r="AD541">
        <f>IF(AND(ISNUMBER(AC541),OR(AC541=AC$7,COUNT(AC$9:AC$1008)=1)),_xlfn.BITAND(_xlfn.DECIMAL(Data!$C534,2),_xlfn.DECIMAL(AD$6,2)),"")</f>
        <v>0</v>
      </c>
      <c r="AE541" t="str">
        <f>IF(AND(ISNUMBER(AD541),OR(AD541=AD$7,COUNT(AD$9:AD$1008)=1)),_xlfn.BITAND(_xlfn.DECIMAL(Data!$C534,2),_xlfn.DECIMAL(AE$6,2)),"")</f>
        <v/>
      </c>
      <c r="AF541" t="str">
        <f>IF(AND(ISNUMBER(AE541),OR(AE541=AE$7,COUNT(AE$9:AE$1008)=1)),_xlfn.BITAND(_xlfn.DECIMAL(Data!$C534,2),_xlfn.DECIMAL(AF$6,2)),"")</f>
        <v/>
      </c>
      <c r="AG541" t="str">
        <f>IF(AND(ISNUMBER(AF541),OR(AF541=AF$7,COUNT(AF$9:AF$1008)=1)),_xlfn.BITAND(_xlfn.DECIMAL(Data!$C534,2),_xlfn.DECIMAL(AG$6,2)),"")</f>
        <v/>
      </c>
      <c r="AH541" t="str">
        <f>IF(AND(ISNUMBER(AG541),OR(AG541=AG$7,COUNT(AG$9:AG$1008)=1)),_xlfn.BITAND(_xlfn.DECIMAL(Data!$C534,2),_xlfn.DECIMAL(AH$6,2)),"")</f>
        <v/>
      </c>
      <c r="AI541" t="str">
        <f>IF(AND(ISNUMBER(AH541),OR(AH541=AH$7,COUNT(AH$9:AH$1008)=1)),_xlfn.BITAND(_xlfn.DECIMAL(Data!$C534,2),_xlfn.DECIMAL(AI$6,2)),"")</f>
        <v/>
      </c>
      <c r="AJ541" t="str">
        <f>IF(AND(ISNUMBER(AI541),OR(AI541=AI$7,COUNT(AI$9:AI$1008)=1)),_xlfn.BITAND(_xlfn.DECIMAL(Data!$C534,2),_xlfn.DECIMAL(AJ$6,2)),"")</f>
        <v/>
      </c>
      <c r="AK541" t="str">
        <f>IF(AND(ISNUMBER(AJ541),OR(AJ541=AJ$7,COUNT(AJ$9:AJ$1008)=1)),_xlfn.BITAND(_xlfn.DECIMAL(Data!$C534,2),_xlfn.DECIMAL(AK$6,2)),"")</f>
        <v/>
      </c>
      <c r="AL541" t="str">
        <f>IF(AND(ISNUMBER(AK541),OR(AK541=AK$7,COUNT(AK$9:AK$1008)=1)),_xlfn.BITAND(_xlfn.DECIMAL(Data!$C534,2),_xlfn.DECIMAL(AL$6,2)),"")</f>
        <v/>
      </c>
      <c r="AM541" t="str">
        <f>IF(AND(ISNUMBER(AL541),OR(AL541=AL$7,COUNT(AL$9:AL$1008)=1)),_xlfn.BITAND(_xlfn.DECIMAL(Data!$C534,2),_xlfn.DECIMAL(AM$6,2)),"")</f>
        <v/>
      </c>
      <c r="AN541" t="str">
        <f>IF(AND(ISNUMBER(AM541),OR(AM541=AM$7,COUNT(AM$9:AM$1008)=1)),_xlfn.BITAND(_xlfn.DECIMAL(Data!$C534,2),_xlfn.DECIMAL(AN$6,2)),"")</f>
        <v/>
      </c>
      <c r="AO541" t="str">
        <f t="shared" si="32"/>
        <v/>
      </c>
    </row>
    <row r="542" spans="15:41">
      <c r="O542">
        <f>_xlfn.BITAND(_xlfn.DECIMAL(Data!$C535,2),_xlfn.DECIMAL(O$6,2))</f>
        <v>2048</v>
      </c>
      <c r="P542">
        <f>IF(AND(ISNUMBER(O542),OR(O542=O$7,COUNT(O$9:O$1008)=1)),_xlfn.BITAND(_xlfn.DECIMAL(Data!$C535,2),_xlfn.DECIMAL(P$6,2)),"")</f>
        <v>0</v>
      </c>
      <c r="Q542" t="str">
        <f>IF(AND(ISNUMBER(P542),OR(P542=P$7,COUNT(P$9:P$1008)=1)),_xlfn.BITAND(_xlfn.DECIMAL(Data!$C535,2),_xlfn.DECIMAL(Q$6,2)),"")</f>
        <v/>
      </c>
      <c r="R542" t="str">
        <f>IF(AND(ISNUMBER(Q542),OR(Q542=Q$7,COUNT(Q$9:Q$1008)=1)),_xlfn.BITAND(_xlfn.DECIMAL(Data!$C535,2),_xlfn.DECIMAL(R$6,2)),"")</f>
        <v/>
      </c>
      <c r="S542" t="str">
        <f>IF(AND(ISNUMBER(R542),OR(R542=R$7,COUNT(R$9:R$1008)=1)),_xlfn.BITAND(_xlfn.DECIMAL(Data!$C535,2),_xlfn.DECIMAL(S$6,2)),"")</f>
        <v/>
      </c>
      <c r="T542" t="str">
        <f>IF(AND(ISNUMBER(S542),OR(S542=S$7,COUNT(S$9:S$1008)=1)),_xlfn.BITAND(_xlfn.DECIMAL(Data!$C535,2),_xlfn.DECIMAL(T$6,2)),"")</f>
        <v/>
      </c>
      <c r="U542" t="str">
        <f>IF(AND(ISNUMBER(T542),OR(T542=T$7,COUNT(T$9:T$1008)=1)),_xlfn.BITAND(_xlfn.DECIMAL(Data!$C535,2),_xlfn.DECIMAL(U$6,2)),"")</f>
        <v/>
      </c>
      <c r="V542" t="str">
        <f>IF(AND(ISNUMBER(U542),OR(U542=U$7,COUNT(U$9:U$1008)=1)),_xlfn.BITAND(_xlfn.DECIMAL(Data!$C535,2),_xlfn.DECIMAL(V$6,2)),"")</f>
        <v/>
      </c>
      <c r="W542" t="str">
        <f>IF(AND(ISNUMBER(V542),OR(V542=V$7,COUNT(V$9:V$1008)=1)),_xlfn.BITAND(_xlfn.DECIMAL(Data!$C535,2),_xlfn.DECIMAL(W$6,2)),"")</f>
        <v/>
      </c>
      <c r="X542" t="str">
        <f>IF(AND(ISNUMBER(W542),OR(W542=W$7,COUNT(W$9:W$1008)=1)),_xlfn.BITAND(_xlfn.DECIMAL(Data!$C535,2),_xlfn.DECIMAL(X$6,2)),"")</f>
        <v/>
      </c>
      <c r="Y542" t="str">
        <f>IF(AND(ISNUMBER(X542),OR(X542=X$7,COUNT(X$9:X$1008)=1)),_xlfn.BITAND(_xlfn.DECIMAL(Data!$C535,2),_xlfn.DECIMAL(Y$6,2)),"")</f>
        <v/>
      </c>
      <c r="Z542" t="str">
        <f>IF(AND(ISNUMBER(Y542),OR(Y542=Y$7,COUNT(Y$9:Y$1008)=1)),_xlfn.BITAND(_xlfn.DECIMAL(Data!$C535,2),_xlfn.DECIMAL(Z$6,2)),"")</f>
        <v/>
      </c>
      <c r="AA542" t="str">
        <f t="shared" si="31"/>
        <v/>
      </c>
      <c r="AC542">
        <f>_xlfn.BITAND(_xlfn.DECIMAL(Data!$C535,2),_xlfn.DECIMAL(AC$6,2))</f>
        <v>2048</v>
      </c>
      <c r="AD542" t="str">
        <f>IF(AND(ISNUMBER(AC542),OR(AC542=AC$7,COUNT(AC$9:AC$1008)=1)),_xlfn.BITAND(_xlfn.DECIMAL(Data!$C535,2),_xlfn.DECIMAL(AD$6,2)),"")</f>
        <v/>
      </c>
      <c r="AE542" t="str">
        <f>IF(AND(ISNUMBER(AD542),OR(AD542=AD$7,COUNT(AD$9:AD$1008)=1)),_xlfn.BITAND(_xlfn.DECIMAL(Data!$C535,2),_xlfn.DECIMAL(AE$6,2)),"")</f>
        <v/>
      </c>
      <c r="AF542" t="str">
        <f>IF(AND(ISNUMBER(AE542),OR(AE542=AE$7,COUNT(AE$9:AE$1008)=1)),_xlfn.BITAND(_xlfn.DECIMAL(Data!$C535,2),_xlfn.DECIMAL(AF$6,2)),"")</f>
        <v/>
      </c>
      <c r="AG542" t="str">
        <f>IF(AND(ISNUMBER(AF542),OR(AF542=AF$7,COUNT(AF$9:AF$1008)=1)),_xlfn.BITAND(_xlfn.DECIMAL(Data!$C535,2),_xlfn.DECIMAL(AG$6,2)),"")</f>
        <v/>
      </c>
      <c r="AH542" t="str">
        <f>IF(AND(ISNUMBER(AG542),OR(AG542=AG$7,COUNT(AG$9:AG$1008)=1)),_xlfn.BITAND(_xlfn.DECIMAL(Data!$C535,2),_xlfn.DECIMAL(AH$6,2)),"")</f>
        <v/>
      </c>
      <c r="AI542" t="str">
        <f>IF(AND(ISNUMBER(AH542),OR(AH542=AH$7,COUNT(AH$9:AH$1008)=1)),_xlfn.BITAND(_xlfn.DECIMAL(Data!$C535,2),_xlfn.DECIMAL(AI$6,2)),"")</f>
        <v/>
      </c>
      <c r="AJ542" t="str">
        <f>IF(AND(ISNUMBER(AI542),OR(AI542=AI$7,COUNT(AI$9:AI$1008)=1)),_xlfn.BITAND(_xlfn.DECIMAL(Data!$C535,2),_xlfn.DECIMAL(AJ$6,2)),"")</f>
        <v/>
      </c>
      <c r="AK542" t="str">
        <f>IF(AND(ISNUMBER(AJ542),OR(AJ542=AJ$7,COUNT(AJ$9:AJ$1008)=1)),_xlfn.BITAND(_xlfn.DECIMAL(Data!$C535,2),_xlfn.DECIMAL(AK$6,2)),"")</f>
        <v/>
      </c>
      <c r="AL542" t="str">
        <f>IF(AND(ISNUMBER(AK542),OR(AK542=AK$7,COUNT(AK$9:AK$1008)=1)),_xlfn.BITAND(_xlfn.DECIMAL(Data!$C535,2),_xlfn.DECIMAL(AL$6,2)),"")</f>
        <v/>
      </c>
      <c r="AM542" t="str">
        <f>IF(AND(ISNUMBER(AL542),OR(AL542=AL$7,COUNT(AL$9:AL$1008)=1)),_xlfn.BITAND(_xlfn.DECIMAL(Data!$C535,2),_xlfn.DECIMAL(AM$6,2)),"")</f>
        <v/>
      </c>
      <c r="AN542" t="str">
        <f>IF(AND(ISNUMBER(AM542),OR(AM542=AM$7,COUNT(AM$9:AM$1008)=1)),_xlfn.BITAND(_xlfn.DECIMAL(Data!$C535,2),_xlfn.DECIMAL(AN$6,2)),"")</f>
        <v/>
      </c>
      <c r="AO542" t="str">
        <f t="shared" si="32"/>
        <v/>
      </c>
    </row>
    <row r="543" spans="15:41">
      <c r="O543">
        <f>_xlfn.BITAND(_xlfn.DECIMAL(Data!$C536,2),_xlfn.DECIMAL(O$6,2))</f>
        <v>2048</v>
      </c>
      <c r="P543">
        <f>IF(AND(ISNUMBER(O543),OR(O543=O$7,COUNT(O$9:O$1008)=1)),_xlfn.BITAND(_xlfn.DECIMAL(Data!$C536,2),_xlfn.DECIMAL(P$6,2)),"")</f>
        <v>0</v>
      </c>
      <c r="Q543" t="str">
        <f>IF(AND(ISNUMBER(P543),OR(P543=P$7,COUNT(P$9:P$1008)=1)),_xlfn.BITAND(_xlfn.DECIMAL(Data!$C536,2),_xlfn.DECIMAL(Q$6,2)),"")</f>
        <v/>
      </c>
      <c r="R543" t="str">
        <f>IF(AND(ISNUMBER(Q543),OR(Q543=Q$7,COUNT(Q$9:Q$1008)=1)),_xlfn.BITAND(_xlfn.DECIMAL(Data!$C536,2),_xlfn.DECIMAL(R$6,2)),"")</f>
        <v/>
      </c>
      <c r="S543" t="str">
        <f>IF(AND(ISNUMBER(R543),OR(R543=R$7,COUNT(R$9:R$1008)=1)),_xlfn.BITAND(_xlfn.DECIMAL(Data!$C536,2),_xlfn.DECIMAL(S$6,2)),"")</f>
        <v/>
      </c>
      <c r="T543" t="str">
        <f>IF(AND(ISNUMBER(S543),OR(S543=S$7,COUNT(S$9:S$1008)=1)),_xlfn.BITAND(_xlfn.DECIMAL(Data!$C536,2),_xlfn.DECIMAL(T$6,2)),"")</f>
        <v/>
      </c>
      <c r="U543" t="str">
        <f>IF(AND(ISNUMBER(T543),OR(T543=T$7,COUNT(T$9:T$1008)=1)),_xlfn.BITAND(_xlfn.DECIMAL(Data!$C536,2),_xlfn.DECIMAL(U$6,2)),"")</f>
        <v/>
      </c>
      <c r="V543" t="str">
        <f>IF(AND(ISNUMBER(U543),OR(U543=U$7,COUNT(U$9:U$1008)=1)),_xlfn.BITAND(_xlfn.DECIMAL(Data!$C536,2),_xlfn.DECIMAL(V$6,2)),"")</f>
        <v/>
      </c>
      <c r="W543" t="str">
        <f>IF(AND(ISNUMBER(V543),OR(V543=V$7,COUNT(V$9:V$1008)=1)),_xlfn.BITAND(_xlfn.DECIMAL(Data!$C536,2),_xlfn.DECIMAL(W$6,2)),"")</f>
        <v/>
      </c>
      <c r="X543" t="str">
        <f>IF(AND(ISNUMBER(W543),OR(W543=W$7,COUNT(W$9:W$1008)=1)),_xlfn.BITAND(_xlfn.DECIMAL(Data!$C536,2),_xlfn.DECIMAL(X$6,2)),"")</f>
        <v/>
      </c>
      <c r="Y543" t="str">
        <f>IF(AND(ISNUMBER(X543),OR(X543=X$7,COUNT(X$9:X$1008)=1)),_xlfn.BITAND(_xlfn.DECIMAL(Data!$C536,2),_xlfn.DECIMAL(Y$6,2)),"")</f>
        <v/>
      </c>
      <c r="Z543" t="str">
        <f>IF(AND(ISNUMBER(Y543),OR(Y543=Y$7,COUNT(Y$9:Y$1008)=1)),_xlfn.BITAND(_xlfn.DECIMAL(Data!$C536,2),_xlfn.DECIMAL(Z$6,2)),"")</f>
        <v/>
      </c>
      <c r="AA543" t="str">
        <f t="shared" si="31"/>
        <v/>
      </c>
      <c r="AC543">
        <f>_xlfn.BITAND(_xlfn.DECIMAL(Data!$C536,2),_xlfn.DECIMAL(AC$6,2))</f>
        <v>2048</v>
      </c>
      <c r="AD543" t="str">
        <f>IF(AND(ISNUMBER(AC543),OR(AC543=AC$7,COUNT(AC$9:AC$1008)=1)),_xlfn.BITAND(_xlfn.DECIMAL(Data!$C536,2),_xlfn.DECIMAL(AD$6,2)),"")</f>
        <v/>
      </c>
      <c r="AE543" t="str">
        <f>IF(AND(ISNUMBER(AD543),OR(AD543=AD$7,COUNT(AD$9:AD$1008)=1)),_xlfn.BITAND(_xlfn.DECIMAL(Data!$C536,2),_xlfn.DECIMAL(AE$6,2)),"")</f>
        <v/>
      </c>
      <c r="AF543" t="str">
        <f>IF(AND(ISNUMBER(AE543),OR(AE543=AE$7,COUNT(AE$9:AE$1008)=1)),_xlfn.BITAND(_xlfn.DECIMAL(Data!$C536,2),_xlfn.DECIMAL(AF$6,2)),"")</f>
        <v/>
      </c>
      <c r="AG543" t="str">
        <f>IF(AND(ISNUMBER(AF543),OR(AF543=AF$7,COUNT(AF$9:AF$1008)=1)),_xlfn.BITAND(_xlfn.DECIMAL(Data!$C536,2),_xlfn.DECIMAL(AG$6,2)),"")</f>
        <v/>
      </c>
      <c r="AH543" t="str">
        <f>IF(AND(ISNUMBER(AG543),OR(AG543=AG$7,COUNT(AG$9:AG$1008)=1)),_xlfn.BITAND(_xlfn.DECIMAL(Data!$C536,2),_xlfn.DECIMAL(AH$6,2)),"")</f>
        <v/>
      </c>
      <c r="AI543" t="str">
        <f>IF(AND(ISNUMBER(AH543),OR(AH543=AH$7,COUNT(AH$9:AH$1008)=1)),_xlfn.BITAND(_xlfn.DECIMAL(Data!$C536,2),_xlfn.DECIMAL(AI$6,2)),"")</f>
        <v/>
      </c>
      <c r="AJ543" t="str">
        <f>IF(AND(ISNUMBER(AI543),OR(AI543=AI$7,COUNT(AI$9:AI$1008)=1)),_xlfn.BITAND(_xlfn.DECIMAL(Data!$C536,2),_xlfn.DECIMAL(AJ$6,2)),"")</f>
        <v/>
      </c>
      <c r="AK543" t="str">
        <f>IF(AND(ISNUMBER(AJ543),OR(AJ543=AJ$7,COUNT(AJ$9:AJ$1008)=1)),_xlfn.BITAND(_xlfn.DECIMAL(Data!$C536,2),_xlfn.DECIMAL(AK$6,2)),"")</f>
        <v/>
      </c>
      <c r="AL543" t="str">
        <f>IF(AND(ISNUMBER(AK543),OR(AK543=AK$7,COUNT(AK$9:AK$1008)=1)),_xlfn.BITAND(_xlfn.DECIMAL(Data!$C536,2),_xlfn.DECIMAL(AL$6,2)),"")</f>
        <v/>
      </c>
      <c r="AM543" t="str">
        <f>IF(AND(ISNUMBER(AL543),OR(AL543=AL$7,COUNT(AL$9:AL$1008)=1)),_xlfn.BITAND(_xlfn.DECIMAL(Data!$C536,2),_xlfn.DECIMAL(AM$6,2)),"")</f>
        <v/>
      </c>
      <c r="AN543" t="str">
        <f>IF(AND(ISNUMBER(AM543),OR(AM543=AM$7,COUNT(AM$9:AM$1008)=1)),_xlfn.BITAND(_xlfn.DECIMAL(Data!$C536,2),_xlfn.DECIMAL(AN$6,2)),"")</f>
        <v/>
      </c>
      <c r="AO543" t="str">
        <f t="shared" si="32"/>
        <v/>
      </c>
    </row>
    <row r="544" spans="15:41">
      <c r="O544">
        <f>_xlfn.BITAND(_xlfn.DECIMAL(Data!$C537,2),_xlfn.DECIMAL(O$6,2))</f>
        <v>0</v>
      </c>
      <c r="P544" t="str">
        <f>IF(AND(ISNUMBER(O544),OR(O544=O$7,COUNT(O$9:O$1008)=1)),_xlfn.BITAND(_xlfn.DECIMAL(Data!$C537,2),_xlfn.DECIMAL(P$6,2)),"")</f>
        <v/>
      </c>
      <c r="Q544" t="str">
        <f>IF(AND(ISNUMBER(P544),OR(P544=P$7,COUNT(P$9:P$1008)=1)),_xlfn.BITAND(_xlfn.DECIMAL(Data!$C537,2),_xlfn.DECIMAL(Q$6,2)),"")</f>
        <v/>
      </c>
      <c r="R544" t="str">
        <f>IF(AND(ISNUMBER(Q544),OR(Q544=Q$7,COUNT(Q$9:Q$1008)=1)),_xlfn.BITAND(_xlfn.DECIMAL(Data!$C537,2),_xlfn.DECIMAL(R$6,2)),"")</f>
        <v/>
      </c>
      <c r="S544" t="str">
        <f>IF(AND(ISNUMBER(R544),OR(R544=R$7,COUNT(R$9:R$1008)=1)),_xlfn.BITAND(_xlfn.DECIMAL(Data!$C537,2),_xlfn.DECIMAL(S$6,2)),"")</f>
        <v/>
      </c>
      <c r="T544" t="str">
        <f>IF(AND(ISNUMBER(S544),OR(S544=S$7,COUNT(S$9:S$1008)=1)),_xlfn.BITAND(_xlfn.DECIMAL(Data!$C537,2),_xlfn.DECIMAL(T$6,2)),"")</f>
        <v/>
      </c>
      <c r="U544" t="str">
        <f>IF(AND(ISNUMBER(T544),OR(T544=T$7,COUNT(T$9:T$1008)=1)),_xlfn.BITAND(_xlfn.DECIMAL(Data!$C537,2),_xlfn.DECIMAL(U$6,2)),"")</f>
        <v/>
      </c>
      <c r="V544" t="str">
        <f>IF(AND(ISNUMBER(U544),OR(U544=U$7,COUNT(U$9:U$1008)=1)),_xlfn.BITAND(_xlfn.DECIMAL(Data!$C537,2),_xlfn.DECIMAL(V$6,2)),"")</f>
        <v/>
      </c>
      <c r="W544" t="str">
        <f>IF(AND(ISNUMBER(V544),OR(V544=V$7,COUNT(V$9:V$1008)=1)),_xlfn.BITAND(_xlfn.DECIMAL(Data!$C537,2),_xlfn.DECIMAL(W$6,2)),"")</f>
        <v/>
      </c>
      <c r="X544" t="str">
        <f>IF(AND(ISNUMBER(W544),OR(W544=W$7,COUNT(W$9:W$1008)=1)),_xlfn.BITAND(_xlfn.DECIMAL(Data!$C537,2),_xlfn.DECIMAL(X$6,2)),"")</f>
        <v/>
      </c>
      <c r="Y544" t="str">
        <f>IF(AND(ISNUMBER(X544),OR(X544=X$7,COUNT(X$9:X$1008)=1)),_xlfn.BITAND(_xlfn.DECIMAL(Data!$C537,2),_xlfn.DECIMAL(Y$6,2)),"")</f>
        <v/>
      </c>
      <c r="Z544" t="str">
        <f>IF(AND(ISNUMBER(Y544),OR(Y544=Y$7,COUNT(Y$9:Y$1008)=1)),_xlfn.BITAND(_xlfn.DECIMAL(Data!$C537,2),_xlfn.DECIMAL(Z$6,2)),"")</f>
        <v/>
      </c>
      <c r="AA544" t="str">
        <f t="shared" si="31"/>
        <v/>
      </c>
      <c r="AC544">
        <f>_xlfn.BITAND(_xlfn.DECIMAL(Data!$C537,2),_xlfn.DECIMAL(AC$6,2))</f>
        <v>0</v>
      </c>
      <c r="AD544">
        <f>IF(AND(ISNUMBER(AC544),OR(AC544=AC$7,COUNT(AC$9:AC$1008)=1)),_xlfn.BITAND(_xlfn.DECIMAL(Data!$C537,2),_xlfn.DECIMAL(AD$6,2)),"")</f>
        <v>0</v>
      </c>
      <c r="AE544" t="str">
        <f>IF(AND(ISNUMBER(AD544),OR(AD544=AD$7,COUNT(AD$9:AD$1008)=1)),_xlfn.BITAND(_xlfn.DECIMAL(Data!$C537,2),_xlfn.DECIMAL(AE$6,2)),"")</f>
        <v/>
      </c>
      <c r="AF544" t="str">
        <f>IF(AND(ISNUMBER(AE544),OR(AE544=AE$7,COUNT(AE$9:AE$1008)=1)),_xlfn.BITAND(_xlfn.DECIMAL(Data!$C537,2),_xlfn.DECIMAL(AF$6,2)),"")</f>
        <v/>
      </c>
      <c r="AG544" t="str">
        <f>IF(AND(ISNUMBER(AF544),OR(AF544=AF$7,COUNT(AF$9:AF$1008)=1)),_xlfn.BITAND(_xlfn.DECIMAL(Data!$C537,2),_xlfn.DECIMAL(AG$6,2)),"")</f>
        <v/>
      </c>
      <c r="AH544" t="str">
        <f>IF(AND(ISNUMBER(AG544),OR(AG544=AG$7,COUNT(AG$9:AG$1008)=1)),_xlfn.BITAND(_xlfn.DECIMAL(Data!$C537,2),_xlfn.DECIMAL(AH$6,2)),"")</f>
        <v/>
      </c>
      <c r="AI544" t="str">
        <f>IF(AND(ISNUMBER(AH544),OR(AH544=AH$7,COUNT(AH$9:AH$1008)=1)),_xlfn.BITAND(_xlfn.DECIMAL(Data!$C537,2),_xlfn.DECIMAL(AI$6,2)),"")</f>
        <v/>
      </c>
      <c r="AJ544" t="str">
        <f>IF(AND(ISNUMBER(AI544),OR(AI544=AI$7,COUNT(AI$9:AI$1008)=1)),_xlfn.BITAND(_xlfn.DECIMAL(Data!$C537,2),_xlfn.DECIMAL(AJ$6,2)),"")</f>
        <v/>
      </c>
      <c r="AK544" t="str">
        <f>IF(AND(ISNUMBER(AJ544),OR(AJ544=AJ$7,COUNT(AJ$9:AJ$1008)=1)),_xlfn.BITAND(_xlfn.DECIMAL(Data!$C537,2),_xlfn.DECIMAL(AK$6,2)),"")</f>
        <v/>
      </c>
      <c r="AL544" t="str">
        <f>IF(AND(ISNUMBER(AK544),OR(AK544=AK$7,COUNT(AK$9:AK$1008)=1)),_xlfn.BITAND(_xlfn.DECIMAL(Data!$C537,2),_xlfn.DECIMAL(AL$6,2)),"")</f>
        <v/>
      </c>
      <c r="AM544" t="str">
        <f>IF(AND(ISNUMBER(AL544),OR(AL544=AL$7,COUNT(AL$9:AL$1008)=1)),_xlfn.BITAND(_xlfn.DECIMAL(Data!$C537,2),_xlfn.DECIMAL(AM$6,2)),"")</f>
        <v/>
      </c>
      <c r="AN544" t="str">
        <f>IF(AND(ISNUMBER(AM544),OR(AM544=AM$7,COUNT(AM$9:AM$1008)=1)),_xlfn.BITAND(_xlfn.DECIMAL(Data!$C537,2),_xlfn.DECIMAL(AN$6,2)),"")</f>
        <v/>
      </c>
      <c r="AO544" t="str">
        <f t="shared" si="32"/>
        <v/>
      </c>
    </row>
    <row r="545" spans="15:41">
      <c r="O545">
        <f>_xlfn.BITAND(_xlfn.DECIMAL(Data!$C538,2),_xlfn.DECIMAL(O$6,2))</f>
        <v>0</v>
      </c>
      <c r="P545" t="str">
        <f>IF(AND(ISNUMBER(O545),OR(O545=O$7,COUNT(O$9:O$1008)=1)),_xlfn.BITAND(_xlfn.DECIMAL(Data!$C538,2),_xlfn.DECIMAL(P$6,2)),"")</f>
        <v/>
      </c>
      <c r="Q545" t="str">
        <f>IF(AND(ISNUMBER(P545),OR(P545=P$7,COUNT(P$9:P$1008)=1)),_xlfn.BITAND(_xlfn.DECIMAL(Data!$C538,2),_xlfn.DECIMAL(Q$6,2)),"")</f>
        <v/>
      </c>
      <c r="R545" t="str">
        <f>IF(AND(ISNUMBER(Q545),OR(Q545=Q$7,COUNT(Q$9:Q$1008)=1)),_xlfn.BITAND(_xlfn.DECIMAL(Data!$C538,2),_xlfn.DECIMAL(R$6,2)),"")</f>
        <v/>
      </c>
      <c r="S545" t="str">
        <f>IF(AND(ISNUMBER(R545),OR(R545=R$7,COUNT(R$9:R$1008)=1)),_xlfn.BITAND(_xlfn.DECIMAL(Data!$C538,2),_xlfn.DECIMAL(S$6,2)),"")</f>
        <v/>
      </c>
      <c r="T545" t="str">
        <f>IF(AND(ISNUMBER(S545),OR(S545=S$7,COUNT(S$9:S$1008)=1)),_xlfn.BITAND(_xlfn.DECIMAL(Data!$C538,2),_xlfn.DECIMAL(T$6,2)),"")</f>
        <v/>
      </c>
      <c r="U545" t="str">
        <f>IF(AND(ISNUMBER(T545),OR(T545=T$7,COUNT(T$9:T$1008)=1)),_xlfn.BITAND(_xlfn.DECIMAL(Data!$C538,2),_xlfn.DECIMAL(U$6,2)),"")</f>
        <v/>
      </c>
      <c r="V545" t="str">
        <f>IF(AND(ISNUMBER(U545),OR(U545=U$7,COUNT(U$9:U$1008)=1)),_xlfn.BITAND(_xlfn.DECIMAL(Data!$C538,2),_xlfn.DECIMAL(V$6,2)),"")</f>
        <v/>
      </c>
      <c r="W545" t="str">
        <f>IF(AND(ISNUMBER(V545),OR(V545=V$7,COUNT(V$9:V$1008)=1)),_xlfn.BITAND(_xlfn.DECIMAL(Data!$C538,2),_xlfn.DECIMAL(W$6,2)),"")</f>
        <v/>
      </c>
      <c r="X545" t="str">
        <f>IF(AND(ISNUMBER(W545),OR(W545=W$7,COUNT(W$9:W$1008)=1)),_xlfn.BITAND(_xlfn.DECIMAL(Data!$C538,2),_xlfn.DECIMAL(X$6,2)),"")</f>
        <v/>
      </c>
      <c r="Y545" t="str">
        <f>IF(AND(ISNUMBER(X545),OR(X545=X$7,COUNT(X$9:X$1008)=1)),_xlfn.BITAND(_xlfn.DECIMAL(Data!$C538,2),_xlfn.DECIMAL(Y$6,2)),"")</f>
        <v/>
      </c>
      <c r="Z545" t="str">
        <f>IF(AND(ISNUMBER(Y545),OR(Y545=Y$7,COUNT(Y$9:Y$1008)=1)),_xlfn.BITAND(_xlfn.DECIMAL(Data!$C538,2),_xlfn.DECIMAL(Z$6,2)),"")</f>
        <v/>
      </c>
      <c r="AA545" t="str">
        <f t="shared" si="31"/>
        <v/>
      </c>
      <c r="AC545">
        <f>_xlfn.BITAND(_xlfn.DECIMAL(Data!$C538,2),_xlfn.DECIMAL(AC$6,2))</f>
        <v>0</v>
      </c>
      <c r="AD545">
        <f>IF(AND(ISNUMBER(AC545),OR(AC545=AC$7,COUNT(AC$9:AC$1008)=1)),_xlfn.BITAND(_xlfn.DECIMAL(Data!$C538,2),_xlfn.DECIMAL(AD$6,2)),"")</f>
        <v>0</v>
      </c>
      <c r="AE545" t="str">
        <f>IF(AND(ISNUMBER(AD545),OR(AD545=AD$7,COUNT(AD$9:AD$1008)=1)),_xlfn.BITAND(_xlfn.DECIMAL(Data!$C538,2),_xlfn.DECIMAL(AE$6,2)),"")</f>
        <v/>
      </c>
      <c r="AF545" t="str">
        <f>IF(AND(ISNUMBER(AE545),OR(AE545=AE$7,COUNT(AE$9:AE$1008)=1)),_xlfn.BITAND(_xlfn.DECIMAL(Data!$C538,2),_xlfn.DECIMAL(AF$6,2)),"")</f>
        <v/>
      </c>
      <c r="AG545" t="str">
        <f>IF(AND(ISNUMBER(AF545),OR(AF545=AF$7,COUNT(AF$9:AF$1008)=1)),_xlfn.BITAND(_xlfn.DECIMAL(Data!$C538,2),_xlfn.DECIMAL(AG$6,2)),"")</f>
        <v/>
      </c>
      <c r="AH545" t="str">
        <f>IF(AND(ISNUMBER(AG545),OR(AG545=AG$7,COUNT(AG$9:AG$1008)=1)),_xlfn.BITAND(_xlfn.DECIMAL(Data!$C538,2),_xlfn.DECIMAL(AH$6,2)),"")</f>
        <v/>
      </c>
      <c r="AI545" t="str">
        <f>IF(AND(ISNUMBER(AH545),OR(AH545=AH$7,COUNT(AH$9:AH$1008)=1)),_xlfn.BITAND(_xlfn.DECIMAL(Data!$C538,2),_xlfn.DECIMAL(AI$6,2)),"")</f>
        <v/>
      </c>
      <c r="AJ545" t="str">
        <f>IF(AND(ISNUMBER(AI545),OR(AI545=AI$7,COUNT(AI$9:AI$1008)=1)),_xlfn.BITAND(_xlfn.DECIMAL(Data!$C538,2),_xlfn.DECIMAL(AJ$6,2)),"")</f>
        <v/>
      </c>
      <c r="AK545" t="str">
        <f>IF(AND(ISNUMBER(AJ545),OR(AJ545=AJ$7,COUNT(AJ$9:AJ$1008)=1)),_xlfn.BITAND(_xlfn.DECIMAL(Data!$C538,2),_xlfn.DECIMAL(AK$6,2)),"")</f>
        <v/>
      </c>
      <c r="AL545" t="str">
        <f>IF(AND(ISNUMBER(AK545),OR(AK545=AK$7,COUNT(AK$9:AK$1008)=1)),_xlfn.BITAND(_xlfn.DECIMAL(Data!$C538,2),_xlfn.DECIMAL(AL$6,2)),"")</f>
        <v/>
      </c>
      <c r="AM545" t="str">
        <f>IF(AND(ISNUMBER(AL545),OR(AL545=AL$7,COUNT(AL$9:AL$1008)=1)),_xlfn.BITAND(_xlfn.DECIMAL(Data!$C538,2),_xlfn.DECIMAL(AM$6,2)),"")</f>
        <v/>
      </c>
      <c r="AN545" t="str">
        <f>IF(AND(ISNUMBER(AM545),OR(AM545=AM$7,COUNT(AM$9:AM$1008)=1)),_xlfn.BITAND(_xlfn.DECIMAL(Data!$C538,2),_xlfn.DECIMAL(AN$6,2)),"")</f>
        <v/>
      </c>
      <c r="AO545" t="str">
        <f t="shared" si="32"/>
        <v/>
      </c>
    </row>
    <row r="546" spans="15:41">
      <c r="O546">
        <f>_xlfn.BITAND(_xlfn.DECIMAL(Data!$C539,2),_xlfn.DECIMAL(O$6,2))</f>
        <v>0</v>
      </c>
      <c r="P546" t="str">
        <f>IF(AND(ISNUMBER(O546),OR(O546=O$7,COUNT(O$9:O$1008)=1)),_xlfn.BITAND(_xlfn.DECIMAL(Data!$C539,2),_xlfn.DECIMAL(P$6,2)),"")</f>
        <v/>
      </c>
      <c r="Q546" t="str">
        <f>IF(AND(ISNUMBER(P546),OR(P546=P$7,COUNT(P$9:P$1008)=1)),_xlfn.BITAND(_xlfn.DECIMAL(Data!$C539,2),_xlfn.DECIMAL(Q$6,2)),"")</f>
        <v/>
      </c>
      <c r="R546" t="str">
        <f>IF(AND(ISNUMBER(Q546),OR(Q546=Q$7,COUNT(Q$9:Q$1008)=1)),_xlfn.BITAND(_xlfn.DECIMAL(Data!$C539,2),_xlfn.DECIMAL(R$6,2)),"")</f>
        <v/>
      </c>
      <c r="S546" t="str">
        <f>IF(AND(ISNUMBER(R546),OR(R546=R$7,COUNT(R$9:R$1008)=1)),_xlfn.BITAND(_xlfn.DECIMAL(Data!$C539,2),_xlfn.DECIMAL(S$6,2)),"")</f>
        <v/>
      </c>
      <c r="T546" t="str">
        <f>IF(AND(ISNUMBER(S546),OR(S546=S$7,COUNT(S$9:S$1008)=1)),_xlfn.BITAND(_xlfn.DECIMAL(Data!$C539,2),_xlfn.DECIMAL(T$6,2)),"")</f>
        <v/>
      </c>
      <c r="U546" t="str">
        <f>IF(AND(ISNUMBER(T546),OR(T546=T$7,COUNT(T$9:T$1008)=1)),_xlfn.BITAND(_xlfn.DECIMAL(Data!$C539,2),_xlfn.DECIMAL(U$6,2)),"")</f>
        <v/>
      </c>
      <c r="V546" t="str">
        <f>IF(AND(ISNUMBER(U546),OR(U546=U$7,COUNT(U$9:U$1008)=1)),_xlfn.BITAND(_xlfn.DECIMAL(Data!$C539,2),_xlfn.DECIMAL(V$6,2)),"")</f>
        <v/>
      </c>
      <c r="W546" t="str">
        <f>IF(AND(ISNUMBER(V546),OR(V546=V$7,COUNT(V$9:V$1008)=1)),_xlfn.BITAND(_xlfn.DECIMAL(Data!$C539,2),_xlfn.DECIMAL(W$6,2)),"")</f>
        <v/>
      </c>
      <c r="X546" t="str">
        <f>IF(AND(ISNUMBER(W546),OR(W546=W$7,COUNT(W$9:W$1008)=1)),_xlfn.BITAND(_xlfn.DECIMAL(Data!$C539,2),_xlfn.DECIMAL(X$6,2)),"")</f>
        <v/>
      </c>
      <c r="Y546" t="str">
        <f>IF(AND(ISNUMBER(X546),OR(X546=X$7,COUNT(X$9:X$1008)=1)),_xlfn.BITAND(_xlfn.DECIMAL(Data!$C539,2),_xlfn.DECIMAL(Y$6,2)),"")</f>
        <v/>
      </c>
      <c r="Z546" t="str">
        <f>IF(AND(ISNUMBER(Y546),OR(Y546=Y$7,COUNT(Y$9:Y$1008)=1)),_xlfn.BITAND(_xlfn.DECIMAL(Data!$C539,2),_xlfn.DECIMAL(Z$6,2)),"")</f>
        <v/>
      </c>
      <c r="AA546" t="str">
        <f t="shared" si="31"/>
        <v/>
      </c>
      <c r="AC546">
        <f>_xlfn.BITAND(_xlfn.DECIMAL(Data!$C539,2),_xlfn.DECIMAL(AC$6,2))</f>
        <v>0</v>
      </c>
      <c r="AD546">
        <f>IF(AND(ISNUMBER(AC546),OR(AC546=AC$7,COUNT(AC$9:AC$1008)=1)),_xlfn.BITAND(_xlfn.DECIMAL(Data!$C539,2),_xlfn.DECIMAL(AD$6,2)),"")</f>
        <v>0</v>
      </c>
      <c r="AE546" t="str">
        <f>IF(AND(ISNUMBER(AD546),OR(AD546=AD$7,COUNT(AD$9:AD$1008)=1)),_xlfn.BITAND(_xlfn.DECIMAL(Data!$C539,2),_xlfn.DECIMAL(AE$6,2)),"")</f>
        <v/>
      </c>
      <c r="AF546" t="str">
        <f>IF(AND(ISNUMBER(AE546),OR(AE546=AE$7,COUNT(AE$9:AE$1008)=1)),_xlfn.BITAND(_xlfn.DECIMAL(Data!$C539,2),_xlfn.DECIMAL(AF$6,2)),"")</f>
        <v/>
      </c>
      <c r="AG546" t="str">
        <f>IF(AND(ISNUMBER(AF546),OR(AF546=AF$7,COUNT(AF$9:AF$1008)=1)),_xlfn.BITAND(_xlfn.DECIMAL(Data!$C539,2),_xlfn.DECIMAL(AG$6,2)),"")</f>
        <v/>
      </c>
      <c r="AH546" t="str">
        <f>IF(AND(ISNUMBER(AG546),OR(AG546=AG$7,COUNT(AG$9:AG$1008)=1)),_xlfn.BITAND(_xlfn.DECIMAL(Data!$C539,2),_xlfn.DECIMAL(AH$6,2)),"")</f>
        <v/>
      </c>
      <c r="AI546" t="str">
        <f>IF(AND(ISNUMBER(AH546),OR(AH546=AH$7,COUNT(AH$9:AH$1008)=1)),_xlfn.BITAND(_xlfn.DECIMAL(Data!$C539,2),_xlfn.DECIMAL(AI$6,2)),"")</f>
        <v/>
      </c>
      <c r="AJ546" t="str">
        <f>IF(AND(ISNUMBER(AI546),OR(AI546=AI$7,COUNT(AI$9:AI$1008)=1)),_xlfn.BITAND(_xlfn.DECIMAL(Data!$C539,2),_xlfn.DECIMAL(AJ$6,2)),"")</f>
        <v/>
      </c>
      <c r="AK546" t="str">
        <f>IF(AND(ISNUMBER(AJ546),OR(AJ546=AJ$7,COUNT(AJ$9:AJ$1008)=1)),_xlfn.BITAND(_xlfn.DECIMAL(Data!$C539,2),_xlfn.DECIMAL(AK$6,2)),"")</f>
        <v/>
      </c>
      <c r="AL546" t="str">
        <f>IF(AND(ISNUMBER(AK546),OR(AK546=AK$7,COUNT(AK$9:AK$1008)=1)),_xlfn.BITAND(_xlfn.DECIMAL(Data!$C539,2),_xlfn.DECIMAL(AL$6,2)),"")</f>
        <v/>
      </c>
      <c r="AM546" t="str">
        <f>IF(AND(ISNUMBER(AL546),OR(AL546=AL$7,COUNT(AL$9:AL$1008)=1)),_xlfn.BITAND(_xlfn.DECIMAL(Data!$C539,2),_xlfn.DECIMAL(AM$6,2)),"")</f>
        <v/>
      </c>
      <c r="AN546" t="str">
        <f>IF(AND(ISNUMBER(AM546),OR(AM546=AM$7,COUNT(AM$9:AM$1008)=1)),_xlfn.BITAND(_xlfn.DECIMAL(Data!$C539,2),_xlfn.DECIMAL(AN$6,2)),"")</f>
        <v/>
      </c>
      <c r="AO546" t="str">
        <f t="shared" si="32"/>
        <v/>
      </c>
    </row>
    <row r="547" spans="15:41">
      <c r="O547">
        <f>_xlfn.BITAND(_xlfn.DECIMAL(Data!$C540,2),_xlfn.DECIMAL(O$6,2))</f>
        <v>2048</v>
      </c>
      <c r="P547">
        <f>IF(AND(ISNUMBER(O547),OR(O547=O$7,COUNT(O$9:O$1008)=1)),_xlfn.BITAND(_xlfn.DECIMAL(Data!$C540,2),_xlfn.DECIMAL(P$6,2)),"")</f>
        <v>0</v>
      </c>
      <c r="Q547" t="str">
        <f>IF(AND(ISNUMBER(P547),OR(P547=P$7,COUNT(P$9:P$1008)=1)),_xlfn.BITAND(_xlfn.DECIMAL(Data!$C540,2),_xlfn.DECIMAL(Q$6,2)),"")</f>
        <v/>
      </c>
      <c r="R547" t="str">
        <f>IF(AND(ISNUMBER(Q547),OR(Q547=Q$7,COUNT(Q$9:Q$1008)=1)),_xlfn.BITAND(_xlfn.DECIMAL(Data!$C540,2),_xlfn.DECIMAL(R$6,2)),"")</f>
        <v/>
      </c>
      <c r="S547" t="str">
        <f>IF(AND(ISNUMBER(R547),OR(R547=R$7,COUNT(R$9:R$1008)=1)),_xlfn.BITAND(_xlfn.DECIMAL(Data!$C540,2),_xlfn.DECIMAL(S$6,2)),"")</f>
        <v/>
      </c>
      <c r="T547" t="str">
        <f>IF(AND(ISNUMBER(S547),OR(S547=S$7,COUNT(S$9:S$1008)=1)),_xlfn.BITAND(_xlfn.DECIMAL(Data!$C540,2),_xlfn.DECIMAL(T$6,2)),"")</f>
        <v/>
      </c>
      <c r="U547" t="str">
        <f>IF(AND(ISNUMBER(T547),OR(T547=T$7,COUNT(T$9:T$1008)=1)),_xlfn.BITAND(_xlfn.DECIMAL(Data!$C540,2),_xlfn.DECIMAL(U$6,2)),"")</f>
        <v/>
      </c>
      <c r="V547" t="str">
        <f>IF(AND(ISNUMBER(U547),OR(U547=U$7,COUNT(U$9:U$1008)=1)),_xlfn.BITAND(_xlfn.DECIMAL(Data!$C540,2),_xlfn.DECIMAL(V$6,2)),"")</f>
        <v/>
      </c>
      <c r="W547" t="str">
        <f>IF(AND(ISNUMBER(V547),OR(V547=V$7,COUNT(V$9:V$1008)=1)),_xlfn.BITAND(_xlfn.DECIMAL(Data!$C540,2),_xlfn.DECIMAL(W$6,2)),"")</f>
        <v/>
      </c>
      <c r="X547" t="str">
        <f>IF(AND(ISNUMBER(W547),OR(W547=W$7,COUNT(W$9:W$1008)=1)),_xlfn.BITAND(_xlfn.DECIMAL(Data!$C540,2),_xlfn.DECIMAL(X$6,2)),"")</f>
        <v/>
      </c>
      <c r="Y547" t="str">
        <f>IF(AND(ISNUMBER(X547),OR(X547=X$7,COUNT(X$9:X$1008)=1)),_xlfn.BITAND(_xlfn.DECIMAL(Data!$C540,2),_xlfn.DECIMAL(Y$6,2)),"")</f>
        <v/>
      </c>
      <c r="Z547" t="str">
        <f>IF(AND(ISNUMBER(Y547),OR(Y547=Y$7,COUNT(Y$9:Y$1008)=1)),_xlfn.BITAND(_xlfn.DECIMAL(Data!$C540,2),_xlfn.DECIMAL(Z$6,2)),"")</f>
        <v/>
      </c>
      <c r="AA547" t="str">
        <f t="shared" si="31"/>
        <v/>
      </c>
      <c r="AC547">
        <f>_xlfn.BITAND(_xlfn.DECIMAL(Data!$C540,2),_xlfn.DECIMAL(AC$6,2))</f>
        <v>2048</v>
      </c>
      <c r="AD547" t="str">
        <f>IF(AND(ISNUMBER(AC547),OR(AC547=AC$7,COUNT(AC$9:AC$1008)=1)),_xlfn.BITAND(_xlfn.DECIMAL(Data!$C540,2),_xlfn.DECIMAL(AD$6,2)),"")</f>
        <v/>
      </c>
      <c r="AE547" t="str">
        <f>IF(AND(ISNUMBER(AD547),OR(AD547=AD$7,COUNT(AD$9:AD$1008)=1)),_xlfn.BITAND(_xlfn.DECIMAL(Data!$C540,2),_xlfn.DECIMAL(AE$6,2)),"")</f>
        <v/>
      </c>
      <c r="AF547" t="str">
        <f>IF(AND(ISNUMBER(AE547),OR(AE547=AE$7,COUNT(AE$9:AE$1008)=1)),_xlfn.BITAND(_xlfn.DECIMAL(Data!$C540,2),_xlfn.DECIMAL(AF$6,2)),"")</f>
        <v/>
      </c>
      <c r="AG547" t="str">
        <f>IF(AND(ISNUMBER(AF547),OR(AF547=AF$7,COUNT(AF$9:AF$1008)=1)),_xlfn.BITAND(_xlfn.DECIMAL(Data!$C540,2),_xlfn.DECIMAL(AG$6,2)),"")</f>
        <v/>
      </c>
      <c r="AH547" t="str">
        <f>IF(AND(ISNUMBER(AG547),OR(AG547=AG$7,COUNT(AG$9:AG$1008)=1)),_xlfn.BITAND(_xlfn.DECIMAL(Data!$C540,2),_xlfn.DECIMAL(AH$6,2)),"")</f>
        <v/>
      </c>
      <c r="AI547" t="str">
        <f>IF(AND(ISNUMBER(AH547),OR(AH547=AH$7,COUNT(AH$9:AH$1008)=1)),_xlfn.BITAND(_xlfn.DECIMAL(Data!$C540,2),_xlfn.DECIMAL(AI$6,2)),"")</f>
        <v/>
      </c>
      <c r="AJ547" t="str">
        <f>IF(AND(ISNUMBER(AI547),OR(AI547=AI$7,COUNT(AI$9:AI$1008)=1)),_xlfn.BITAND(_xlfn.DECIMAL(Data!$C540,2),_xlfn.DECIMAL(AJ$6,2)),"")</f>
        <v/>
      </c>
      <c r="AK547" t="str">
        <f>IF(AND(ISNUMBER(AJ547),OR(AJ547=AJ$7,COUNT(AJ$9:AJ$1008)=1)),_xlfn.BITAND(_xlfn.DECIMAL(Data!$C540,2),_xlfn.DECIMAL(AK$6,2)),"")</f>
        <v/>
      </c>
      <c r="AL547" t="str">
        <f>IF(AND(ISNUMBER(AK547),OR(AK547=AK$7,COUNT(AK$9:AK$1008)=1)),_xlfn.BITAND(_xlfn.DECIMAL(Data!$C540,2),_xlfn.DECIMAL(AL$6,2)),"")</f>
        <v/>
      </c>
      <c r="AM547" t="str">
        <f>IF(AND(ISNUMBER(AL547),OR(AL547=AL$7,COUNT(AL$9:AL$1008)=1)),_xlfn.BITAND(_xlfn.DECIMAL(Data!$C540,2),_xlfn.DECIMAL(AM$6,2)),"")</f>
        <v/>
      </c>
      <c r="AN547" t="str">
        <f>IF(AND(ISNUMBER(AM547),OR(AM547=AM$7,COUNT(AM$9:AM$1008)=1)),_xlfn.BITAND(_xlfn.DECIMAL(Data!$C540,2),_xlfn.DECIMAL(AN$6,2)),"")</f>
        <v/>
      </c>
      <c r="AO547" t="str">
        <f t="shared" si="32"/>
        <v/>
      </c>
    </row>
    <row r="548" spans="15:41">
      <c r="O548">
        <f>_xlfn.BITAND(_xlfn.DECIMAL(Data!$C541,2),_xlfn.DECIMAL(O$6,2))</f>
        <v>2048</v>
      </c>
      <c r="P548">
        <f>IF(AND(ISNUMBER(O548),OR(O548=O$7,COUNT(O$9:O$1008)=1)),_xlfn.BITAND(_xlfn.DECIMAL(Data!$C541,2),_xlfn.DECIMAL(P$6,2)),"")</f>
        <v>1024</v>
      </c>
      <c r="Q548">
        <f>IF(AND(ISNUMBER(P548),OR(P548=P$7,COUNT(P$9:P$1008)=1)),_xlfn.BITAND(_xlfn.DECIMAL(Data!$C541,2),_xlfn.DECIMAL(Q$6,2)),"")</f>
        <v>0</v>
      </c>
      <c r="R548">
        <f>IF(AND(ISNUMBER(Q548),OR(Q548=Q$7,COUNT(Q$9:Q$1008)=1)),_xlfn.BITAND(_xlfn.DECIMAL(Data!$C541,2),_xlfn.DECIMAL(R$6,2)),"")</f>
        <v>256</v>
      </c>
      <c r="S548">
        <f>IF(AND(ISNUMBER(R548),OR(R548=R$7,COUNT(R$9:R$1008)=1)),_xlfn.BITAND(_xlfn.DECIMAL(Data!$C541,2),_xlfn.DECIMAL(S$6,2)),"")</f>
        <v>0</v>
      </c>
      <c r="T548">
        <f>IF(AND(ISNUMBER(S548),OR(S548=S$7,COUNT(S$9:S$1008)=1)),_xlfn.BITAND(_xlfn.DECIMAL(Data!$C541,2),_xlfn.DECIMAL(T$6,2)),"")</f>
        <v>64</v>
      </c>
      <c r="U548">
        <f>IF(AND(ISNUMBER(T548),OR(T548=T$7,COUNT(T$9:T$1008)=1)),_xlfn.BITAND(_xlfn.DECIMAL(Data!$C541,2),_xlfn.DECIMAL(U$6,2)),"")</f>
        <v>32</v>
      </c>
      <c r="V548" t="str">
        <f>IF(AND(ISNUMBER(U548),OR(U548=U$7,COUNT(U$9:U$1008)=1)),_xlfn.BITAND(_xlfn.DECIMAL(Data!$C541,2),_xlfn.DECIMAL(V$6,2)),"")</f>
        <v/>
      </c>
      <c r="W548" t="str">
        <f>IF(AND(ISNUMBER(V548),OR(V548=V$7,COUNT(V$9:V$1008)=1)),_xlfn.BITAND(_xlfn.DECIMAL(Data!$C541,2),_xlfn.DECIMAL(W$6,2)),"")</f>
        <v/>
      </c>
      <c r="X548" t="str">
        <f>IF(AND(ISNUMBER(W548),OR(W548=W$7,COUNT(W$9:W$1008)=1)),_xlfn.BITAND(_xlfn.DECIMAL(Data!$C541,2),_xlfn.DECIMAL(X$6,2)),"")</f>
        <v/>
      </c>
      <c r="Y548" t="str">
        <f>IF(AND(ISNUMBER(X548),OR(X548=X$7,COUNT(X$9:X$1008)=1)),_xlfn.BITAND(_xlfn.DECIMAL(Data!$C541,2),_xlfn.DECIMAL(Y$6,2)),"")</f>
        <v/>
      </c>
      <c r="Z548" t="str">
        <f>IF(AND(ISNUMBER(Y548),OR(Y548=Y$7,COUNT(Y$9:Y$1008)=1)),_xlfn.BITAND(_xlfn.DECIMAL(Data!$C541,2),_xlfn.DECIMAL(Z$6,2)),"")</f>
        <v/>
      </c>
      <c r="AA548" t="str">
        <f t="shared" si="31"/>
        <v/>
      </c>
      <c r="AC548">
        <f>_xlfn.BITAND(_xlfn.DECIMAL(Data!$C541,2),_xlfn.DECIMAL(AC$6,2))</f>
        <v>2048</v>
      </c>
      <c r="AD548" t="str">
        <f>IF(AND(ISNUMBER(AC548),OR(AC548=AC$7,COUNT(AC$9:AC$1008)=1)),_xlfn.BITAND(_xlfn.DECIMAL(Data!$C541,2),_xlfn.DECIMAL(AD$6,2)),"")</f>
        <v/>
      </c>
      <c r="AE548" t="str">
        <f>IF(AND(ISNUMBER(AD548),OR(AD548=AD$7,COUNT(AD$9:AD$1008)=1)),_xlfn.BITAND(_xlfn.DECIMAL(Data!$C541,2),_xlfn.DECIMAL(AE$6,2)),"")</f>
        <v/>
      </c>
      <c r="AF548" t="str">
        <f>IF(AND(ISNUMBER(AE548),OR(AE548=AE$7,COUNT(AE$9:AE$1008)=1)),_xlfn.BITAND(_xlfn.DECIMAL(Data!$C541,2),_xlfn.DECIMAL(AF$6,2)),"")</f>
        <v/>
      </c>
      <c r="AG548" t="str">
        <f>IF(AND(ISNUMBER(AF548),OR(AF548=AF$7,COUNT(AF$9:AF$1008)=1)),_xlfn.BITAND(_xlfn.DECIMAL(Data!$C541,2),_xlfn.DECIMAL(AG$6,2)),"")</f>
        <v/>
      </c>
      <c r="AH548" t="str">
        <f>IF(AND(ISNUMBER(AG548),OR(AG548=AG$7,COUNT(AG$9:AG$1008)=1)),_xlfn.BITAND(_xlfn.DECIMAL(Data!$C541,2),_xlfn.DECIMAL(AH$6,2)),"")</f>
        <v/>
      </c>
      <c r="AI548" t="str">
        <f>IF(AND(ISNUMBER(AH548),OR(AH548=AH$7,COUNT(AH$9:AH$1008)=1)),_xlfn.BITAND(_xlfn.DECIMAL(Data!$C541,2),_xlfn.DECIMAL(AI$6,2)),"")</f>
        <v/>
      </c>
      <c r="AJ548" t="str">
        <f>IF(AND(ISNUMBER(AI548),OR(AI548=AI$7,COUNT(AI$9:AI$1008)=1)),_xlfn.BITAND(_xlfn.DECIMAL(Data!$C541,2),_xlfn.DECIMAL(AJ$6,2)),"")</f>
        <v/>
      </c>
      <c r="AK548" t="str">
        <f>IF(AND(ISNUMBER(AJ548),OR(AJ548=AJ$7,COUNT(AJ$9:AJ$1008)=1)),_xlfn.BITAND(_xlfn.DECIMAL(Data!$C541,2),_xlfn.DECIMAL(AK$6,2)),"")</f>
        <v/>
      </c>
      <c r="AL548" t="str">
        <f>IF(AND(ISNUMBER(AK548),OR(AK548=AK$7,COUNT(AK$9:AK$1008)=1)),_xlfn.BITAND(_xlfn.DECIMAL(Data!$C541,2),_xlfn.DECIMAL(AL$6,2)),"")</f>
        <v/>
      </c>
      <c r="AM548" t="str">
        <f>IF(AND(ISNUMBER(AL548),OR(AL548=AL$7,COUNT(AL$9:AL$1008)=1)),_xlfn.BITAND(_xlfn.DECIMAL(Data!$C541,2),_xlfn.DECIMAL(AM$6,2)),"")</f>
        <v/>
      </c>
      <c r="AN548" t="str">
        <f>IF(AND(ISNUMBER(AM548),OR(AM548=AM$7,COUNT(AM$9:AM$1008)=1)),_xlfn.BITAND(_xlfn.DECIMAL(Data!$C541,2),_xlfn.DECIMAL(AN$6,2)),"")</f>
        <v/>
      </c>
      <c r="AO548" t="str">
        <f t="shared" si="32"/>
        <v/>
      </c>
    </row>
    <row r="549" spans="15:41">
      <c r="O549">
        <f>_xlfn.BITAND(_xlfn.DECIMAL(Data!$C542,2),_xlfn.DECIMAL(O$6,2))</f>
        <v>2048</v>
      </c>
      <c r="P549">
        <f>IF(AND(ISNUMBER(O549),OR(O549=O$7,COUNT(O$9:O$1008)=1)),_xlfn.BITAND(_xlfn.DECIMAL(Data!$C542,2),_xlfn.DECIMAL(P$6,2)),"")</f>
        <v>0</v>
      </c>
      <c r="Q549" t="str">
        <f>IF(AND(ISNUMBER(P549),OR(P549=P$7,COUNT(P$9:P$1008)=1)),_xlfn.BITAND(_xlfn.DECIMAL(Data!$C542,2),_xlfn.DECIMAL(Q$6,2)),"")</f>
        <v/>
      </c>
      <c r="R549" t="str">
        <f>IF(AND(ISNUMBER(Q549),OR(Q549=Q$7,COUNT(Q$9:Q$1008)=1)),_xlfn.BITAND(_xlfn.DECIMAL(Data!$C542,2),_xlfn.DECIMAL(R$6,2)),"")</f>
        <v/>
      </c>
      <c r="S549" t="str">
        <f>IF(AND(ISNUMBER(R549),OR(R549=R$7,COUNT(R$9:R$1008)=1)),_xlfn.BITAND(_xlfn.DECIMAL(Data!$C542,2),_xlfn.DECIMAL(S$6,2)),"")</f>
        <v/>
      </c>
      <c r="T549" t="str">
        <f>IF(AND(ISNUMBER(S549),OR(S549=S$7,COUNT(S$9:S$1008)=1)),_xlfn.BITAND(_xlfn.DECIMAL(Data!$C542,2),_xlfn.DECIMAL(T$6,2)),"")</f>
        <v/>
      </c>
      <c r="U549" t="str">
        <f>IF(AND(ISNUMBER(T549),OR(T549=T$7,COUNT(T$9:T$1008)=1)),_xlfn.BITAND(_xlfn.DECIMAL(Data!$C542,2),_xlfn.DECIMAL(U$6,2)),"")</f>
        <v/>
      </c>
      <c r="V549" t="str">
        <f>IF(AND(ISNUMBER(U549),OR(U549=U$7,COUNT(U$9:U$1008)=1)),_xlfn.BITAND(_xlfn.DECIMAL(Data!$C542,2),_xlfn.DECIMAL(V$6,2)),"")</f>
        <v/>
      </c>
      <c r="W549" t="str">
        <f>IF(AND(ISNUMBER(V549),OR(V549=V$7,COUNT(V$9:V$1008)=1)),_xlfn.BITAND(_xlfn.DECIMAL(Data!$C542,2),_xlfn.DECIMAL(W$6,2)),"")</f>
        <v/>
      </c>
      <c r="X549" t="str">
        <f>IF(AND(ISNUMBER(W549),OR(W549=W$7,COUNT(W$9:W$1008)=1)),_xlfn.BITAND(_xlfn.DECIMAL(Data!$C542,2),_xlfn.DECIMAL(X$6,2)),"")</f>
        <v/>
      </c>
      <c r="Y549" t="str">
        <f>IF(AND(ISNUMBER(X549),OR(X549=X$7,COUNT(X$9:X$1008)=1)),_xlfn.BITAND(_xlfn.DECIMAL(Data!$C542,2),_xlfn.DECIMAL(Y$6,2)),"")</f>
        <v/>
      </c>
      <c r="Z549" t="str">
        <f>IF(AND(ISNUMBER(Y549),OR(Y549=Y$7,COUNT(Y$9:Y$1008)=1)),_xlfn.BITAND(_xlfn.DECIMAL(Data!$C542,2),_xlfn.DECIMAL(Z$6,2)),"")</f>
        <v/>
      </c>
      <c r="AA549" t="str">
        <f t="shared" si="31"/>
        <v/>
      </c>
      <c r="AC549">
        <f>_xlfn.BITAND(_xlfn.DECIMAL(Data!$C542,2),_xlfn.DECIMAL(AC$6,2))</f>
        <v>2048</v>
      </c>
      <c r="AD549" t="str">
        <f>IF(AND(ISNUMBER(AC549),OR(AC549=AC$7,COUNT(AC$9:AC$1008)=1)),_xlfn.BITAND(_xlfn.DECIMAL(Data!$C542,2),_xlfn.DECIMAL(AD$6,2)),"")</f>
        <v/>
      </c>
      <c r="AE549" t="str">
        <f>IF(AND(ISNUMBER(AD549),OR(AD549=AD$7,COUNT(AD$9:AD$1008)=1)),_xlfn.BITAND(_xlfn.DECIMAL(Data!$C542,2),_xlfn.DECIMAL(AE$6,2)),"")</f>
        <v/>
      </c>
      <c r="AF549" t="str">
        <f>IF(AND(ISNUMBER(AE549),OR(AE549=AE$7,COUNT(AE$9:AE$1008)=1)),_xlfn.BITAND(_xlfn.DECIMAL(Data!$C542,2),_xlfn.DECIMAL(AF$6,2)),"")</f>
        <v/>
      </c>
      <c r="AG549" t="str">
        <f>IF(AND(ISNUMBER(AF549),OR(AF549=AF$7,COUNT(AF$9:AF$1008)=1)),_xlfn.BITAND(_xlfn.DECIMAL(Data!$C542,2),_xlfn.DECIMAL(AG$6,2)),"")</f>
        <v/>
      </c>
      <c r="AH549" t="str">
        <f>IF(AND(ISNUMBER(AG549),OR(AG549=AG$7,COUNT(AG$9:AG$1008)=1)),_xlfn.BITAND(_xlfn.DECIMAL(Data!$C542,2),_xlfn.DECIMAL(AH$6,2)),"")</f>
        <v/>
      </c>
      <c r="AI549" t="str">
        <f>IF(AND(ISNUMBER(AH549),OR(AH549=AH$7,COUNT(AH$9:AH$1008)=1)),_xlfn.BITAND(_xlfn.DECIMAL(Data!$C542,2),_xlfn.DECIMAL(AI$6,2)),"")</f>
        <v/>
      </c>
      <c r="AJ549" t="str">
        <f>IF(AND(ISNUMBER(AI549),OR(AI549=AI$7,COUNT(AI$9:AI$1008)=1)),_xlfn.BITAND(_xlfn.DECIMAL(Data!$C542,2),_xlfn.DECIMAL(AJ$6,2)),"")</f>
        <v/>
      </c>
      <c r="AK549" t="str">
        <f>IF(AND(ISNUMBER(AJ549),OR(AJ549=AJ$7,COUNT(AJ$9:AJ$1008)=1)),_xlfn.BITAND(_xlfn.DECIMAL(Data!$C542,2),_xlfn.DECIMAL(AK$6,2)),"")</f>
        <v/>
      </c>
      <c r="AL549" t="str">
        <f>IF(AND(ISNUMBER(AK549),OR(AK549=AK$7,COUNT(AK$9:AK$1008)=1)),_xlfn.BITAND(_xlfn.DECIMAL(Data!$C542,2),_xlfn.DECIMAL(AL$6,2)),"")</f>
        <v/>
      </c>
      <c r="AM549" t="str">
        <f>IF(AND(ISNUMBER(AL549),OR(AL549=AL$7,COUNT(AL$9:AL$1008)=1)),_xlfn.BITAND(_xlfn.DECIMAL(Data!$C542,2),_xlfn.DECIMAL(AM$6,2)),"")</f>
        <v/>
      </c>
      <c r="AN549" t="str">
        <f>IF(AND(ISNUMBER(AM549),OR(AM549=AM$7,COUNT(AM$9:AM$1008)=1)),_xlfn.BITAND(_xlfn.DECIMAL(Data!$C542,2),_xlfn.DECIMAL(AN$6,2)),"")</f>
        <v/>
      </c>
      <c r="AO549" t="str">
        <f t="shared" si="32"/>
        <v/>
      </c>
    </row>
    <row r="550" spans="15:41">
      <c r="O550">
        <f>_xlfn.BITAND(_xlfn.DECIMAL(Data!$C543,2),_xlfn.DECIMAL(O$6,2))</f>
        <v>2048</v>
      </c>
      <c r="P550">
        <f>IF(AND(ISNUMBER(O550),OR(O550=O$7,COUNT(O$9:O$1008)=1)),_xlfn.BITAND(_xlfn.DECIMAL(Data!$C543,2),_xlfn.DECIMAL(P$6,2)),"")</f>
        <v>0</v>
      </c>
      <c r="Q550" t="str">
        <f>IF(AND(ISNUMBER(P550),OR(P550=P$7,COUNT(P$9:P$1008)=1)),_xlfn.BITAND(_xlfn.DECIMAL(Data!$C543,2),_xlfn.DECIMAL(Q$6,2)),"")</f>
        <v/>
      </c>
      <c r="R550" t="str">
        <f>IF(AND(ISNUMBER(Q550),OR(Q550=Q$7,COUNT(Q$9:Q$1008)=1)),_xlfn.BITAND(_xlfn.DECIMAL(Data!$C543,2),_xlfn.DECIMAL(R$6,2)),"")</f>
        <v/>
      </c>
      <c r="S550" t="str">
        <f>IF(AND(ISNUMBER(R550),OR(R550=R$7,COUNT(R$9:R$1008)=1)),_xlfn.BITAND(_xlfn.DECIMAL(Data!$C543,2),_xlfn.DECIMAL(S$6,2)),"")</f>
        <v/>
      </c>
      <c r="T550" t="str">
        <f>IF(AND(ISNUMBER(S550),OR(S550=S$7,COUNT(S$9:S$1008)=1)),_xlfn.BITAND(_xlfn.DECIMAL(Data!$C543,2),_xlfn.DECIMAL(T$6,2)),"")</f>
        <v/>
      </c>
      <c r="U550" t="str">
        <f>IF(AND(ISNUMBER(T550),OR(T550=T$7,COUNT(T$9:T$1008)=1)),_xlfn.BITAND(_xlfn.DECIMAL(Data!$C543,2),_xlfn.DECIMAL(U$6,2)),"")</f>
        <v/>
      </c>
      <c r="V550" t="str">
        <f>IF(AND(ISNUMBER(U550),OR(U550=U$7,COUNT(U$9:U$1008)=1)),_xlfn.BITAND(_xlfn.DECIMAL(Data!$C543,2),_xlfn.DECIMAL(V$6,2)),"")</f>
        <v/>
      </c>
      <c r="W550" t="str">
        <f>IF(AND(ISNUMBER(V550),OR(V550=V$7,COUNT(V$9:V$1008)=1)),_xlfn.BITAND(_xlfn.DECIMAL(Data!$C543,2),_xlfn.DECIMAL(W$6,2)),"")</f>
        <v/>
      </c>
      <c r="X550" t="str">
        <f>IF(AND(ISNUMBER(W550),OR(W550=W$7,COUNT(W$9:W$1008)=1)),_xlfn.BITAND(_xlfn.DECIMAL(Data!$C543,2),_xlfn.DECIMAL(X$6,2)),"")</f>
        <v/>
      </c>
      <c r="Y550" t="str">
        <f>IF(AND(ISNUMBER(X550),OR(X550=X$7,COUNT(X$9:X$1008)=1)),_xlfn.BITAND(_xlfn.DECIMAL(Data!$C543,2),_xlfn.DECIMAL(Y$6,2)),"")</f>
        <v/>
      </c>
      <c r="Z550" t="str">
        <f>IF(AND(ISNUMBER(Y550),OR(Y550=Y$7,COUNT(Y$9:Y$1008)=1)),_xlfn.BITAND(_xlfn.DECIMAL(Data!$C543,2),_xlfn.DECIMAL(Z$6,2)),"")</f>
        <v/>
      </c>
      <c r="AA550" t="str">
        <f t="shared" si="31"/>
        <v/>
      </c>
      <c r="AC550">
        <f>_xlfn.BITAND(_xlfn.DECIMAL(Data!$C543,2),_xlfn.DECIMAL(AC$6,2))</f>
        <v>2048</v>
      </c>
      <c r="AD550" t="str">
        <f>IF(AND(ISNUMBER(AC550),OR(AC550=AC$7,COUNT(AC$9:AC$1008)=1)),_xlfn.BITAND(_xlfn.DECIMAL(Data!$C543,2),_xlfn.DECIMAL(AD$6,2)),"")</f>
        <v/>
      </c>
      <c r="AE550" t="str">
        <f>IF(AND(ISNUMBER(AD550),OR(AD550=AD$7,COUNT(AD$9:AD$1008)=1)),_xlfn.BITAND(_xlfn.DECIMAL(Data!$C543,2),_xlfn.DECIMAL(AE$6,2)),"")</f>
        <v/>
      </c>
      <c r="AF550" t="str">
        <f>IF(AND(ISNUMBER(AE550),OR(AE550=AE$7,COUNT(AE$9:AE$1008)=1)),_xlfn.BITAND(_xlfn.DECIMAL(Data!$C543,2),_xlfn.DECIMAL(AF$6,2)),"")</f>
        <v/>
      </c>
      <c r="AG550" t="str">
        <f>IF(AND(ISNUMBER(AF550),OR(AF550=AF$7,COUNT(AF$9:AF$1008)=1)),_xlfn.BITAND(_xlfn.DECIMAL(Data!$C543,2),_xlfn.DECIMAL(AG$6,2)),"")</f>
        <v/>
      </c>
      <c r="AH550" t="str">
        <f>IF(AND(ISNUMBER(AG550),OR(AG550=AG$7,COUNT(AG$9:AG$1008)=1)),_xlfn.BITAND(_xlfn.DECIMAL(Data!$C543,2),_xlfn.DECIMAL(AH$6,2)),"")</f>
        <v/>
      </c>
      <c r="AI550" t="str">
        <f>IF(AND(ISNUMBER(AH550),OR(AH550=AH$7,COUNT(AH$9:AH$1008)=1)),_xlfn.BITAND(_xlfn.DECIMAL(Data!$C543,2),_xlfn.DECIMAL(AI$6,2)),"")</f>
        <v/>
      </c>
      <c r="AJ550" t="str">
        <f>IF(AND(ISNUMBER(AI550),OR(AI550=AI$7,COUNT(AI$9:AI$1008)=1)),_xlfn.BITAND(_xlfn.DECIMAL(Data!$C543,2),_xlfn.DECIMAL(AJ$6,2)),"")</f>
        <v/>
      </c>
      <c r="AK550" t="str">
        <f>IF(AND(ISNUMBER(AJ550),OR(AJ550=AJ$7,COUNT(AJ$9:AJ$1008)=1)),_xlfn.BITAND(_xlfn.DECIMAL(Data!$C543,2),_xlfn.DECIMAL(AK$6,2)),"")</f>
        <v/>
      </c>
      <c r="AL550" t="str">
        <f>IF(AND(ISNUMBER(AK550),OR(AK550=AK$7,COUNT(AK$9:AK$1008)=1)),_xlfn.BITAND(_xlfn.DECIMAL(Data!$C543,2),_xlfn.DECIMAL(AL$6,2)),"")</f>
        <v/>
      </c>
      <c r="AM550" t="str">
        <f>IF(AND(ISNUMBER(AL550),OR(AL550=AL$7,COUNT(AL$9:AL$1008)=1)),_xlfn.BITAND(_xlfn.DECIMAL(Data!$C543,2),_xlfn.DECIMAL(AM$6,2)),"")</f>
        <v/>
      </c>
      <c r="AN550" t="str">
        <f>IF(AND(ISNUMBER(AM550),OR(AM550=AM$7,COUNT(AM$9:AM$1008)=1)),_xlfn.BITAND(_xlfn.DECIMAL(Data!$C543,2),_xlfn.DECIMAL(AN$6,2)),"")</f>
        <v/>
      </c>
      <c r="AO550" t="str">
        <f t="shared" si="32"/>
        <v/>
      </c>
    </row>
    <row r="551" spans="15:41">
      <c r="O551">
        <f>_xlfn.BITAND(_xlfn.DECIMAL(Data!$C544,2),_xlfn.DECIMAL(O$6,2))</f>
        <v>2048</v>
      </c>
      <c r="P551">
        <f>IF(AND(ISNUMBER(O551),OR(O551=O$7,COUNT(O$9:O$1008)=1)),_xlfn.BITAND(_xlfn.DECIMAL(Data!$C544,2),_xlfn.DECIMAL(P$6,2)),"")</f>
        <v>0</v>
      </c>
      <c r="Q551" t="str">
        <f>IF(AND(ISNUMBER(P551),OR(P551=P$7,COUNT(P$9:P$1008)=1)),_xlfn.BITAND(_xlfn.DECIMAL(Data!$C544,2),_xlfn.DECIMAL(Q$6,2)),"")</f>
        <v/>
      </c>
      <c r="R551" t="str">
        <f>IF(AND(ISNUMBER(Q551),OR(Q551=Q$7,COUNT(Q$9:Q$1008)=1)),_xlfn.BITAND(_xlfn.DECIMAL(Data!$C544,2),_xlfn.DECIMAL(R$6,2)),"")</f>
        <v/>
      </c>
      <c r="S551" t="str">
        <f>IF(AND(ISNUMBER(R551),OR(R551=R$7,COUNT(R$9:R$1008)=1)),_xlfn.BITAND(_xlfn.DECIMAL(Data!$C544,2),_xlfn.DECIMAL(S$6,2)),"")</f>
        <v/>
      </c>
      <c r="T551" t="str">
        <f>IF(AND(ISNUMBER(S551),OR(S551=S$7,COUNT(S$9:S$1008)=1)),_xlfn.BITAND(_xlfn.DECIMAL(Data!$C544,2),_xlfn.DECIMAL(T$6,2)),"")</f>
        <v/>
      </c>
      <c r="U551" t="str">
        <f>IF(AND(ISNUMBER(T551),OR(T551=T$7,COUNT(T$9:T$1008)=1)),_xlfn.BITAND(_xlfn.DECIMAL(Data!$C544,2),_xlfn.DECIMAL(U$6,2)),"")</f>
        <v/>
      </c>
      <c r="V551" t="str">
        <f>IF(AND(ISNUMBER(U551),OR(U551=U$7,COUNT(U$9:U$1008)=1)),_xlfn.BITAND(_xlfn.DECIMAL(Data!$C544,2),_xlfn.DECIMAL(V$6,2)),"")</f>
        <v/>
      </c>
      <c r="W551" t="str">
        <f>IF(AND(ISNUMBER(V551),OR(V551=V$7,COUNT(V$9:V$1008)=1)),_xlfn.BITAND(_xlfn.DECIMAL(Data!$C544,2),_xlfn.DECIMAL(W$6,2)),"")</f>
        <v/>
      </c>
      <c r="X551" t="str">
        <f>IF(AND(ISNUMBER(W551),OR(W551=W$7,COUNT(W$9:W$1008)=1)),_xlfn.BITAND(_xlfn.DECIMAL(Data!$C544,2),_xlfn.DECIMAL(X$6,2)),"")</f>
        <v/>
      </c>
      <c r="Y551" t="str">
        <f>IF(AND(ISNUMBER(X551),OR(X551=X$7,COUNT(X$9:X$1008)=1)),_xlfn.BITAND(_xlfn.DECIMAL(Data!$C544,2),_xlfn.DECIMAL(Y$6,2)),"")</f>
        <v/>
      </c>
      <c r="Z551" t="str">
        <f>IF(AND(ISNUMBER(Y551),OR(Y551=Y$7,COUNT(Y$9:Y$1008)=1)),_xlfn.BITAND(_xlfn.DECIMAL(Data!$C544,2),_xlfn.DECIMAL(Z$6,2)),"")</f>
        <v/>
      </c>
      <c r="AA551" t="str">
        <f t="shared" si="31"/>
        <v/>
      </c>
      <c r="AC551">
        <f>_xlfn.BITAND(_xlfn.DECIMAL(Data!$C544,2),_xlfn.DECIMAL(AC$6,2))</f>
        <v>2048</v>
      </c>
      <c r="AD551" t="str">
        <f>IF(AND(ISNUMBER(AC551),OR(AC551=AC$7,COUNT(AC$9:AC$1008)=1)),_xlfn.BITAND(_xlfn.DECIMAL(Data!$C544,2),_xlfn.DECIMAL(AD$6,2)),"")</f>
        <v/>
      </c>
      <c r="AE551" t="str">
        <f>IF(AND(ISNUMBER(AD551),OR(AD551=AD$7,COUNT(AD$9:AD$1008)=1)),_xlfn.BITAND(_xlfn.DECIMAL(Data!$C544,2),_xlfn.DECIMAL(AE$6,2)),"")</f>
        <v/>
      </c>
      <c r="AF551" t="str">
        <f>IF(AND(ISNUMBER(AE551),OR(AE551=AE$7,COUNT(AE$9:AE$1008)=1)),_xlfn.BITAND(_xlfn.DECIMAL(Data!$C544,2),_xlfn.DECIMAL(AF$6,2)),"")</f>
        <v/>
      </c>
      <c r="AG551" t="str">
        <f>IF(AND(ISNUMBER(AF551),OR(AF551=AF$7,COUNT(AF$9:AF$1008)=1)),_xlfn.BITAND(_xlfn.DECIMAL(Data!$C544,2),_xlfn.DECIMAL(AG$6,2)),"")</f>
        <v/>
      </c>
      <c r="AH551" t="str">
        <f>IF(AND(ISNUMBER(AG551),OR(AG551=AG$7,COUNT(AG$9:AG$1008)=1)),_xlfn.BITAND(_xlfn.DECIMAL(Data!$C544,2),_xlfn.DECIMAL(AH$6,2)),"")</f>
        <v/>
      </c>
      <c r="AI551" t="str">
        <f>IF(AND(ISNUMBER(AH551),OR(AH551=AH$7,COUNT(AH$9:AH$1008)=1)),_xlfn.BITAND(_xlfn.DECIMAL(Data!$C544,2),_xlfn.DECIMAL(AI$6,2)),"")</f>
        <v/>
      </c>
      <c r="AJ551" t="str">
        <f>IF(AND(ISNUMBER(AI551),OR(AI551=AI$7,COUNT(AI$9:AI$1008)=1)),_xlfn.BITAND(_xlfn.DECIMAL(Data!$C544,2),_xlfn.DECIMAL(AJ$6,2)),"")</f>
        <v/>
      </c>
      <c r="AK551" t="str">
        <f>IF(AND(ISNUMBER(AJ551),OR(AJ551=AJ$7,COUNT(AJ$9:AJ$1008)=1)),_xlfn.BITAND(_xlfn.DECIMAL(Data!$C544,2),_xlfn.DECIMAL(AK$6,2)),"")</f>
        <v/>
      </c>
      <c r="AL551" t="str">
        <f>IF(AND(ISNUMBER(AK551),OR(AK551=AK$7,COUNT(AK$9:AK$1008)=1)),_xlfn.BITAND(_xlfn.DECIMAL(Data!$C544,2),_xlfn.DECIMAL(AL$6,2)),"")</f>
        <v/>
      </c>
      <c r="AM551" t="str">
        <f>IF(AND(ISNUMBER(AL551),OR(AL551=AL$7,COUNT(AL$9:AL$1008)=1)),_xlfn.BITAND(_xlfn.DECIMAL(Data!$C544,2),_xlfn.DECIMAL(AM$6,2)),"")</f>
        <v/>
      </c>
      <c r="AN551" t="str">
        <f>IF(AND(ISNUMBER(AM551),OR(AM551=AM$7,COUNT(AM$9:AM$1008)=1)),_xlfn.BITAND(_xlfn.DECIMAL(Data!$C544,2),_xlfn.DECIMAL(AN$6,2)),"")</f>
        <v/>
      </c>
      <c r="AO551" t="str">
        <f t="shared" si="32"/>
        <v/>
      </c>
    </row>
    <row r="552" spans="15:41">
      <c r="O552">
        <f>_xlfn.BITAND(_xlfn.DECIMAL(Data!$C545,2),_xlfn.DECIMAL(O$6,2))</f>
        <v>2048</v>
      </c>
      <c r="P552">
        <f>IF(AND(ISNUMBER(O552),OR(O552=O$7,COUNT(O$9:O$1008)=1)),_xlfn.BITAND(_xlfn.DECIMAL(Data!$C545,2),_xlfn.DECIMAL(P$6,2)),"")</f>
        <v>0</v>
      </c>
      <c r="Q552" t="str">
        <f>IF(AND(ISNUMBER(P552),OR(P552=P$7,COUNT(P$9:P$1008)=1)),_xlfn.BITAND(_xlfn.DECIMAL(Data!$C545,2),_xlfn.DECIMAL(Q$6,2)),"")</f>
        <v/>
      </c>
      <c r="R552" t="str">
        <f>IF(AND(ISNUMBER(Q552),OR(Q552=Q$7,COUNT(Q$9:Q$1008)=1)),_xlfn.BITAND(_xlfn.DECIMAL(Data!$C545,2),_xlfn.DECIMAL(R$6,2)),"")</f>
        <v/>
      </c>
      <c r="S552" t="str">
        <f>IF(AND(ISNUMBER(R552),OR(R552=R$7,COUNT(R$9:R$1008)=1)),_xlfn.BITAND(_xlfn.DECIMAL(Data!$C545,2),_xlfn.DECIMAL(S$6,2)),"")</f>
        <v/>
      </c>
      <c r="T552" t="str">
        <f>IF(AND(ISNUMBER(S552),OR(S552=S$7,COUNT(S$9:S$1008)=1)),_xlfn.BITAND(_xlfn.DECIMAL(Data!$C545,2),_xlfn.DECIMAL(T$6,2)),"")</f>
        <v/>
      </c>
      <c r="U552" t="str">
        <f>IF(AND(ISNUMBER(T552),OR(T552=T$7,COUNT(T$9:T$1008)=1)),_xlfn.BITAND(_xlfn.DECIMAL(Data!$C545,2),_xlfn.DECIMAL(U$6,2)),"")</f>
        <v/>
      </c>
      <c r="V552" t="str">
        <f>IF(AND(ISNUMBER(U552),OR(U552=U$7,COUNT(U$9:U$1008)=1)),_xlfn.BITAND(_xlfn.DECIMAL(Data!$C545,2),_xlfn.DECIMAL(V$6,2)),"")</f>
        <v/>
      </c>
      <c r="W552" t="str">
        <f>IF(AND(ISNUMBER(V552),OR(V552=V$7,COUNT(V$9:V$1008)=1)),_xlfn.BITAND(_xlfn.DECIMAL(Data!$C545,2),_xlfn.DECIMAL(W$6,2)),"")</f>
        <v/>
      </c>
      <c r="X552" t="str">
        <f>IF(AND(ISNUMBER(W552),OR(W552=W$7,COUNT(W$9:W$1008)=1)),_xlfn.BITAND(_xlfn.DECIMAL(Data!$C545,2),_xlfn.DECIMAL(X$6,2)),"")</f>
        <v/>
      </c>
      <c r="Y552" t="str">
        <f>IF(AND(ISNUMBER(X552),OR(X552=X$7,COUNT(X$9:X$1008)=1)),_xlfn.BITAND(_xlfn.DECIMAL(Data!$C545,2),_xlfn.DECIMAL(Y$6,2)),"")</f>
        <v/>
      </c>
      <c r="Z552" t="str">
        <f>IF(AND(ISNUMBER(Y552),OR(Y552=Y$7,COUNT(Y$9:Y$1008)=1)),_xlfn.BITAND(_xlfn.DECIMAL(Data!$C545,2),_xlfn.DECIMAL(Z$6,2)),"")</f>
        <v/>
      </c>
      <c r="AA552" t="str">
        <f t="shared" si="31"/>
        <v/>
      </c>
      <c r="AC552">
        <f>_xlfn.BITAND(_xlfn.DECIMAL(Data!$C545,2),_xlfn.DECIMAL(AC$6,2))</f>
        <v>2048</v>
      </c>
      <c r="AD552" t="str">
        <f>IF(AND(ISNUMBER(AC552),OR(AC552=AC$7,COUNT(AC$9:AC$1008)=1)),_xlfn.BITAND(_xlfn.DECIMAL(Data!$C545,2),_xlfn.DECIMAL(AD$6,2)),"")</f>
        <v/>
      </c>
      <c r="AE552" t="str">
        <f>IF(AND(ISNUMBER(AD552),OR(AD552=AD$7,COUNT(AD$9:AD$1008)=1)),_xlfn.BITAND(_xlfn.DECIMAL(Data!$C545,2),_xlfn.DECIMAL(AE$6,2)),"")</f>
        <v/>
      </c>
      <c r="AF552" t="str">
        <f>IF(AND(ISNUMBER(AE552),OR(AE552=AE$7,COUNT(AE$9:AE$1008)=1)),_xlfn.BITAND(_xlfn.DECIMAL(Data!$C545,2),_xlfn.DECIMAL(AF$6,2)),"")</f>
        <v/>
      </c>
      <c r="AG552" t="str">
        <f>IF(AND(ISNUMBER(AF552),OR(AF552=AF$7,COUNT(AF$9:AF$1008)=1)),_xlfn.BITAND(_xlfn.DECIMAL(Data!$C545,2),_xlfn.DECIMAL(AG$6,2)),"")</f>
        <v/>
      </c>
      <c r="AH552" t="str">
        <f>IF(AND(ISNUMBER(AG552),OR(AG552=AG$7,COUNT(AG$9:AG$1008)=1)),_xlfn.BITAND(_xlfn.DECIMAL(Data!$C545,2),_xlfn.DECIMAL(AH$6,2)),"")</f>
        <v/>
      </c>
      <c r="AI552" t="str">
        <f>IF(AND(ISNUMBER(AH552),OR(AH552=AH$7,COUNT(AH$9:AH$1008)=1)),_xlfn.BITAND(_xlfn.DECIMAL(Data!$C545,2),_xlfn.DECIMAL(AI$6,2)),"")</f>
        <v/>
      </c>
      <c r="AJ552" t="str">
        <f>IF(AND(ISNUMBER(AI552),OR(AI552=AI$7,COUNT(AI$9:AI$1008)=1)),_xlfn.BITAND(_xlfn.DECIMAL(Data!$C545,2),_xlfn.DECIMAL(AJ$6,2)),"")</f>
        <v/>
      </c>
      <c r="AK552" t="str">
        <f>IF(AND(ISNUMBER(AJ552),OR(AJ552=AJ$7,COUNT(AJ$9:AJ$1008)=1)),_xlfn.BITAND(_xlfn.DECIMAL(Data!$C545,2),_xlfn.DECIMAL(AK$6,2)),"")</f>
        <v/>
      </c>
      <c r="AL552" t="str">
        <f>IF(AND(ISNUMBER(AK552),OR(AK552=AK$7,COUNT(AK$9:AK$1008)=1)),_xlfn.BITAND(_xlfn.DECIMAL(Data!$C545,2),_xlfn.DECIMAL(AL$6,2)),"")</f>
        <v/>
      </c>
      <c r="AM552" t="str">
        <f>IF(AND(ISNUMBER(AL552),OR(AL552=AL$7,COUNT(AL$9:AL$1008)=1)),_xlfn.BITAND(_xlfn.DECIMAL(Data!$C545,2),_xlfn.DECIMAL(AM$6,2)),"")</f>
        <v/>
      </c>
      <c r="AN552" t="str">
        <f>IF(AND(ISNUMBER(AM552),OR(AM552=AM$7,COUNT(AM$9:AM$1008)=1)),_xlfn.BITAND(_xlfn.DECIMAL(Data!$C545,2),_xlfn.DECIMAL(AN$6,2)),"")</f>
        <v/>
      </c>
      <c r="AO552" t="str">
        <f t="shared" si="32"/>
        <v/>
      </c>
    </row>
    <row r="553" spans="15:41">
      <c r="O553">
        <f>_xlfn.BITAND(_xlfn.DECIMAL(Data!$C546,2),_xlfn.DECIMAL(O$6,2))</f>
        <v>2048</v>
      </c>
      <c r="P553">
        <f>IF(AND(ISNUMBER(O553),OR(O553=O$7,COUNT(O$9:O$1008)=1)),_xlfn.BITAND(_xlfn.DECIMAL(Data!$C546,2),_xlfn.DECIMAL(P$6,2)),"")</f>
        <v>1024</v>
      </c>
      <c r="Q553">
        <f>IF(AND(ISNUMBER(P553),OR(P553=P$7,COUNT(P$9:P$1008)=1)),_xlfn.BITAND(_xlfn.DECIMAL(Data!$C546,2),_xlfn.DECIMAL(Q$6,2)),"")</f>
        <v>0</v>
      </c>
      <c r="R553">
        <f>IF(AND(ISNUMBER(Q553),OR(Q553=Q$7,COUNT(Q$9:Q$1008)=1)),_xlfn.BITAND(_xlfn.DECIMAL(Data!$C546,2),_xlfn.DECIMAL(R$6,2)),"")</f>
        <v>0</v>
      </c>
      <c r="S553" t="str">
        <f>IF(AND(ISNUMBER(R553),OR(R553=R$7,COUNT(R$9:R$1008)=1)),_xlfn.BITAND(_xlfn.DECIMAL(Data!$C546,2),_xlfn.DECIMAL(S$6,2)),"")</f>
        <v/>
      </c>
      <c r="T553" t="str">
        <f>IF(AND(ISNUMBER(S553),OR(S553=S$7,COUNT(S$9:S$1008)=1)),_xlfn.BITAND(_xlfn.DECIMAL(Data!$C546,2),_xlfn.DECIMAL(T$6,2)),"")</f>
        <v/>
      </c>
      <c r="U553" t="str">
        <f>IF(AND(ISNUMBER(T553),OR(T553=T$7,COUNT(T$9:T$1008)=1)),_xlfn.BITAND(_xlfn.DECIMAL(Data!$C546,2),_xlfn.DECIMAL(U$6,2)),"")</f>
        <v/>
      </c>
      <c r="V553" t="str">
        <f>IF(AND(ISNUMBER(U553),OR(U553=U$7,COUNT(U$9:U$1008)=1)),_xlfn.BITAND(_xlfn.DECIMAL(Data!$C546,2),_xlfn.DECIMAL(V$6,2)),"")</f>
        <v/>
      </c>
      <c r="W553" t="str">
        <f>IF(AND(ISNUMBER(V553),OR(V553=V$7,COUNT(V$9:V$1008)=1)),_xlfn.BITAND(_xlfn.DECIMAL(Data!$C546,2),_xlfn.DECIMAL(W$6,2)),"")</f>
        <v/>
      </c>
      <c r="X553" t="str">
        <f>IF(AND(ISNUMBER(W553),OR(W553=W$7,COUNT(W$9:W$1008)=1)),_xlfn.BITAND(_xlfn.DECIMAL(Data!$C546,2),_xlfn.DECIMAL(X$6,2)),"")</f>
        <v/>
      </c>
      <c r="Y553" t="str">
        <f>IF(AND(ISNUMBER(X553),OR(X553=X$7,COUNT(X$9:X$1008)=1)),_xlfn.BITAND(_xlfn.DECIMAL(Data!$C546,2),_xlfn.DECIMAL(Y$6,2)),"")</f>
        <v/>
      </c>
      <c r="Z553" t="str">
        <f>IF(AND(ISNUMBER(Y553),OR(Y553=Y$7,COUNT(Y$9:Y$1008)=1)),_xlfn.BITAND(_xlfn.DECIMAL(Data!$C546,2),_xlfn.DECIMAL(Z$6,2)),"")</f>
        <v/>
      </c>
      <c r="AA553" t="str">
        <f t="shared" si="31"/>
        <v/>
      </c>
      <c r="AC553">
        <f>_xlfn.BITAND(_xlfn.DECIMAL(Data!$C546,2),_xlfn.DECIMAL(AC$6,2))</f>
        <v>2048</v>
      </c>
      <c r="AD553" t="str">
        <f>IF(AND(ISNUMBER(AC553),OR(AC553=AC$7,COUNT(AC$9:AC$1008)=1)),_xlfn.BITAND(_xlfn.DECIMAL(Data!$C546,2),_xlfn.DECIMAL(AD$6,2)),"")</f>
        <v/>
      </c>
      <c r="AE553" t="str">
        <f>IF(AND(ISNUMBER(AD553),OR(AD553=AD$7,COUNT(AD$9:AD$1008)=1)),_xlfn.BITAND(_xlfn.DECIMAL(Data!$C546,2),_xlfn.DECIMAL(AE$6,2)),"")</f>
        <v/>
      </c>
      <c r="AF553" t="str">
        <f>IF(AND(ISNUMBER(AE553),OR(AE553=AE$7,COUNT(AE$9:AE$1008)=1)),_xlfn.BITAND(_xlfn.DECIMAL(Data!$C546,2),_xlfn.DECIMAL(AF$6,2)),"")</f>
        <v/>
      </c>
      <c r="AG553" t="str">
        <f>IF(AND(ISNUMBER(AF553),OR(AF553=AF$7,COUNT(AF$9:AF$1008)=1)),_xlfn.BITAND(_xlfn.DECIMAL(Data!$C546,2),_xlfn.DECIMAL(AG$6,2)),"")</f>
        <v/>
      </c>
      <c r="AH553" t="str">
        <f>IF(AND(ISNUMBER(AG553),OR(AG553=AG$7,COUNT(AG$9:AG$1008)=1)),_xlfn.BITAND(_xlfn.DECIMAL(Data!$C546,2),_xlfn.DECIMAL(AH$6,2)),"")</f>
        <v/>
      </c>
      <c r="AI553" t="str">
        <f>IF(AND(ISNUMBER(AH553),OR(AH553=AH$7,COUNT(AH$9:AH$1008)=1)),_xlfn.BITAND(_xlfn.DECIMAL(Data!$C546,2),_xlfn.DECIMAL(AI$6,2)),"")</f>
        <v/>
      </c>
      <c r="AJ553" t="str">
        <f>IF(AND(ISNUMBER(AI553),OR(AI553=AI$7,COUNT(AI$9:AI$1008)=1)),_xlfn.BITAND(_xlfn.DECIMAL(Data!$C546,2),_xlfn.DECIMAL(AJ$6,2)),"")</f>
        <v/>
      </c>
      <c r="AK553" t="str">
        <f>IF(AND(ISNUMBER(AJ553),OR(AJ553=AJ$7,COUNT(AJ$9:AJ$1008)=1)),_xlfn.BITAND(_xlfn.DECIMAL(Data!$C546,2),_xlfn.DECIMAL(AK$6,2)),"")</f>
        <v/>
      </c>
      <c r="AL553" t="str">
        <f>IF(AND(ISNUMBER(AK553),OR(AK553=AK$7,COUNT(AK$9:AK$1008)=1)),_xlfn.BITAND(_xlfn.DECIMAL(Data!$C546,2),_xlfn.DECIMAL(AL$6,2)),"")</f>
        <v/>
      </c>
      <c r="AM553" t="str">
        <f>IF(AND(ISNUMBER(AL553),OR(AL553=AL$7,COUNT(AL$9:AL$1008)=1)),_xlfn.BITAND(_xlfn.DECIMAL(Data!$C546,2),_xlfn.DECIMAL(AM$6,2)),"")</f>
        <v/>
      </c>
      <c r="AN553" t="str">
        <f>IF(AND(ISNUMBER(AM553),OR(AM553=AM$7,COUNT(AM$9:AM$1008)=1)),_xlfn.BITAND(_xlfn.DECIMAL(Data!$C546,2),_xlfn.DECIMAL(AN$6,2)),"")</f>
        <v/>
      </c>
      <c r="AO553" t="str">
        <f t="shared" si="32"/>
        <v/>
      </c>
    </row>
    <row r="554" spans="15:41">
      <c r="O554">
        <f>_xlfn.BITAND(_xlfn.DECIMAL(Data!$C547,2),_xlfn.DECIMAL(O$6,2))</f>
        <v>0</v>
      </c>
      <c r="P554" t="str">
        <f>IF(AND(ISNUMBER(O554),OR(O554=O$7,COUNT(O$9:O$1008)=1)),_xlfn.BITAND(_xlfn.DECIMAL(Data!$C547,2),_xlfn.DECIMAL(P$6,2)),"")</f>
        <v/>
      </c>
      <c r="Q554" t="str">
        <f>IF(AND(ISNUMBER(P554),OR(P554=P$7,COUNT(P$9:P$1008)=1)),_xlfn.BITAND(_xlfn.DECIMAL(Data!$C547,2),_xlfn.DECIMAL(Q$6,2)),"")</f>
        <v/>
      </c>
      <c r="R554" t="str">
        <f>IF(AND(ISNUMBER(Q554),OR(Q554=Q$7,COUNT(Q$9:Q$1008)=1)),_xlfn.BITAND(_xlfn.DECIMAL(Data!$C547,2),_xlfn.DECIMAL(R$6,2)),"")</f>
        <v/>
      </c>
      <c r="S554" t="str">
        <f>IF(AND(ISNUMBER(R554),OR(R554=R$7,COUNT(R$9:R$1008)=1)),_xlfn.BITAND(_xlfn.DECIMAL(Data!$C547,2),_xlfn.DECIMAL(S$6,2)),"")</f>
        <v/>
      </c>
      <c r="T554" t="str">
        <f>IF(AND(ISNUMBER(S554),OR(S554=S$7,COUNT(S$9:S$1008)=1)),_xlfn.BITAND(_xlfn.DECIMAL(Data!$C547,2),_xlfn.DECIMAL(T$6,2)),"")</f>
        <v/>
      </c>
      <c r="U554" t="str">
        <f>IF(AND(ISNUMBER(T554),OR(T554=T$7,COUNT(T$9:T$1008)=1)),_xlfn.BITAND(_xlfn.DECIMAL(Data!$C547,2),_xlfn.DECIMAL(U$6,2)),"")</f>
        <v/>
      </c>
      <c r="V554" t="str">
        <f>IF(AND(ISNUMBER(U554),OR(U554=U$7,COUNT(U$9:U$1008)=1)),_xlfn.BITAND(_xlfn.DECIMAL(Data!$C547,2),_xlfn.DECIMAL(V$6,2)),"")</f>
        <v/>
      </c>
      <c r="W554" t="str">
        <f>IF(AND(ISNUMBER(V554),OR(V554=V$7,COUNT(V$9:V$1008)=1)),_xlfn.BITAND(_xlfn.DECIMAL(Data!$C547,2),_xlfn.DECIMAL(W$6,2)),"")</f>
        <v/>
      </c>
      <c r="X554" t="str">
        <f>IF(AND(ISNUMBER(W554),OR(W554=W$7,COUNT(W$9:W$1008)=1)),_xlfn.BITAND(_xlfn.DECIMAL(Data!$C547,2),_xlfn.DECIMAL(X$6,2)),"")</f>
        <v/>
      </c>
      <c r="Y554" t="str">
        <f>IF(AND(ISNUMBER(X554),OR(X554=X$7,COUNT(X$9:X$1008)=1)),_xlfn.BITAND(_xlfn.DECIMAL(Data!$C547,2),_xlfn.DECIMAL(Y$6,2)),"")</f>
        <v/>
      </c>
      <c r="Z554" t="str">
        <f>IF(AND(ISNUMBER(Y554),OR(Y554=Y$7,COUNT(Y$9:Y$1008)=1)),_xlfn.BITAND(_xlfn.DECIMAL(Data!$C547,2),_xlfn.DECIMAL(Z$6,2)),"")</f>
        <v/>
      </c>
      <c r="AA554" t="str">
        <f t="shared" si="31"/>
        <v/>
      </c>
      <c r="AC554">
        <f>_xlfn.BITAND(_xlfn.DECIMAL(Data!$C547,2),_xlfn.DECIMAL(AC$6,2))</f>
        <v>0</v>
      </c>
      <c r="AD554">
        <f>IF(AND(ISNUMBER(AC554),OR(AC554=AC$7,COUNT(AC$9:AC$1008)=1)),_xlfn.BITAND(_xlfn.DECIMAL(Data!$C547,2),_xlfn.DECIMAL(AD$6,2)),"")</f>
        <v>1024</v>
      </c>
      <c r="AE554">
        <f>IF(AND(ISNUMBER(AD554),OR(AD554=AD$7,COUNT(AD$9:AD$1008)=1)),_xlfn.BITAND(_xlfn.DECIMAL(Data!$C547,2),_xlfn.DECIMAL(AE$6,2)),"")</f>
        <v>512</v>
      </c>
      <c r="AF554" t="str">
        <f>IF(AND(ISNUMBER(AE554),OR(AE554=AE$7,COUNT(AE$9:AE$1008)=1)),_xlfn.BITAND(_xlfn.DECIMAL(Data!$C547,2),_xlfn.DECIMAL(AF$6,2)),"")</f>
        <v/>
      </c>
      <c r="AG554" t="str">
        <f>IF(AND(ISNUMBER(AF554),OR(AF554=AF$7,COUNT(AF$9:AF$1008)=1)),_xlfn.BITAND(_xlfn.DECIMAL(Data!$C547,2),_xlfn.DECIMAL(AG$6,2)),"")</f>
        <v/>
      </c>
      <c r="AH554" t="str">
        <f>IF(AND(ISNUMBER(AG554),OR(AG554=AG$7,COUNT(AG$9:AG$1008)=1)),_xlfn.BITAND(_xlfn.DECIMAL(Data!$C547,2),_xlfn.DECIMAL(AH$6,2)),"")</f>
        <v/>
      </c>
      <c r="AI554" t="str">
        <f>IF(AND(ISNUMBER(AH554),OR(AH554=AH$7,COUNT(AH$9:AH$1008)=1)),_xlfn.BITAND(_xlfn.DECIMAL(Data!$C547,2),_xlfn.DECIMAL(AI$6,2)),"")</f>
        <v/>
      </c>
      <c r="AJ554" t="str">
        <f>IF(AND(ISNUMBER(AI554),OR(AI554=AI$7,COUNT(AI$9:AI$1008)=1)),_xlfn.BITAND(_xlfn.DECIMAL(Data!$C547,2),_xlfn.DECIMAL(AJ$6,2)),"")</f>
        <v/>
      </c>
      <c r="AK554" t="str">
        <f>IF(AND(ISNUMBER(AJ554),OR(AJ554=AJ$7,COUNT(AJ$9:AJ$1008)=1)),_xlfn.BITAND(_xlfn.DECIMAL(Data!$C547,2),_xlfn.DECIMAL(AK$6,2)),"")</f>
        <v/>
      </c>
      <c r="AL554" t="str">
        <f>IF(AND(ISNUMBER(AK554),OR(AK554=AK$7,COUNT(AK$9:AK$1008)=1)),_xlfn.BITAND(_xlfn.DECIMAL(Data!$C547,2),_xlfn.DECIMAL(AL$6,2)),"")</f>
        <v/>
      </c>
      <c r="AM554" t="str">
        <f>IF(AND(ISNUMBER(AL554),OR(AL554=AL$7,COUNT(AL$9:AL$1008)=1)),_xlfn.BITAND(_xlfn.DECIMAL(Data!$C547,2),_xlfn.DECIMAL(AM$6,2)),"")</f>
        <v/>
      </c>
      <c r="AN554" t="str">
        <f>IF(AND(ISNUMBER(AM554),OR(AM554=AM$7,COUNT(AM$9:AM$1008)=1)),_xlfn.BITAND(_xlfn.DECIMAL(Data!$C547,2),_xlfn.DECIMAL(AN$6,2)),"")</f>
        <v/>
      </c>
      <c r="AO554" t="str">
        <f t="shared" si="32"/>
        <v/>
      </c>
    </row>
    <row r="555" spans="15:41">
      <c r="O555">
        <f>_xlfn.BITAND(_xlfn.DECIMAL(Data!$C548,2),_xlfn.DECIMAL(O$6,2))</f>
        <v>2048</v>
      </c>
      <c r="P555">
        <f>IF(AND(ISNUMBER(O555),OR(O555=O$7,COUNT(O$9:O$1008)=1)),_xlfn.BITAND(_xlfn.DECIMAL(Data!$C548,2),_xlfn.DECIMAL(P$6,2)),"")</f>
        <v>1024</v>
      </c>
      <c r="Q555">
        <f>IF(AND(ISNUMBER(P555),OR(P555=P$7,COUNT(P$9:P$1008)=1)),_xlfn.BITAND(_xlfn.DECIMAL(Data!$C548,2),_xlfn.DECIMAL(Q$6,2)),"")</f>
        <v>0</v>
      </c>
      <c r="R555">
        <f>IF(AND(ISNUMBER(Q555),OR(Q555=Q$7,COUNT(Q$9:Q$1008)=1)),_xlfn.BITAND(_xlfn.DECIMAL(Data!$C548,2),_xlfn.DECIMAL(R$6,2)),"")</f>
        <v>0</v>
      </c>
      <c r="S555" t="str">
        <f>IF(AND(ISNUMBER(R555),OR(R555=R$7,COUNT(R$9:R$1008)=1)),_xlfn.BITAND(_xlfn.DECIMAL(Data!$C548,2),_xlfn.DECIMAL(S$6,2)),"")</f>
        <v/>
      </c>
      <c r="T555" t="str">
        <f>IF(AND(ISNUMBER(S555),OR(S555=S$7,COUNT(S$9:S$1008)=1)),_xlfn.BITAND(_xlfn.DECIMAL(Data!$C548,2),_xlfn.DECIMAL(T$6,2)),"")</f>
        <v/>
      </c>
      <c r="U555" t="str">
        <f>IF(AND(ISNUMBER(T555),OR(T555=T$7,COUNT(T$9:T$1008)=1)),_xlfn.BITAND(_xlfn.DECIMAL(Data!$C548,2),_xlfn.DECIMAL(U$6,2)),"")</f>
        <v/>
      </c>
      <c r="V555" t="str">
        <f>IF(AND(ISNUMBER(U555),OR(U555=U$7,COUNT(U$9:U$1008)=1)),_xlfn.BITAND(_xlfn.DECIMAL(Data!$C548,2),_xlfn.DECIMAL(V$6,2)),"")</f>
        <v/>
      </c>
      <c r="W555" t="str">
        <f>IF(AND(ISNUMBER(V555),OR(V555=V$7,COUNT(V$9:V$1008)=1)),_xlfn.BITAND(_xlfn.DECIMAL(Data!$C548,2),_xlfn.DECIMAL(W$6,2)),"")</f>
        <v/>
      </c>
      <c r="X555" t="str">
        <f>IF(AND(ISNUMBER(W555),OR(W555=W$7,COUNT(W$9:W$1008)=1)),_xlfn.BITAND(_xlfn.DECIMAL(Data!$C548,2),_xlfn.DECIMAL(X$6,2)),"")</f>
        <v/>
      </c>
      <c r="Y555" t="str">
        <f>IF(AND(ISNUMBER(X555),OR(X555=X$7,COUNT(X$9:X$1008)=1)),_xlfn.BITAND(_xlfn.DECIMAL(Data!$C548,2),_xlfn.DECIMAL(Y$6,2)),"")</f>
        <v/>
      </c>
      <c r="Z555" t="str">
        <f>IF(AND(ISNUMBER(Y555),OR(Y555=Y$7,COUNT(Y$9:Y$1008)=1)),_xlfn.BITAND(_xlfn.DECIMAL(Data!$C548,2),_xlfn.DECIMAL(Z$6,2)),"")</f>
        <v/>
      </c>
      <c r="AA555" t="str">
        <f t="shared" si="31"/>
        <v/>
      </c>
      <c r="AC555">
        <f>_xlfn.BITAND(_xlfn.DECIMAL(Data!$C548,2),_xlfn.DECIMAL(AC$6,2))</f>
        <v>2048</v>
      </c>
      <c r="AD555" t="str">
        <f>IF(AND(ISNUMBER(AC555),OR(AC555=AC$7,COUNT(AC$9:AC$1008)=1)),_xlfn.BITAND(_xlfn.DECIMAL(Data!$C548,2),_xlfn.DECIMAL(AD$6,2)),"")</f>
        <v/>
      </c>
      <c r="AE555" t="str">
        <f>IF(AND(ISNUMBER(AD555),OR(AD555=AD$7,COUNT(AD$9:AD$1008)=1)),_xlfn.BITAND(_xlfn.DECIMAL(Data!$C548,2),_xlfn.DECIMAL(AE$6,2)),"")</f>
        <v/>
      </c>
      <c r="AF555" t="str">
        <f>IF(AND(ISNUMBER(AE555),OR(AE555=AE$7,COUNT(AE$9:AE$1008)=1)),_xlfn.BITAND(_xlfn.DECIMAL(Data!$C548,2),_xlfn.DECIMAL(AF$6,2)),"")</f>
        <v/>
      </c>
      <c r="AG555" t="str">
        <f>IF(AND(ISNUMBER(AF555),OR(AF555=AF$7,COUNT(AF$9:AF$1008)=1)),_xlfn.BITAND(_xlfn.DECIMAL(Data!$C548,2),_xlfn.DECIMAL(AG$6,2)),"")</f>
        <v/>
      </c>
      <c r="AH555" t="str">
        <f>IF(AND(ISNUMBER(AG555),OR(AG555=AG$7,COUNT(AG$9:AG$1008)=1)),_xlfn.BITAND(_xlfn.DECIMAL(Data!$C548,2),_xlfn.DECIMAL(AH$6,2)),"")</f>
        <v/>
      </c>
      <c r="AI555" t="str">
        <f>IF(AND(ISNUMBER(AH555),OR(AH555=AH$7,COUNT(AH$9:AH$1008)=1)),_xlfn.BITAND(_xlfn.DECIMAL(Data!$C548,2),_xlfn.DECIMAL(AI$6,2)),"")</f>
        <v/>
      </c>
      <c r="AJ555" t="str">
        <f>IF(AND(ISNUMBER(AI555),OR(AI555=AI$7,COUNT(AI$9:AI$1008)=1)),_xlfn.BITAND(_xlfn.DECIMAL(Data!$C548,2),_xlfn.DECIMAL(AJ$6,2)),"")</f>
        <v/>
      </c>
      <c r="AK555" t="str">
        <f>IF(AND(ISNUMBER(AJ555),OR(AJ555=AJ$7,COUNT(AJ$9:AJ$1008)=1)),_xlfn.BITAND(_xlfn.DECIMAL(Data!$C548,2),_xlfn.DECIMAL(AK$6,2)),"")</f>
        <v/>
      </c>
      <c r="AL555" t="str">
        <f>IF(AND(ISNUMBER(AK555),OR(AK555=AK$7,COUNT(AK$9:AK$1008)=1)),_xlfn.BITAND(_xlfn.DECIMAL(Data!$C548,2),_xlfn.DECIMAL(AL$6,2)),"")</f>
        <v/>
      </c>
      <c r="AM555" t="str">
        <f>IF(AND(ISNUMBER(AL555),OR(AL555=AL$7,COUNT(AL$9:AL$1008)=1)),_xlfn.BITAND(_xlfn.DECIMAL(Data!$C548,2),_xlfn.DECIMAL(AM$6,2)),"")</f>
        <v/>
      </c>
      <c r="AN555" t="str">
        <f>IF(AND(ISNUMBER(AM555),OR(AM555=AM$7,COUNT(AM$9:AM$1008)=1)),_xlfn.BITAND(_xlfn.DECIMAL(Data!$C548,2),_xlfn.DECIMAL(AN$6,2)),"")</f>
        <v/>
      </c>
      <c r="AO555" t="str">
        <f t="shared" si="32"/>
        <v/>
      </c>
    </row>
    <row r="556" spans="15:41">
      <c r="O556">
        <f>_xlfn.BITAND(_xlfn.DECIMAL(Data!$C549,2),_xlfn.DECIMAL(O$6,2))</f>
        <v>0</v>
      </c>
      <c r="P556" t="str">
        <f>IF(AND(ISNUMBER(O556),OR(O556=O$7,COUNT(O$9:O$1008)=1)),_xlfn.BITAND(_xlfn.DECIMAL(Data!$C549,2),_xlfn.DECIMAL(P$6,2)),"")</f>
        <v/>
      </c>
      <c r="Q556" t="str">
        <f>IF(AND(ISNUMBER(P556),OR(P556=P$7,COUNT(P$9:P$1008)=1)),_xlfn.BITAND(_xlfn.DECIMAL(Data!$C549,2),_xlfn.DECIMAL(Q$6,2)),"")</f>
        <v/>
      </c>
      <c r="R556" t="str">
        <f>IF(AND(ISNUMBER(Q556),OR(Q556=Q$7,COUNT(Q$9:Q$1008)=1)),_xlfn.BITAND(_xlfn.DECIMAL(Data!$C549,2),_xlfn.DECIMAL(R$6,2)),"")</f>
        <v/>
      </c>
      <c r="S556" t="str">
        <f>IF(AND(ISNUMBER(R556),OR(R556=R$7,COUNT(R$9:R$1008)=1)),_xlfn.BITAND(_xlfn.DECIMAL(Data!$C549,2),_xlfn.DECIMAL(S$6,2)),"")</f>
        <v/>
      </c>
      <c r="T556" t="str">
        <f>IF(AND(ISNUMBER(S556),OR(S556=S$7,COUNT(S$9:S$1008)=1)),_xlfn.BITAND(_xlfn.DECIMAL(Data!$C549,2),_xlfn.DECIMAL(T$6,2)),"")</f>
        <v/>
      </c>
      <c r="U556" t="str">
        <f>IF(AND(ISNUMBER(T556),OR(T556=T$7,COUNT(T$9:T$1008)=1)),_xlfn.BITAND(_xlfn.DECIMAL(Data!$C549,2),_xlfn.DECIMAL(U$6,2)),"")</f>
        <v/>
      </c>
      <c r="V556" t="str">
        <f>IF(AND(ISNUMBER(U556),OR(U556=U$7,COUNT(U$9:U$1008)=1)),_xlfn.BITAND(_xlfn.DECIMAL(Data!$C549,2),_xlfn.DECIMAL(V$6,2)),"")</f>
        <v/>
      </c>
      <c r="W556" t="str">
        <f>IF(AND(ISNUMBER(V556),OR(V556=V$7,COUNT(V$9:V$1008)=1)),_xlfn.BITAND(_xlfn.DECIMAL(Data!$C549,2),_xlfn.DECIMAL(W$6,2)),"")</f>
        <v/>
      </c>
      <c r="X556" t="str">
        <f>IF(AND(ISNUMBER(W556),OR(W556=W$7,COUNT(W$9:W$1008)=1)),_xlfn.BITAND(_xlfn.DECIMAL(Data!$C549,2),_xlfn.DECIMAL(X$6,2)),"")</f>
        <v/>
      </c>
      <c r="Y556" t="str">
        <f>IF(AND(ISNUMBER(X556),OR(X556=X$7,COUNT(X$9:X$1008)=1)),_xlfn.BITAND(_xlfn.DECIMAL(Data!$C549,2),_xlfn.DECIMAL(Y$6,2)),"")</f>
        <v/>
      </c>
      <c r="Z556" t="str">
        <f>IF(AND(ISNUMBER(Y556),OR(Y556=Y$7,COUNT(Y$9:Y$1008)=1)),_xlfn.BITAND(_xlfn.DECIMAL(Data!$C549,2),_xlfn.DECIMAL(Z$6,2)),"")</f>
        <v/>
      </c>
      <c r="AA556" t="str">
        <f t="shared" si="31"/>
        <v/>
      </c>
      <c r="AC556">
        <f>_xlfn.BITAND(_xlfn.DECIMAL(Data!$C549,2),_xlfn.DECIMAL(AC$6,2))</f>
        <v>0</v>
      </c>
      <c r="AD556">
        <f>IF(AND(ISNUMBER(AC556),OR(AC556=AC$7,COUNT(AC$9:AC$1008)=1)),_xlfn.BITAND(_xlfn.DECIMAL(Data!$C549,2),_xlfn.DECIMAL(AD$6,2)),"")</f>
        <v>1024</v>
      </c>
      <c r="AE556">
        <f>IF(AND(ISNUMBER(AD556),OR(AD556=AD$7,COUNT(AD$9:AD$1008)=1)),_xlfn.BITAND(_xlfn.DECIMAL(Data!$C549,2),_xlfn.DECIMAL(AE$6,2)),"")</f>
        <v>512</v>
      </c>
      <c r="AF556" t="str">
        <f>IF(AND(ISNUMBER(AE556),OR(AE556=AE$7,COUNT(AE$9:AE$1008)=1)),_xlfn.BITAND(_xlfn.DECIMAL(Data!$C549,2),_xlfn.DECIMAL(AF$6,2)),"")</f>
        <v/>
      </c>
      <c r="AG556" t="str">
        <f>IF(AND(ISNUMBER(AF556),OR(AF556=AF$7,COUNT(AF$9:AF$1008)=1)),_xlfn.BITAND(_xlfn.DECIMAL(Data!$C549,2),_xlfn.DECIMAL(AG$6,2)),"")</f>
        <v/>
      </c>
      <c r="AH556" t="str">
        <f>IF(AND(ISNUMBER(AG556),OR(AG556=AG$7,COUNT(AG$9:AG$1008)=1)),_xlfn.BITAND(_xlfn.DECIMAL(Data!$C549,2),_xlfn.DECIMAL(AH$6,2)),"")</f>
        <v/>
      </c>
      <c r="AI556" t="str">
        <f>IF(AND(ISNUMBER(AH556),OR(AH556=AH$7,COUNT(AH$9:AH$1008)=1)),_xlfn.BITAND(_xlfn.DECIMAL(Data!$C549,2),_xlfn.DECIMAL(AI$6,2)),"")</f>
        <v/>
      </c>
      <c r="AJ556" t="str">
        <f>IF(AND(ISNUMBER(AI556),OR(AI556=AI$7,COUNT(AI$9:AI$1008)=1)),_xlfn.BITAND(_xlfn.DECIMAL(Data!$C549,2),_xlfn.DECIMAL(AJ$6,2)),"")</f>
        <v/>
      </c>
      <c r="AK556" t="str">
        <f>IF(AND(ISNUMBER(AJ556),OR(AJ556=AJ$7,COUNT(AJ$9:AJ$1008)=1)),_xlfn.BITAND(_xlfn.DECIMAL(Data!$C549,2),_xlfn.DECIMAL(AK$6,2)),"")</f>
        <v/>
      </c>
      <c r="AL556" t="str">
        <f>IF(AND(ISNUMBER(AK556),OR(AK556=AK$7,COUNT(AK$9:AK$1008)=1)),_xlfn.BITAND(_xlfn.DECIMAL(Data!$C549,2),_xlfn.DECIMAL(AL$6,2)),"")</f>
        <v/>
      </c>
      <c r="AM556" t="str">
        <f>IF(AND(ISNUMBER(AL556),OR(AL556=AL$7,COUNT(AL$9:AL$1008)=1)),_xlfn.BITAND(_xlfn.DECIMAL(Data!$C549,2),_xlfn.DECIMAL(AM$6,2)),"")</f>
        <v/>
      </c>
      <c r="AN556" t="str">
        <f>IF(AND(ISNUMBER(AM556),OR(AM556=AM$7,COUNT(AM$9:AM$1008)=1)),_xlfn.BITAND(_xlfn.DECIMAL(Data!$C549,2),_xlfn.DECIMAL(AN$6,2)),"")</f>
        <v/>
      </c>
      <c r="AO556" t="str">
        <f t="shared" si="32"/>
        <v/>
      </c>
    </row>
    <row r="557" spans="15:41">
      <c r="O557">
        <f>_xlfn.BITAND(_xlfn.DECIMAL(Data!$C550,2),_xlfn.DECIMAL(O$6,2))</f>
        <v>0</v>
      </c>
      <c r="P557" t="str">
        <f>IF(AND(ISNUMBER(O557),OR(O557=O$7,COUNT(O$9:O$1008)=1)),_xlfn.BITAND(_xlfn.DECIMAL(Data!$C550,2),_xlfn.DECIMAL(P$6,2)),"")</f>
        <v/>
      </c>
      <c r="Q557" t="str">
        <f>IF(AND(ISNUMBER(P557),OR(P557=P$7,COUNT(P$9:P$1008)=1)),_xlfn.BITAND(_xlfn.DECIMAL(Data!$C550,2),_xlfn.DECIMAL(Q$6,2)),"")</f>
        <v/>
      </c>
      <c r="R557" t="str">
        <f>IF(AND(ISNUMBER(Q557),OR(Q557=Q$7,COUNT(Q$9:Q$1008)=1)),_xlfn.BITAND(_xlfn.DECIMAL(Data!$C550,2),_xlfn.DECIMAL(R$6,2)),"")</f>
        <v/>
      </c>
      <c r="S557" t="str">
        <f>IF(AND(ISNUMBER(R557),OR(R557=R$7,COUNT(R$9:R$1008)=1)),_xlfn.BITAND(_xlfn.DECIMAL(Data!$C550,2),_xlfn.DECIMAL(S$6,2)),"")</f>
        <v/>
      </c>
      <c r="T557" t="str">
        <f>IF(AND(ISNUMBER(S557),OR(S557=S$7,COUNT(S$9:S$1008)=1)),_xlfn.BITAND(_xlfn.DECIMAL(Data!$C550,2),_xlfn.DECIMAL(T$6,2)),"")</f>
        <v/>
      </c>
      <c r="U557" t="str">
        <f>IF(AND(ISNUMBER(T557),OR(T557=T$7,COUNT(T$9:T$1008)=1)),_xlfn.BITAND(_xlfn.DECIMAL(Data!$C550,2),_xlfn.DECIMAL(U$6,2)),"")</f>
        <v/>
      </c>
      <c r="V557" t="str">
        <f>IF(AND(ISNUMBER(U557),OR(U557=U$7,COUNT(U$9:U$1008)=1)),_xlfn.BITAND(_xlfn.DECIMAL(Data!$C550,2),_xlfn.DECIMAL(V$6,2)),"")</f>
        <v/>
      </c>
      <c r="W557" t="str">
        <f>IF(AND(ISNUMBER(V557),OR(V557=V$7,COUNT(V$9:V$1008)=1)),_xlfn.BITAND(_xlfn.DECIMAL(Data!$C550,2),_xlfn.DECIMAL(W$6,2)),"")</f>
        <v/>
      </c>
      <c r="X557" t="str">
        <f>IF(AND(ISNUMBER(W557),OR(W557=W$7,COUNT(W$9:W$1008)=1)),_xlfn.BITAND(_xlfn.DECIMAL(Data!$C550,2),_xlfn.DECIMAL(X$6,2)),"")</f>
        <v/>
      </c>
      <c r="Y557" t="str">
        <f>IF(AND(ISNUMBER(X557),OR(X557=X$7,COUNT(X$9:X$1008)=1)),_xlfn.BITAND(_xlfn.DECIMAL(Data!$C550,2),_xlfn.DECIMAL(Y$6,2)),"")</f>
        <v/>
      </c>
      <c r="Z557" t="str">
        <f>IF(AND(ISNUMBER(Y557),OR(Y557=Y$7,COUNT(Y$9:Y$1008)=1)),_xlfn.BITAND(_xlfn.DECIMAL(Data!$C550,2),_xlfn.DECIMAL(Z$6,2)),"")</f>
        <v/>
      </c>
      <c r="AA557" t="str">
        <f t="shared" si="31"/>
        <v/>
      </c>
      <c r="AC557">
        <f>_xlfn.BITAND(_xlfn.DECIMAL(Data!$C550,2),_xlfn.DECIMAL(AC$6,2))</f>
        <v>0</v>
      </c>
      <c r="AD557">
        <f>IF(AND(ISNUMBER(AC557),OR(AC557=AC$7,COUNT(AC$9:AC$1008)=1)),_xlfn.BITAND(_xlfn.DECIMAL(Data!$C550,2),_xlfn.DECIMAL(AD$6,2)),"")</f>
        <v>1024</v>
      </c>
      <c r="AE557">
        <f>IF(AND(ISNUMBER(AD557),OR(AD557=AD$7,COUNT(AD$9:AD$1008)=1)),_xlfn.BITAND(_xlfn.DECIMAL(Data!$C550,2),_xlfn.DECIMAL(AE$6,2)),"")</f>
        <v>0</v>
      </c>
      <c r="AF557">
        <f>IF(AND(ISNUMBER(AE557),OR(AE557=AE$7,COUNT(AE$9:AE$1008)=1)),_xlfn.BITAND(_xlfn.DECIMAL(Data!$C550,2),_xlfn.DECIMAL(AF$6,2)),"")</f>
        <v>0</v>
      </c>
      <c r="AG557">
        <f>IF(AND(ISNUMBER(AF557),OR(AF557=AF$7,COUNT(AF$9:AF$1008)=1)),_xlfn.BITAND(_xlfn.DECIMAL(Data!$C550,2),_xlfn.DECIMAL(AG$6,2)),"")</f>
        <v>0</v>
      </c>
      <c r="AH557" t="str">
        <f>IF(AND(ISNUMBER(AG557),OR(AG557=AG$7,COUNT(AG$9:AG$1008)=1)),_xlfn.BITAND(_xlfn.DECIMAL(Data!$C550,2),_xlfn.DECIMAL(AH$6,2)),"")</f>
        <v/>
      </c>
      <c r="AI557" t="str">
        <f>IF(AND(ISNUMBER(AH557),OR(AH557=AH$7,COUNT(AH$9:AH$1008)=1)),_xlfn.BITAND(_xlfn.DECIMAL(Data!$C550,2),_xlfn.DECIMAL(AI$6,2)),"")</f>
        <v/>
      </c>
      <c r="AJ557" t="str">
        <f>IF(AND(ISNUMBER(AI557),OR(AI557=AI$7,COUNT(AI$9:AI$1008)=1)),_xlfn.BITAND(_xlfn.DECIMAL(Data!$C550,2),_xlfn.DECIMAL(AJ$6,2)),"")</f>
        <v/>
      </c>
      <c r="AK557" t="str">
        <f>IF(AND(ISNUMBER(AJ557),OR(AJ557=AJ$7,COUNT(AJ$9:AJ$1008)=1)),_xlfn.BITAND(_xlfn.DECIMAL(Data!$C550,2),_xlfn.DECIMAL(AK$6,2)),"")</f>
        <v/>
      </c>
      <c r="AL557" t="str">
        <f>IF(AND(ISNUMBER(AK557),OR(AK557=AK$7,COUNT(AK$9:AK$1008)=1)),_xlfn.BITAND(_xlfn.DECIMAL(Data!$C550,2),_xlfn.DECIMAL(AL$6,2)),"")</f>
        <v/>
      </c>
      <c r="AM557" t="str">
        <f>IF(AND(ISNUMBER(AL557),OR(AL557=AL$7,COUNT(AL$9:AL$1008)=1)),_xlfn.BITAND(_xlfn.DECIMAL(Data!$C550,2),_xlfn.DECIMAL(AM$6,2)),"")</f>
        <v/>
      </c>
      <c r="AN557" t="str">
        <f>IF(AND(ISNUMBER(AM557),OR(AM557=AM$7,COUNT(AM$9:AM$1008)=1)),_xlfn.BITAND(_xlfn.DECIMAL(Data!$C550,2),_xlfn.DECIMAL(AN$6,2)),"")</f>
        <v/>
      </c>
      <c r="AO557" t="str">
        <f t="shared" si="32"/>
        <v/>
      </c>
    </row>
    <row r="558" spans="15:41">
      <c r="O558">
        <f>_xlfn.BITAND(_xlfn.DECIMAL(Data!$C551,2),_xlfn.DECIMAL(O$6,2))</f>
        <v>2048</v>
      </c>
      <c r="P558">
        <f>IF(AND(ISNUMBER(O558),OR(O558=O$7,COUNT(O$9:O$1008)=1)),_xlfn.BITAND(_xlfn.DECIMAL(Data!$C551,2),_xlfn.DECIMAL(P$6,2)),"")</f>
        <v>1024</v>
      </c>
      <c r="Q558">
        <f>IF(AND(ISNUMBER(P558),OR(P558=P$7,COUNT(P$9:P$1008)=1)),_xlfn.BITAND(_xlfn.DECIMAL(Data!$C551,2),_xlfn.DECIMAL(Q$6,2)),"")</f>
        <v>0</v>
      </c>
      <c r="R558">
        <f>IF(AND(ISNUMBER(Q558),OR(Q558=Q$7,COUNT(Q$9:Q$1008)=1)),_xlfn.BITAND(_xlfn.DECIMAL(Data!$C551,2),_xlfn.DECIMAL(R$6,2)),"")</f>
        <v>256</v>
      </c>
      <c r="S558">
        <f>IF(AND(ISNUMBER(R558),OR(R558=R$7,COUNT(R$9:R$1008)=1)),_xlfn.BITAND(_xlfn.DECIMAL(Data!$C551,2),_xlfn.DECIMAL(S$6,2)),"")</f>
        <v>0</v>
      </c>
      <c r="T558">
        <f>IF(AND(ISNUMBER(S558),OR(S558=S$7,COUNT(S$9:S$1008)=1)),_xlfn.BITAND(_xlfn.DECIMAL(Data!$C551,2),_xlfn.DECIMAL(T$6,2)),"")</f>
        <v>64</v>
      </c>
      <c r="U558">
        <f>IF(AND(ISNUMBER(T558),OR(T558=T$7,COUNT(T$9:T$1008)=1)),_xlfn.BITAND(_xlfn.DECIMAL(Data!$C551,2),_xlfn.DECIMAL(U$6,2)),"")</f>
        <v>0</v>
      </c>
      <c r="V558">
        <f>IF(AND(ISNUMBER(U558),OR(U558=U$7,COUNT(U$9:U$1008)=1)),_xlfn.BITAND(_xlfn.DECIMAL(Data!$C551,2),_xlfn.DECIMAL(V$6,2)),"")</f>
        <v>0</v>
      </c>
      <c r="W558">
        <f>IF(AND(ISNUMBER(V558),OR(V558=V$7,COUNT(V$9:V$1008)=1)),_xlfn.BITAND(_xlfn.DECIMAL(Data!$C551,2),_xlfn.DECIMAL(W$6,2)),"")</f>
        <v>0</v>
      </c>
      <c r="X558">
        <f>IF(AND(ISNUMBER(W558),OR(W558=W$7,COUNT(W$9:W$1008)=1)),_xlfn.BITAND(_xlfn.DECIMAL(Data!$C551,2),_xlfn.DECIMAL(X$6,2)),"")</f>
        <v>4</v>
      </c>
      <c r="Y558">
        <f>IF(AND(ISNUMBER(X558),OR(X558=X$7,COUNT(X$9:X$1008)=1)),_xlfn.BITAND(_xlfn.DECIMAL(Data!$C551,2),_xlfn.DECIMAL(Y$6,2)),"")</f>
        <v>0</v>
      </c>
      <c r="Z558" t="str">
        <f>IF(AND(ISNUMBER(Y558),OR(Y558=Y$7,COUNT(Y$9:Y$1008)=1)),_xlfn.BITAND(_xlfn.DECIMAL(Data!$C551,2),_xlfn.DECIMAL(Z$6,2)),"")</f>
        <v/>
      </c>
      <c r="AA558" t="str">
        <f t="shared" si="31"/>
        <v/>
      </c>
      <c r="AC558">
        <f>_xlfn.BITAND(_xlfn.DECIMAL(Data!$C551,2),_xlfn.DECIMAL(AC$6,2))</f>
        <v>2048</v>
      </c>
      <c r="AD558" t="str">
        <f>IF(AND(ISNUMBER(AC558),OR(AC558=AC$7,COUNT(AC$9:AC$1008)=1)),_xlfn.BITAND(_xlfn.DECIMAL(Data!$C551,2),_xlfn.DECIMAL(AD$6,2)),"")</f>
        <v/>
      </c>
      <c r="AE558" t="str">
        <f>IF(AND(ISNUMBER(AD558),OR(AD558=AD$7,COUNT(AD$9:AD$1008)=1)),_xlfn.BITAND(_xlfn.DECIMAL(Data!$C551,2),_xlfn.DECIMAL(AE$6,2)),"")</f>
        <v/>
      </c>
      <c r="AF558" t="str">
        <f>IF(AND(ISNUMBER(AE558),OR(AE558=AE$7,COUNT(AE$9:AE$1008)=1)),_xlfn.BITAND(_xlfn.DECIMAL(Data!$C551,2),_xlfn.DECIMAL(AF$6,2)),"")</f>
        <v/>
      </c>
      <c r="AG558" t="str">
        <f>IF(AND(ISNUMBER(AF558),OR(AF558=AF$7,COUNT(AF$9:AF$1008)=1)),_xlfn.BITAND(_xlfn.DECIMAL(Data!$C551,2),_xlfn.DECIMAL(AG$6,2)),"")</f>
        <v/>
      </c>
      <c r="AH558" t="str">
        <f>IF(AND(ISNUMBER(AG558),OR(AG558=AG$7,COUNT(AG$9:AG$1008)=1)),_xlfn.BITAND(_xlfn.DECIMAL(Data!$C551,2),_xlfn.DECIMAL(AH$6,2)),"")</f>
        <v/>
      </c>
      <c r="AI558" t="str">
        <f>IF(AND(ISNUMBER(AH558),OR(AH558=AH$7,COUNT(AH$9:AH$1008)=1)),_xlfn.BITAND(_xlfn.DECIMAL(Data!$C551,2),_xlfn.DECIMAL(AI$6,2)),"")</f>
        <v/>
      </c>
      <c r="AJ558" t="str">
        <f>IF(AND(ISNUMBER(AI558),OR(AI558=AI$7,COUNT(AI$9:AI$1008)=1)),_xlfn.BITAND(_xlfn.DECIMAL(Data!$C551,2),_xlfn.DECIMAL(AJ$6,2)),"")</f>
        <v/>
      </c>
      <c r="AK558" t="str">
        <f>IF(AND(ISNUMBER(AJ558),OR(AJ558=AJ$7,COUNT(AJ$9:AJ$1008)=1)),_xlfn.BITAND(_xlfn.DECIMAL(Data!$C551,2),_xlfn.DECIMAL(AK$6,2)),"")</f>
        <v/>
      </c>
      <c r="AL558" t="str">
        <f>IF(AND(ISNUMBER(AK558),OR(AK558=AK$7,COUNT(AK$9:AK$1008)=1)),_xlfn.BITAND(_xlfn.DECIMAL(Data!$C551,2),_xlfn.DECIMAL(AL$6,2)),"")</f>
        <v/>
      </c>
      <c r="AM558" t="str">
        <f>IF(AND(ISNUMBER(AL558),OR(AL558=AL$7,COUNT(AL$9:AL$1008)=1)),_xlfn.BITAND(_xlfn.DECIMAL(Data!$C551,2),_xlfn.DECIMAL(AM$6,2)),"")</f>
        <v/>
      </c>
      <c r="AN558" t="str">
        <f>IF(AND(ISNUMBER(AM558),OR(AM558=AM$7,COUNT(AM$9:AM$1008)=1)),_xlfn.BITAND(_xlfn.DECIMAL(Data!$C551,2),_xlfn.DECIMAL(AN$6,2)),"")</f>
        <v/>
      </c>
      <c r="AO558" t="str">
        <f t="shared" si="32"/>
        <v/>
      </c>
    </row>
    <row r="559" spans="15:41">
      <c r="O559">
        <f>_xlfn.BITAND(_xlfn.DECIMAL(Data!$C552,2),_xlfn.DECIMAL(O$6,2))</f>
        <v>2048</v>
      </c>
      <c r="P559">
        <f>IF(AND(ISNUMBER(O559),OR(O559=O$7,COUNT(O$9:O$1008)=1)),_xlfn.BITAND(_xlfn.DECIMAL(Data!$C552,2),_xlfn.DECIMAL(P$6,2)),"")</f>
        <v>1024</v>
      </c>
      <c r="Q559">
        <f>IF(AND(ISNUMBER(P559),OR(P559=P$7,COUNT(P$9:P$1008)=1)),_xlfn.BITAND(_xlfn.DECIMAL(Data!$C552,2),_xlfn.DECIMAL(Q$6,2)),"")</f>
        <v>512</v>
      </c>
      <c r="R559" t="str">
        <f>IF(AND(ISNUMBER(Q559),OR(Q559=Q$7,COUNT(Q$9:Q$1008)=1)),_xlfn.BITAND(_xlfn.DECIMAL(Data!$C552,2),_xlfn.DECIMAL(R$6,2)),"")</f>
        <v/>
      </c>
      <c r="S559" t="str">
        <f>IF(AND(ISNUMBER(R559),OR(R559=R$7,COUNT(R$9:R$1008)=1)),_xlfn.BITAND(_xlfn.DECIMAL(Data!$C552,2),_xlfn.DECIMAL(S$6,2)),"")</f>
        <v/>
      </c>
      <c r="T559" t="str">
        <f>IF(AND(ISNUMBER(S559),OR(S559=S$7,COUNT(S$9:S$1008)=1)),_xlfn.BITAND(_xlfn.DECIMAL(Data!$C552,2),_xlfn.DECIMAL(T$6,2)),"")</f>
        <v/>
      </c>
      <c r="U559" t="str">
        <f>IF(AND(ISNUMBER(T559),OR(T559=T$7,COUNT(T$9:T$1008)=1)),_xlfn.BITAND(_xlfn.DECIMAL(Data!$C552,2),_xlfn.DECIMAL(U$6,2)),"")</f>
        <v/>
      </c>
      <c r="V559" t="str">
        <f>IF(AND(ISNUMBER(U559),OR(U559=U$7,COUNT(U$9:U$1008)=1)),_xlfn.BITAND(_xlfn.DECIMAL(Data!$C552,2),_xlfn.DECIMAL(V$6,2)),"")</f>
        <v/>
      </c>
      <c r="W559" t="str">
        <f>IF(AND(ISNUMBER(V559),OR(V559=V$7,COUNT(V$9:V$1008)=1)),_xlfn.BITAND(_xlfn.DECIMAL(Data!$C552,2),_xlfn.DECIMAL(W$6,2)),"")</f>
        <v/>
      </c>
      <c r="X559" t="str">
        <f>IF(AND(ISNUMBER(W559),OR(W559=W$7,COUNT(W$9:W$1008)=1)),_xlfn.BITAND(_xlfn.DECIMAL(Data!$C552,2),_xlfn.DECIMAL(X$6,2)),"")</f>
        <v/>
      </c>
      <c r="Y559" t="str">
        <f>IF(AND(ISNUMBER(X559),OR(X559=X$7,COUNT(X$9:X$1008)=1)),_xlfn.BITAND(_xlfn.DECIMAL(Data!$C552,2),_xlfn.DECIMAL(Y$6,2)),"")</f>
        <v/>
      </c>
      <c r="Z559" t="str">
        <f>IF(AND(ISNUMBER(Y559),OR(Y559=Y$7,COUNT(Y$9:Y$1008)=1)),_xlfn.BITAND(_xlfn.DECIMAL(Data!$C552,2),_xlfn.DECIMAL(Z$6,2)),"")</f>
        <v/>
      </c>
      <c r="AA559" t="str">
        <f t="shared" si="31"/>
        <v/>
      </c>
      <c r="AC559">
        <f>_xlfn.BITAND(_xlfn.DECIMAL(Data!$C552,2),_xlfn.DECIMAL(AC$6,2))</f>
        <v>2048</v>
      </c>
      <c r="AD559" t="str">
        <f>IF(AND(ISNUMBER(AC559),OR(AC559=AC$7,COUNT(AC$9:AC$1008)=1)),_xlfn.BITAND(_xlfn.DECIMAL(Data!$C552,2),_xlfn.DECIMAL(AD$6,2)),"")</f>
        <v/>
      </c>
      <c r="AE559" t="str">
        <f>IF(AND(ISNUMBER(AD559),OR(AD559=AD$7,COUNT(AD$9:AD$1008)=1)),_xlfn.BITAND(_xlfn.DECIMAL(Data!$C552,2),_xlfn.DECIMAL(AE$6,2)),"")</f>
        <v/>
      </c>
      <c r="AF559" t="str">
        <f>IF(AND(ISNUMBER(AE559),OR(AE559=AE$7,COUNT(AE$9:AE$1008)=1)),_xlfn.BITAND(_xlfn.DECIMAL(Data!$C552,2),_xlfn.DECIMAL(AF$6,2)),"")</f>
        <v/>
      </c>
      <c r="AG559" t="str">
        <f>IF(AND(ISNUMBER(AF559),OR(AF559=AF$7,COUNT(AF$9:AF$1008)=1)),_xlfn.BITAND(_xlfn.DECIMAL(Data!$C552,2),_xlfn.DECIMAL(AG$6,2)),"")</f>
        <v/>
      </c>
      <c r="AH559" t="str">
        <f>IF(AND(ISNUMBER(AG559),OR(AG559=AG$7,COUNT(AG$9:AG$1008)=1)),_xlfn.BITAND(_xlfn.DECIMAL(Data!$C552,2),_xlfn.DECIMAL(AH$6,2)),"")</f>
        <v/>
      </c>
      <c r="AI559" t="str">
        <f>IF(AND(ISNUMBER(AH559),OR(AH559=AH$7,COUNT(AH$9:AH$1008)=1)),_xlfn.BITAND(_xlfn.DECIMAL(Data!$C552,2),_xlfn.DECIMAL(AI$6,2)),"")</f>
        <v/>
      </c>
      <c r="AJ559" t="str">
        <f>IF(AND(ISNUMBER(AI559),OR(AI559=AI$7,COUNT(AI$9:AI$1008)=1)),_xlfn.BITAND(_xlfn.DECIMAL(Data!$C552,2),_xlfn.DECIMAL(AJ$6,2)),"")</f>
        <v/>
      </c>
      <c r="AK559" t="str">
        <f>IF(AND(ISNUMBER(AJ559),OR(AJ559=AJ$7,COUNT(AJ$9:AJ$1008)=1)),_xlfn.BITAND(_xlfn.DECIMAL(Data!$C552,2),_xlfn.DECIMAL(AK$6,2)),"")</f>
        <v/>
      </c>
      <c r="AL559" t="str">
        <f>IF(AND(ISNUMBER(AK559),OR(AK559=AK$7,COUNT(AK$9:AK$1008)=1)),_xlfn.BITAND(_xlfn.DECIMAL(Data!$C552,2),_xlfn.DECIMAL(AL$6,2)),"")</f>
        <v/>
      </c>
      <c r="AM559" t="str">
        <f>IF(AND(ISNUMBER(AL559),OR(AL559=AL$7,COUNT(AL$9:AL$1008)=1)),_xlfn.BITAND(_xlfn.DECIMAL(Data!$C552,2),_xlfn.DECIMAL(AM$6,2)),"")</f>
        <v/>
      </c>
      <c r="AN559" t="str">
        <f>IF(AND(ISNUMBER(AM559),OR(AM559=AM$7,COUNT(AM$9:AM$1008)=1)),_xlfn.BITAND(_xlfn.DECIMAL(Data!$C552,2),_xlfn.DECIMAL(AN$6,2)),"")</f>
        <v/>
      </c>
      <c r="AO559" t="str">
        <f t="shared" si="32"/>
        <v/>
      </c>
    </row>
    <row r="560" spans="15:41">
      <c r="O560">
        <f>_xlfn.BITAND(_xlfn.DECIMAL(Data!$C553,2),_xlfn.DECIMAL(O$6,2))</f>
        <v>2048</v>
      </c>
      <c r="P560">
        <f>IF(AND(ISNUMBER(O560),OR(O560=O$7,COUNT(O$9:O$1008)=1)),_xlfn.BITAND(_xlfn.DECIMAL(Data!$C553,2),_xlfn.DECIMAL(P$6,2)),"")</f>
        <v>0</v>
      </c>
      <c r="Q560" t="str">
        <f>IF(AND(ISNUMBER(P560),OR(P560=P$7,COUNT(P$9:P$1008)=1)),_xlfn.BITAND(_xlfn.DECIMAL(Data!$C553,2),_xlfn.DECIMAL(Q$6,2)),"")</f>
        <v/>
      </c>
      <c r="R560" t="str">
        <f>IF(AND(ISNUMBER(Q560),OR(Q560=Q$7,COUNT(Q$9:Q$1008)=1)),_xlfn.BITAND(_xlfn.DECIMAL(Data!$C553,2),_xlfn.DECIMAL(R$6,2)),"")</f>
        <v/>
      </c>
      <c r="S560" t="str">
        <f>IF(AND(ISNUMBER(R560),OR(R560=R$7,COUNT(R$9:R$1008)=1)),_xlfn.BITAND(_xlfn.DECIMAL(Data!$C553,2),_xlfn.DECIMAL(S$6,2)),"")</f>
        <v/>
      </c>
      <c r="T560" t="str">
        <f>IF(AND(ISNUMBER(S560),OR(S560=S$7,COUNT(S$9:S$1008)=1)),_xlfn.BITAND(_xlfn.DECIMAL(Data!$C553,2),_xlfn.DECIMAL(T$6,2)),"")</f>
        <v/>
      </c>
      <c r="U560" t="str">
        <f>IF(AND(ISNUMBER(T560),OR(T560=T$7,COUNT(T$9:T$1008)=1)),_xlfn.BITAND(_xlfn.DECIMAL(Data!$C553,2),_xlfn.DECIMAL(U$6,2)),"")</f>
        <v/>
      </c>
      <c r="V560" t="str">
        <f>IF(AND(ISNUMBER(U560),OR(U560=U$7,COUNT(U$9:U$1008)=1)),_xlfn.BITAND(_xlfn.DECIMAL(Data!$C553,2),_xlfn.DECIMAL(V$6,2)),"")</f>
        <v/>
      </c>
      <c r="W560" t="str">
        <f>IF(AND(ISNUMBER(V560),OR(V560=V$7,COUNT(V$9:V$1008)=1)),_xlfn.BITAND(_xlfn.DECIMAL(Data!$C553,2),_xlfn.DECIMAL(W$6,2)),"")</f>
        <v/>
      </c>
      <c r="X560" t="str">
        <f>IF(AND(ISNUMBER(W560),OR(W560=W$7,COUNT(W$9:W$1008)=1)),_xlfn.BITAND(_xlfn.DECIMAL(Data!$C553,2),_xlfn.DECIMAL(X$6,2)),"")</f>
        <v/>
      </c>
      <c r="Y560" t="str">
        <f>IF(AND(ISNUMBER(X560),OR(X560=X$7,COUNT(X$9:X$1008)=1)),_xlfn.BITAND(_xlfn.DECIMAL(Data!$C553,2),_xlfn.DECIMAL(Y$6,2)),"")</f>
        <v/>
      </c>
      <c r="Z560" t="str">
        <f>IF(AND(ISNUMBER(Y560),OR(Y560=Y$7,COUNT(Y$9:Y$1008)=1)),_xlfn.BITAND(_xlfn.DECIMAL(Data!$C553,2),_xlfn.DECIMAL(Z$6,2)),"")</f>
        <v/>
      </c>
      <c r="AA560" t="str">
        <f t="shared" si="31"/>
        <v/>
      </c>
      <c r="AC560">
        <f>_xlfn.BITAND(_xlfn.DECIMAL(Data!$C553,2),_xlfn.DECIMAL(AC$6,2))</f>
        <v>2048</v>
      </c>
      <c r="AD560" t="str">
        <f>IF(AND(ISNUMBER(AC560),OR(AC560=AC$7,COUNT(AC$9:AC$1008)=1)),_xlfn.BITAND(_xlfn.DECIMAL(Data!$C553,2),_xlfn.DECIMAL(AD$6,2)),"")</f>
        <v/>
      </c>
      <c r="AE560" t="str">
        <f>IF(AND(ISNUMBER(AD560),OR(AD560=AD$7,COUNT(AD$9:AD$1008)=1)),_xlfn.BITAND(_xlfn.DECIMAL(Data!$C553,2),_xlfn.DECIMAL(AE$6,2)),"")</f>
        <v/>
      </c>
      <c r="AF560" t="str">
        <f>IF(AND(ISNUMBER(AE560),OR(AE560=AE$7,COUNT(AE$9:AE$1008)=1)),_xlfn.BITAND(_xlfn.DECIMAL(Data!$C553,2),_xlfn.DECIMAL(AF$6,2)),"")</f>
        <v/>
      </c>
      <c r="AG560" t="str">
        <f>IF(AND(ISNUMBER(AF560),OR(AF560=AF$7,COUNT(AF$9:AF$1008)=1)),_xlfn.BITAND(_xlfn.DECIMAL(Data!$C553,2),_xlfn.DECIMAL(AG$6,2)),"")</f>
        <v/>
      </c>
      <c r="AH560" t="str">
        <f>IF(AND(ISNUMBER(AG560),OR(AG560=AG$7,COUNT(AG$9:AG$1008)=1)),_xlfn.BITAND(_xlfn.DECIMAL(Data!$C553,2),_xlfn.DECIMAL(AH$6,2)),"")</f>
        <v/>
      </c>
      <c r="AI560" t="str">
        <f>IF(AND(ISNUMBER(AH560),OR(AH560=AH$7,COUNT(AH$9:AH$1008)=1)),_xlfn.BITAND(_xlfn.DECIMAL(Data!$C553,2),_xlfn.DECIMAL(AI$6,2)),"")</f>
        <v/>
      </c>
      <c r="AJ560" t="str">
        <f>IF(AND(ISNUMBER(AI560),OR(AI560=AI$7,COUNT(AI$9:AI$1008)=1)),_xlfn.BITAND(_xlfn.DECIMAL(Data!$C553,2),_xlfn.DECIMAL(AJ$6,2)),"")</f>
        <v/>
      </c>
      <c r="AK560" t="str">
        <f>IF(AND(ISNUMBER(AJ560),OR(AJ560=AJ$7,COUNT(AJ$9:AJ$1008)=1)),_xlfn.BITAND(_xlfn.DECIMAL(Data!$C553,2),_xlfn.DECIMAL(AK$6,2)),"")</f>
        <v/>
      </c>
      <c r="AL560" t="str">
        <f>IF(AND(ISNUMBER(AK560),OR(AK560=AK$7,COUNT(AK$9:AK$1008)=1)),_xlfn.BITAND(_xlfn.DECIMAL(Data!$C553,2),_xlfn.DECIMAL(AL$6,2)),"")</f>
        <v/>
      </c>
      <c r="AM560" t="str">
        <f>IF(AND(ISNUMBER(AL560),OR(AL560=AL$7,COUNT(AL$9:AL$1008)=1)),_xlfn.BITAND(_xlfn.DECIMAL(Data!$C553,2),_xlfn.DECIMAL(AM$6,2)),"")</f>
        <v/>
      </c>
      <c r="AN560" t="str">
        <f>IF(AND(ISNUMBER(AM560),OR(AM560=AM$7,COUNT(AM$9:AM$1008)=1)),_xlfn.BITAND(_xlfn.DECIMAL(Data!$C553,2),_xlfn.DECIMAL(AN$6,2)),"")</f>
        <v/>
      </c>
      <c r="AO560" t="str">
        <f t="shared" si="32"/>
        <v/>
      </c>
    </row>
    <row r="561" spans="15:41">
      <c r="O561">
        <f>_xlfn.BITAND(_xlfn.DECIMAL(Data!$C554,2),_xlfn.DECIMAL(O$6,2))</f>
        <v>2048</v>
      </c>
      <c r="P561">
        <f>IF(AND(ISNUMBER(O561),OR(O561=O$7,COUNT(O$9:O$1008)=1)),_xlfn.BITAND(_xlfn.DECIMAL(Data!$C554,2),_xlfn.DECIMAL(P$6,2)),"")</f>
        <v>0</v>
      </c>
      <c r="Q561" t="str">
        <f>IF(AND(ISNUMBER(P561),OR(P561=P$7,COUNT(P$9:P$1008)=1)),_xlfn.BITAND(_xlfn.DECIMAL(Data!$C554,2),_xlfn.DECIMAL(Q$6,2)),"")</f>
        <v/>
      </c>
      <c r="R561" t="str">
        <f>IF(AND(ISNUMBER(Q561),OR(Q561=Q$7,COUNT(Q$9:Q$1008)=1)),_xlfn.BITAND(_xlfn.DECIMAL(Data!$C554,2),_xlfn.DECIMAL(R$6,2)),"")</f>
        <v/>
      </c>
      <c r="S561" t="str">
        <f>IF(AND(ISNUMBER(R561),OR(R561=R$7,COUNT(R$9:R$1008)=1)),_xlfn.BITAND(_xlfn.DECIMAL(Data!$C554,2),_xlfn.DECIMAL(S$6,2)),"")</f>
        <v/>
      </c>
      <c r="T561" t="str">
        <f>IF(AND(ISNUMBER(S561),OR(S561=S$7,COUNT(S$9:S$1008)=1)),_xlfn.BITAND(_xlfn.DECIMAL(Data!$C554,2),_xlfn.DECIMAL(T$6,2)),"")</f>
        <v/>
      </c>
      <c r="U561" t="str">
        <f>IF(AND(ISNUMBER(T561),OR(T561=T$7,COUNT(T$9:T$1008)=1)),_xlfn.BITAND(_xlfn.DECIMAL(Data!$C554,2),_xlfn.DECIMAL(U$6,2)),"")</f>
        <v/>
      </c>
      <c r="V561" t="str">
        <f>IF(AND(ISNUMBER(U561),OR(U561=U$7,COUNT(U$9:U$1008)=1)),_xlfn.BITAND(_xlfn.DECIMAL(Data!$C554,2),_xlfn.DECIMAL(V$6,2)),"")</f>
        <v/>
      </c>
      <c r="W561" t="str">
        <f>IF(AND(ISNUMBER(V561),OR(V561=V$7,COUNT(V$9:V$1008)=1)),_xlfn.BITAND(_xlfn.DECIMAL(Data!$C554,2),_xlfn.DECIMAL(W$6,2)),"")</f>
        <v/>
      </c>
      <c r="X561" t="str">
        <f>IF(AND(ISNUMBER(W561),OR(W561=W$7,COUNT(W$9:W$1008)=1)),_xlfn.BITAND(_xlfn.DECIMAL(Data!$C554,2),_xlfn.DECIMAL(X$6,2)),"")</f>
        <v/>
      </c>
      <c r="Y561" t="str">
        <f>IF(AND(ISNUMBER(X561),OR(X561=X$7,COUNT(X$9:X$1008)=1)),_xlfn.BITAND(_xlfn.DECIMAL(Data!$C554,2),_xlfn.DECIMAL(Y$6,2)),"")</f>
        <v/>
      </c>
      <c r="Z561" t="str">
        <f>IF(AND(ISNUMBER(Y561),OR(Y561=Y$7,COUNT(Y$9:Y$1008)=1)),_xlfn.BITAND(_xlfn.DECIMAL(Data!$C554,2),_xlfn.DECIMAL(Z$6,2)),"")</f>
        <v/>
      </c>
      <c r="AA561" t="str">
        <f t="shared" si="31"/>
        <v/>
      </c>
      <c r="AC561">
        <f>_xlfn.BITAND(_xlfn.DECIMAL(Data!$C554,2),_xlfn.DECIMAL(AC$6,2))</f>
        <v>2048</v>
      </c>
      <c r="AD561" t="str">
        <f>IF(AND(ISNUMBER(AC561),OR(AC561=AC$7,COUNT(AC$9:AC$1008)=1)),_xlfn.BITAND(_xlfn.DECIMAL(Data!$C554,2),_xlfn.DECIMAL(AD$6,2)),"")</f>
        <v/>
      </c>
      <c r="AE561" t="str">
        <f>IF(AND(ISNUMBER(AD561),OR(AD561=AD$7,COUNT(AD$9:AD$1008)=1)),_xlfn.BITAND(_xlfn.DECIMAL(Data!$C554,2),_xlfn.DECIMAL(AE$6,2)),"")</f>
        <v/>
      </c>
      <c r="AF561" t="str">
        <f>IF(AND(ISNUMBER(AE561),OR(AE561=AE$7,COUNT(AE$9:AE$1008)=1)),_xlfn.BITAND(_xlfn.DECIMAL(Data!$C554,2),_xlfn.DECIMAL(AF$6,2)),"")</f>
        <v/>
      </c>
      <c r="AG561" t="str">
        <f>IF(AND(ISNUMBER(AF561),OR(AF561=AF$7,COUNT(AF$9:AF$1008)=1)),_xlfn.BITAND(_xlfn.DECIMAL(Data!$C554,2),_xlfn.DECIMAL(AG$6,2)),"")</f>
        <v/>
      </c>
      <c r="AH561" t="str">
        <f>IF(AND(ISNUMBER(AG561),OR(AG561=AG$7,COUNT(AG$9:AG$1008)=1)),_xlfn.BITAND(_xlfn.DECIMAL(Data!$C554,2),_xlfn.DECIMAL(AH$6,2)),"")</f>
        <v/>
      </c>
      <c r="AI561" t="str">
        <f>IF(AND(ISNUMBER(AH561),OR(AH561=AH$7,COUNT(AH$9:AH$1008)=1)),_xlfn.BITAND(_xlfn.DECIMAL(Data!$C554,2),_xlfn.DECIMAL(AI$6,2)),"")</f>
        <v/>
      </c>
      <c r="AJ561" t="str">
        <f>IF(AND(ISNUMBER(AI561),OR(AI561=AI$7,COUNT(AI$9:AI$1008)=1)),_xlfn.BITAND(_xlfn.DECIMAL(Data!$C554,2),_xlfn.DECIMAL(AJ$6,2)),"")</f>
        <v/>
      </c>
      <c r="AK561" t="str">
        <f>IF(AND(ISNUMBER(AJ561),OR(AJ561=AJ$7,COUNT(AJ$9:AJ$1008)=1)),_xlfn.BITAND(_xlfn.DECIMAL(Data!$C554,2),_xlfn.DECIMAL(AK$6,2)),"")</f>
        <v/>
      </c>
      <c r="AL561" t="str">
        <f>IF(AND(ISNUMBER(AK561),OR(AK561=AK$7,COUNT(AK$9:AK$1008)=1)),_xlfn.BITAND(_xlfn.DECIMAL(Data!$C554,2),_xlfn.DECIMAL(AL$6,2)),"")</f>
        <v/>
      </c>
      <c r="AM561" t="str">
        <f>IF(AND(ISNUMBER(AL561),OR(AL561=AL$7,COUNT(AL$9:AL$1008)=1)),_xlfn.BITAND(_xlfn.DECIMAL(Data!$C554,2),_xlfn.DECIMAL(AM$6,2)),"")</f>
        <v/>
      </c>
      <c r="AN561" t="str">
        <f>IF(AND(ISNUMBER(AM561),OR(AM561=AM$7,COUNT(AM$9:AM$1008)=1)),_xlfn.BITAND(_xlfn.DECIMAL(Data!$C554,2),_xlfn.DECIMAL(AN$6,2)),"")</f>
        <v/>
      </c>
      <c r="AO561" t="str">
        <f t="shared" si="32"/>
        <v/>
      </c>
    </row>
    <row r="562" spans="15:41">
      <c r="O562">
        <f>_xlfn.BITAND(_xlfn.DECIMAL(Data!$C555,2),_xlfn.DECIMAL(O$6,2))</f>
        <v>2048</v>
      </c>
      <c r="P562">
        <f>IF(AND(ISNUMBER(O562),OR(O562=O$7,COUNT(O$9:O$1008)=1)),_xlfn.BITAND(_xlfn.DECIMAL(Data!$C555,2),_xlfn.DECIMAL(P$6,2)),"")</f>
        <v>1024</v>
      </c>
      <c r="Q562">
        <f>IF(AND(ISNUMBER(P562),OR(P562=P$7,COUNT(P$9:P$1008)=1)),_xlfn.BITAND(_xlfn.DECIMAL(Data!$C555,2),_xlfn.DECIMAL(Q$6,2)),"")</f>
        <v>0</v>
      </c>
      <c r="R562">
        <f>IF(AND(ISNUMBER(Q562),OR(Q562=Q$7,COUNT(Q$9:Q$1008)=1)),_xlfn.BITAND(_xlfn.DECIMAL(Data!$C555,2),_xlfn.DECIMAL(R$6,2)),"")</f>
        <v>0</v>
      </c>
      <c r="S562" t="str">
        <f>IF(AND(ISNUMBER(R562),OR(R562=R$7,COUNT(R$9:R$1008)=1)),_xlfn.BITAND(_xlfn.DECIMAL(Data!$C555,2),_xlfn.DECIMAL(S$6,2)),"")</f>
        <v/>
      </c>
      <c r="T562" t="str">
        <f>IF(AND(ISNUMBER(S562),OR(S562=S$7,COUNT(S$9:S$1008)=1)),_xlfn.BITAND(_xlfn.DECIMAL(Data!$C555,2),_xlfn.DECIMAL(T$6,2)),"")</f>
        <v/>
      </c>
      <c r="U562" t="str">
        <f>IF(AND(ISNUMBER(T562),OR(T562=T$7,COUNT(T$9:T$1008)=1)),_xlfn.BITAND(_xlfn.DECIMAL(Data!$C555,2),_xlfn.DECIMAL(U$6,2)),"")</f>
        <v/>
      </c>
      <c r="V562" t="str">
        <f>IF(AND(ISNUMBER(U562),OR(U562=U$7,COUNT(U$9:U$1008)=1)),_xlfn.BITAND(_xlfn.DECIMAL(Data!$C555,2),_xlfn.DECIMAL(V$6,2)),"")</f>
        <v/>
      </c>
      <c r="W562" t="str">
        <f>IF(AND(ISNUMBER(V562),OR(V562=V$7,COUNT(V$9:V$1008)=1)),_xlfn.BITAND(_xlfn.DECIMAL(Data!$C555,2),_xlfn.DECIMAL(W$6,2)),"")</f>
        <v/>
      </c>
      <c r="X562" t="str">
        <f>IF(AND(ISNUMBER(W562),OR(W562=W$7,COUNT(W$9:W$1008)=1)),_xlfn.BITAND(_xlfn.DECIMAL(Data!$C555,2),_xlfn.DECIMAL(X$6,2)),"")</f>
        <v/>
      </c>
      <c r="Y562" t="str">
        <f>IF(AND(ISNUMBER(X562),OR(X562=X$7,COUNT(X$9:X$1008)=1)),_xlfn.BITAND(_xlfn.DECIMAL(Data!$C555,2),_xlfn.DECIMAL(Y$6,2)),"")</f>
        <v/>
      </c>
      <c r="Z562" t="str">
        <f>IF(AND(ISNUMBER(Y562),OR(Y562=Y$7,COUNT(Y$9:Y$1008)=1)),_xlfn.BITAND(_xlfn.DECIMAL(Data!$C555,2),_xlfn.DECIMAL(Z$6,2)),"")</f>
        <v/>
      </c>
      <c r="AA562" t="str">
        <f t="shared" si="31"/>
        <v/>
      </c>
      <c r="AC562">
        <f>_xlfn.BITAND(_xlfn.DECIMAL(Data!$C555,2),_xlfn.DECIMAL(AC$6,2))</f>
        <v>2048</v>
      </c>
      <c r="AD562" t="str">
        <f>IF(AND(ISNUMBER(AC562),OR(AC562=AC$7,COUNT(AC$9:AC$1008)=1)),_xlfn.BITAND(_xlfn.DECIMAL(Data!$C555,2),_xlfn.DECIMAL(AD$6,2)),"")</f>
        <v/>
      </c>
      <c r="AE562" t="str">
        <f>IF(AND(ISNUMBER(AD562),OR(AD562=AD$7,COUNT(AD$9:AD$1008)=1)),_xlfn.BITAND(_xlfn.DECIMAL(Data!$C555,2),_xlfn.DECIMAL(AE$6,2)),"")</f>
        <v/>
      </c>
      <c r="AF562" t="str">
        <f>IF(AND(ISNUMBER(AE562),OR(AE562=AE$7,COUNT(AE$9:AE$1008)=1)),_xlfn.BITAND(_xlfn.DECIMAL(Data!$C555,2),_xlfn.DECIMAL(AF$6,2)),"")</f>
        <v/>
      </c>
      <c r="AG562" t="str">
        <f>IF(AND(ISNUMBER(AF562),OR(AF562=AF$7,COUNT(AF$9:AF$1008)=1)),_xlfn.BITAND(_xlfn.DECIMAL(Data!$C555,2),_xlfn.DECIMAL(AG$6,2)),"")</f>
        <v/>
      </c>
      <c r="AH562" t="str">
        <f>IF(AND(ISNUMBER(AG562),OR(AG562=AG$7,COUNT(AG$9:AG$1008)=1)),_xlfn.BITAND(_xlfn.DECIMAL(Data!$C555,2),_xlfn.DECIMAL(AH$6,2)),"")</f>
        <v/>
      </c>
      <c r="AI562" t="str">
        <f>IF(AND(ISNUMBER(AH562),OR(AH562=AH$7,COUNT(AH$9:AH$1008)=1)),_xlfn.BITAND(_xlfn.DECIMAL(Data!$C555,2),_xlfn.DECIMAL(AI$6,2)),"")</f>
        <v/>
      </c>
      <c r="AJ562" t="str">
        <f>IF(AND(ISNUMBER(AI562),OR(AI562=AI$7,COUNT(AI$9:AI$1008)=1)),_xlfn.BITAND(_xlfn.DECIMAL(Data!$C555,2),_xlfn.DECIMAL(AJ$6,2)),"")</f>
        <v/>
      </c>
      <c r="AK562" t="str">
        <f>IF(AND(ISNUMBER(AJ562),OR(AJ562=AJ$7,COUNT(AJ$9:AJ$1008)=1)),_xlfn.BITAND(_xlfn.DECIMAL(Data!$C555,2),_xlfn.DECIMAL(AK$6,2)),"")</f>
        <v/>
      </c>
      <c r="AL562" t="str">
        <f>IF(AND(ISNUMBER(AK562),OR(AK562=AK$7,COUNT(AK$9:AK$1008)=1)),_xlfn.BITAND(_xlfn.DECIMAL(Data!$C555,2),_xlfn.DECIMAL(AL$6,2)),"")</f>
        <v/>
      </c>
      <c r="AM562" t="str">
        <f>IF(AND(ISNUMBER(AL562),OR(AL562=AL$7,COUNT(AL$9:AL$1008)=1)),_xlfn.BITAND(_xlfn.DECIMAL(Data!$C555,2),_xlfn.DECIMAL(AM$6,2)),"")</f>
        <v/>
      </c>
      <c r="AN562" t="str">
        <f>IF(AND(ISNUMBER(AM562),OR(AM562=AM$7,COUNT(AM$9:AM$1008)=1)),_xlfn.BITAND(_xlfn.DECIMAL(Data!$C555,2),_xlfn.DECIMAL(AN$6,2)),"")</f>
        <v/>
      </c>
      <c r="AO562" t="str">
        <f t="shared" si="32"/>
        <v/>
      </c>
    </row>
    <row r="563" spans="15:41">
      <c r="O563">
        <f>_xlfn.BITAND(_xlfn.DECIMAL(Data!$C556,2),_xlfn.DECIMAL(O$6,2))</f>
        <v>2048</v>
      </c>
      <c r="P563">
        <f>IF(AND(ISNUMBER(O563),OR(O563=O$7,COUNT(O$9:O$1008)=1)),_xlfn.BITAND(_xlfn.DECIMAL(Data!$C556,2),_xlfn.DECIMAL(P$6,2)),"")</f>
        <v>0</v>
      </c>
      <c r="Q563" t="str">
        <f>IF(AND(ISNUMBER(P563),OR(P563=P$7,COUNT(P$9:P$1008)=1)),_xlfn.BITAND(_xlfn.DECIMAL(Data!$C556,2),_xlfn.DECIMAL(Q$6,2)),"")</f>
        <v/>
      </c>
      <c r="R563" t="str">
        <f>IF(AND(ISNUMBER(Q563),OR(Q563=Q$7,COUNT(Q$9:Q$1008)=1)),_xlfn.BITAND(_xlfn.DECIMAL(Data!$C556,2),_xlfn.DECIMAL(R$6,2)),"")</f>
        <v/>
      </c>
      <c r="S563" t="str">
        <f>IF(AND(ISNUMBER(R563),OR(R563=R$7,COUNT(R$9:R$1008)=1)),_xlfn.BITAND(_xlfn.DECIMAL(Data!$C556,2),_xlfn.DECIMAL(S$6,2)),"")</f>
        <v/>
      </c>
      <c r="T563" t="str">
        <f>IF(AND(ISNUMBER(S563),OR(S563=S$7,COUNT(S$9:S$1008)=1)),_xlfn.BITAND(_xlfn.DECIMAL(Data!$C556,2),_xlfn.DECIMAL(T$6,2)),"")</f>
        <v/>
      </c>
      <c r="U563" t="str">
        <f>IF(AND(ISNUMBER(T563),OR(T563=T$7,COUNT(T$9:T$1008)=1)),_xlfn.BITAND(_xlfn.DECIMAL(Data!$C556,2),_xlfn.DECIMAL(U$6,2)),"")</f>
        <v/>
      </c>
      <c r="V563" t="str">
        <f>IF(AND(ISNUMBER(U563),OR(U563=U$7,COUNT(U$9:U$1008)=1)),_xlfn.BITAND(_xlfn.DECIMAL(Data!$C556,2),_xlfn.DECIMAL(V$6,2)),"")</f>
        <v/>
      </c>
      <c r="W563" t="str">
        <f>IF(AND(ISNUMBER(V563),OR(V563=V$7,COUNT(V$9:V$1008)=1)),_xlfn.BITAND(_xlfn.DECIMAL(Data!$C556,2),_xlfn.DECIMAL(W$6,2)),"")</f>
        <v/>
      </c>
      <c r="X563" t="str">
        <f>IF(AND(ISNUMBER(W563),OR(W563=W$7,COUNT(W$9:W$1008)=1)),_xlfn.BITAND(_xlfn.DECIMAL(Data!$C556,2),_xlfn.DECIMAL(X$6,2)),"")</f>
        <v/>
      </c>
      <c r="Y563" t="str">
        <f>IF(AND(ISNUMBER(X563),OR(X563=X$7,COUNT(X$9:X$1008)=1)),_xlfn.BITAND(_xlfn.DECIMAL(Data!$C556,2),_xlfn.DECIMAL(Y$6,2)),"")</f>
        <v/>
      </c>
      <c r="Z563" t="str">
        <f>IF(AND(ISNUMBER(Y563),OR(Y563=Y$7,COUNT(Y$9:Y$1008)=1)),_xlfn.BITAND(_xlfn.DECIMAL(Data!$C556,2),_xlfn.DECIMAL(Z$6,2)),"")</f>
        <v/>
      </c>
      <c r="AA563" t="str">
        <f t="shared" si="31"/>
        <v/>
      </c>
      <c r="AC563">
        <f>_xlfn.BITAND(_xlfn.DECIMAL(Data!$C556,2),_xlfn.DECIMAL(AC$6,2))</f>
        <v>2048</v>
      </c>
      <c r="AD563" t="str">
        <f>IF(AND(ISNUMBER(AC563),OR(AC563=AC$7,COUNT(AC$9:AC$1008)=1)),_xlfn.BITAND(_xlfn.DECIMAL(Data!$C556,2),_xlfn.DECIMAL(AD$6,2)),"")</f>
        <v/>
      </c>
      <c r="AE563" t="str">
        <f>IF(AND(ISNUMBER(AD563),OR(AD563=AD$7,COUNT(AD$9:AD$1008)=1)),_xlfn.BITAND(_xlfn.DECIMAL(Data!$C556,2),_xlfn.DECIMAL(AE$6,2)),"")</f>
        <v/>
      </c>
      <c r="AF563" t="str">
        <f>IF(AND(ISNUMBER(AE563),OR(AE563=AE$7,COUNT(AE$9:AE$1008)=1)),_xlfn.BITAND(_xlfn.DECIMAL(Data!$C556,2),_xlfn.DECIMAL(AF$6,2)),"")</f>
        <v/>
      </c>
      <c r="AG563" t="str">
        <f>IF(AND(ISNUMBER(AF563),OR(AF563=AF$7,COUNT(AF$9:AF$1008)=1)),_xlfn.BITAND(_xlfn.DECIMAL(Data!$C556,2),_xlfn.DECIMAL(AG$6,2)),"")</f>
        <v/>
      </c>
      <c r="AH563" t="str">
        <f>IF(AND(ISNUMBER(AG563),OR(AG563=AG$7,COUNT(AG$9:AG$1008)=1)),_xlfn.BITAND(_xlfn.DECIMAL(Data!$C556,2),_xlfn.DECIMAL(AH$6,2)),"")</f>
        <v/>
      </c>
      <c r="AI563" t="str">
        <f>IF(AND(ISNUMBER(AH563),OR(AH563=AH$7,COUNT(AH$9:AH$1008)=1)),_xlfn.BITAND(_xlfn.DECIMAL(Data!$C556,2),_xlfn.DECIMAL(AI$6,2)),"")</f>
        <v/>
      </c>
      <c r="AJ563" t="str">
        <f>IF(AND(ISNUMBER(AI563),OR(AI563=AI$7,COUNT(AI$9:AI$1008)=1)),_xlfn.BITAND(_xlfn.DECIMAL(Data!$C556,2),_xlfn.DECIMAL(AJ$6,2)),"")</f>
        <v/>
      </c>
      <c r="AK563" t="str">
        <f>IF(AND(ISNUMBER(AJ563),OR(AJ563=AJ$7,COUNT(AJ$9:AJ$1008)=1)),_xlfn.BITAND(_xlfn.DECIMAL(Data!$C556,2),_xlfn.DECIMAL(AK$6,2)),"")</f>
        <v/>
      </c>
      <c r="AL563" t="str">
        <f>IF(AND(ISNUMBER(AK563),OR(AK563=AK$7,COUNT(AK$9:AK$1008)=1)),_xlfn.BITAND(_xlfn.DECIMAL(Data!$C556,2),_xlfn.DECIMAL(AL$6,2)),"")</f>
        <v/>
      </c>
      <c r="AM563" t="str">
        <f>IF(AND(ISNUMBER(AL563),OR(AL563=AL$7,COUNT(AL$9:AL$1008)=1)),_xlfn.BITAND(_xlfn.DECIMAL(Data!$C556,2),_xlfn.DECIMAL(AM$6,2)),"")</f>
        <v/>
      </c>
      <c r="AN563" t="str">
        <f>IF(AND(ISNUMBER(AM563),OR(AM563=AM$7,COUNT(AM$9:AM$1008)=1)),_xlfn.BITAND(_xlfn.DECIMAL(Data!$C556,2),_xlfn.DECIMAL(AN$6,2)),"")</f>
        <v/>
      </c>
      <c r="AO563" t="str">
        <f t="shared" si="32"/>
        <v/>
      </c>
    </row>
    <row r="564" spans="15:41">
      <c r="O564">
        <f>_xlfn.BITAND(_xlfn.DECIMAL(Data!$C557,2),_xlfn.DECIMAL(O$6,2))</f>
        <v>0</v>
      </c>
      <c r="P564" t="str">
        <f>IF(AND(ISNUMBER(O564),OR(O564=O$7,COUNT(O$9:O$1008)=1)),_xlfn.BITAND(_xlfn.DECIMAL(Data!$C557,2),_xlfn.DECIMAL(P$6,2)),"")</f>
        <v/>
      </c>
      <c r="Q564" t="str">
        <f>IF(AND(ISNUMBER(P564),OR(P564=P$7,COUNT(P$9:P$1008)=1)),_xlfn.BITAND(_xlfn.DECIMAL(Data!$C557,2),_xlfn.DECIMAL(Q$6,2)),"")</f>
        <v/>
      </c>
      <c r="R564" t="str">
        <f>IF(AND(ISNUMBER(Q564),OR(Q564=Q$7,COUNT(Q$9:Q$1008)=1)),_xlfn.BITAND(_xlfn.DECIMAL(Data!$C557,2),_xlfn.DECIMAL(R$6,2)),"")</f>
        <v/>
      </c>
      <c r="S564" t="str">
        <f>IF(AND(ISNUMBER(R564),OR(R564=R$7,COUNT(R$9:R$1008)=1)),_xlfn.BITAND(_xlfn.DECIMAL(Data!$C557,2),_xlfn.DECIMAL(S$6,2)),"")</f>
        <v/>
      </c>
      <c r="T564" t="str">
        <f>IF(AND(ISNUMBER(S564),OR(S564=S$7,COUNT(S$9:S$1008)=1)),_xlfn.BITAND(_xlfn.DECIMAL(Data!$C557,2),_xlfn.DECIMAL(T$6,2)),"")</f>
        <v/>
      </c>
      <c r="U564" t="str">
        <f>IF(AND(ISNUMBER(T564),OR(T564=T$7,COUNT(T$9:T$1008)=1)),_xlfn.BITAND(_xlfn.DECIMAL(Data!$C557,2),_xlfn.DECIMAL(U$6,2)),"")</f>
        <v/>
      </c>
      <c r="V564" t="str">
        <f>IF(AND(ISNUMBER(U564),OR(U564=U$7,COUNT(U$9:U$1008)=1)),_xlfn.BITAND(_xlfn.DECIMAL(Data!$C557,2),_xlfn.DECIMAL(V$6,2)),"")</f>
        <v/>
      </c>
      <c r="W564" t="str">
        <f>IF(AND(ISNUMBER(V564),OR(V564=V$7,COUNT(V$9:V$1008)=1)),_xlfn.BITAND(_xlfn.DECIMAL(Data!$C557,2),_xlfn.DECIMAL(W$6,2)),"")</f>
        <v/>
      </c>
      <c r="X564" t="str">
        <f>IF(AND(ISNUMBER(W564),OR(W564=W$7,COUNT(W$9:W$1008)=1)),_xlfn.BITAND(_xlfn.DECIMAL(Data!$C557,2),_xlfn.DECIMAL(X$6,2)),"")</f>
        <v/>
      </c>
      <c r="Y564" t="str">
        <f>IF(AND(ISNUMBER(X564),OR(X564=X$7,COUNT(X$9:X$1008)=1)),_xlfn.BITAND(_xlfn.DECIMAL(Data!$C557,2),_xlfn.DECIMAL(Y$6,2)),"")</f>
        <v/>
      </c>
      <c r="Z564" t="str">
        <f>IF(AND(ISNUMBER(Y564),OR(Y564=Y$7,COUNT(Y$9:Y$1008)=1)),_xlfn.BITAND(_xlfn.DECIMAL(Data!$C557,2),_xlfn.DECIMAL(Z$6,2)),"")</f>
        <v/>
      </c>
      <c r="AA564" t="str">
        <f t="shared" si="31"/>
        <v/>
      </c>
      <c r="AC564">
        <f>_xlfn.BITAND(_xlfn.DECIMAL(Data!$C557,2),_xlfn.DECIMAL(AC$6,2))</f>
        <v>0</v>
      </c>
      <c r="AD564">
        <f>IF(AND(ISNUMBER(AC564),OR(AC564=AC$7,COUNT(AC$9:AC$1008)=1)),_xlfn.BITAND(_xlfn.DECIMAL(Data!$C557,2),_xlfn.DECIMAL(AD$6,2)),"")</f>
        <v>0</v>
      </c>
      <c r="AE564" t="str">
        <f>IF(AND(ISNUMBER(AD564),OR(AD564=AD$7,COUNT(AD$9:AD$1008)=1)),_xlfn.BITAND(_xlfn.DECIMAL(Data!$C557,2),_xlfn.DECIMAL(AE$6,2)),"")</f>
        <v/>
      </c>
      <c r="AF564" t="str">
        <f>IF(AND(ISNUMBER(AE564),OR(AE564=AE$7,COUNT(AE$9:AE$1008)=1)),_xlfn.BITAND(_xlfn.DECIMAL(Data!$C557,2),_xlfn.DECIMAL(AF$6,2)),"")</f>
        <v/>
      </c>
      <c r="AG564" t="str">
        <f>IF(AND(ISNUMBER(AF564),OR(AF564=AF$7,COUNT(AF$9:AF$1008)=1)),_xlfn.BITAND(_xlfn.DECIMAL(Data!$C557,2),_xlfn.DECIMAL(AG$6,2)),"")</f>
        <v/>
      </c>
      <c r="AH564" t="str">
        <f>IF(AND(ISNUMBER(AG564),OR(AG564=AG$7,COUNT(AG$9:AG$1008)=1)),_xlfn.BITAND(_xlfn.DECIMAL(Data!$C557,2),_xlfn.DECIMAL(AH$6,2)),"")</f>
        <v/>
      </c>
      <c r="AI564" t="str">
        <f>IF(AND(ISNUMBER(AH564),OR(AH564=AH$7,COUNT(AH$9:AH$1008)=1)),_xlfn.BITAND(_xlfn.DECIMAL(Data!$C557,2),_xlfn.DECIMAL(AI$6,2)),"")</f>
        <v/>
      </c>
      <c r="AJ564" t="str">
        <f>IF(AND(ISNUMBER(AI564),OR(AI564=AI$7,COUNT(AI$9:AI$1008)=1)),_xlfn.BITAND(_xlfn.DECIMAL(Data!$C557,2),_xlfn.DECIMAL(AJ$6,2)),"")</f>
        <v/>
      </c>
      <c r="AK564" t="str">
        <f>IF(AND(ISNUMBER(AJ564),OR(AJ564=AJ$7,COUNT(AJ$9:AJ$1008)=1)),_xlfn.BITAND(_xlfn.DECIMAL(Data!$C557,2),_xlfn.DECIMAL(AK$6,2)),"")</f>
        <v/>
      </c>
      <c r="AL564" t="str">
        <f>IF(AND(ISNUMBER(AK564),OR(AK564=AK$7,COUNT(AK$9:AK$1008)=1)),_xlfn.BITAND(_xlfn.DECIMAL(Data!$C557,2),_xlfn.DECIMAL(AL$6,2)),"")</f>
        <v/>
      </c>
      <c r="AM564" t="str">
        <f>IF(AND(ISNUMBER(AL564),OR(AL564=AL$7,COUNT(AL$9:AL$1008)=1)),_xlfn.BITAND(_xlfn.DECIMAL(Data!$C557,2),_xlfn.DECIMAL(AM$6,2)),"")</f>
        <v/>
      </c>
      <c r="AN564" t="str">
        <f>IF(AND(ISNUMBER(AM564),OR(AM564=AM$7,COUNT(AM$9:AM$1008)=1)),_xlfn.BITAND(_xlfn.DECIMAL(Data!$C557,2),_xlfn.DECIMAL(AN$6,2)),"")</f>
        <v/>
      </c>
      <c r="AO564" t="str">
        <f t="shared" si="32"/>
        <v/>
      </c>
    </row>
    <row r="565" spans="15:41">
      <c r="O565">
        <f>_xlfn.BITAND(_xlfn.DECIMAL(Data!$C558,2),_xlfn.DECIMAL(O$6,2))</f>
        <v>2048</v>
      </c>
      <c r="P565">
        <f>IF(AND(ISNUMBER(O565),OR(O565=O$7,COUNT(O$9:O$1008)=1)),_xlfn.BITAND(_xlfn.DECIMAL(Data!$C558,2),_xlfn.DECIMAL(P$6,2)),"")</f>
        <v>1024</v>
      </c>
      <c r="Q565">
        <f>IF(AND(ISNUMBER(P565),OR(P565=P$7,COUNT(P$9:P$1008)=1)),_xlfn.BITAND(_xlfn.DECIMAL(Data!$C558,2),_xlfn.DECIMAL(Q$6,2)),"")</f>
        <v>512</v>
      </c>
      <c r="R565" t="str">
        <f>IF(AND(ISNUMBER(Q565),OR(Q565=Q$7,COUNT(Q$9:Q$1008)=1)),_xlfn.BITAND(_xlfn.DECIMAL(Data!$C558,2),_xlfn.DECIMAL(R$6,2)),"")</f>
        <v/>
      </c>
      <c r="S565" t="str">
        <f>IF(AND(ISNUMBER(R565),OR(R565=R$7,COUNT(R$9:R$1008)=1)),_xlfn.BITAND(_xlfn.DECIMAL(Data!$C558,2),_xlfn.DECIMAL(S$6,2)),"")</f>
        <v/>
      </c>
      <c r="T565" t="str">
        <f>IF(AND(ISNUMBER(S565),OR(S565=S$7,COUNT(S$9:S$1008)=1)),_xlfn.BITAND(_xlfn.DECIMAL(Data!$C558,2),_xlfn.DECIMAL(T$6,2)),"")</f>
        <v/>
      </c>
      <c r="U565" t="str">
        <f>IF(AND(ISNUMBER(T565),OR(T565=T$7,COUNT(T$9:T$1008)=1)),_xlfn.BITAND(_xlfn.DECIMAL(Data!$C558,2),_xlfn.DECIMAL(U$6,2)),"")</f>
        <v/>
      </c>
      <c r="V565" t="str">
        <f>IF(AND(ISNUMBER(U565),OR(U565=U$7,COUNT(U$9:U$1008)=1)),_xlfn.BITAND(_xlfn.DECIMAL(Data!$C558,2),_xlfn.DECIMAL(V$6,2)),"")</f>
        <v/>
      </c>
      <c r="W565" t="str">
        <f>IF(AND(ISNUMBER(V565),OR(V565=V$7,COUNT(V$9:V$1008)=1)),_xlfn.BITAND(_xlfn.DECIMAL(Data!$C558,2),_xlfn.DECIMAL(W$6,2)),"")</f>
        <v/>
      </c>
      <c r="X565" t="str">
        <f>IF(AND(ISNUMBER(W565),OR(W565=W$7,COUNT(W$9:W$1008)=1)),_xlfn.BITAND(_xlfn.DECIMAL(Data!$C558,2),_xlfn.DECIMAL(X$6,2)),"")</f>
        <v/>
      </c>
      <c r="Y565" t="str">
        <f>IF(AND(ISNUMBER(X565),OR(X565=X$7,COUNT(X$9:X$1008)=1)),_xlfn.BITAND(_xlfn.DECIMAL(Data!$C558,2),_xlfn.DECIMAL(Y$6,2)),"")</f>
        <v/>
      </c>
      <c r="Z565" t="str">
        <f>IF(AND(ISNUMBER(Y565),OR(Y565=Y$7,COUNT(Y$9:Y$1008)=1)),_xlfn.BITAND(_xlfn.DECIMAL(Data!$C558,2),_xlfn.DECIMAL(Z$6,2)),"")</f>
        <v/>
      </c>
      <c r="AA565" t="str">
        <f t="shared" si="31"/>
        <v/>
      </c>
      <c r="AC565">
        <f>_xlfn.BITAND(_xlfn.DECIMAL(Data!$C558,2),_xlfn.DECIMAL(AC$6,2))</f>
        <v>2048</v>
      </c>
      <c r="AD565" t="str">
        <f>IF(AND(ISNUMBER(AC565),OR(AC565=AC$7,COUNT(AC$9:AC$1008)=1)),_xlfn.BITAND(_xlfn.DECIMAL(Data!$C558,2),_xlfn.DECIMAL(AD$6,2)),"")</f>
        <v/>
      </c>
      <c r="AE565" t="str">
        <f>IF(AND(ISNUMBER(AD565),OR(AD565=AD$7,COUNT(AD$9:AD$1008)=1)),_xlfn.BITAND(_xlfn.DECIMAL(Data!$C558,2),_xlfn.DECIMAL(AE$6,2)),"")</f>
        <v/>
      </c>
      <c r="AF565" t="str">
        <f>IF(AND(ISNUMBER(AE565),OR(AE565=AE$7,COUNT(AE$9:AE$1008)=1)),_xlfn.BITAND(_xlfn.DECIMAL(Data!$C558,2),_xlfn.DECIMAL(AF$6,2)),"")</f>
        <v/>
      </c>
      <c r="AG565" t="str">
        <f>IF(AND(ISNUMBER(AF565),OR(AF565=AF$7,COUNT(AF$9:AF$1008)=1)),_xlfn.BITAND(_xlfn.DECIMAL(Data!$C558,2),_xlfn.DECIMAL(AG$6,2)),"")</f>
        <v/>
      </c>
      <c r="AH565" t="str">
        <f>IF(AND(ISNUMBER(AG565),OR(AG565=AG$7,COUNT(AG$9:AG$1008)=1)),_xlfn.BITAND(_xlfn.DECIMAL(Data!$C558,2),_xlfn.DECIMAL(AH$6,2)),"")</f>
        <v/>
      </c>
      <c r="AI565" t="str">
        <f>IF(AND(ISNUMBER(AH565),OR(AH565=AH$7,COUNT(AH$9:AH$1008)=1)),_xlfn.BITAND(_xlfn.DECIMAL(Data!$C558,2),_xlfn.DECIMAL(AI$6,2)),"")</f>
        <v/>
      </c>
      <c r="AJ565" t="str">
        <f>IF(AND(ISNUMBER(AI565),OR(AI565=AI$7,COUNT(AI$9:AI$1008)=1)),_xlfn.BITAND(_xlfn.DECIMAL(Data!$C558,2),_xlfn.DECIMAL(AJ$6,2)),"")</f>
        <v/>
      </c>
      <c r="AK565" t="str">
        <f>IF(AND(ISNUMBER(AJ565),OR(AJ565=AJ$7,COUNT(AJ$9:AJ$1008)=1)),_xlfn.BITAND(_xlfn.DECIMAL(Data!$C558,2),_xlfn.DECIMAL(AK$6,2)),"")</f>
        <v/>
      </c>
      <c r="AL565" t="str">
        <f>IF(AND(ISNUMBER(AK565),OR(AK565=AK$7,COUNT(AK$9:AK$1008)=1)),_xlfn.BITAND(_xlfn.DECIMAL(Data!$C558,2),_xlfn.DECIMAL(AL$6,2)),"")</f>
        <v/>
      </c>
      <c r="AM565" t="str">
        <f>IF(AND(ISNUMBER(AL565),OR(AL565=AL$7,COUNT(AL$9:AL$1008)=1)),_xlfn.BITAND(_xlfn.DECIMAL(Data!$C558,2),_xlfn.DECIMAL(AM$6,2)),"")</f>
        <v/>
      </c>
      <c r="AN565" t="str">
        <f>IF(AND(ISNUMBER(AM565),OR(AM565=AM$7,COUNT(AM$9:AM$1008)=1)),_xlfn.BITAND(_xlfn.DECIMAL(Data!$C558,2),_xlfn.DECIMAL(AN$6,2)),"")</f>
        <v/>
      </c>
      <c r="AO565" t="str">
        <f t="shared" si="32"/>
        <v/>
      </c>
    </row>
    <row r="566" spans="15:41">
      <c r="O566">
        <f>_xlfn.BITAND(_xlfn.DECIMAL(Data!$C559,2),_xlfn.DECIMAL(O$6,2))</f>
        <v>0</v>
      </c>
      <c r="P566" t="str">
        <f>IF(AND(ISNUMBER(O566),OR(O566=O$7,COUNT(O$9:O$1008)=1)),_xlfn.BITAND(_xlfn.DECIMAL(Data!$C559,2),_xlfn.DECIMAL(P$6,2)),"")</f>
        <v/>
      </c>
      <c r="Q566" t="str">
        <f>IF(AND(ISNUMBER(P566),OR(P566=P$7,COUNT(P$9:P$1008)=1)),_xlfn.BITAND(_xlfn.DECIMAL(Data!$C559,2),_xlfn.DECIMAL(Q$6,2)),"")</f>
        <v/>
      </c>
      <c r="R566" t="str">
        <f>IF(AND(ISNUMBER(Q566),OR(Q566=Q$7,COUNT(Q$9:Q$1008)=1)),_xlfn.BITAND(_xlfn.DECIMAL(Data!$C559,2),_xlfn.DECIMAL(R$6,2)),"")</f>
        <v/>
      </c>
      <c r="S566" t="str">
        <f>IF(AND(ISNUMBER(R566),OR(R566=R$7,COUNT(R$9:R$1008)=1)),_xlfn.BITAND(_xlfn.DECIMAL(Data!$C559,2),_xlfn.DECIMAL(S$6,2)),"")</f>
        <v/>
      </c>
      <c r="T566" t="str">
        <f>IF(AND(ISNUMBER(S566),OR(S566=S$7,COUNT(S$9:S$1008)=1)),_xlfn.BITAND(_xlfn.DECIMAL(Data!$C559,2),_xlfn.DECIMAL(T$6,2)),"")</f>
        <v/>
      </c>
      <c r="U566" t="str">
        <f>IF(AND(ISNUMBER(T566),OR(T566=T$7,COUNT(T$9:T$1008)=1)),_xlfn.BITAND(_xlfn.DECIMAL(Data!$C559,2),_xlfn.DECIMAL(U$6,2)),"")</f>
        <v/>
      </c>
      <c r="V566" t="str">
        <f>IF(AND(ISNUMBER(U566),OR(U566=U$7,COUNT(U$9:U$1008)=1)),_xlfn.BITAND(_xlfn.DECIMAL(Data!$C559,2),_xlfn.DECIMAL(V$6,2)),"")</f>
        <v/>
      </c>
      <c r="W566" t="str">
        <f>IF(AND(ISNUMBER(V566),OR(V566=V$7,COUNT(V$9:V$1008)=1)),_xlfn.BITAND(_xlfn.DECIMAL(Data!$C559,2),_xlfn.DECIMAL(W$6,2)),"")</f>
        <v/>
      </c>
      <c r="X566" t="str">
        <f>IF(AND(ISNUMBER(W566),OR(W566=W$7,COUNT(W$9:W$1008)=1)),_xlfn.BITAND(_xlfn.DECIMAL(Data!$C559,2),_xlfn.DECIMAL(X$6,2)),"")</f>
        <v/>
      </c>
      <c r="Y566" t="str">
        <f>IF(AND(ISNUMBER(X566),OR(X566=X$7,COUNT(X$9:X$1008)=1)),_xlfn.BITAND(_xlfn.DECIMAL(Data!$C559,2),_xlfn.DECIMAL(Y$6,2)),"")</f>
        <v/>
      </c>
      <c r="Z566" t="str">
        <f>IF(AND(ISNUMBER(Y566),OR(Y566=Y$7,COUNT(Y$9:Y$1008)=1)),_xlfn.BITAND(_xlfn.DECIMAL(Data!$C559,2),_xlfn.DECIMAL(Z$6,2)),"")</f>
        <v/>
      </c>
      <c r="AA566" t="str">
        <f t="shared" si="31"/>
        <v/>
      </c>
      <c r="AC566">
        <f>_xlfn.BITAND(_xlfn.DECIMAL(Data!$C559,2),_xlfn.DECIMAL(AC$6,2))</f>
        <v>0</v>
      </c>
      <c r="AD566">
        <f>IF(AND(ISNUMBER(AC566),OR(AC566=AC$7,COUNT(AC$9:AC$1008)=1)),_xlfn.BITAND(_xlfn.DECIMAL(Data!$C559,2),_xlfn.DECIMAL(AD$6,2)),"")</f>
        <v>1024</v>
      </c>
      <c r="AE566">
        <f>IF(AND(ISNUMBER(AD566),OR(AD566=AD$7,COUNT(AD$9:AD$1008)=1)),_xlfn.BITAND(_xlfn.DECIMAL(Data!$C559,2),_xlfn.DECIMAL(AE$6,2)),"")</f>
        <v>512</v>
      </c>
      <c r="AF566" t="str">
        <f>IF(AND(ISNUMBER(AE566),OR(AE566=AE$7,COUNT(AE$9:AE$1008)=1)),_xlfn.BITAND(_xlfn.DECIMAL(Data!$C559,2),_xlfn.DECIMAL(AF$6,2)),"")</f>
        <v/>
      </c>
      <c r="AG566" t="str">
        <f>IF(AND(ISNUMBER(AF566),OR(AF566=AF$7,COUNT(AF$9:AF$1008)=1)),_xlfn.BITAND(_xlfn.DECIMAL(Data!$C559,2),_xlfn.DECIMAL(AG$6,2)),"")</f>
        <v/>
      </c>
      <c r="AH566" t="str">
        <f>IF(AND(ISNUMBER(AG566),OR(AG566=AG$7,COUNT(AG$9:AG$1008)=1)),_xlfn.BITAND(_xlfn.DECIMAL(Data!$C559,2),_xlfn.DECIMAL(AH$6,2)),"")</f>
        <v/>
      </c>
      <c r="AI566" t="str">
        <f>IF(AND(ISNUMBER(AH566),OR(AH566=AH$7,COUNT(AH$9:AH$1008)=1)),_xlfn.BITAND(_xlfn.DECIMAL(Data!$C559,2),_xlfn.DECIMAL(AI$6,2)),"")</f>
        <v/>
      </c>
      <c r="AJ566" t="str">
        <f>IF(AND(ISNUMBER(AI566),OR(AI566=AI$7,COUNT(AI$9:AI$1008)=1)),_xlfn.BITAND(_xlfn.DECIMAL(Data!$C559,2),_xlfn.DECIMAL(AJ$6,2)),"")</f>
        <v/>
      </c>
      <c r="AK566" t="str">
        <f>IF(AND(ISNUMBER(AJ566),OR(AJ566=AJ$7,COUNT(AJ$9:AJ$1008)=1)),_xlfn.BITAND(_xlfn.DECIMAL(Data!$C559,2),_xlfn.DECIMAL(AK$6,2)),"")</f>
        <v/>
      </c>
      <c r="AL566" t="str">
        <f>IF(AND(ISNUMBER(AK566),OR(AK566=AK$7,COUNT(AK$9:AK$1008)=1)),_xlfn.BITAND(_xlfn.DECIMAL(Data!$C559,2),_xlfn.DECIMAL(AL$6,2)),"")</f>
        <v/>
      </c>
      <c r="AM566" t="str">
        <f>IF(AND(ISNUMBER(AL566),OR(AL566=AL$7,COUNT(AL$9:AL$1008)=1)),_xlfn.BITAND(_xlfn.DECIMAL(Data!$C559,2),_xlfn.DECIMAL(AM$6,2)),"")</f>
        <v/>
      </c>
      <c r="AN566" t="str">
        <f>IF(AND(ISNUMBER(AM566),OR(AM566=AM$7,COUNT(AM$9:AM$1008)=1)),_xlfn.BITAND(_xlfn.DECIMAL(Data!$C559,2),_xlfn.DECIMAL(AN$6,2)),"")</f>
        <v/>
      </c>
      <c r="AO566" t="str">
        <f t="shared" si="32"/>
        <v/>
      </c>
    </row>
    <row r="567" spans="15:41">
      <c r="O567">
        <f>_xlfn.BITAND(_xlfn.DECIMAL(Data!$C560,2),_xlfn.DECIMAL(O$6,2))</f>
        <v>2048</v>
      </c>
      <c r="P567">
        <f>IF(AND(ISNUMBER(O567),OR(O567=O$7,COUNT(O$9:O$1008)=1)),_xlfn.BITAND(_xlfn.DECIMAL(Data!$C560,2),_xlfn.DECIMAL(P$6,2)),"")</f>
        <v>1024</v>
      </c>
      <c r="Q567">
        <f>IF(AND(ISNUMBER(P567),OR(P567=P$7,COUNT(P$9:P$1008)=1)),_xlfn.BITAND(_xlfn.DECIMAL(Data!$C560,2),_xlfn.DECIMAL(Q$6,2)),"")</f>
        <v>512</v>
      </c>
      <c r="R567" t="str">
        <f>IF(AND(ISNUMBER(Q567),OR(Q567=Q$7,COUNT(Q$9:Q$1008)=1)),_xlfn.BITAND(_xlfn.DECIMAL(Data!$C560,2),_xlfn.DECIMAL(R$6,2)),"")</f>
        <v/>
      </c>
      <c r="S567" t="str">
        <f>IF(AND(ISNUMBER(R567),OR(R567=R$7,COUNT(R$9:R$1008)=1)),_xlfn.BITAND(_xlfn.DECIMAL(Data!$C560,2),_xlfn.DECIMAL(S$6,2)),"")</f>
        <v/>
      </c>
      <c r="T567" t="str">
        <f>IF(AND(ISNUMBER(S567),OR(S567=S$7,COUNT(S$9:S$1008)=1)),_xlfn.BITAND(_xlfn.DECIMAL(Data!$C560,2),_xlfn.DECIMAL(T$6,2)),"")</f>
        <v/>
      </c>
      <c r="U567" t="str">
        <f>IF(AND(ISNUMBER(T567),OR(T567=T$7,COUNT(T$9:T$1008)=1)),_xlfn.BITAND(_xlfn.DECIMAL(Data!$C560,2),_xlfn.DECIMAL(U$6,2)),"")</f>
        <v/>
      </c>
      <c r="V567" t="str">
        <f>IF(AND(ISNUMBER(U567),OR(U567=U$7,COUNT(U$9:U$1008)=1)),_xlfn.BITAND(_xlfn.DECIMAL(Data!$C560,2),_xlfn.DECIMAL(V$6,2)),"")</f>
        <v/>
      </c>
      <c r="W567" t="str">
        <f>IF(AND(ISNUMBER(V567),OR(V567=V$7,COUNT(V$9:V$1008)=1)),_xlfn.BITAND(_xlfn.DECIMAL(Data!$C560,2),_xlfn.DECIMAL(W$6,2)),"")</f>
        <v/>
      </c>
      <c r="X567" t="str">
        <f>IF(AND(ISNUMBER(W567),OR(W567=W$7,COUNT(W$9:W$1008)=1)),_xlfn.BITAND(_xlfn.DECIMAL(Data!$C560,2),_xlfn.DECIMAL(X$6,2)),"")</f>
        <v/>
      </c>
      <c r="Y567" t="str">
        <f>IF(AND(ISNUMBER(X567),OR(X567=X$7,COUNT(X$9:X$1008)=1)),_xlfn.BITAND(_xlfn.DECIMAL(Data!$C560,2),_xlfn.DECIMAL(Y$6,2)),"")</f>
        <v/>
      </c>
      <c r="Z567" t="str">
        <f>IF(AND(ISNUMBER(Y567),OR(Y567=Y$7,COUNT(Y$9:Y$1008)=1)),_xlfn.BITAND(_xlfn.DECIMAL(Data!$C560,2),_xlfn.DECIMAL(Z$6,2)),"")</f>
        <v/>
      </c>
      <c r="AA567" t="str">
        <f t="shared" si="31"/>
        <v/>
      </c>
      <c r="AC567">
        <f>_xlfn.BITAND(_xlfn.DECIMAL(Data!$C560,2),_xlfn.DECIMAL(AC$6,2))</f>
        <v>2048</v>
      </c>
      <c r="AD567" t="str">
        <f>IF(AND(ISNUMBER(AC567),OR(AC567=AC$7,COUNT(AC$9:AC$1008)=1)),_xlfn.BITAND(_xlfn.DECIMAL(Data!$C560,2),_xlfn.DECIMAL(AD$6,2)),"")</f>
        <v/>
      </c>
      <c r="AE567" t="str">
        <f>IF(AND(ISNUMBER(AD567),OR(AD567=AD$7,COUNT(AD$9:AD$1008)=1)),_xlfn.BITAND(_xlfn.DECIMAL(Data!$C560,2),_xlfn.DECIMAL(AE$6,2)),"")</f>
        <v/>
      </c>
      <c r="AF567" t="str">
        <f>IF(AND(ISNUMBER(AE567),OR(AE567=AE$7,COUNT(AE$9:AE$1008)=1)),_xlfn.BITAND(_xlfn.DECIMAL(Data!$C560,2),_xlfn.DECIMAL(AF$6,2)),"")</f>
        <v/>
      </c>
      <c r="AG567" t="str">
        <f>IF(AND(ISNUMBER(AF567),OR(AF567=AF$7,COUNT(AF$9:AF$1008)=1)),_xlfn.BITAND(_xlfn.DECIMAL(Data!$C560,2),_xlfn.DECIMAL(AG$6,2)),"")</f>
        <v/>
      </c>
      <c r="AH567" t="str">
        <f>IF(AND(ISNUMBER(AG567),OR(AG567=AG$7,COUNT(AG$9:AG$1008)=1)),_xlfn.BITAND(_xlfn.DECIMAL(Data!$C560,2),_xlfn.DECIMAL(AH$6,2)),"")</f>
        <v/>
      </c>
      <c r="AI567" t="str">
        <f>IF(AND(ISNUMBER(AH567),OR(AH567=AH$7,COUNT(AH$9:AH$1008)=1)),_xlfn.BITAND(_xlfn.DECIMAL(Data!$C560,2),_xlfn.DECIMAL(AI$6,2)),"")</f>
        <v/>
      </c>
      <c r="AJ567" t="str">
        <f>IF(AND(ISNUMBER(AI567),OR(AI567=AI$7,COUNT(AI$9:AI$1008)=1)),_xlfn.BITAND(_xlfn.DECIMAL(Data!$C560,2),_xlfn.DECIMAL(AJ$6,2)),"")</f>
        <v/>
      </c>
      <c r="AK567" t="str">
        <f>IF(AND(ISNUMBER(AJ567),OR(AJ567=AJ$7,COUNT(AJ$9:AJ$1008)=1)),_xlfn.BITAND(_xlfn.DECIMAL(Data!$C560,2),_xlfn.DECIMAL(AK$6,2)),"")</f>
        <v/>
      </c>
      <c r="AL567" t="str">
        <f>IF(AND(ISNUMBER(AK567),OR(AK567=AK$7,COUNT(AK$9:AK$1008)=1)),_xlfn.BITAND(_xlfn.DECIMAL(Data!$C560,2),_xlfn.DECIMAL(AL$6,2)),"")</f>
        <v/>
      </c>
      <c r="AM567" t="str">
        <f>IF(AND(ISNUMBER(AL567),OR(AL567=AL$7,COUNT(AL$9:AL$1008)=1)),_xlfn.BITAND(_xlfn.DECIMAL(Data!$C560,2),_xlfn.DECIMAL(AM$6,2)),"")</f>
        <v/>
      </c>
      <c r="AN567" t="str">
        <f>IF(AND(ISNUMBER(AM567),OR(AM567=AM$7,COUNT(AM$9:AM$1008)=1)),_xlfn.BITAND(_xlfn.DECIMAL(Data!$C560,2),_xlfn.DECIMAL(AN$6,2)),"")</f>
        <v/>
      </c>
      <c r="AO567" t="str">
        <f t="shared" si="32"/>
        <v/>
      </c>
    </row>
    <row r="568" spans="15:41">
      <c r="O568">
        <f>_xlfn.BITAND(_xlfn.DECIMAL(Data!$C561,2),_xlfn.DECIMAL(O$6,2))</f>
        <v>0</v>
      </c>
      <c r="P568" t="str">
        <f>IF(AND(ISNUMBER(O568),OR(O568=O$7,COUNT(O$9:O$1008)=1)),_xlfn.BITAND(_xlfn.DECIMAL(Data!$C561,2),_xlfn.DECIMAL(P$6,2)),"")</f>
        <v/>
      </c>
      <c r="Q568" t="str">
        <f>IF(AND(ISNUMBER(P568),OR(P568=P$7,COUNT(P$9:P$1008)=1)),_xlfn.BITAND(_xlfn.DECIMAL(Data!$C561,2),_xlfn.DECIMAL(Q$6,2)),"")</f>
        <v/>
      </c>
      <c r="R568" t="str">
        <f>IF(AND(ISNUMBER(Q568),OR(Q568=Q$7,COUNT(Q$9:Q$1008)=1)),_xlfn.BITAND(_xlfn.DECIMAL(Data!$C561,2),_xlfn.DECIMAL(R$6,2)),"")</f>
        <v/>
      </c>
      <c r="S568" t="str">
        <f>IF(AND(ISNUMBER(R568),OR(R568=R$7,COUNT(R$9:R$1008)=1)),_xlfn.BITAND(_xlfn.DECIMAL(Data!$C561,2),_xlfn.DECIMAL(S$6,2)),"")</f>
        <v/>
      </c>
      <c r="T568" t="str">
        <f>IF(AND(ISNUMBER(S568),OR(S568=S$7,COUNT(S$9:S$1008)=1)),_xlfn.BITAND(_xlfn.DECIMAL(Data!$C561,2),_xlfn.DECIMAL(T$6,2)),"")</f>
        <v/>
      </c>
      <c r="U568" t="str">
        <f>IF(AND(ISNUMBER(T568),OR(T568=T$7,COUNT(T$9:T$1008)=1)),_xlfn.BITAND(_xlfn.DECIMAL(Data!$C561,2),_xlfn.DECIMAL(U$6,2)),"")</f>
        <v/>
      </c>
      <c r="V568" t="str">
        <f>IF(AND(ISNUMBER(U568),OR(U568=U$7,COUNT(U$9:U$1008)=1)),_xlfn.BITAND(_xlfn.DECIMAL(Data!$C561,2),_xlfn.DECIMAL(V$6,2)),"")</f>
        <v/>
      </c>
      <c r="W568" t="str">
        <f>IF(AND(ISNUMBER(V568),OR(V568=V$7,COUNT(V$9:V$1008)=1)),_xlfn.BITAND(_xlfn.DECIMAL(Data!$C561,2),_xlfn.DECIMAL(W$6,2)),"")</f>
        <v/>
      </c>
      <c r="X568" t="str">
        <f>IF(AND(ISNUMBER(W568),OR(W568=W$7,COUNT(W$9:W$1008)=1)),_xlfn.BITAND(_xlfn.DECIMAL(Data!$C561,2),_xlfn.DECIMAL(X$6,2)),"")</f>
        <v/>
      </c>
      <c r="Y568" t="str">
        <f>IF(AND(ISNUMBER(X568),OR(X568=X$7,COUNT(X$9:X$1008)=1)),_xlfn.BITAND(_xlfn.DECIMAL(Data!$C561,2),_xlfn.DECIMAL(Y$6,2)),"")</f>
        <v/>
      </c>
      <c r="Z568" t="str">
        <f>IF(AND(ISNUMBER(Y568),OR(Y568=Y$7,COUNT(Y$9:Y$1008)=1)),_xlfn.BITAND(_xlfn.DECIMAL(Data!$C561,2),_xlfn.DECIMAL(Z$6,2)),"")</f>
        <v/>
      </c>
      <c r="AA568" t="str">
        <f t="shared" si="31"/>
        <v/>
      </c>
      <c r="AC568">
        <f>_xlfn.BITAND(_xlfn.DECIMAL(Data!$C561,2),_xlfn.DECIMAL(AC$6,2))</f>
        <v>0</v>
      </c>
      <c r="AD568">
        <f>IF(AND(ISNUMBER(AC568),OR(AC568=AC$7,COUNT(AC$9:AC$1008)=1)),_xlfn.BITAND(_xlfn.DECIMAL(Data!$C561,2),_xlfn.DECIMAL(AD$6,2)),"")</f>
        <v>0</v>
      </c>
      <c r="AE568" t="str">
        <f>IF(AND(ISNUMBER(AD568),OR(AD568=AD$7,COUNT(AD$9:AD$1008)=1)),_xlfn.BITAND(_xlfn.DECIMAL(Data!$C561,2),_xlfn.DECIMAL(AE$6,2)),"")</f>
        <v/>
      </c>
      <c r="AF568" t="str">
        <f>IF(AND(ISNUMBER(AE568),OR(AE568=AE$7,COUNT(AE$9:AE$1008)=1)),_xlfn.BITAND(_xlfn.DECIMAL(Data!$C561,2),_xlfn.DECIMAL(AF$6,2)),"")</f>
        <v/>
      </c>
      <c r="AG568" t="str">
        <f>IF(AND(ISNUMBER(AF568),OR(AF568=AF$7,COUNT(AF$9:AF$1008)=1)),_xlfn.BITAND(_xlfn.DECIMAL(Data!$C561,2),_xlfn.DECIMAL(AG$6,2)),"")</f>
        <v/>
      </c>
      <c r="AH568" t="str">
        <f>IF(AND(ISNUMBER(AG568),OR(AG568=AG$7,COUNT(AG$9:AG$1008)=1)),_xlfn.BITAND(_xlfn.DECIMAL(Data!$C561,2),_xlfn.DECIMAL(AH$6,2)),"")</f>
        <v/>
      </c>
      <c r="AI568" t="str">
        <f>IF(AND(ISNUMBER(AH568),OR(AH568=AH$7,COUNT(AH$9:AH$1008)=1)),_xlfn.BITAND(_xlfn.DECIMAL(Data!$C561,2),_xlfn.DECIMAL(AI$6,2)),"")</f>
        <v/>
      </c>
      <c r="AJ568" t="str">
        <f>IF(AND(ISNUMBER(AI568),OR(AI568=AI$7,COUNT(AI$9:AI$1008)=1)),_xlfn.BITAND(_xlfn.DECIMAL(Data!$C561,2),_xlfn.DECIMAL(AJ$6,2)),"")</f>
        <v/>
      </c>
      <c r="AK568" t="str">
        <f>IF(AND(ISNUMBER(AJ568),OR(AJ568=AJ$7,COUNT(AJ$9:AJ$1008)=1)),_xlfn.BITAND(_xlfn.DECIMAL(Data!$C561,2),_xlfn.DECIMAL(AK$6,2)),"")</f>
        <v/>
      </c>
      <c r="AL568" t="str">
        <f>IF(AND(ISNUMBER(AK568),OR(AK568=AK$7,COUNT(AK$9:AK$1008)=1)),_xlfn.BITAND(_xlfn.DECIMAL(Data!$C561,2),_xlfn.DECIMAL(AL$6,2)),"")</f>
        <v/>
      </c>
      <c r="AM568" t="str">
        <f>IF(AND(ISNUMBER(AL568),OR(AL568=AL$7,COUNT(AL$9:AL$1008)=1)),_xlfn.BITAND(_xlfn.DECIMAL(Data!$C561,2),_xlfn.DECIMAL(AM$6,2)),"")</f>
        <v/>
      </c>
      <c r="AN568" t="str">
        <f>IF(AND(ISNUMBER(AM568),OR(AM568=AM$7,COUNT(AM$9:AM$1008)=1)),_xlfn.BITAND(_xlfn.DECIMAL(Data!$C561,2),_xlfn.DECIMAL(AN$6,2)),"")</f>
        <v/>
      </c>
      <c r="AO568" t="str">
        <f t="shared" si="32"/>
        <v/>
      </c>
    </row>
    <row r="569" spans="15:41">
      <c r="O569">
        <f>_xlfn.BITAND(_xlfn.DECIMAL(Data!$C562,2),_xlfn.DECIMAL(O$6,2))</f>
        <v>0</v>
      </c>
      <c r="P569" t="str">
        <f>IF(AND(ISNUMBER(O569),OR(O569=O$7,COUNT(O$9:O$1008)=1)),_xlfn.BITAND(_xlfn.DECIMAL(Data!$C562,2),_xlfn.DECIMAL(P$6,2)),"")</f>
        <v/>
      </c>
      <c r="Q569" t="str">
        <f>IF(AND(ISNUMBER(P569),OR(P569=P$7,COUNT(P$9:P$1008)=1)),_xlfn.BITAND(_xlfn.DECIMAL(Data!$C562,2),_xlfn.DECIMAL(Q$6,2)),"")</f>
        <v/>
      </c>
      <c r="R569" t="str">
        <f>IF(AND(ISNUMBER(Q569),OR(Q569=Q$7,COUNT(Q$9:Q$1008)=1)),_xlfn.BITAND(_xlfn.DECIMAL(Data!$C562,2),_xlfn.DECIMAL(R$6,2)),"")</f>
        <v/>
      </c>
      <c r="S569" t="str">
        <f>IF(AND(ISNUMBER(R569),OR(R569=R$7,COUNT(R$9:R$1008)=1)),_xlfn.BITAND(_xlfn.DECIMAL(Data!$C562,2),_xlfn.DECIMAL(S$6,2)),"")</f>
        <v/>
      </c>
      <c r="T569" t="str">
        <f>IF(AND(ISNUMBER(S569),OR(S569=S$7,COUNT(S$9:S$1008)=1)),_xlfn.BITAND(_xlfn.DECIMAL(Data!$C562,2),_xlfn.DECIMAL(T$6,2)),"")</f>
        <v/>
      </c>
      <c r="U569" t="str">
        <f>IF(AND(ISNUMBER(T569),OR(T569=T$7,COUNT(T$9:T$1008)=1)),_xlfn.BITAND(_xlfn.DECIMAL(Data!$C562,2),_xlfn.DECIMAL(U$6,2)),"")</f>
        <v/>
      </c>
      <c r="V569" t="str">
        <f>IF(AND(ISNUMBER(U569),OR(U569=U$7,COUNT(U$9:U$1008)=1)),_xlfn.BITAND(_xlfn.DECIMAL(Data!$C562,2),_xlfn.DECIMAL(V$6,2)),"")</f>
        <v/>
      </c>
      <c r="W569" t="str">
        <f>IF(AND(ISNUMBER(V569),OR(V569=V$7,COUNT(V$9:V$1008)=1)),_xlfn.BITAND(_xlfn.DECIMAL(Data!$C562,2),_xlfn.DECIMAL(W$6,2)),"")</f>
        <v/>
      </c>
      <c r="X569" t="str">
        <f>IF(AND(ISNUMBER(W569),OR(W569=W$7,COUNT(W$9:W$1008)=1)),_xlfn.BITAND(_xlfn.DECIMAL(Data!$C562,2),_xlfn.DECIMAL(X$6,2)),"")</f>
        <v/>
      </c>
      <c r="Y569" t="str">
        <f>IF(AND(ISNUMBER(X569),OR(X569=X$7,COUNT(X$9:X$1008)=1)),_xlfn.BITAND(_xlfn.DECIMAL(Data!$C562,2),_xlfn.DECIMAL(Y$6,2)),"")</f>
        <v/>
      </c>
      <c r="Z569" t="str">
        <f>IF(AND(ISNUMBER(Y569),OR(Y569=Y$7,COUNT(Y$9:Y$1008)=1)),_xlfn.BITAND(_xlfn.DECIMAL(Data!$C562,2),_xlfn.DECIMAL(Z$6,2)),"")</f>
        <v/>
      </c>
      <c r="AA569" t="str">
        <f t="shared" si="31"/>
        <v/>
      </c>
      <c r="AC569">
        <f>_xlfn.BITAND(_xlfn.DECIMAL(Data!$C562,2),_xlfn.DECIMAL(AC$6,2))</f>
        <v>0</v>
      </c>
      <c r="AD569">
        <f>IF(AND(ISNUMBER(AC569),OR(AC569=AC$7,COUNT(AC$9:AC$1008)=1)),_xlfn.BITAND(_xlfn.DECIMAL(Data!$C562,2),_xlfn.DECIMAL(AD$6,2)),"")</f>
        <v>1024</v>
      </c>
      <c r="AE569">
        <f>IF(AND(ISNUMBER(AD569),OR(AD569=AD$7,COUNT(AD$9:AD$1008)=1)),_xlfn.BITAND(_xlfn.DECIMAL(Data!$C562,2),_xlfn.DECIMAL(AE$6,2)),"")</f>
        <v>512</v>
      </c>
      <c r="AF569" t="str">
        <f>IF(AND(ISNUMBER(AE569),OR(AE569=AE$7,COUNT(AE$9:AE$1008)=1)),_xlfn.BITAND(_xlfn.DECIMAL(Data!$C562,2),_xlfn.DECIMAL(AF$6,2)),"")</f>
        <v/>
      </c>
      <c r="AG569" t="str">
        <f>IF(AND(ISNUMBER(AF569),OR(AF569=AF$7,COUNT(AF$9:AF$1008)=1)),_xlfn.BITAND(_xlfn.DECIMAL(Data!$C562,2),_xlfn.DECIMAL(AG$6,2)),"")</f>
        <v/>
      </c>
      <c r="AH569" t="str">
        <f>IF(AND(ISNUMBER(AG569),OR(AG569=AG$7,COUNT(AG$9:AG$1008)=1)),_xlfn.BITAND(_xlfn.DECIMAL(Data!$C562,2),_xlfn.DECIMAL(AH$6,2)),"")</f>
        <v/>
      </c>
      <c r="AI569" t="str">
        <f>IF(AND(ISNUMBER(AH569),OR(AH569=AH$7,COUNT(AH$9:AH$1008)=1)),_xlfn.BITAND(_xlfn.DECIMAL(Data!$C562,2),_xlfn.DECIMAL(AI$6,2)),"")</f>
        <v/>
      </c>
      <c r="AJ569" t="str">
        <f>IF(AND(ISNUMBER(AI569),OR(AI569=AI$7,COUNT(AI$9:AI$1008)=1)),_xlfn.BITAND(_xlfn.DECIMAL(Data!$C562,2),_xlfn.DECIMAL(AJ$6,2)),"")</f>
        <v/>
      </c>
      <c r="AK569" t="str">
        <f>IF(AND(ISNUMBER(AJ569),OR(AJ569=AJ$7,COUNT(AJ$9:AJ$1008)=1)),_xlfn.BITAND(_xlfn.DECIMAL(Data!$C562,2),_xlfn.DECIMAL(AK$6,2)),"")</f>
        <v/>
      </c>
      <c r="AL569" t="str">
        <f>IF(AND(ISNUMBER(AK569),OR(AK569=AK$7,COUNT(AK$9:AK$1008)=1)),_xlfn.BITAND(_xlfn.DECIMAL(Data!$C562,2),_xlfn.DECIMAL(AL$6,2)),"")</f>
        <v/>
      </c>
      <c r="AM569" t="str">
        <f>IF(AND(ISNUMBER(AL569),OR(AL569=AL$7,COUNT(AL$9:AL$1008)=1)),_xlfn.BITAND(_xlfn.DECIMAL(Data!$C562,2),_xlfn.DECIMAL(AM$6,2)),"")</f>
        <v/>
      </c>
      <c r="AN569" t="str">
        <f>IF(AND(ISNUMBER(AM569),OR(AM569=AM$7,COUNT(AM$9:AM$1008)=1)),_xlfn.BITAND(_xlfn.DECIMAL(Data!$C562,2),_xlfn.DECIMAL(AN$6,2)),"")</f>
        <v/>
      </c>
      <c r="AO569" t="str">
        <f t="shared" si="32"/>
        <v/>
      </c>
    </row>
    <row r="570" spans="15:41">
      <c r="O570">
        <f>_xlfn.BITAND(_xlfn.DECIMAL(Data!$C563,2),_xlfn.DECIMAL(O$6,2))</f>
        <v>0</v>
      </c>
      <c r="P570" t="str">
        <f>IF(AND(ISNUMBER(O570),OR(O570=O$7,COUNT(O$9:O$1008)=1)),_xlfn.BITAND(_xlfn.DECIMAL(Data!$C563,2),_xlfn.DECIMAL(P$6,2)),"")</f>
        <v/>
      </c>
      <c r="Q570" t="str">
        <f>IF(AND(ISNUMBER(P570),OR(P570=P$7,COUNT(P$9:P$1008)=1)),_xlfn.BITAND(_xlfn.DECIMAL(Data!$C563,2),_xlfn.DECIMAL(Q$6,2)),"")</f>
        <v/>
      </c>
      <c r="R570" t="str">
        <f>IF(AND(ISNUMBER(Q570),OR(Q570=Q$7,COUNT(Q$9:Q$1008)=1)),_xlfn.BITAND(_xlfn.DECIMAL(Data!$C563,2),_xlfn.DECIMAL(R$6,2)),"")</f>
        <v/>
      </c>
      <c r="S570" t="str">
        <f>IF(AND(ISNUMBER(R570),OR(R570=R$7,COUNT(R$9:R$1008)=1)),_xlfn.BITAND(_xlfn.DECIMAL(Data!$C563,2),_xlfn.DECIMAL(S$6,2)),"")</f>
        <v/>
      </c>
      <c r="T570" t="str">
        <f>IF(AND(ISNUMBER(S570),OR(S570=S$7,COUNT(S$9:S$1008)=1)),_xlfn.BITAND(_xlfn.DECIMAL(Data!$C563,2),_xlfn.DECIMAL(T$6,2)),"")</f>
        <v/>
      </c>
      <c r="U570" t="str">
        <f>IF(AND(ISNUMBER(T570),OR(T570=T$7,COUNT(T$9:T$1008)=1)),_xlfn.BITAND(_xlfn.DECIMAL(Data!$C563,2),_xlfn.DECIMAL(U$6,2)),"")</f>
        <v/>
      </c>
      <c r="V570" t="str">
        <f>IF(AND(ISNUMBER(U570),OR(U570=U$7,COUNT(U$9:U$1008)=1)),_xlfn.BITAND(_xlfn.DECIMAL(Data!$C563,2),_xlfn.DECIMAL(V$6,2)),"")</f>
        <v/>
      </c>
      <c r="W570" t="str">
        <f>IF(AND(ISNUMBER(V570),OR(V570=V$7,COUNT(V$9:V$1008)=1)),_xlfn.BITAND(_xlfn.DECIMAL(Data!$C563,2),_xlfn.DECIMAL(W$6,2)),"")</f>
        <v/>
      </c>
      <c r="X570" t="str">
        <f>IF(AND(ISNUMBER(W570),OR(W570=W$7,COUNT(W$9:W$1008)=1)),_xlfn.BITAND(_xlfn.DECIMAL(Data!$C563,2),_xlfn.DECIMAL(X$6,2)),"")</f>
        <v/>
      </c>
      <c r="Y570" t="str">
        <f>IF(AND(ISNUMBER(X570),OR(X570=X$7,COUNT(X$9:X$1008)=1)),_xlfn.BITAND(_xlfn.DECIMAL(Data!$C563,2),_xlfn.DECIMAL(Y$6,2)),"")</f>
        <v/>
      </c>
      <c r="Z570" t="str">
        <f>IF(AND(ISNUMBER(Y570),OR(Y570=Y$7,COUNT(Y$9:Y$1008)=1)),_xlfn.BITAND(_xlfn.DECIMAL(Data!$C563,2),_xlfn.DECIMAL(Z$6,2)),"")</f>
        <v/>
      </c>
      <c r="AA570" t="str">
        <f t="shared" si="31"/>
        <v/>
      </c>
      <c r="AC570">
        <f>_xlfn.BITAND(_xlfn.DECIMAL(Data!$C563,2),_xlfn.DECIMAL(AC$6,2))</f>
        <v>0</v>
      </c>
      <c r="AD570">
        <f>IF(AND(ISNUMBER(AC570),OR(AC570=AC$7,COUNT(AC$9:AC$1008)=1)),_xlfn.BITAND(_xlfn.DECIMAL(Data!$C563,2),_xlfn.DECIMAL(AD$6,2)),"")</f>
        <v>1024</v>
      </c>
      <c r="AE570">
        <f>IF(AND(ISNUMBER(AD570),OR(AD570=AD$7,COUNT(AD$9:AD$1008)=1)),_xlfn.BITAND(_xlfn.DECIMAL(Data!$C563,2),_xlfn.DECIMAL(AE$6,2)),"")</f>
        <v>0</v>
      </c>
      <c r="AF570">
        <f>IF(AND(ISNUMBER(AE570),OR(AE570=AE$7,COUNT(AE$9:AE$1008)=1)),_xlfn.BITAND(_xlfn.DECIMAL(Data!$C563,2),_xlfn.DECIMAL(AF$6,2)),"")</f>
        <v>0</v>
      </c>
      <c r="AG570">
        <f>IF(AND(ISNUMBER(AF570),OR(AF570=AF$7,COUNT(AF$9:AF$1008)=1)),_xlfn.BITAND(_xlfn.DECIMAL(Data!$C563,2),_xlfn.DECIMAL(AG$6,2)),"")</f>
        <v>128</v>
      </c>
      <c r="AH570">
        <f>IF(AND(ISNUMBER(AG570),OR(AG570=AG$7,COUNT(AG$9:AG$1008)=1)),_xlfn.BITAND(_xlfn.DECIMAL(Data!$C563,2),_xlfn.DECIMAL(AH$6,2)),"")</f>
        <v>0</v>
      </c>
      <c r="AI570" t="str">
        <f>IF(AND(ISNUMBER(AH570),OR(AH570=AH$7,COUNT(AH$9:AH$1008)=1)),_xlfn.BITAND(_xlfn.DECIMAL(Data!$C563,2),_xlfn.DECIMAL(AI$6,2)),"")</f>
        <v/>
      </c>
      <c r="AJ570" t="str">
        <f>IF(AND(ISNUMBER(AI570),OR(AI570=AI$7,COUNT(AI$9:AI$1008)=1)),_xlfn.BITAND(_xlfn.DECIMAL(Data!$C563,2),_xlfn.DECIMAL(AJ$6,2)),"")</f>
        <v/>
      </c>
      <c r="AK570" t="str">
        <f>IF(AND(ISNUMBER(AJ570),OR(AJ570=AJ$7,COUNT(AJ$9:AJ$1008)=1)),_xlfn.BITAND(_xlfn.DECIMAL(Data!$C563,2),_xlfn.DECIMAL(AK$6,2)),"")</f>
        <v/>
      </c>
      <c r="AL570" t="str">
        <f>IF(AND(ISNUMBER(AK570),OR(AK570=AK$7,COUNT(AK$9:AK$1008)=1)),_xlfn.BITAND(_xlfn.DECIMAL(Data!$C563,2),_xlfn.DECIMAL(AL$6,2)),"")</f>
        <v/>
      </c>
      <c r="AM570" t="str">
        <f>IF(AND(ISNUMBER(AL570),OR(AL570=AL$7,COUNT(AL$9:AL$1008)=1)),_xlfn.BITAND(_xlfn.DECIMAL(Data!$C563,2),_xlfn.DECIMAL(AM$6,2)),"")</f>
        <v/>
      </c>
      <c r="AN570" t="str">
        <f>IF(AND(ISNUMBER(AM570),OR(AM570=AM$7,COUNT(AM$9:AM$1008)=1)),_xlfn.BITAND(_xlfn.DECIMAL(Data!$C563,2),_xlfn.DECIMAL(AN$6,2)),"")</f>
        <v/>
      </c>
      <c r="AO570" t="str">
        <f t="shared" si="32"/>
        <v/>
      </c>
    </row>
    <row r="571" spans="15:41">
      <c r="O571">
        <f>_xlfn.BITAND(_xlfn.DECIMAL(Data!$C564,2),_xlfn.DECIMAL(O$6,2))</f>
        <v>2048</v>
      </c>
      <c r="P571">
        <f>IF(AND(ISNUMBER(O571),OR(O571=O$7,COUNT(O$9:O$1008)=1)),_xlfn.BITAND(_xlfn.DECIMAL(Data!$C564,2),_xlfn.DECIMAL(P$6,2)),"")</f>
        <v>0</v>
      </c>
      <c r="Q571" t="str">
        <f>IF(AND(ISNUMBER(P571),OR(P571=P$7,COUNT(P$9:P$1008)=1)),_xlfn.BITAND(_xlfn.DECIMAL(Data!$C564,2),_xlfn.DECIMAL(Q$6,2)),"")</f>
        <v/>
      </c>
      <c r="R571" t="str">
        <f>IF(AND(ISNUMBER(Q571),OR(Q571=Q$7,COUNT(Q$9:Q$1008)=1)),_xlfn.BITAND(_xlfn.DECIMAL(Data!$C564,2),_xlfn.DECIMAL(R$6,2)),"")</f>
        <v/>
      </c>
      <c r="S571" t="str">
        <f>IF(AND(ISNUMBER(R571),OR(R571=R$7,COUNT(R$9:R$1008)=1)),_xlfn.BITAND(_xlfn.DECIMAL(Data!$C564,2),_xlfn.DECIMAL(S$6,2)),"")</f>
        <v/>
      </c>
      <c r="T571" t="str">
        <f>IF(AND(ISNUMBER(S571),OR(S571=S$7,COUNT(S$9:S$1008)=1)),_xlfn.BITAND(_xlfn.DECIMAL(Data!$C564,2),_xlfn.DECIMAL(T$6,2)),"")</f>
        <v/>
      </c>
      <c r="U571" t="str">
        <f>IF(AND(ISNUMBER(T571),OR(T571=T$7,COUNT(T$9:T$1008)=1)),_xlfn.BITAND(_xlfn.DECIMAL(Data!$C564,2),_xlfn.DECIMAL(U$6,2)),"")</f>
        <v/>
      </c>
      <c r="V571" t="str">
        <f>IF(AND(ISNUMBER(U571),OR(U571=U$7,COUNT(U$9:U$1008)=1)),_xlfn.BITAND(_xlfn.DECIMAL(Data!$C564,2),_xlfn.DECIMAL(V$6,2)),"")</f>
        <v/>
      </c>
      <c r="W571" t="str">
        <f>IF(AND(ISNUMBER(V571),OR(V571=V$7,COUNT(V$9:V$1008)=1)),_xlfn.BITAND(_xlfn.DECIMAL(Data!$C564,2),_xlfn.DECIMAL(W$6,2)),"")</f>
        <v/>
      </c>
      <c r="X571" t="str">
        <f>IF(AND(ISNUMBER(W571),OR(W571=W$7,COUNT(W$9:W$1008)=1)),_xlfn.BITAND(_xlfn.DECIMAL(Data!$C564,2),_xlfn.DECIMAL(X$6,2)),"")</f>
        <v/>
      </c>
      <c r="Y571" t="str">
        <f>IF(AND(ISNUMBER(X571),OR(X571=X$7,COUNT(X$9:X$1008)=1)),_xlfn.BITAND(_xlfn.DECIMAL(Data!$C564,2),_xlfn.DECIMAL(Y$6,2)),"")</f>
        <v/>
      </c>
      <c r="Z571" t="str">
        <f>IF(AND(ISNUMBER(Y571),OR(Y571=Y$7,COUNT(Y$9:Y$1008)=1)),_xlfn.BITAND(_xlfn.DECIMAL(Data!$C564,2),_xlfn.DECIMAL(Z$6,2)),"")</f>
        <v/>
      </c>
      <c r="AA571" t="str">
        <f t="shared" si="31"/>
        <v/>
      </c>
      <c r="AC571">
        <f>_xlfn.BITAND(_xlfn.DECIMAL(Data!$C564,2),_xlfn.DECIMAL(AC$6,2))</f>
        <v>2048</v>
      </c>
      <c r="AD571" t="str">
        <f>IF(AND(ISNUMBER(AC571),OR(AC571=AC$7,COUNT(AC$9:AC$1008)=1)),_xlfn.BITAND(_xlfn.DECIMAL(Data!$C564,2),_xlfn.DECIMAL(AD$6,2)),"")</f>
        <v/>
      </c>
      <c r="AE571" t="str">
        <f>IF(AND(ISNUMBER(AD571),OR(AD571=AD$7,COUNT(AD$9:AD$1008)=1)),_xlfn.BITAND(_xlfn.DECIMAL(Data!$C564,2),_xlfn.DECIMAL(AE$6,2)),"")</f>
        <v/>
      </c>
      <c r="AF571" t="str">
        <f>IF(AND(ISNUMBER(AE571),OR(AE571=AE$7,COUNT(AE$9:AE$1008)=1)),_xlfn.BITAND(_xlfn.DECIMAL(Data!$C564,2),_xlfn.DECIMAL(AF$6,2)),"")</f>
        <v/>
      </c>
      <c r="AG571" t="str">
        <f>IF(AND(ISNUMBER(AF571),OR(AF571=AF$7,COUNT(AF$9:AF$1008)=1)),_xlfn.BITAND(_xlfn.DECIMAL(Data!$C564,2),_xlfn.DECIMAL(AG$6,2)),"")</f>
        <v/>
      </c>
      <c r="AH571" t="str">
        <f>IF(AND(ISNUMBER(AG571),OR(AG571=AG$7,COUNT(AG$9:AG$1008)=1)),_xlfn.BITAND(_xlfn.DECIMAL(Data!$C564,2),_xlfn.DECIMAL(AH$6,2)),"")</f>
        <v/>
      </c>
      <c r="AI571" t="str">
        <f>IF(AND(ISNUMBER(AH571),OR(AH571=AH$7,COUNT(AH$9:AH$1008)=1)),_xlfn.BITAND(_xlfn.DECIMAL(Data!$C564,2),_xlfn.DECIMAL(AI$6,2)),"")</f>
        <v/>
      </c>
      <c r="AJ571" t="str">
        <f>IF(AND(ISNUMBER(AI571),OR(AI571=AI$7,COUNT(AI$9:AI$1008)=1)),_xlfn.BITAND(_xlfn.DECIMAL(Data!$C564,2),_xlfn.DECIMAL(AJ$6,2)),"")</f>
        <v/>
      </c>
      <c r="AK571" t="str">
        <f>IF(AND(ISNUMBER(AJ571),OR(AJ571=AJ$7,COUNT(AJ$9:AJ$1008)=1)),_xlfn.BITAND(_xlfn.DECIMAL(Data!$C564,2),_xlfn.DECIMAL(AK$6,2)),"")</f>
        <v/>
      </c>
      <c r="AL571" t="str">
        <f>IF(AND(ISNUMBER(AK571),OR(AK571=AK$7,COUNT(AK$9:AK$1008)=1)),_xlfn.BITAND(_xlfn.DECIMAL(Data!$C564,2),_xlfn.DECIMAL(AL$6,2)),"")</f>
        <v/>
      </c>
      <c r="AM571" t="str">
        <f>IF(AND(ISNUMBER(AL571),OR(AL571=AL$7,COUNT(AL$9:AL$1008)=1)),_xlfn.BITAND(_xlfn.DECIMAL(Data!$C564,2),_xlfn.DECIMAL(AM$6,2)),"")</f>
        <v/>
      </c>
      <c r="AN571" t="str">
        <f>IF(AND(ISNUMBER(AM571),OR(AM571=AM$7,COUNT(AM$9:AM$1008)=1)),_xlfn.BITAND(_xlfn.DECIMAL(Data!$C564,2),_xlfn.DECIMAL(AN$6,2)),"")</f>
        <v/>
      </c>
      <c r="AO571" t="str">
        <f t="shared" si="32"/>
        <v/>
      </c>
    </row>
    <row r="572" spans="15:41">
      <c r="O572">
        <f>_xlfn.BITAND(_xlfn.DECIMAL(Data!$C565,2),_xlfn.DECIMAL(O$6,2))</f>
        <v>0</v>
      </c>
      <c r="P572" t="str">
        <f>IF(AND(ISNUMBER(O572),OR(O572=O$7,COUNT(O$9:O$1008)=1)),_xlfn.BITAND(_xlfn.DECIMAL(Data!$C565,2),_xlfn.DECIMAL(P$6,2)),"")</f>
        <v/>
      </c>
      <c r="Q572" t="str">
        <f>IF(AND(ISNUMBER(P572),OR(P572=P$7,COUNT(P$9:P$1008)=1)),_xlfn.BITAND(_xlfn.DECIMAL(Data!$C565,2),_xlfn.DECIMAL(Q$6,2)),"")</f>
        <v/>
      </c>
      <c r="R572" t="str">
        <f>IF(AND(ISNUMBER(Q572),OR(Q572=Q$7,COUNT(Q$9:Q$1008)=1)),_xlfn.BITAND(_xlfn.DECIMAL(Data!$C565,2),_xlfn.DECIMAL(R$6,2)),"")</f>
        <v/>
      </c>
      <c r="S572" t="str">
        <f>IF(AND(ISNUMBER(R572),OR(R572=R$7,COUNT(R$9:R$1008)=1)),_xlfn.BITAND(_xlfn.DECIMAL(Data!$C565,2),_xlfn.DECIMAL(S$6,2)),"")</f>
        <v/>
      </c>
      <c r="T572" t="str">
        <f>IF(AND(ISNUMBER(S572),OR(S572=S$7,COUNT(S$9:S$1008)=1)),_xlfn.BITAND(_xlfn.DECIMAL(Data!$C565,2),_xlfn.DECIMAL(T$6,2)),"")</f>
        <v/>
      </c>
      <c r="U572" t="str">
        <f>IF(AND(ISNUMBER(T572),OR(T572=T$7,COUNT(T$9:T$1008)=1)),_xlfn.BITAND(_xlfn.DECIMAL(Data!$C565,2),_xlfn.DECIMAL(U$6,2)),"")</f>
        <v/>
      </c>
      <c r="V572" t="str">
        <f>IF(AND(ISNUMBER(U572),OR(U572=U$7,COUNT(U$9:U$1008)=1)),_xlfn.BITAND(_xlfn.DECIMAL(Data!$C565,2),_xlfn.DECIMAL(V$6,2)),"")</f>
        <v/>
      </c>
      <c r="W572" t="str">
        <f>IF(AND(ISNUMBER(V572),OR(V572=V$7,COUNT(V$9:V$1008)=1)),_xlfn.BITAND(_xlfn.DECIMAL(Data!$C565,2),_xlfn.DECIMAL(W$6,2)),"")</f>
        <v/>
      </c>
      <c r="X572" t="str">
        <f>IF(AND(ISNUMBER(W572),OR(W572=W$7,COUNT(W$9:W$1008)=1)),_xlfn.BITAND(_xlfn.DECIMAL(Data!$C565,2),_xlfn.DECIMAL(X$6,2)),"")</f>
        <v/>
      </c>
      <c r="Y572" t="str">
        <f>IF(AND(ISNUMBER(X572),OR(X572=X$7,COUNT(X$9:X$1008)=1)),_xlfn.BITAND(_xlfn.DECIMAL(Data!$C565,2),_xlfn.DECIMAL(Y$6,2)),"")</f>
        <v/>
      </c>
      <c r="Z572" t="str">
        <f>IF(AND(ISNUMBER(Y572),OR(Y572=Y$7,COUNT(Y$9:Y$1008)=1)),_xlfn.BITAND(_xlfn.DECIMAL(Data!$C565,2),_xlfn.DECIMAL(Z$6,2)),"")</f>
        <v/>
      </c>
      <c r="AA572" t="str">
        <f t="shared" si="31"/>
        <v/>
      </c>
      <c r="AC572">
        <f>_xlfn.BITAND(_xlfn.DECIMAL(Data!$C565,2),_xlfn.DECIMAL(AC$6,2))</f>
        <v>0</v>
      </c>
      <c r="AD572">
        <f>IF(AND(ISNUMBER(AC572),OR(AC572=AC$7,COUNT(AC$9:AC$1008)=1)),_xlfn.BITAND(_xlfn.DECIMAL(Data!$C565,2),_xlfn.DECIMAL(AD$6,2)),"")</f>
        <v>1024</v>
      </c>
      <c r="AE572">
        <f>IF(AND(ISNUMBER(AD572),OR(AD572=AD$7,COUNT(AD$9:AD$1008)=1)),_xlfn.BITAND(_xlfn.DECIMAL(Data!$C565,2),_xlfn.DECIMAL(AE$6,2)),"")</f>
        <v>0</v>
      </c>
      <c r="AF572">
        <f>IF(AND(ISNUMBER(AE572),OR(AE572=AE$7,COUNT(AE$9:AE$1008)=1)),_xlfn.BITAND(_xlfn.DECIMAL(Data!$C565,2),_xlfn.DECIMAL(AF$6,2)),"")</f>
        <v>0</v>
      </c>
      <c r="AG572">
        <f>IF(AND(ISNUMBER(AF572),OR(AF572=AF$7,COUNT(AF$9:AF$1008)=1)),_xlfn.BITAND(_xlfn.DECIMAL(Data!$C565,2),_xlfn.DECIMAL(AG$6,2)),"")</f>
        <v>128</v>
      </c>
      <c r="AH572">
        <f>IF(AND(ISNUMBER(AG572),OR(AG572=AG$7,COUNT(AG$9:AG$1008)=1)),_xlfn.BITAND(_xlfn.DECIMAL(Data!$C565,2),_xlfn.DECIMAL(AH$6,2)),"")</f>
        <v>0</v>
      </c>
      <c r="AI572" t="str">
        <f>IF(AND(ISNUMBER(AH572),OR(AH572=AH$7,COUNT(AH$9:AH$1008)=1)),_xlfn.BITAND(_xlfn.DECIMAL(Data!$C565,2),_xlfn.DECIMAL(AI$6,2)),"")</f>
        <v/>
      </c>
      <c r="AJ572" t="str">
        <f>IF(AND(ISNUMBER(AI572),OR(AI572=AI$7,COUNT(AI$9:AI$1008)=1)),_xlfn.BITAND(_xlfn.DECIMAL(Data!$C565,2),_xlfn.DECIMAL(AJ$6,2)),"")</f>
        <v/>
      </c>
      <c r="AK572" t="str">
        <f>IF(AND(ISNUMBER(AJ572),OR(AJ572=AJ$7,COUNT(AJ$9:AJ$1008)=1)),_xlfn.BITAND(_xlfn.DECIMAL(Data!$C565,2),_xlfn.DECIMAL(AK$6,2)),"")</f>
        <v/>
      </c>
      <c r="AL572" t="str">
        <f>IF(AND(ISNUMBER(AK572),OR(AK572=AK$7,COUNT(AK$9:AK$1008)=1)),_xlfn.BITAND(_xlfn.DECIMAL(Data!$C565,2),_xlfn.DECIMAL(AL$6,2)),"")</f>
        <v/>
      </c>
      <c r="AM572" t="str">
        <f>IF(AND(ISNUMBER(AL572),OR(AL572=AL$7,COUNT(AL$9:AL$1008)=1)),_xlfn.BITAND(_xlfn.DECIMAL(Data!$C565,2),_xlfn.DECIMAL(AM$6,2)),"")</f>
        <v/>
      </c>
      <c r="AN572" t="str">
        <f>IF(AND(ISNUMBER(AM572),OR(AM572=AM$7,COUNT(AM$9:AM$1008)=1)),_xlfn.BITAND(_xlfn.DECIMAL(Data!$C565,2),_xlfn.DECIMAL(AN$6,2)),"")</f>
        <v/>
      </c>
      <c r="AO572" t="str">
        <f t="shared" si="32"/>
        <v/>
      </c>
    </row>
    <row r="573" spans="15:41">
      <c r="O573">
        <f>_xlfn.BITAND(_xlfn.DECIMAL(Data!$C566,2),_xlfn.DECIMAL(O$6,2))</f>
        <v>2048</v>
      </c>
      <c r="P573">
        <f>IF(AND(ISNUMBER(O573),OR(O573=O$7,COUNT(O$9:O$1008)=1)),_xlfn.BITAND(_xlfn.DECIMAL(Data!$C566,2),_xlfn.DECIMAL(P$6,2)),"")</f>
        <v>0</v>
      </c>
      <c r="Q573" t="str">
        <f>IF(AND(ISNUMBER(P573),OR(P573=P$7,COUNT(P$9:P$1008)=1)),_xlfn.BITAND(_xlfn.DECIMAL(Data!$C566,2),_xlfn.DECIMAL(Q$6,2)),"")</f>
        <v/>
      </c>
      <c r="R573" t="str">
        <f>IF(AND(ISNUMBER(Q573),OR(Q573=Q$7,COUNT(Q$9:Q$1008)=1)),_xlfn.BITAND(_xlfn.DECIMAL(Data!$C566,2),_xlfn.DECIMAL(R$6,2)),"")</f>
        <v/>
      </c>
      <c r="S573" t="str">
        <f>IF(AND(ISNUMBER(R573),OR(R573=R$7,COUNT(R$9:R$1008)=1)),_xlfn.BITAND(_xlfn.DECIMAL(Data!$C566,2),_xlfn.DECIMAL(S$6,2)),"")</f>
        <v/>
      </c>
      <c r="T573" t="str">
        <f>IF(AND(ISNUMBER(S573),OR(S573=S$7,COUNT(S$9:S$1008)=1)),_xlfn.BITAND(_xlfn.DECIMAL(Data!$C566,2),_xlfn.DECIMAL(T$6,2)),"")</f>
        <v/>
      </c>
      <c r="U573" t="str">
        <f>IF(AND(ISNUMBER(T573),OR(T573=T$7,COUNT(T$9:T$1008)=1)),_xlfn.BITAND(_xlfn.DECIMAL(Data!$C566,2),_xlfn.DECIMAL(U$6,2)),"")</f>
        <v/>
      </c>
      <c r="V573" t="str">
        <f>IF(AND(ISNUMBER(U573),OR(U573=U$7,COUNT(U$9:U$1008)=1)),_xlfn.BITAND(_xlfn.DECIMAL(Data!$C566,2),_xlfn.DECIMAL(V$6,2)),"")</f>
        <v/>
      </c>
      <c r="W573" t="str">
        <f>IF(AND(ISNUMBER(V573),OR(V573=V$7,COUNT(V$9:V$1008)=1)),_xlfn.BITAND(_xlfn.DECIMAL(Data!$C566,2),_xlfn.DECIMAL(W$6,2)),"")</f>
        <v/>
      </c>
      <c r="X573" t="str">
        <f>IF(AND(ISNUMBER(W573),OR(W573=W$7,COUNT(W$9:W$1008)=1)),_xlfn.BITAND(_xlfn.DECIMAL(Data!$C566,2),_xlfn.DECIMAL(X$6,2)),"")</f>
        <v/>
      </c>
      <c r="Y573" t="str">
        <f>IF(AND(ISNUMBER(X573),OR(X573=X$7,COUNT(X$9:X$1008)=1)),_xlfn.BITAND(_xlfn.DECIMAL(Data!$C566,2),_xlfn.DECIMAL(Y$6,2)),"")</f>
        <v/>
      </c>
      <c r="Z573" t="str">
        <f>IF(AND(ISNUMBER(Y573),OR(Y573=Y$7,COUNT(Y$9:Y$1008)=1)),_xlfn.BITAND(_xlfn.DECIMAL(Data!$C566,2),_xlfn.DECIMAL(Z$6,2)),"")</f>
        <v/>
      </c>
      <c r="AA573" t="str">
        <f t="shared" si="31"/>
        <v/>
      </c>
      <c r="AC573">
        <f>_xlfn.BITAND(_xlfn.DECIMAL(Data!$C566,2),_xlfn.DECIMAL(AC$6,2))</f>
        <v>2048</v>
      </c>
      <c r="AD573" t="str">
        <f>IF(AND(ISNUMBER(AC573),OR(AC573=AC$7,COUNT(AC$9:AC$1008)=1)),_xlfn.BITAND(_xlfn.DECIMAL(Data!$C566,2),_xlfn.DECIMAL(AD$6,2)),"")</f>
        <v/>
      </c>
      <c r="AE573" t="str">
        <f>IF(AND(ISNUMBER(AD573),OR(AD573=AD$7,COUNT(AD$9:AD$1008)=1)),_xlfn.BITAND(_xlfn.DECIMAL(Data!$C566,2),_xlfn.DECIMAL(AE$6,2)),"")</f>
        <v/>
      </c>
      <c r="AF573" t="str">
        <f>IF(AND(ISNUMBER(AE573),OR(AE573=AE$7,COUNT(AE$9:AE$1008)=1)),_xlfn.BITAND(_xlfn.DECIMAL(Data!$C566,2),_xlfn.DECIMAL(AF$6,2)),"")</f>
        <v/>
      </c>
      <c r="AG573" t="str">
        <f>IF(AND(ISNUMBER(AF573),OR(AF573=AF$7,COUNT(AF$9:AF$1008)=1)),_xlfn.BITAND(_xlfn.DECIMAL(Data!$C566,2),_xlfn.DECIMAL(AG$6,2)),"")</f>
        <v/>
      </c>
      <c r="AH573" t="str">
        <f>IF(AND(ISNUMBER(AG573),OR(AG573=AG$7,COUNT(AG$9:AG$1008)=1)),_xlfn.BITAND(_xlfn.DECIMAL(Data!$C566,2),_xlfn.DECIMAL(AH$6,2)),"")</f>
        <v/>
      </c>
      <c r="AI573" t="str">
        <f>IF(AND(ISNUMBER(AH573),OR(AH573=AH$7,COUNT(AH$9:AH$1008)=1)),_xlfn.BITAND(_xlfn.DECIMAL(Data!$C566,2),_xlfn.DECIMAL(AI$6,2)),"")</f>
        <v/>
      </c>
      <c r="AJ573" t="str">
        <f>IF(AND(ISNUMBER(AI573),OR(AI573=AI$7,COUNT(AI$9:AI$1008)=1)),_xlfn.BITAND(_xlfn.DECIMAL(Data!$C566,2),_xlfn.DECIMAL(AJ$6,2)),"")</f>
        <v/>
      </c>
      <c r="AK573" t="str">
        <f>IF(AND(ISNUMBER(AJ573),OR(AJ573=AJ$7,COUNT(AJ$9:AJ$1008)=1)),_xlfn.BITAND(_xlfn.DECIMAL(Data!$C566,2),_xlfn.DECIMAL(AK$6,2)),"")</f>
        <v/>
      </c>
      <c r="AL573" t="str">
        <f>IF(AND(ISNUMBER(AK573),OR(AK573=AK$7,COUNT(AK$9:AK$1008)=1)),_xlfn.BITAND(_xlfn.DECIMAL(Data!$C566,2),_xlfn.DECIMAL(AL$6,2)),"")</f>
        <v/>
      </c>
      <c r="AM573" t="str">
        <f>IF(AND(ISNUMBER(AL573),OR(AL573=AL$7,COUNT(AL$9:AL$1008)=1)),_xlfn.BITAND(_xlfn.DECIMAL(Data!$C566,2),_xlfn.DECIMAL(AM$6,2)),"")</f>
        <v/>
      </c>
      <c r="AN573" t="str">
        <f>IF(AND(ISNUMBER(AM573),OR(AM573=AM$7,COUNT(AM$9:AM$1008)=1)),_xlfn.BITAND(_xlfn.DECIMAL(Data!$C566,2),_xlfn.DECIMAL(AN$6,2)),"")</f>
        <v/>
      </c>
      <c r="AO573" t="str">
        <f t="shared" si="32"/>
        <v/>
      </c>
    </row>
    <row r="574" spans="15:41">
      <c r="O574">
        <f>_xlfn.BITAND(_xlfn.DECIMAL(Data!$C567,2),_xlfn.DECIMAL(O$6,2))</f>
        <v>0</v>
      </c>
      <c r="P574" t="str">
        <f>IF(AND(ISNUMBER(O574),OR(O574=O$7,COUNT(O$9:O$1008)=1)),_xlfn.BITAND(_xlfn.DECIMAL(Data!$C567,2),_xlfn.DECIMAL(P$6,2)),"")</f>
        <v/>
      </c>
      <c r="Q574" t="str">
        <f>IF(AND(ISNUMBER(P574),OR(P574=P$7,COUNT(P$9:P$1008)=1)),_xlfn.BITAND(_xlfn.DECIMAL(Data!$C567,2),_xlfn.DECIMAL(Q$6,2)),"")</f>
        <v/>
      </c>
      <c r="R574" t="str">
        <f>IF(AND(ISNUMBER(Q574),OR(Q574=Q$7,COUNT(Q$9:Q$1008)=1)),_xlfn.BITAND(_xlfn.DECIMAL(Data!$C567,2),_xlfn.DECIMAL(R$6,2)),"")</f>
        <v/>
      </c>
      <c r="S574" t="str">
        <f>IF(AND(ISNUMBER(R574),OR(R574=R$7,COUNT(R$9:R$1008)=1)),_xlfn.BITAND(_xlfn.DECIMAL(Data!$C567,2),_xlfn.DECIMAL(S$6,2)),"")</f>
        <v/>
      </c>
      <c r="T574" t="str">
        <f>IF(AND(ISNUMBER(S574),OR(S574=S$7,COUNT(S$9:S$1008)=1)),_xlfn.BITAND(_xlfn.DECIMAL(Data!$C567,2),_xlfn.DECIMAL(T$6,2)),"")</f>
        <v/>
      </c>
      <c r="U574" t="str">
        <f>IF(AND(ISNUMBER(T574),OR(T574=T$7,COUNT(T$9:T$1008)=1)),_xlfn.BITAND(_xlfn.DECIMAL(Data!$C567,2),_xlfn.DECIMAL(U$6,2)),"")</f>
        <v/>
      </c>
      <c r="V574" t="str">
        <f>IF(AND(ISNUMBER(U574),OR(U574=U$7,COUNT(U$9:U$1008)=1)),_xlfn.BITAND(_xlfn.DECIMAL(Data!$C567,2),_xlfn.DECIMAL(V$6,2)),"")</f>
        <v/>
      </c>
      <c r="W574" t="str">
        <f>IF(AND(ISNUMBER(V574),OR(V574=V$7,COUNT(V$9:V$1008)=1)),_xlfn.BITAND(_xlfn.DECIMAL(Data!$C567,2),_xlfn.DECIMAL(W$6,2)),"")</f>
        <v/>
      </c>
      <c r="X574" t="str">
        <f>IF(AND(ISNUMBER(W574),OR(W574=W$7,COUNT(W$9:W$1008)=1)),_xlfn.BITAND(_xlfn.DECIMAL(Data!$C567,2),_xlfn.DECIMAL(X$6,2)),"")</f>
        <v/>
      </c>
      <c r="Y574" t="str">
        <f>IF(AND(ISNUMBER(X574),OR(X574=X$7,COUNT(X$9:X$1008)=1)),_xlfn.BITAND(_xlfn.DECIMAL(Data!$C567,2),_xlfn.DECIMAL(Y$6,2)),"")</f>
        <v/>
      </c>
      <c r="Z574" t="str">
        <f>IF(AND(ISNUMBER(Y574),OR(Y574=Y$7,COUNT(Y$9:Y$1008)=1)),_xlfn.BITAND(_xlfn.DECIMAL(Data!$C567,2),_xlfn.DECIMAL(Z$6,2)),"")</f>
        <v/>
      </c>
      <c r="AA574" t="str">
        <f t="shared" si="31"/>
        <v/>
      </c>
      <c r="AC574">
        <f>_xlfn.BITAND(_xlfn.DECIMAL(Data!$C567,2),_xlfn.DECIMAL(AC$6,2))</f>
        <v>0</v>
      </c>
      <c r="AD574">
        <f>IF(AND(ISNUMBER(AC574),OR(AC574=AC$7,COUNT(AC$9:AC$1008)=1)),_xlfn.BITAND(_xlfn.DECIMAL(Data!$C567,2),_xlfn.DECIMAL(AD$6,2)),"")</f>
        <v>0</v>
      </c>
      <c r="AE574" t="str">
        <f>IF(AND(ISNUMBER(AD574),OR(AD574=AD$7,COUNT(AD$9:AD$1008)=1)),_xlfn.BITAND(_xlfn.DECIMAL(Data!$C567,2),_xlfn.DECIMAL(AE$6,2)),"")</f>
        <v/>
      </c>
      <c r="AF574" t="str">
        <f>IF(AND(ISNUMBER(AE574),OR(AE574=AE$7,COUNT(AE$9:AE$1008)=1)),_xlfn.BITAND(_xlfn.DECIMAL(Data!$C567,2),_xlfn.DECIMAL(AF$6,2)),"")</f>
        <v/>
      </c>
      <c r="AG574" t="str">
        <f>IF(AND(ISNUMBER(AF574),OR(AF574=AF$7,COUNT(AF$9:AF$1008)=1)),_xlfn.BITAND(_xlfn.DECIMAL(Data!$C567,2),_xlfn.DECIMAL(AG$6,2)),"")</f>
        <v/>
      </c>
      <c r="AH574" t="str">
        <f>IF(AND(ISNUMBER(AG574),OR(AG574=AG$7,COUNT(AG$9:AG$1008)=1)),_xlfn.BITAND(_xlfn.DECIMAL(Data!$C567,2),_xlfn.DECIMAL(AH$6,2)),"")</f>
        <v/>
      </c>
      <c r="AI574" t="str">
        <f>IF(AND(ISNUMBER(AH574),OR(AH574=AH$7,COUNT(AH$9:AH$1008)=1)),_xlfn.BITAND(_xlfn.DECIMAL(Data!$C567,2),_xlfn.DECIMAL(AI$6,2)),"")</f>
        <v/>
      </c>
      <c r="AJ574" t="str">
        <f>IF(AND(ISNUMBER(AI574),OR(AI574=AI$7,COUNT(AI$9:AI$1008)=1)),_xlfn.BITAND(_xlfn.DECIMAL(Data!$C567,2),_xlfn.DECIMAL(AJ$6,2)),"")</f>
        <v/>
      </c>
      <c r="AK574" t="str">
        <f>IF(AND(ISNUMBER(AJ574),OR(AJ574=AJ$7,COUNT(AJ$9:AJ$1008)=1)),_xlfn.BITAND(_xlfn.DECIMAL(Data!$C567,2),_xlfn.DECIMAL(AK$6,2)),"")</f>
        <v/>
      </c>
      <c r="AL574" t="str">
        <f>IF(AND(ISNUMBER(AK574),OR(AK574=AK$7,COUNT(AK$9:AK$1008)=1)),_xlfn.BITAND(_xlfn.DECIMAL(Data!$C567,2),_xlfn.DECIMAL(AL$6,2)),"")</f>
        <v/>
      </c>
      <c r="AM574" t="str">
        <f>IF(AND(ISNUMBER(AL574),OR(AL574=AL$7,COUNT(AL$9:AL$1008)=1)),_xlfn.BITAND(_xlfn.DECIMAL(Data!$C567,2),_xlfn.DECIMAL(AM$6,2)),"")</f>
        <v/>
      </c>
      <c r="AN574" t="str">
        <f>IF(AND(ISNUMBER(AM574),OR(AM574=AM$7,COUNT(AM$9:AM$1008)=1)),_xlfn.BITAND(_xlfn.DECIMAL(Data!$C567,2),_xlfn.DECIMAL(AN$6,2)),"")</f>
        <v/>
      </c>
      <c r="AO574" t="str">
        <f t="shared" si="32"/>
        <v/>
      </c>
    </row>
    <row r="575" spans="15:41">
      <c r="O575">
        <f>_xlfn.BITAND(_xlfn.DECIMAL(Data!$C568,2),_xlfn.DECIMAL(O$6,2))</f>
        <v>2048</v>
      </c>
      <c r="P575">
        <f>IF(AND(ISNUMBER(O575),OR(O575=O$7,COUNT(O$9:O$1008)=1)),_xlfn.BITAND(_xlfn.DECIMAL(Data!$C568,2),_xlfn.DECIMAL(P$6,2)),"")</f>
        <v>1024</v>
      </c>
      <c r="Q575">
        <f>IF(AND(ISNUMBER(P575),OR(P575=P$7,COUNT(P$9:P$1008)=1)),_xlfn.BITAND(_xlfn.DECIMAL(Data!$C568,2),_xlfn.DECIMAL(Q$6,2)),"")</f>
        <v>512</v>
      </c>
      <c r="R575" t="str">
        <f>IF(AND(ISNUMBER(Q575),OR(Q575=Q$7,COUNT(Q$9:Q$1008)=1)),_xlfn.BITAND(_xlfn.DECIMAL(Data!$C568,2),_xlfn.DECIMAL(R$6,2)),"")</f>
        <v/>
      </c>
      <c r="S575" t="str">
        <f>IF(AND(ISNUMBER(R575),OR(R575=R$7,COUNT(R$9:R$1008)=1)),_xlfn.BITAND(_xlfn.DECIMAL(Data!$C568,2),_xlfn.DECIMAL(S$6,2)),"")</f>
        <v/>
      </c>
      <c r="T575" t="str">
        <f>IF(AND(ISNUMBER(S575),OR(S575=S$7,COUNT(S$9:S$1008)=1)),_xlfn.BITAND(_xlfn.DECIMAL(Data!$C568,2),_xlfn.DECIMAL(T$6,2)),"")</f>
        <v/>
      </c>
      <c r="U575" t="str">
        <f>IF(AND(ISNUMBER(T575),OR(T575=T$7,COUNT(T$9:T$1008)=1)),_xlfn.BITAND(_xlfn.DECIMAL(Data!$C568,2),_xlfn.DECIMAL(U$6,2)),"")</f>
        <v/>
      </c>
      <c r="V575" t="str">
        <f>IF(AND(ISNUMBER(U575),OR(U575=U$7,COUNT(U$9:U$1008)=1)),_xlfn.BITAND(_xlfn.DECIMAL(Data!$C568,2),_xlfn.DECIMAL(V$6,2)),"")</f>
        <v/>
      </c>
      <c r="W575" t="str">
        <f>IF(AND(ISNUMBER(V575),OR(V575=V$7,COUNT(V$9:V$1008)=1)),_xlfn.BITAND(_xlfn.DECIMAL(Data!$C568,2),_xlfn.DECIMAL(W$6,2)),"")</f>
        <v/>
      </c>
      <c r="X575" t="str">
        <f>IF(AND(ISNUMBER(W575),OR(W575=W$7,COUNT(W$9:W$1008)=1)),_xlfn.BITAND(_xlfn.DECIMAL(Data!$C568,2),_xlfn.DECIMAL(X$6,2)),"")</f>
        <v/>
      </c>
      <c r="Y575" t="str">
        <f>IF(AND(ISNUMBER(X575),OR(X575=X$7,COUNT(X$9:X$1008)=1)),_xlfn.BITAND(_xlfn.DECIMAL(Data!$C568,2),_xlfn.DECIMAL(Y$6,2)),"")</f>
        <v/>
      </c>
      <c r="Z575" t="str">
        <f>IF(AND(ISNUMBER(Y575),OR(Y575=Y$7,COUNT(Y$9:Y$1008)=1)),_xlfn.BITAND(_xlfn.DECIMAL(Data!$C568,2),_xlfn.DECIMAL(Z$6,2)),"")</f>
        <v/>
      </c>
      <c r="AA575" t="str">
        <f t="shared" si="31"/>
        <v/>
      </c>
      <c r="AC575">
        <f>_xlfn.BITAND(_xlfn.DECIMAL(Data!$C568,2),_xlfn.DECIMAL(AC$6,2))</f>
        <v>2048</v>
      </c>
      <c r="AD575" t="str">
        <f>IF(AND(ISNUMBER(AC575),OR(AC575=AC$7,COUNT(AC$9:AC$1008)=1)),_xlfn.BITAND(_xlfn.DECIMAL(Data!$C568,2),_xlfn.DECIMAL(AD$6,2)),"")</f>
        <v/>
      </c>
      <c r="AE575" t="str">
        <f>IF(AND(ISNUMBER(AD575),OR(AD575=AD$7,COUNT(AD$9:AD$1008)=1)),_xlfn.BITAND(_xlfn.DECIMAL(Data!$C568,2),_xlfn.DECIMAL(AE$6,2)),"")</f>
        <v/>
      </c>
      <c r="AF575" t="str">
        <f>IF(AND(ISNUMBER(AE575),OR(AE575=AE$7,COUNT(AE$9:AE$1008)=1)),_xlfn.BITAND(_xlfn.DECIMAL(Data!$C568,2),_xlfn.DECIMAL(AF$6,2)),"")</f>
        <v/>
      </c>
      <c r="AG575" t="str">
        <f>IF(AND(ISNUMBER(AF575),OR(AF575=AF$7,COUNT(AF$9:AF$1008)=1)),_xlfn.BITAND(_xlfn.DECIMAL(Data!$C568,2),_xlfn.DECIMAL(AG$6,2)),"")</f>
        <v/>
      </c>
      <c r="AH575" t="str">
        <f>IF(AND(ISNUMBER(AG575),OR(AG575=AG$7,COUNT(AG$9:AG$1008)=1)),_xlfn.BITAND(_xlfn.DECIMAL(Data!$C568,2),_xlfn.DECIMAL(AH$6,2)),"")</f>
        <v/>
      </c>
      <c r="AI575" t="str">
        <f>IF(AND(ISNUMBER(AH575),OR(AH575=AH$7,COUNT(AH$9:AH$1008)=1)),_xlfn.BITAND(_xlfn.DECIMAL(Data!$C568,2),_xlfn.DECIMAL(AI$6,2)),"")</f>
        <v/>
      </c>
      <c r="AJ575" t="str">
        <f>IF(AND(ISNUMBER(AI575),OR(AI575=AI$7,COUNT(AI$9:AI$1008)=1)),_xlfn.BITAND(_xlfn.DECIMAL(Data!$C568,2),_xlfn.DECIMAL(AJ$6,2)),"")</f>
        <v/>
      </c>
      <c r="AK575" t="str">
        <f>IF(AND(ISNUMBER(AJ575),OR(AJ575=AJ$7,COUNT(AJ$9:AJ$1008)=1)),_xlfn.BITAND(_xlfn.DECIMAL(Data!$C568,2),_xlfn.DECIMAL(AK$6,2)),"")</f>
        <v/>
      </c>
      <c r="AL575" t="str">
        <f>IF(AND(ISNUMBER(AK575),OR(AK575=AK$7,COUNT(AK$9:AK$1008)=1)),_xlfn.BITAND(_xlfn.DECIMAL(Data!$C568,2),_xlfn.DECIMAL(AL$6,2)),"")</f>
        <v/>
      </c>
      <c r="AM575" t="str">
        <f>IF(AND(ISNUMBER(AL575),OR(AL575=AL$7,COUNT(AL$9:AL$1008)=1)),_xlfn.BITAND(_xlfn.DECIMAL(Data!$C568,2),_xlfn.DECIMAL(AM$6,2)),"")</f>
        <v/>
      </c>
      <c r="AN575" t="str">
        <f>IF(AND(ISNUMBER(AM575),OR(AM575=AM$7,COUNT(AM$9:AM$1008)=1)),_xlfn.BITAND(_xlfn.DECIMAL(Data!$C568,2),_xlfn.DECIMAL(AN$6,2)),"")</f>
        <v/>
      </c>
      <c r="AO575" t="str">
        <f t="shared" si="32"/>
        <v/>
      </c>
    </row>
    <row r="576" spans="15:41">
      <c r="O576">
        <f>_xlfn.BITAND(_xlfn.DECIMAL(Data!$C569,2),_xlfn.DECIMAL(O$6,2))</f>
        <v>2048</v>
      </c>
      <c r="P576">
        <f>IF(AND(ISNUMBER(O576),OR(O576=O$7,COUNT(O$9:O$1008)=1)),_xlfn.BITAND(_xlfn.DECIMAL(Data!$C569,2),_xlfn.DECIMAL(P$6,2)),"")</f>
        <v>0</v>
      </c>
      <c r="Q576" t="str">
        <f>IF(AND(ISNUMBER(P576),OR(P576=P$7,COUNT(P$9:P$1008)=1)),_xlfn.BITAND(_xlfn.DECIMAL(Data!$C569,2),_xlfn.DECIMAL(Q$6,2)),"")</f>
        <v/>
      </c>
      <c r="R576" t="str">
        <f>IF(AND(ISNUMBER(Q576),OR(Q576=Q$7,COUNT(Q$9:Q$1008)=1)),_xlfn.BITAND(_xlfn.DECIMAL(Data!$C569,2),_xlfn.DECIMAL(R$6,2)),"")</f>
        <v/>
      </c>
      <c r="S576" t="str">
        <f>IF(AND(ISNUMBER(R576),OR(R576=R$7,COUNT(R$9:R$1008)=1)),_xlfn.BITAND(_xlfn.DECIMAL(Data!$C569,2),_xlfn.DECIMAL(S$6,2)),"")</f>
        <v/>
      </c>
      <c r="T576" t="str">
        <f>IF(AND(ISNUMBER(S576),OR(S576=S$7,COUNT(S$9:S$1008)=1)),_xlfn.BITAND(_xlfn.DECIMAL(Data!$C569,2),_xlfn.DECIMAL(T$6,2)),"")</f>
        <v/>
      </c>
      <c r="U576" t="str">
        <f>IF(AND(ISNUMBER(T576),OR(T576=T$7,COUNT(T$9:T$1008)=1)),_xlfn.BITAND(_xlfn.DECIMAL(Data!$C569,2),_xlfn.DECIMAL(U$6,2)),"")</f>
        <v/>
      </c>
      <c r="V576" t="str">
        <f>IF(AND(ISNUMBER(U576),OR(U576=U$7,COUNT(U$9:U$1008)=1)),_xlfn.BITAND(_xlfn.DECIMAL(Data!$C569,2),_xlfn.DECIMAL(V$6,2)),"")</f>
        <v/>
      </c>
      <c r="W576" t="str">
        <f>IF(AND(ISNUMBER(V576),OR(V576=V$7,COUNT(V$9:V$1008)=1)),_xlfn.BITAND(_xlfn.DECIMAL(Data!$C569,2),_xlfn.DECIMAL(W$6,2)),"")</f>
        <v/>
      </c>
      <c r="X576" t="str">
        <f>IF(AND(ISNUMBER(W576),OR(W576=W$7,COUNT(W$9:W$1008)=1)),_xlfn.BITAND(_xlfn.DECIMAL(Data!$C569,2),_xlfn.DECIMAL(X$6,2)),"")</f>
        <v/>
      </c>
      <c r="Y576" t="str">
        <f>IF(AND(ISNUMBER(X576),OR(X576=X$7,COUNT(X$9:X$1008)=1)),_xlfn.BITAND(_xlfn.DECIMAL(Data!$C569,2),_xlfn.DECIMAL(Y$6,2)),"")</f>
        <v/>
      </c>
      <c r="Z576" t="str">
        <f>IF(AND(ISNUMBER(Y576),OR(Y576=Y$7,COUNT(Y$9:Y$1008)=1)),_xlfn.BITAND(_xlfn.DECIMAL(Data!$C569,2),_xlfn.DECIMAL(Z$6,2)),"")</f>
        <v/>
      </c>
      <c r="AA576" t="str">
        <f t="shared" si="31"/>
        <v/>
      </c>
      <c r="AC576">
        <f>_xlfn.BITAND(_xlfn.DECIMAL(Data!$C569,2),_xlfn.DECIMAL(AC$6,2))</f>
        <v>2048</v>
      </c>
      <c r="AD576" t="str">
        <f>IF(AND(ISNUMBER(AC576),OR(AC576=AC$7,COUNT(AC$9:AC$1008)=1)),_xlfn.BITAND(_xlfn.DECIMAL(Data!$C569,2),_xlfn.DECIMAL(AD$6,2)),"")</f>
        <v/>
      </c>
      <c r="AE576" t="str">
        <f>IF(AND(ISNUMBER(AD576),OR(AD576=AD$7,COUNT(AD$9:AD$1008)=1)),_xlfn.BITAND(_xlfn.DECIMAL(Data!$C569,2),_xlfn.DECIMAL(AE$6,2)),"")</f>
        <v/>
      </c>
      <c r="AF576" t="str">
        <f>IF(AND(ISNUMBER(AE576),OR(AE576=AE$7,COUNT(AE$9:AE$1008)=1)),_xlfn.BITAND(_xlfn.DECIMAL(Data!$C569,2),_xlfn.DECIMAL(AF$6,2)),"")</f>
        <v/>
      </c>
      <c r="AG576" t="str">
        <f>IF(AND(ISNUMBER(AF576),OR(AF576=AF$7,COUNT(AF$9:AF$1008)=1)),_xlfn.BITAND(_xlfn.DECIMAL(Data!$C569,2),_xlfn.DECIMAL(AG$6,2)),"")</f>
        <v/>
      </c>
      <c r="AH576" t="str">
        <f>IF(AND(ISNUMBER(AG576),OR(AG576=AG$7,COUNT(AG$9:AG$1008)=1)),_xlfn.BITAND(_xlfn.DECIMAL(Data!$C569,2),_xlfn.DECIMAL(AH$6,2)),"")</f>
        <v/>
      </c>
      <c r="AI576" t="str">
        <f>IF(AND(ISNUMBER(AH576),OR(AH576=AH$7,COUNT(AH$9:AH$1008)=1)),_xlfn.BITAND(_xlfn.DECIMAL(Data!$C569,2),_xlfn.DECIMAL(AI$6,2)),"")</f>
        <v/>
      </c>
      <c r="AJ576" t="str">
        <f>IF(AND(ISNUMBER(AI576),OR(AI576=AI$7,COUNT(AI$9:AI$1008)=1)),_xlfn.BITAND(_xlfn.DECIMAL(Data!$C569,2),_xlfn.DECIMAL(AJ$6,2)),"")</f>
        <v/>
      </c>
      <c r="AK576" t="str">
        <f>IF(AND(ISNUMBER(AJ576),OR(AJ576=AJ$7,COUNT(AJ$9:AJ$1008)=1)),_xlfn.BITAND(_xlfn.DECIMAL(Data!$C569,2),_xlfn.DECIMAL(AK$6,2)),"")</f>
        <v/>
      </c>
      <c r="AL576" t="str">
        <f>IF(AND(ISNUMBER(AK576),OR(AK576=AK$7,COUNT(AK$9:AK$1008)=1)),_xlfn.BITAND(_xlfn.DECIMAL(Data!$C569,2),_xlfn.DECIMAL(AL$6,2)),"")</f>
        <v/>
      </c>
      <c r="AM576" t="str">
        <f>IF(AND(ISNUMBER(AL576),OR(AL576=AL$7,COUNT(AL$9:AL$1008)=1)),_xlfn.BITAND(_xlfn.DECIMAL(Data!$C569,2),_xlfn.DECIMAL(AM$6,2)),"")</f>
        <v/>
      </c>
      <c r="AN576" t="str">
        <f>IF(AND(ISNUMBER(AM576),OR(AM576=AM$7,COUNT(AM$9:AM$1008)=1)),_xlfn.BITAND(_xlfn.DECIMAL(Data!$C569,2),_xlfn.DECIMAL(AN$6,2)),"")</f>
        <v/>
      </c>
      <c r="AO576" t="str">
        <f t="shared" si="32"/>
        <v/>
      </c>
    </row>
    <row r="577" spans="15:41">
      <c r="O577">
        <f>_xlfn.BITAND(_xlfn.DECIMAL(Data!$C570,2),_xlfn.DECIMAL(O$6,2))</f>
        <v>2048</v>
      </c>
      <c r="P577">
        <f>IF(AND(ISNUMBER(O577),OR(O577=O$7,COUNT(O$9:O$1008)=1)),_xlfn.BITAND(_xlfn.DECIMAL(Data!$C570,2),_xlfn.DECIMAL(P$6,2)),"")</f>
        <v>0</v>
      </c>
      <c r="Q577" t="str">
        <f>IF(AND(ISNUMBER(P577),OR(P577=P$7,COUNT(P$9:P$1008)=1)),_xlfn.BITAND(_xlfn.DECIMAL(Data!$C570,2),_xlfn.DECIMAL(Q$6,2)),"")</f>
        <v/>
      </c>
      <c r="R577" t="str">
        <f>IF(AND(ISNUMBER(Q577),OR(Q577=Q$7,COUNT(Q$9:Q$1008)=1)),_xlfn.BITAND(_xlfn.DECIMAL(Data!$C570,2),_xlfn.DECIMAL(R$6,2)),"")</f>
        <v/>
      </c>
      <c r="S577" t="str">
        <f>IF(AND(ISNUMBER(R577),OR(R577=R$7,COUNT(R$9:R$1008)=1)),_xlfn.BITAND(_xlfn.DECIMAL(Data!$C570,2),_xlfn.DECIMAL(S$6,2)),"")</f>
        <v/>
      </c>
      <c r="T577" t="str">
        <f>IF(AND(ISNUMBER(S577),OR(S577=S$7,COUNT(S$9:S$1008)=1)),_xlfn.BITAND(_xlfn.DECIMAL(Data!$C570,2),_xlfn.DECIMAL(T$6,2)),"")</f>
        <v/>
      </c>
      <c r="U577" t="str">
        <f>IF(AND(ISNUMBER(T577),OR(T577=T$7,COUNT(T$9:T$1008)=1)),_xlfn.BITAND(_xlfn.DECIMAL(Data!$C570,2),_xlfn.DECIMAL(U$6,2)),"")</f>
        <v/>
      </c>
      <c r="V577" t="str">
        <f>IF(AND(ISNUMBER(U577),OR(U577=U$7,COUNT(U$9:U$1008)=1)),_xlfn.BITAND(_xlfn.DECIMAL(Data!$C570,2),_xlfn.DECIMAL(V$6,2)),"")</f>
        <v/>
      </c>
      <c r="W577" t="str">
        <f>IF(AND(ISNUMBER(V577),OR(V577=V$7,COUNT(V$9:V$1008)=1)),_xlfn.BITAND(_xlfn.DECIMAL(Data!$C570,2),_xlfn.DECIMAL(W$6,2)),"")</f>
        <v/>
      </c>
      <c r="X577" t="str">
        <f>IF(AND(ISNUMBER(W577),OR(W577=W$7,COUNT(W$9:W$1008)=1)),_xlfn.BITAND(_xlfn.DECIMAL(Data!$C570,2),_xlfn.DECIMAL(X$6,2)),"")</f>
        <v/>
      </c>
      <c r="Y577" t="str">
        <f>IF(AND(ISNUMBER(X577),OR(X577=X$7,COUNT(X$9:X$1008)=1)),_xlfn.BITAND(_xlfn.DECIMAL(Data!$C570,2),_xlfn.DECIMAL(Y$6,2)),"")</f>
        <v/>
      </c>
      <c r="Z577" t="str">
        <f>IF(AND(ISNUMBER(Y577),OR(Y577=Y$7,COUNT(Y$9:Y$1008)=1)),_xlfn.BITAND(_xlfn.DECIMAL(Data!$C570,2),_xlfn.DECIMAL(Z$6,2)),"")</f>
        <v/>
      </c>
      <c r="AA577" t="str">
        <f t="shared" si="31"/>
        <v/>
      </c>
      <c r="AC577">
        <f>_xlfn.BITAND(_xlfn.DECIMAL(Data!$C570,2),_xlfn.DECIMAL(AC$6,2))</f>
        <v>2048</v>
      </c>
      <c r="AD577" t="str">
        <f>IF(AND(ISNUMBER(AC577),OR(AC577=AC$7,COUNT(AC$9:AC$1008)=1)),_xlfn.BITAND(_xlfn.DECIMAL(Data!$C570,2),_xlfn.DECIMAL(AD$6,2)),"")</f>
        <v/>
      </c>
      <c r="AE577" t="str">
        <f>IF(AND(ISNUMBER(AD577),OR(AD577=AD$7,COUNT(AD$9:AD$1008)=1)),_xlfn.BITAND(_xlfn.DECIMAL(Data!$C570,2),_xlfn.DECIMAL(AE$6,2)),"")</f>
        <v/>
      </c>
      <c r="AF577" t="str">
        <f>IF(AND(ISNUMBER(AE577),OR(AE577=AE$7,COUNT(AE$9:AE$1008)=1)),_xlfn.BITAND(_xlfn.DECIMAL(Data!$C570,2),_xlfn.DECIMAL(AF$6,2)),"")</f>
        <v/>
      </c>
      <c r="AG577" t="str">
        <f>IF(AND(ISNUMBER(AF577),OR(AF577=AF$7,COUNT(AF$9:AF$1008)=1)),_xlfn.BITAND(_xlfn.DECIMAL(Data!$C570,2),_xlfn.DECIMAL(AG$6,2)),"")</f>
        <v/>
      </c>
      <c r="AH577" t="str">
        <f>IF(AND(ISNUMBER(AG577),OR(AG577=AG$7,COUNT(AG$9:AG$1008)=1)),_xlfn.BITAND(_xlfn.DECIMAL(Data!$C570,2),_xlfn.DECIMAL(AH$6,2)),"")</f>
        <v/>
      </c>
      <c r="AI577" t="str">
        <f>IF(AND(ISNUMBER(AH577),OR(AH577=AH$7,COUNT(AH$9:AH$1008)=1)),_xlfn.BITAND(_xlfn.DECIMAL(Data!$C570,2),_xlfn.DECIMAL(AI$6,2)),"")</f>
        <v/>
      </c>
      <c r="AJ577" t="str">
        <f>IF(AND(ISNUMBER(AI577),OR(AI577=AI$7,COUNT(AI$9:AI$1008)=1)),_xlfn.BITAND(_xlfn.DECIMAL(Data!$C570,2),_xlfn.DECIMAL(AJ$6,2)),"")</f>
        <v/>
      </c>
      <c r="AK577" t="str">
        <f>IF(AND(ISNUMBER(AJ577),OR(AJ577=AJ$7,COUNT(AJ$9:AJ$1008)=1)),_xlfn.BITAND(_xlfn.DECIMAL(Data!$C570,2),_xlfn.DECIMAL(AK$6,2)),"")</f>
        <v/>
      </c>
      <c r="AL577" t="str">
        <f>IF(AND(ISNUMBER(AK577),OR(AK577=AK$7,COUNT(AK$9:AK$1008)=1)),_xlfn.BITAND(_xlfn.DECIMAL(Data!$C570,2),_xlfn.DECIMAL(AL$6,2)),"")</f>
        <v/>
      </c>
      <c r="AM577" t="str">
        <f>IF(AND(ISNUMBER(AL577),OR(AL577=AL$7,COUNT(AL$9:AL$1008)=1)),_xlfn.BITAND(_xlfn.DECIMAL(Data!$C570,2),_xlfn.DECIMAL(AM$6,2)),"")</f>
        <v/>
      </c>
      <c r="AN577" t="str">
        <f>IF(AND(ISNUMBER(AM577),OR(AM577=AM$7,COUNT(AM$9:AM$1008)=1)),_xlfn.BITAND(_xlfn.DECIMAL(Data!$C570,2),_xlfn.DECIMAL(AN$6,2)),"")</f>
        <v/>
      </c>
      <c r="AO577" t="str">
        <f t="shared" si="32"/>
        <v/>
      </c>
    </row>
    <row r="578" spans="15:41">
      <c r="O578">
        <f>_xlfn.BITAND(_xlfn.DECIMAL(Data!$C571,2),_xlfn.DECIMAL(O$6,2))</f>
        <v>0</v>
      </c>
      <c r="P578" t="str">
        <f>IF(AND(ISNUMBER(O578),OR(O578=O$7,COUNT(O$9:O$1008)=1)),_xlfn.BITAND(_xlfn.DECIMAL(Data!$C571,2),_xlfn.DECIMAL(P$6,2)),"")</f>
        <v/>
      </c>
      <c r="Q578" t="str">
        <f>IF(AND(ISNUMBER(P578),OR(P578=P$7,COUNT(P$9:P$1008)=1)),_xlfn.BITAND(_xlfn.DECIMAL(Data!$C571,2),_xlfn.DECIMAL(Q$6,2)),"")</f>
        <v/>
      </c>
      <c r="R578" t="str">
        <f>IF(AND(ISNUMBER(Q578),OR(Q578=Q$7,COUNT(Q$9:Q$1008)=1)),_xlfn.BITAND(_xlfn.DECIMAL(Data!$C571,2),_xlfn.DECIMAL(R$6,2)),"")</f>
        <v/>
      </c>
      <c r="S578" t="str">
        <f>IF(AND(ISNUMBER(R578),OR(R578=R$7,COUNT(R$9:R$1008)=1)),_xlfn.BITAND(_xlfn.DECIMAL(Data!$C571,2),_xlfn.DECIMAL(S$6,2)),"")</f>
        <v/>
      </c>
      <c r="T578" t="str">
        <f>IF(AND(ISNUMBER(S578),OR(S578=S$7,COUNT(S$9:S$1008)=1)),_xlfn.BITAND(_xlfn.DECIMAL(Data!$C571,2),_xlfn.DECIMAL(T$6,2)),"")</f>
        <v/>
      </c>
      <c r="U578" t="str">
        <f>IF(AND(ISNUMBER(T578),OR(T578=T$7,COUNT(T$9:T$1008)=1)),_xlfn.BITAND(_xlfn.DECIMAL(Data!$C571,2),_xlfn.DECIMAL(U$6,2)),"")</f>
        <v/>
      </c>
      <c r="V578" t="str">
        <f>IF(AND(ISNUMBER(U578),OR(U578=U$7,COUNT(U$9:U$1008)=1)),_xlfn.BITAND(_xlfn.DECIMAL(Data!$C571,2),_xlfn.DECIMAL(V$6,2)),"")</f>
        <v/>
      </c>
      <c r="W578" t="str">
        <f>IF(AND(ISNUMBER(V578),OR(V578=V$7,COUNT(V$9:V$1008)=1)),_xlfn.BITAND(_xlfn.DECIMAL(Data!$C571,2),_xlfn.DECIMAL(W$6,2)),"")</f>
        <v/>
      </c>
      <c r="X578" t="str">
        <f>IF(AND(ISNUMBER(W578),OR(W578=W$7,COUNT(W$9:W$1008)=1)),_xlfn.BITAND(_xlfn.DECIMAL(Data!$C571,2),_xlfn.DECIMAL(X$6,2)),"")</f>
        <v/>
      </c>
      <c r="Y578" t="str">
        <f>IF(AND(ISNUMBER(X578),OR(X578=X$7,COUNT(X$9:X$1008)=1)),_xlfn.BITAND(_xlfn.DECIMAL(Data!$C571,2),_xlfn.DECIMAL(Y$6,2)),"")</f>
        <v/>
      </c>
      <c r="Z578" t="str">
        <f>IF(AND(ISNUMBER(Y578),OR(Y578=Y$7,COUNT(Y$9:Y$1008)=1)),_xlfn.BITAND(_xlfn.DECIMAL(Data!$C571,2),_xlfn.DECIMAL(Z$6,2)),"")</f>
        <v/>
      </c>
      <c r="AA578" t="str">
        <f t="shared" si="31"/>
        <v/>
      </c>
      <c r="AC578">
        <f>_xlfn.BITAND(_xlfn.DECIMAL(Data!$C571,2),_xlfn.DECIMAL(AC$6,2))</f>
        <v>0</v>
      </c>
      <c r="AD578">
        <f>IF(AND(ISNUMBER(AC578),OR(AC578=AC$7,COUNT(AC$9:AC$1008)=1)),_xlfn.BITAND(_xlfn.DECIMAL(Data!$C571,2),_xlfn.DECIMAL(AD$6,2)),"")</f>
        <v>1024</v>
      </c>
      <c r="AE578">
        <f>IF(AND(ISNUMBER(AD578),OR(AD578=AD$7,COUNT(AD$9:AD$1008)=1)),_xlfn.BITAND(_xlfn.DECIMAL(Data!$C571,2),_xlfn.DECIMAL(AE$6,2)),"")</f>
        <v>512</v>
      </c>
      <c r="AF578" t="str">
        <f>IF(AND(ISNUMBER(AE578),OR(AE578=AE$7,COUNT(AE$9:AE$1008)=1)),_xlfn.BITAND(_xlfn.DECIMAL(Data!$C571,2),_xlfn.DECIMAL(AF$6,2)),"")</f>
        <v/>
      </c>
      <c r="AG578" t="str">
        <f>IF(AND(ISNUMBER(AF578),OR(AF578=AF$7,COUNT(AF$9:AF$1008)=1)),_xlfn.BITAND(_xlfn.DECIMAL(Data!$C571,2),_xlfn.DECIMAL(AG$6,2)),"")</f>
        <v/>
      </c>
      <c r="AH578" t="str">
        <f>IF(AND(ISNUMBER(AG578),OR(AG578=AG$7,COUNT(AG$9:AG$1008)=1)),_xlfn.BITAND(_xlfn.DECIMAL(Data!$C571,2),_xlfn.DECIMAL(AH$6,2)),"")</f>
        <v/>
      </c>
      <c r="AI578" t="str">
        <f>IF(AND(ISNUMBER(AH578),OR(AH578=AH$7,COUNT(AH$9:AH$1008)=1)),_xlfn.BITAND(_xlfn.DECIMAL(Data!$C571,2),_xlfn.DECIMAL(AI$6,2)),"")</f>
        <v/>
      </c>
      <c r="AJ578" t="str">
        <f>IF(AND(ISNUMBER(AI578),OR(AI578=AI$7,COUNT(AI$9:AI$1008)=1)),_xlfn.BITAND(_xlfn.DECIMAL(Data!$C571,2),_xlfn.DECIMAL(AJ$6,2)),"")</f>
        <v/>
      </c>
      <c r="AK578" t="str">
        <f>IF(AND(ISNUMBER(AJ578),OR(AJ578=AJ$7,COUNT(AJ$9:AJ$1008)=1)),_xlfn.BITAND(_xlfn.DECIMAL(Data!$C571,2),_xlfn.DECIMAL(AK$6,2)),"")</f>
        <v/>
      </c>
      <c r="AL578" t="str">
        <f>IF(AND(ISNUMBER(AK578),OR(AK578=AK$7,COUNT(AK$9:AK$1008)=1)),_xlfn.BITAND(_xlfn.DECIMAL(Data!$C571,2),_xlfn.DECIMAL(AL$6,2)),"")</f>
        <v/>
      </c>
      <c r="AM578" t="str">
        <f>IF(AND(ISNUMBER(AL578),OR(AL578=AL$7,COUNT(AL$9:AL$1008)=1)),_xlfn.BITAND(_xlfn.DECIMAL(Data!$C571,2),_xlfn.DECIMAL(AM$6,2)),"")</f>
        <v/>
      </c>
      <c r="AN578" t="str">
        <f>IF(AND(ISNUMBER(AM578),OR(AM578=AM$7,COUNT(AM$9:AM$1008)=1)),_xlfn.BITAND(_xlfn.DECIMAL(Data!$C571,2),_xlfn.DECIMAL(AN$6,2)),"")</f>
        <v/>
      </c>
      <c r="AO578" t="str">
        <f t="shared" si="32"/>
        <v/>
      </c>
    </row>
    <row r="579" spans="15:41">
      <c r="O579">
        <f>_xlfn.BITAND(_xlfn.DECIMAL(Data!$C572,2),_xlfn.DECIMAL(O$6,2))</f>
        <v>2048</v>
      </c>
      <c r="P579">
        <f>IF(AND(ISNUMBER(O579),OR(O579=O$7,COUNT(O$9:O$1008)=1)),_xlfn.BITAND(_xlfn.DECIMAL(Data!$C572,2),_xlfn.DECIMAL(P$6,2)),"")</f>
        <v>1024</v>
      </c>
      <c r="Q579">
        <f>IF(AND(ISNUMBER(P579),OR(P579=P$7,COUNT(P$9:P$1008)=1)),_xlfn.BITAND(_xlfn.DECIMAL(Data!$C572,2),_xlfn.DECIMAL(Q$6,2)),"")</f>
        <v>512</v>
      </c>
      <c r="R579" t="str">
        <f>IF(AND(ISNUMBER(Q579),OR(Q579=Q$7,COUNT(Q$9:Q$1008)=1)),_xlfn.BITAND(_xlfn.DECIMAL(Data!$C572,2),_xlfn.DECIMAL(R$6,2)),"")</f>
        <v/>
      </c>
      <c r="S579" t="str">
        <f>IF(AND(ISNUMBER(R579),OR(R579=R$7,COUNT(R$9:R$1008)=1)),_xlfn.BITAND(_xlfn.DECIMAL(Data!$C572,2),_xlfn.DECIMAL(S$6,2)),"")</f>
        <v/>
      </c>
      <c r="T579" t="str">
        <f>IF(AND(ISNUMBER(S579),OR(S579=S$7,COUNT(S$9:S$1008)=1)),_xlfn.BITAND(_xlfn.DECIMAL(Data!$C572,2),_xlfn.DECIMAL(T$6,2)),"")</f>
        <v/>
      </c>
      <c r="U579" t="str">
        <f>IF(AND(ISNUMBER(T579),OR(T579=T$7,COUNT(T$9:T$1008)=1)),_xlfn.BITAND(_xlfn.DECIMAL(Data!$C572,2),_xlfn.DECIMAL(U$6,2)),"")</f>
        <v/>
      </c>
      <c r="V579" t="str">
        <f>IF(AND(ISNUMBER(U579),OR(U579=U$7,COUNT(U$9:U$1008)=1)),_xlfn.BITAND(_xlfn.DECIMAL(Data!$C572,2),_xlfn.DECIMAL(V$6,2)),"")</f>
        <v/>
      </c>
      <c r="W579" t="str">
        <f>IF(AND(ISNUMBER(V579),OR(V579=V$7,COUNT(V$9:V$1008)=1)),_xlfn.BITAND(_xlfn.DECIMAL(Data!$C572,2),_xlfn.DECIMAL(W$6,2)),"")</f>
        <v/>
      </c>
      <c r="X579" t="str">
        <f>IF(AND(ISNUMBER(W579),OR(W579=W$7,COUNT(W$9:W$1008)=1)),_xlfn.BITAND(_xlfn.DECIMAL(Data!$C572,2),_xlfn.DECIMAL(X$6,2)),"")</f>
        <v/>
      </c>
      <c r="Y579" t="str">
        <f>IF(AND(ISNUMBER(X579),OR(X579=X$7,COUNT(X$9:X$1008)=1)),_xlfn.BITAND(_xlfn.DECIMAL(Data!$C572,2),_xlfn.DECIMAL(Y$6,2)),"")</f>
        <v/>
      </c>
      <c r="Z579" t="str">
        <f>IF(AND(ISNUMBER(Y579),OR(Y579=Y$7,COUNT(Y$9:Y$1008)=1)),_xlfn.BITAND(_xlfn.DECIMAL(Data!$C572,2),_xlfn.DECIMAL(Z$6,2)),"")</f>
        <v/>
      </c>
      <c r="AA579" t="str">
        <f t="shared" si="31"/>
        <v/>
      </c>
      <c r="AC579">
        <f>_xlfn.BITAND(_xlfn.DECIMAL(Data!$C572,2),_xlfn.DECIMAL(AC$6,2))</f>
        <v>2048</v>
      </c>
      <c r="AD579" t="str">
        <f>IF(AND(ISNUMBER(AC579),OR(AC579=AC$7,COUNT(AC$9:AC$1008)=1)),_xlfn.BITAND(_xlfn.DECIMAL(Data!$C572,2),_xlfn.DECIMAL(AD$6,2)),"")</f>
        <v/>
      </c>
      <c r="AE579" t="str">
        <f>IF(AND(ISNUMBER(AD579),OR(AD579=AD$7,COUNT(AD$9:AD$1008)=1)),_xlfn.BITAND(_xlfn.DECIMAL(Data!$C572,2),_xlfn.DECIMAL(AE$6,2)),"")</f>
        <v/>
      </c>
      <c r="AF579" t="str">
        <f>IF(AND(ISNUMBER(AE579),OR(AE579=AE$7,COUNT(AE$9:AE$1008)=1)),_xlfn.BITAND(_xlfn.DECIMAL(Data!$C572,2),_xlfn.DECIMAL(AF$6,2)),"")</f>
        <v/>
      </c>
      <c r="AG579" t="str">
        <f>IF(AND(ISNUMBER(AF579),OR(AF579=AF$7,COUNT(AF$9:AF$1008)=1)),_xlfn.BITAND(_xlfn.DECIMAL(Data!$C572,2),_xlfn.DECIMAL(AG$6,2)),"")</f>
        <v/>
      </c>
      <c r="AH579" t="str">
        <f>IF(AND(ISNUMBER(AG579),OR(AG579=AG$7,COUNT(AG$9:AG$1008)=1)),_xlfn.BITAND(_xlfn.DECIMAL(Data!$C572,2),_xlfn.DECIMAL(AH$6,2)),"")</f>
        <v/>
      </c>
      <c r="AI579" t="str">
        <f>IF(AND(ISNUMBER(AH579),OR(AH579=AH$7,COUNT(AH$9:AH$1008)=1)),_xlfn.BITAND(_xlfn.DECIMAL(Data!$C572,2),_xlfn.DECIMAL(AI$6,2)),"")</f>
        <v/>
      </c>
      <c r="AJ579" t="str">
        <f>IF(AND(ISNUMBER(AI579),OR(AI579=AI$7,COUNT(AI$9:AI$1008)=1)),_xlfn.BITAND(_xlfn.DECIMAL(Data!$C572,2),_xlfn.DECIMAL(AJ$6,2)),"")</f>
        <v/>
      </c>
      <c r="AK579" t="str">
        <f>IF(AND(ISNUMBER(AJ579),OR(AJ579=AJ$7,COUNT(AJ$9:AJ$1008)=1)),_xlfn.BITAND(_xlfn.DECIMAL(Data!$C572,2),_xlfn.DECIMAL(AK$6,2)),"")</f>
        <v/>
      </c>
      <c r="AL579" t="str">
        <f>IF(AND(ISNUMBER(AK579),OR(AK579=AK$7,COUNT(AK$9:AK$1008)=1)),_xlfn.BITAND(_xlfn.DECIMAL(Data!$C572,2),_xlfn.DECIMAL(AL$6,2)),"")</f>
        <v/>
      </c>
      <c r="AM579" t="str">
        <f>IF(AND(ISNUMBER(AL579),OR(AL579=AL$7,COUNT(AL$9:AL$1008)=1)),_xlfn.BITAND(_xlfn.DECIMAL(Data!$C572,2),_xlfn.DECIMAL(AM$6,2)),"")</f>
        <v/>
      </c>
      <c r="AN579" t="str">
        <f>IF(AND(ISNUMBER(AM579),OR(AM579=AM$7,COUNT(AM$9:AM$1008)=1)),_xlfn.BITAND(_xlfn.DECIMAL(Data!$C572,2),_xlfn.DECIMAL(AN$6,2)),"")</f>
        <v/>
      </c>
      <c r="AO579" t="str">
        <f t="shared" si="32"/>
        <v/>
      </c>
    </row>
    <row r="580" spans="15:41">
      <c r="O580">
        <f>_xlfn.BITAND(_xlfn.DECIMAL(Data!$C573,2),_xlfn.DECIMAL(O$6,2))</f>
        <v>0</v>
      </c>
      <c r="P580" t="str">
        <f>IF(AND(ISNUMBER(O580),OR(O580=O$7,COUNT(O$9:O$1008)=1)),_xlfn.BITAND(_xlfn.DECIMAL(Data!$C573,2),_xlfn.DECIMAL(P$6,2)),"")</f>
        <v/>
      </c>
      <c r="Q580" t="str">
        <f>IF(AND(ISNUMBER(P580),OR(P580=P$7,COUNT(P$9:P$1008)=1)),_xlfn.BITAND(_xlfn.DECIMAL(Data!$C573,2),_xlfn.DECIMAL(Q$6,2)),"")</f>
        <v/>
      </c>
      <c r="R580" t="str">
        <f>IF(AND(ISNUMBER(Q580),OR(Q580=Q$7,COUNT(Q$9:Q$1008)=1)),_xlfn.BITAND(_xlfn.DECIMAL(Data!$C573,2),_xlfn.DECIMAL(R$6,2)),"")</f>
        <v/>
      </c>
      <c r="S580" t="str">
        <f>IF(AND(ISNUMBER(R580),OR(R580=R$7,COUNT(R$9:R$1008)=1)),_xlfn.BITAND(_xlfn.DECIMAL(Data!$C573,2),_xlfn.DECIMAL(S$6,2)),"")</f>
        <v/>
      </c>
      <c r="T580" t="str">
        <f>IF(AND(ISNUMBER(S580),OR(S580=S$7,COUNT(S$9:S$1008)=1)),_xlfn.BITAND(_xlfn.DECIMAL(Data!$C573,2),_xlfn.DECIMAL(T$6,2)),"")</f>
        <v/>
      </c>
      <c r="U580" t="str">
        <f>IF(AND(ISNUMBER(T580),OR(T580=T$7,COUNT(T$9:T$1008)=1)),_xlfn.BITAND(_xlfn.DECIMAL(Data!$C573,2),_xlfn.DECIMAL(U$6,2)),"")</f>
        <v/>
      </c>
      <c r="V580" t="str">
        <f>IF(AND(ISNUMBER(U580),OR(U580=U$7,COUNT(U$9:U$1008)=1)),_xlfn.BITAND(_xlfn.DECIMAL(Data!$C573,2),_xlfn.DECIMAL(V$6,2)),"")</f>
        <v/>
      </c>
      <c r="W580" t="str">
        <f>IF(AND(ISNUMBER(V580),OR(V580=V$7,COUNT(V$9:V$1008)=1)),_xlfn.BITAND(_xlfn.DECIMAL(Data!$C573,2),_xlfn.DECIMAL(W$6,2)),"")</f>
        <v/>
      </c>
      <c r="X580" t="str">
        <f>IF(AND(ISNUMBER(W580),OR(W580=W$7,COUNT(W$9:W$1008)=1)),_xlfn.BITAND(_xlfn.DECIMAL(Data!$C573,2),_xlfn.DECIMAL(X$6,2)),"")</f>
        <v/>
      </c>
      <c r="Y580" t="str">
        <f>IF(AND(ISNUMBER(X580),OR(X580=X$7,COUNT(X$9:X$1008)=1)),_xlfn.BITAND(_xlfn.DECIMAL(Data!$C573,2),_xlfn.DECIMAL(Y$6,2)),"")</f>
        <v/>
      </c>
      <c r="Z580" t="str">
        <f>IF(AND(ISNUMBER(Y580),OR(Y580=Y$7,COUNT(Y$9:Y$1008)=1)),_xlfn.BITAND(_xlfn.DECIMAL(Data!$C573,2),_xlfn.DECIMAL(Z$6,2)),"")</f>
        <v/>
      </c>
      <c r="AA580" t="str">
        <f t="shared" si="31"/>
        <v/>
      </c>
      <c r="AC580">
        <f>_xlfn.BITAND(_xlfn.DECIMAL(Data!$C573,2),_xlfn.DECIMAL(AC$6,2))</f>
        <v>0</v>
      </c>
      <c r="AD580">
        <f>IF(AND(ISNUMBER(AC580),OR(AC580=AC$7,COUNT(AC$9:AC$1008)=1)),_xlfn.BITAND(_xlfn.DECIMAL(Data!$C573,2),_xlfn.DECIMAL(AD$6,2)),"")</f>
        <v>0</v>
      </c>
      <c r="AE580" t="str">
        <f>IF(AND(ISNUMBER(AD580),OR(AD580=AD$7,COUNT(AD$9:AD$1008)=1)),_xlfn.BITAND(_xlfn.DECIMAL(Data!$C573,2),_xlfn.DECIMAL(AE$6,2)),"")</f>
        <v/>
      </c>
      <c r="AF580" t="str">
        <f>IF(AND(ISNUMBER(AE580),OR(AE580=AE$7,COUNT(AE$9:AE$1008)=1)),_xlfn.BITAND(_xlfn.DECIMAL(Data!$C573,2),_xlfn.DECIMAL(AF$6,2)),"")</f>
        <v/>
      </c>
      <c r="AG580" t="str">
        <f>IF(AND(ISNUMBER(AF580),OR(AF580=AF$7,COUNT(AF$9:AF$1008)=1)),_xlfn.BITAND(_xlfn.DECIMAL(Data!$C573,2),_xlfn.DECIMAL(AG$6,2)),"")</f>
        <v/>
      </c>
      <c r="AH580" t="str">
        <f>IF(AND(ISNUMBER(AG580),OR(AG580=AG$7,COUNT(AG$9:AG$1008)=1)),_xlfn.BITAND(_xlfn.DECIMAL(Data!$C573,2),_xlfn.DECIMAL(AH$6,2)),"")</f>
        <v/>
      </c>
      <c r="AI580" t="str">
        <f>IF(AND(ISNUMBER(AH580),OR(AH580=AH$7,COUNT(AH$9:AH$1008)=1)),_xlfn.BITAND(_xlfn.DECIMAL(Data!$C573,2),_xlfn.DECIMAL(AI$6,2)),"")</f>
        <v/>
      </c>
      <c r="AJ580" t="str">
        <f>IF(AND(ISNUMBER(AI580),OR(AI580=AI$7,COUNT(AI$9:AI$1008)=1)),_xlfn.BITAND(_xlfn.DECIMAL(Data!$C573,2),_xlfn.DECIMAL(AJ$6,2)),"")</f>
        <v/>
      </c>
      <c r="AK580" t="str">
        <f>IF(AND(ISNUMBER(AJ580),OR(AJ580=AJ$7,COUNT(AJ$9:AJ$1008)=1)),_xlfn.BITAND(_xlfn.DECIMAL(Data!$C573,2),_xlfn.DECIMAL(AK$6,2)),"")</f>
        <v/>
      </c>
      <c r="AL580" t="str">
        <f>IF(AND(ISNUMBER(AK580),OR(AK580=AK$7,COUNT(AK$9:AK$1008)=1)),_xlfn.BITAND(_xlfn.DECIMAL(Data!$C573,2),_xlfn.DECIMAL(AL$6,2)),"")</f>
        <v/>
      </c>
      <c r="AM580" t="str">
        <f>IF(AND(ISNUMBER(AL580),OR(AL580=AL$7,COUNT(AL$9:AL$1008)=1)),_xlfn.BITAND(_xlfn.DECIMAL(Data!$C573,2),_xlfn.DECIMAL(AM$6,2)),"")</f>
        <v/>
      </c>
      <c r="AN580" t="str">
        <f>IF(AND(ISNUMBER(AM580),OR(AM580=AM$7,COUNT(AM$9:AM$1008)=1)),_xlfn.BITAND(_xlfn.DECIMAL(Data!$C573,2),_xlfn.DECIMAL(AN$6,2)),"")</f>
        <v/>
      </c>
      <c r="AO580" t="str">
        <f t="shared" si="32"/>
        <v/>
      </c>
    </row>
    <row r="581" spans="15:41">
      <c r="O581">
        <f>_xlfn.BITAND(_xlfn.DECIMAL(Data!$C574,2),_xlfn.DECIMAL(O$6,2))</f>
        <v>2048</v>
      </c>
      <c r="P581">
        <f>IF(AND(ISNUMBER(O581),OR(O581=O$7,COUNT(O$9:O$1008)=1)),_xlfn.BITAND(_xlfn.DECIMAL(Data!$C574,2),_xlfn.DECIMAL(P$6,2)),"")</f>
        <v>0</v>
      </c>
      <c r="Q581" t="str">
        <f>IF(AND(ISNUMBER(P581),OR(P581=P$7,COUNT(P$9:P$1008)=1)),_xlfn.BITAND(_xlfn.DECIMAL(Data!$C574,2),_xlfn.DECIMAL(Q$6,2)),"")</f>
        <v/>
      </c>
      <c r="R581" t="str">
        <f>IF(AND(ISNUMBER(Q581),OR(Q581=Q$7,COUNT(Q$9:Q$1008)=1)),_xlfn.BITAND(_xlfn.DECIMAL(Data!$C574,2),_xlfn.DECIMAL(R$6,2)),"")</f>
        <v/>
      </c>
      <c r="S581" t="str">
        <f>IF(AND(ISNUMBER(R581),OR(R581=R$7,COUNT(R$9:R$1008)=1)),_xlfn.BITAND(_xlfn.DECIMAL(Data!$C574,2),_xlfn.DECIMAL(S$6,2)),"")</f>
        <v/>
      </c>
      <c r="T581" t="str">
        <f>IF(AND(ISNUMBER(S581),OR(S581=S$7,COUNT(S$9:S$1008)=1)),_xlfn.BITAND(_xlfn.DECIMAL(Data!$C574,2),_xlfn.DECIMAL(T$6,2)),"")</f>
        <v/>
      </c>
      <c r="U581" t="str">
        <f>IF(AND(ISNUMBER(T581),OR(T581=T$7,COUNT(T$9:T$1008)=1)),_xlfn.BITAND(_xlfn.DECIMAL(Data!$C574,2),_xlfn.DECIMAL(U$6,2)),"")</f>
        <v/>
      </c>
      <c r="V581" t="str">
        <f>IF(AND(ISNUMBER(U581),OR(U581=U$7,COUNT(U$9:U$1008)=1)),_xlfn.BITAND(_xlfn.DECIMAL(Data!$C574,2),_xlfn.DECIMAL(V$6,2)),"")</f>
        <v/>
      </c>
      <c r="W581" t="str">
        <f>IF(AND(ISNUMBER(V581),OR(V581=V$7,COUNT(V$9:V$1008)=1)),_xlfn.BITAND(_xlfn.DECIMAL(Data!$C574,2),_xlfn.DECIMAL(W$6,2)),"")</f>
        <v/>
      </c>
      <c r="X581" t="str">
        <f>IF(AND(ISNUMBER(W581),OR(W581=W$7,COUNT(W$9:W$1008)=1)),_xlfn.BITAND(_xlfn.DECIMAL(Data!$C574,2),_xlfn.DECIMAL(X$6,2)),"")</f>
        <v/>
      </c>
      <c r="Y581" t="str">
        <f>IF(AND(ISNUMBER(X581),OR(X581=X$7,COUNT(X$9:X$1008)=1)),_xlfn.BITAND(_xlfn.DECIMAL(Data!$C574,2),_xlfn.DECIMAL(Y$6,2)),"")</f>
        <v/>
      </c>
      <c r="Z581" t="str">
        <f>IF(AND(ISNUMBER(Y581),OR(Y581=Y$7,COUNT(Y$9:Y$1008)=1)),_xlfn.BITAND(_xlfn.DECIMAL(Data!$C574,2),_xlfn.DECIMAL(Z$6,2)),"")</f>
        <v/>
      </c>
      <c r="AA581" t="str">
        <f t="shared" si="31"/>
        <v/>
      </c>
      <c r="AC581">
        <f>_xlfn.BITAND(_xlfn.DECIMAL(Data!$C574,2),_xlfn.DECIMAL(AC$6,2))</f>
        <v>2048</v>
      </c>
      <c r="AD581" t="str">
        <f>IF(AND(ISNUMBER(AC581),OR(AC581=AC$7,COUNT(AC$9:AC$1008)=1)),_xlfn.BITAND(_xlfn.DECIMAL(Data!$C574,2),_xlfn.DECIMAL(AD$6,2)),"")</f>
        <v/>
      </c>
      <c r="AE581" t="str">
        <f>IF(AND(ISNUMBER(AD581),OR(AD581=AD$7,COUNT(AD$9:AD$1008)=1)),_xlfn.BITAND(_xlfn.DECIMAL(Data!$C574,2),_xlfn.DECIMAL(AE$6,2)),"")</f>
        <v/>
      </c>
      <c r="AF581" t="str">
        <f>IF(AND(ISNUMBER(AE581),OR(AE581=AE$7,COUNT(AE$9:AE$1008)=1)),_xlfn.BITAND(_xlfn.DECIMAL(Data!$C574,2),_xlfn.DECIMAL(AF$6,2)),"")</f>
        <v/>
      </c>
      <c r="AG581" t="str">
        <f>IF(AND(ISNUMBER(AF581),OR(AF581=AF$7,COUNT(AF$9:AF$1008)=1)),_xlfn.BITAND(_xlfn.DECIMAL(Data!$C574,2),_xlfn.DECIMAL(AG$6,2)),"")</f>
        <v/>
      </c>
      <c r="AH581" t="str">
        <f>IF(AND(ISNUMBER(AG581),OR(AG581=AG$7,COUNT(AG$9:AG$1008)=1)),_xlfn.BITAND(_xlfn.DECIMAL(Data!$C574,2),_xlfn.DECIMAL(AH$6,2)),"")</f>
        <v/>
      </c>
      <c r="AI581" t="str">
        <f>IF(AND(ISNUMBER(AH581),OR(AH581=AH$7,COUNT(AH$9:AH$1008)=1)),_xlfn.BITAND(_xlfn.DECIMAL(Data!$C574,2),_xlfn.DECIMAL(AI$6,2)),"")</f>
        <v/>
      </c>
      <c r="AJ581" t="str">
        <f>IF(AND(ISNUMBER(AI581),OR(AI581=AI$7,COUNT(AI$9:AI$1008)=1)),_xlfn.BITAND(_xlfn.DECIMAL(Data!$C574,2),_xlfn.DECIMAL(AJ$6,2)),"")</f>
        <v/>
      </c>
      <c r="AK581" t="str">
        <f>IF(AND(ISNUMBER(AJ581),OR(AJ581=AJ$7,COUNT(AJ$9:AJ$1008)=1)),_xlfn.BITAND(_xlfn.DECIMAL(Data!$C574,2),_xlfn.DECIMAL(AK$6,2)),"")</f>
        <v/>
      </c>
      <c r="AL581" t="str">
        <f>IF(AND(ISNUMBER(AK581),OR(AK581=AK$7,COUNT(AK$9:AK$1008)=1)),_xlfn.BITAND(_xlfn.DECIMAL(Data!$C574,2),_xlfn.DECIMAL(AL$6,2)),"")</f>
        <v/>
      </c>
      <c r="AM581" t="str">
        <f>IF(AND(ISNUMBER(AL581),OR(AL581=AL$7,COUNT(AL$9:AL$1008)=1)),_xlfn.BITAND(_xlfn.DECIMAL(Data!$C574,2),_xlfn.DECIMAL(AM$6,2)),"")</f>
        <v/>
      </c>
      <c r="AN581" t="str">
        <f>IF(AND(ISNUMBER(AM581),OR(AM581=AM$7,COUNT(AM$9:AM$1008)=1)),_xlfn.BITAND(_xlfn.DECIMAL(Data!$C574,2),_xlfn.DECIMAL(AN$6,2)),"")</f>
        <v/>
      </c>
      <c r="AO581" t="str">
        <f t="shared" si="32"/>
        <v/>
      </c>
    </row>
    <row r="582" spans="15:41">
      <c r="O582">
        <f>_xlfn.BITAND(_xlfn.DECIMAL(Data!$C575,2),_xlfn.DECIMAL(O$6,2))</f>
        <v>0</v>
      </c>
      <c r="P582" t="str">
        <f>IF(AND(ISNUMBER(O582),OR(O582=O$7,COUNT(O$9:O$1008)=1)),_xlfn.BITAND(_xlfn.DECIMAL(Data!$C575,2),_xlfn.DECIMAL(P$6,2)),"")</f>
        <v/>
      </c>
      <c r="Q582" t="str">
        <f>IF(AND(ISNUMBER(P582),OR(P582=P$7,COUNT(P$9:P$1008)=1)),_xlfn.BITAND(_xlfn.DECIMAL(Data!$C575,2),_xlfn.DECIMAL(Q$6,2)),"")</f>
        <v/>
      </c>
      <c r="R582" t="str">
        <f>IF(AND(ISNUMBER(Q582),OR(Q582=Q$7,COUNT(Q$9:Q$1008)=1)),_xlfn.BITAND(_xlfn.DECIMAL(Data!$C575,2),_xlfn.DECIMAL(R$6,2)),"")</f>
        <v/>
      </c>
      <c r="S582" t="str">
        <f>IF(AND(ISNUMBER(R582),OR(R582=R$7,COUNT(R$9:R$1008)=1)),_xlfn.BITAND(_xlfn.DECIMAL(Data!$C575,2),_xlfn.DECIMAL(S$6,2)),"")</f>
        <v/>
      </c>
      <c r="T582" t="str">
        <f>IF(AND(ISNUMBER(S582),OR(S582=S$7,COUNT(S$9:S$1008)=1)),_xlfn.BITAND(_xlfn.DECIMAL(Data!$C575,2),_xlfn.DECIMAL(T$6,2)),"")</f>
        <v/>
      </c>
      <c r="U582" t="str">
        <f>IF(AND(ISNUMBER(T582),OR(T582=T$7,COUNT(T$9:T$1008)=1)),_xlfn.BITAND(_xlfn.DECIMAL(Data!$C575,2),_xlfn.DECIMAL(U$6,2)),"")</f>
        <v/>
      </c>
      <c r="V582" t="str">
        <f>IF(AND(ISNUMBER(U582),OR(U582=U$7,COUNT(U$9:U$1008)=1)),_xlfn.BITAND(_xlfn.DECIMAL(Data!$C575,2),_xlfn.DECIMAL(V$6,2)),"")</f>
        <v/>
      </c>
      <c r="W582" t="str">
        <f>IF(AND(ISNUMBER(V582),OR(V582=V$7,COUNT(V$9:V$1008)=1)),_xlfn.BITAND(_xlfn.DECIMAL(Data!$C575,2),_xlfn.DECIMAL(W$6,2)),"")</f>
        <v/>
      </c>
      <c r="X582" t="str">
        <f>IF(AND(ISNUMBER(W582),OR(W582=W$7,COUNT(W$9:W$1008)=1)),_xlfn.BITAND(_xlfn.DECIMAL(Data!$C575,2),_xlfn.DECIMAL(X$6,2)),"")</f>
        <v/>
      </c>
      <c r="Y582" t="str">
        <f>IF(AND(ISNUMBER(X582),OR(X582=X$7,COUNT(X$9:X$1008)=1)),_xlfn.BITAND(_xlfn.DECIMAL(Data!$C575,2),_xlfn.DECIMAL(Y$6,2)),"")</f>
        <v/>
      </c>
      <c r="Z582" t="str">
        <f>IF(AND(ISNUMBER(Y582),OR(Y582=Y$7,COUNT(Y$9:Y$1008)=1)),_xlfn.BITAND(_xlfn.DECIMAL(Data!$C575,2),_xlfn.DECIMAL(Z$6,2)),"")</f>
        <v/>
      </c>
      <c r="AA582" t="str">
        <f t="shared" si="31"/>
        <v/>
      </c>
      <c r="AC582">
        <f>_xlfn.BITAND(_xlfn.DECIMAL(Data!$C575,2),_xlfn.DECIMAL(AC$6,2))</f>
        <v>0</v>
      </c>
      <c r="AD582">
        <f>IF(AND(ISNUMBER(AC582),OR(AC582=AC$7,COUNT(AC$9:AC$1008)=1)),_xlfn.BITAND(_xlfn.DECIMAL(Data!$C575,2),_xlfn.DECIMAL(AD$6,2)),"")</f>
        <v>0</v>
      </c>
      <c r="AE582" t="str">
        <f>IF(AND(ISNUMBER(AD582),OR(AD582=AD$7,COUNT(AD$9:AD$1008)=1)),_xlfn.BITAND(_xlfn.DECIMAL(Data!$C575,2),_xlfn.DECIMAL(AE$6,2)),"")</f>
        <v/>
      </c>
      <c r="AF582" t="str">
        <f>IF(AND(ISNUMBER(AE582),OR(AE582=AE$7,COUNT(AE$9:AE$1008)=1)),_xlfn.BITAND(_xlfn.DECIMAL(Data!$C575,2),_xlfn.DECIMAL(AF$6,2)),"")</f>
        <v/>
      </c>
      <c r="AG582" t="str">
        <f>IF(AND(ISNUMBER(AF582),OR(AF582=AF$7,COUNT(AF$9:AF$1008)=1)),_xlfn.BITAND(_xlfn.DECIMAL(Data!$C575,2),_xlfn.DECIMAL(AG$6,2)),"")</f>
        <v/>
      </c>
      <c r="AH582" t="str">
        <f>IF(AND(ISNUMBER(AG582),OR(AG582=AG$7,COUNT(AG$9:AG$1008)=1)),_xlfn.BITAND(_xlfn.DECIMAL(Data!$C575,2),_xlfn.DECIMAL(AH$6,2)),"")</f>
        <v/>
      </c>
      <c r="AI582" t="str">
        <f>IF(AND(ISNUMBER(AH582),OR(AH582=AH$7,COUNT(AH$9:AH$1008)=1)),_xlfn.BITAND(_xlfn.DECIMAL(Data!$C575,2),_xlfn.DECIMAL(AI$6,2)),"")</f>
        <v/>
      </c>
      <c r="AJ582" t="str">
        <f>IF(AND(ISNUMBER(AI582),OR(AI582=AI$7,COUNT(AI$9:AI$1008)=1)),_xlfn.BITAND(_xlfn.DECIMAL(Data!$C575,2),_xlfn.DECIMAL(AJ$6,2)),"")</f>
        <v/>
      </c>
      <c r="AK582" t="str">
        <f>IF(AND(ISNUMBER(AJ582),OR(AJ582=AJ$7,COUNT(AJ$9:AJ$1008)=1)),_xlfn.BITAND(_xlfn.DECIMAL(Data!$C575,2),_xlfn.DECIMAL(AK$6,2)),"")</f>
        <v/>
      </c>
      <c r="AL582" t="str">
        <f>IF(AND(ISNUMBER(AK582),OR(AK582=AK$7,COUNT(AK$9:AK$1008)=1)),_xlfn.BITAND(_xlfn.DECIMAL(Data!$C575,2),_xlfn.DECIMAL(AL$6,2)),"")</f>
        <v/>
      </c>
      <c r="AM582" t="str">
        <f>IF(AND(ISNUMBER(AL582),OR(AL582=AL$7,COUNT(AL$9:AL$1008)=1)),_xlfn.BITAND(_xlfn.DECIMAL(Data!$C575,2),_xlfn.DECIMAL(AM$6,2)),"")</f>
        <v/>
      </c>
      <c r="AN582" t="str">
        <f>IF(AND(ISNUMBER(AM582),OR(AM582=AM$7,COUNT(AM$9:AM$1008)=1)),_xlfn.BITAND(_xlfn.DECIMAL(Data!$C575,2),_xlfn.DECIMAL(AN$6,2)),"")</f>
        <v/>
      </c>
      <c r="AO582" t="str">
        <f t="shared" si="32"/>
        <v/>
      </c>
    </row>
    <row r="583" spans="15:41">
      <c r="O583">
        <f>_xlfn.BITAND(_xlfn.DECIMAL(Data!$C576,2),_xlfn.DECIMAL(O$6,2))</f>
        <v>2048</v>
      </c>
      <c r="P583">
        <f>IF(AND(ISNUMBER(O583),OR(O583=O$7,COUNT(O$9:O$1008)=1)),_xlfn.BITAND(_xlfn.DECIMAL(Data!$C576,2),_xlfn.DECIMAL(P$6,2)),"")</f>
        <v>1024</v>
      </c>
      <c r="Q583">
        <f>IF(AND(ISNUMBER(P583),OR(P583=P$7,COUNT(P$9:P$1008)=1)),_xlfn.BITAND(_xlfn.DECIMAL(Data!$C576,2),_xlfn.DECIMAL(Q$6,2)),"")</f>
        <v>0</v>
      </c>
      <c r="R583">
        <f>IF(AND(ISNUMBER(Q583),OR(Q583=Q$7,COUNT(Q$9:Q$1008)=1)),_xlfn.BITAND(_xlfn.DECIMAL(Data!$C576,2),_xlfn.DECIMAL(R$6,2)),"")</f>
        <v>256</v>
      </c>
      <c r="S583">
        <f>IF(AND(ISNUMBER(R583),OR(R583=R$7,COUNT(R$9:R$1008)=1)),_xlfn.BITAND(_xlfn.DECIMAL(Data!$C576,2),_xlfn.DECIMAL(S$6,2)),"")</f>
        <v>128</v>
      </c>
      <c r="T583" t="str">
        <f>IF(AND(ISNUMBER(S583),OR(S583=S$7,COUNT(S$9:S$1008)=1)),_xlfn.BITAND(_xlfn.DECIMAL(Data!$C576,2),_xlfn.DECIMAL(T$6,2)),"")</f>
        <v/>
      </c>
      <c r="U583" t="str">
        <f>IF(AND(ISNUMBER(T583),OR(T583=T$7,COUNT(T$9:T$1008)=1)),_xlfn.BITAND(_xlfn.DECIMAL(Data!$C576,2),_xlfn.DECIMAL(U$6,2)),"")</f>
        <v/>
      </c>
      <c r="V583" t="str">
        <f>IF(AND(ISNUMBER(U583),OR(U583=U$7,COUNT(U$9:U$1008)=1)),_xlfn.BITAND(_xlfn.DECIMAL(Data!$C576,2),_xlfn.DECIMAL(V$6,2)),"")</f>
        <v/>
      </c>
      <c r="W583" t="str">
        <f>IF(AND(ISNUMBER(V583),OR(V583=V$7,COUNT(V$9:V$1008)=1)),_xlfn.BITAND(_xlfn.DECIMAL(Data!$C576,2),_xlfn.DECIMAL(W$6,2)),"")</f>
        <v/>
      </c>
      <c r="X583" t="str">
        <f>IF(AND(ISNUMBER(W583),OR(W583=W$7,COUNT(W$9:W$1008)=1)),_xlfn.BITAND(_xlfn.DECIMAL(Data!$C576,2),_xlfn.DECIMAL(X$6,2)),"")</f>
        <v/>
      </c>
      <c r="Y583" t="str">
        <f>IF(AND(ISNUMBER(X583),OR(X583=X$7,COUNT(X$9:X$1008)=1)),_xlfn.BITAND(_xlfn.DECIMAL(Data!$C576,2),_xlfn.DECIMAL(Y$6,2)),"")</f>
        <v/>
      </c>
      <c r="Z583" t="str">
        <f>IF(AND(ISNUMBER(Y583),OR(Y583=Y$7,COUNT(Y$9:Y$1008)=1)),_xlfn.BITAND(_xlfn.DECIMAL(Data!$C576,2),_xlfn.DECIMAL(Z$6,2)),"")</f>
        <v/>
      </c>
      <c r="AA583" t="str">
        <f t="shared" si="31"/>
        <v/>
      </c>
      <c r="AC583">
        <f>_xlfn.BITAND(_xlfn.DECIMAL(Data!$C576,2),_xlfn.DECIMAL(AC$6,2))</f>
        <v>2048</v>
      </c>
      <c r="AD583" t="str">
        <f>IF(AND(ISNUMBER(AC583),OR(AC583=AC$7,COUNT(AC$9:AC$1008)=1)),_xlfn.BITAND(_xlfn.DECIMAL(Data!$C576,2),_xlfn.DECIMAL(AD$6,2)),"")</f>
        <v/>
      </c>
      <c r="AE583" t="str">
        <f>IF(AND(ISNUMBER(AD583),OR(AD583=AD$7,COUNT(AD$9:AD$1008)=1)),_xlfn.BITAND(_xlfn.DECIMAL(Data!$C576,2),_xlfn.DECIMAL(AE$6,2)),"")</f>
        <v/>
      </c>
      <c r="AF583" t="str">
        <f>IF(AND(ISNUMBER(AE583),OR(AE583=AE$7,COUNT(AE$9:AE$1008)=1)),_xlfn.BITAND(_xlfn.DECIMAL(Data!$C576,2),_xlfn.DECIMAL(AF$6,2)),"")</f>
        <v/>
      </c>
      <c r="AG583" t="str">
        <f>IF(AND(ISNUMBER(AF583),OR(AF583=AF$7,COUNT(AF$9:AF$1008)=1)),_xlfn.BITAND(_xlfn.DECIMAL(Data!$C576,2),_xlfn.DECIMAL(AG$6,2)),"")</f>
        <v/>
      </c>
      <c r="AH583" t="str">
        <f>IF(AND(ISNUMBER(AG583),OR(AG583=AG$7,COUNT(AG$9:AG$1008)=1)),_xlfn.BITAND(_xlfn.DECIMAL(Data!$C576,2),_xlfn.DECIMAL(AH$6,2)),"")</f>
        <v/>
      </c>
      <c r="AI583" t="str">
        <f>IF(AND(ISNUMBER(AH583),OR(AH583=AH$7,COUNT(AH$9:AH$1008)=1)),_xlfn.BITAND(_xlfn.DECIMAL(Data!$C576,2),_xlfn.DECIMAL(AI$6,2)),"")</f>
        <v/>
      </c>
      <c r="AJ583" t="str">
        <f>IF(AND(ISNUMBER(AI583),OR(AI583=AI$7,COUNT(AI$9:AI$1008)=1)),_xlfn.BITAND(_xlfn.DECIMAL(Data!$C576,2),_xlfn.DECIMAL(AJ$6,2)),"")</f>
        <v/>
      </c>
      <c r="AK583" t="str">
        <f>IF(AND(ISNUMBER(AJ583),OR(AJ583=AJ$7,COUNT(AJ$9:AJ$1008)=1)),_xlfn.BITAND(_xlfn.DECIMAL(Data!$C576,2),_xlfn.DECIMAL(AK$6,2)),"")</f>
        <v/>
      </c>
      <c r="AL583" t="str">
        <f>IF(AND(ISNUMBER(AK583),OR(AK583=AK$7,COUNT(AK$9:AK$1008)=1)),_xlfn.BITAND(_xlfn.DECIMAL(Data!$C576,2),_xlfn.DECIMAL(AL$6,2)),"")</f>
        <v/>
      </c>
      <c r="AM583" t="str">
        <f>IF(AND(ISNUMBER(AL583),OR(AL583=AL$7,COUNT(AL$9:AL$1008)=1)),_xlfn.BITAND(_xlfn.DECIMAL(Data!$C576,2),_xlfn.DECIMAL(AM$6,2)),"")</f>
        <v/>
      </c>
      <c r="AN583" t="str">
        <f>IF(AND(ISNUMBER(AM583),OR(AM583=AM$7,COUNT(AM$9:AM$1008)=1)),_xlfn.BITAND(_xlfn.DECIMAL(Data!$C576,2),_xlfn.DECIMAL(AN$6,2)),"")</f>
        <v/>
      </c>
      <c r="AO583" t="str">
        <f t="shared" si="32"/>
        <v/>
      </c>
    </row>
    <row r="584" spans="15:41">
      <c r="O584">
        <f>_xlfn.BITAND(_xlfn.DECIMAL(Data!$C577,2),_xlfn.DECIMAL(O$6,2))</f>
        <v>2048</v>
      </c>
      <c r="P584">
        <f>IF(AND(ISNUMBER(O584),OR(O584=O$7,COUNT(O$9:O$1008)=1)),_xlfn.BITAND(_xlfn.DECIMAL(Data!$C577,2),_xlfn.DECIMAL(P$6,2)),"")</f>
        <v>1024</v>
      </c>
      <c r="Q584">
        <f>IF(AND(ISNUMBER(P584),OR(P584=P$7,COUNT(P$9:P$1008)=1)),_xlfn.BITAND(_xlfn.DECIMAL(Data!$C577,2),_xlfn.DECIMAL(Q$6,2)),"")</f>
        <v>0</v>
      </c>
      <c r="R584">
        <f>IF(AND(ISNUMBER(Q584),OR(Q584=Q$7,COUNT(Q$9:Q$1008)=1)),_xlfn.BITAND(_xlfn.DECIMAL(Data!$C577,2),_xlfn.DECIMAL(R$6,2)),"")</f>
        <v>0</v>
      </c>
      <c r="S584" t="str">
        <f>IF(AND(ISNUMBER(R584),OR(R584=R$7,COUNT(R$9:R$1008)=1)),_xlfn.BITAND(_xlfn.DECIMAL(Data!$C577,2),_xlfn.DECIMAL(S$6,2)),"")</f>
        <v/>
      </c>
      <c r="T584" t="str">
        <f>IF(AND(ISNUMBER(S584),OR(S584=S$7,COUNT(S$9:S$1008)=1)),_xlfn.BITAND(_xlfn.DECIMAL(Data!$C577,2),_xlfn.DECIMAL(T$6,2)),"")</f>
        <v/>
      </c>
      <c r="U584" t="str">
        <f>IF(AND(ISNUMBER(T584),OR(T584=T$7,COUNT(T$9:T$1008)=1)),_xlfn.BITAND(_xlfn.DECIMAL(Data!$C577,2),_xlfn.DECIMAL(U$6,2)),"")</f>
        <v/>
      </c>
      <c r="V584" t="str">
        <f>IF(AND(ISNUMBER(U584),OR(U584=U$7,COUNT(U$9:U$1008)=1)),_xlfn.BITAND(_xlfn.DECIMAL(Data!$C577,2),_xlfn.DECIMAL(V$6,2)),"")</f>
        <v/>
      </c>
      <c r="W584" t="str">
        <f>IF(AND(ISNUMBER(V584),OR(V584=V$7,COUNT(V$9:V$1008)=1)),_xlfn.BITAND(_xlfn.DECIMAL(Data!$C577,2),_xlfn.DECIMAL(W$6,2)),"")</f>
        <v/>
      </c>
      <c r="X584" t="str">
        <f>IF(AND(ISNUMBER(W584),OR(W584=W$7,COUNT(W$9:W$1008)=1)),_xlfn.BITAND(_xlfn.DECIMAL(Data!$C577,2),_xlfn.DECIMAL(X$6,2)),"")</f>
        <v/>
      </c>
      <c r="Y584" t="str">
        <f>IF(AND(ISNUMBER(X584),OR(X584=X$7,COUNT(X$9:X$1008)=1)),_xlfn.BITAND(_xlfn.DECIMAL(Data!$C577,2),_xlfn.DECIMAL(Y$6,2)),"")</f>
        <v/>
      </c>
      <c r="Z584" t="str">
        <f>IF(AND(ISNUMBER(Y584),OR(Y584=Y$7,COUNT(Y$9:Y$1008)=1)),_xlfn.BITAND(_xlfn.DECIMAL(Data!$C577,2),_xlfn.DECIMAL(Z$6,2)),"")</f>
        <v/>
      </c>
      <c r="AA584" t="str">
        <f t="shared" si="31"/>
        <v/>
      </c>
      <c r="AC584">
        <f>_xlfn.BITAND(_xlfn.DECIMAL(Data!$C577,2),_xlfn.DECIMAL(AC$6,2))</f>
        <v>2048</v>
      </c>
      <c r="AD584" t="str">
        <f>IF(AND(ISNUMBER(AC584),OR(AC584=AC$7,COUNT(AC$9:AC$1008)=1)),_xlfn.BITAND(_xlfn.DECIMAL(Data!$C577,2),_xlfn.DECIMAL(AD$6,2)),"")</f>
        <v/>
      </c>
      <c r="AE584" t="str">
        <f>IF(AND(ISNUMBER(AD584),OR(AD584=AD$7,COUNT(AD$9:AD$1008)=1)),_xlfn.BITAND(_xlfn.DECIMAL(Data!$C577,2),_xlfn.DECIMAL(AE$6,2)),"")</f>
        <v/>
      </c>
      <c r="AF584" t="str">
        <f>IF(AND(ISNUMBER(AE584),OR(AE584=AE$7,COUNT(AE$9:AE$1008)=1)),_xlfn.BITAND(_xlfn.DECIMAL(Data!$C577,2),_xlfn.DECIMAL(AF$6,2)),"")</f>
        <v/>
      </c>
      <c r="AG584" t="str">
        <f>IF(AND(ISNUMBER(AF584),OR(AF584=AF$7,COUNT(AF$9:AF$1008)=1)),_xlfn.BITAND(_xlfn.DECIMAL(Data!$C577,2),_xlfn.DECIMAL(AG$6,2)),"")</f>
        <v/>
      </c>
      <c r="AH584" t="str">
        <f>IF(AND(ISNUMBER(AG584),OR(AG584=AG$7,COUNT(AG$9:AG$1008)=1)),_xlfn.BITAND(_xlfn.DECIMAL(Data!$C577,2),_xlfn.DECIMAL(AH$6,2)),"")</f>
        <v/>
      </c>
      <c r="AI584" t="str">
        <f>IF(AND(ISNUMBER(AH584),OR(AH584=AH$7,COUNT(AH$9:AH$1008)=1)),_xlfn.BITAND(_xlfn.DECIMAL(Data!$C577,2),_xlfn.DECIMAL(AI$6,2)),"")</f>
        <v/>
      </c>
      <c r="AJ584" t="str">
        <f>IF(AND(ISNUMBER(AI584),OR(AI584=AI$7,COUNT(AI$9:AI$1008)=1)),_xlfn.BITAND(_xlfn.DECIMAL(Data!$C577,2),_xlfn.DECIMAL(AJ$6,2)),"")</f>
        <v/>
      </c>
      <c r="AK584" t="str">
        <f>IF(AND(ISNUMBER(AJ584),OR(AJ584=AJ$7,COUNT(AJ$9:AJ$1008)=1)),_xlfn.BITAND(_xlfn.DECIMAL(Data!$C577,2),_xlfn.DECIMAL(AK$6,2)),"")</f>
        <v/>
      </c>
      <c r="AL584" t="str">
        <f>IF(AND(ISNUMBER(AK584),OR(AK584=AK$7,COUNT(AK$9:AK$1008)=1)),_xlfn.BITAND(_xlfn.DECIMAL(Data!$C577,2),_xlfn.DECIMAL(AL$6,2)),"")</f>
        <v/>
      </c>
      <c r="AM584" t="str">
        <f>IF(AND(ISNUMBER(AL584),OR(AL584=AL$7,COUNT(AL$9:AL$1008)=1)),_xlfn.BITAND(_xlfn.DECIMAL(Data!$C577,2),_xlfn.DECIMAL(AM$6,2)),"")</f>
        <v/>
      </c>
      <c r="AN584" t="str">
        <f>IF(AND(ISNUMBER(AM584),OR(AM584=AM$7,COUNT(AM$9:AM$1008)=1)),_xlfn.BITAND(_xlfn.DECIMAL(Data!$C577,2),_xlfn.DECIMAL(AN$6,2)),"")</f>
        <v/>
      </c>
      <c r="AO584" t="str">
        <f t="shared" si="32"/>
        <v/>
      </c>
    </row>
    <row r="585" spans="15:41">
      <c r="O585">
        <f>_xlfn.BITAND(_xlfn.DECIMAL(Data!$C578,2),_xlfn.DECIMAL(O$6,2))</f>
        <v>2048</v>
      </c>
      <c r="P585">
        <f>IF(AND(ISNUMBER(O585),OR(O585=O$7,COUNT(O$9:O$1008)=1)),_xlfn.BITAND(_xlfn.DECIMAL(Data!$C578,2),_xlfn.DECIMAL(P$6,2)),"")</f>
        <v>1024</v>
      </c>
      <c r="Q585">
        <f>IF(AND(ISNUMBER(P585),OR(P585=P$7,COUNT(P$9:P$1008)=1)),_xlfn.BITAND(_xlfn.DECIMAL(Data!$C578,2),_xlfn.DECIMAL(Q$6,2)),"")</f>
        <v>0</v>
      </c>
      <c r="R585">
        <f>IF(AND(ISNUMBER(Q585),OR(Q585=Q$7,COUNT(Q$9:Q$1008)=1)),_xlfn.BITAND(_xlfn.DECIMAL(Data!$C578,2),_xlfn.DECIMAL(R$6,2)),"")</f>
        <v>256</v>
      </c>
      <c r="S585">
        <f>IF(AND(ISNUMBER(R585),OR(R585=R$7,COUNT(R$9:R$1008)=1)),_xlfn.BITAND(_xlfn.DECIMAL(Data!$C578,2),_xlfn.DECIMAL(S$6,2)),"")</f>
        <v>0</v>
      </c>
      <c r="T585">
        <f>IF(AND(ISNUMBER(S585),OR(S585=S$7,COUNT(S$9:S$1008)=1)),_xlfn.BITAND(_xlfn.DECIMAL(Data!$C578,2),_xlfn.DECIMAL(T$6,2)),"")</f>
        <v>64</v>
      </c>
      <c r="U585">
        <f>IF(AND(ISNUMBER(T585),OR(T585=T$7,COUNT(T$9:T$1008)=1)),_xlfn.BITAND(_xlfn.DECIMAL(Data!$C578,2),_xlfn.DECIMAL(U$6,2)),"")</f>
        <v>0</v>
      </c>
      <c r="V585">
        <f>IF(AND(ISNUMBER(U585),OR(U585=U$7,COUNT(U$9:U$1008)=1)),_xlfn.BITAND(_xlfn.DECIMAL(Data!$C578,2),_xlfn.DECIMAL(V$6,2)),"")</f>
        <v>0</v>
      </c>
      <c r="W585">
        <f>IF(AND(ISNUMBER(V585),OR(V585=V$7,COUNT(V$9:V$1008)=1)),_xlfn.BITAND(_xlfn.DECIMAL(Data!$C578,2),_xlfn.DECIMAL(W$6,2)),"")</f>
        <v>8</v>
      </c>
      <c r="X585" t="str">
        <f>IF(AND(ISNUMBER(W585),OR(W585=W$7,COUNT(W$9:W$1008)=1)),_xlfn.BITAND(_xlfn.DECIMAL(Data!$C578,2),_xlfn.DECIMAL(X$6,2)),"")</f>
        <v/>
      </c>
      <c r="Y585" t="str">
        <f>IF(AND(ISNUMBER(X585),OR(X585=X$7,COUNT(X$9:X$1008)=1)),_xlfn.BITAND(_xlfn.DECIMAL(Data!$C578,2),_xlfn.DECIMAL(Y$6,2)),"")</f>
        <v/>
      </c>
      <c r="Z585" t="str">
        <f>IF(AND(ISNUMBER(Y585),OR(Y585=Y$7,COUNT(Y$9:Y$1008)=1)),_xlfn.BITAND(_xlfn.DECIMAL(Data!$C578,2),_xlfn.DECIMAL(Z$6,2)),"")</f>
        <v/>
      </c>
      <c r="AA585" t="str">
        <f t="shared" si="31"/>
        <v/>
      </c>
      <c r="AC585">
        <f>_xlfn.BITAND(_xlfn.DECIMAL(Data!$C578,2),_xlfn.DECIMAL(AC$6,2))</f>
        <v>2048</v>
      </c>
      <c r="AD585" t="str">
        <f>IF(AND(ISNUMBER(AC585),OR(AC585=AC$7,COUNT(AC$9:AC$1008)=1)),_xlfn.BITAND(_xlfn.DECIMAL(Data!$C578,2),_xlfn.DECIMAL(AD$6,2)),"")</f>
        <v/>
      </c>
      <c r="AE585" t="str">
        <f>IF(AND(ISNUMBER(AD585),OR(AD585=AD$7,COUNT(AD$9:AD$1008)=1)),_xlfn.BITAND(_xlfn.DECIMAL(Data!$C578,2),_xlfn.DECIMAL(AE$6,2)),"")</f>
        <v/>
      </c>
      <c r="AF585" t="str">
        <f>IF(AND(ISNUMBER(AE585),OR(AE585=AE$7,COUNT(AE$9:AE$1008)=1)),_xlfn.BITAND(_xlfn.DECIMAL(Data!$C578,2),_xlfn.DECIMAL(AF$6,2)),"")</f>
        <v/>
      </c>
      <c r="AG585" t="str">
        <f>IF(AND(ISNUMBER(AF585),OR(AF585=AF$7,COUNT(AF$9:AF$1008)=1)),_xlfn.BITAND(_xlfn.DECIMAL(Data!$C578,2),_xlfn.DECIMAL(AG$6,2)),"")</f>
        <v/>
      </c>
      <c r="AH585" t="str">
        <f>IF(AND(ISNUMBER(AG585),OR(AG585=AG$7,COUNT(AG$9:AG$1008)=1)),_xlfn.BITAND(_xlfn.DECIMAL(Data!$C578,2),_xlfn.DECIMAL(AH$6,2)),"")</f>
        <v/>
      </c>
      <c r="AI585" t="str">
        <f>IF(AND(ISNUMBER(AH585),OR(AH585=AH$7,COUNT(AH$9:AH$1008)=1)),_xlfn.BITAND(_xlfn.DECIMAL(Data!$C578,2),_xlfn.DECIMAL(AI$6,2)),"")</f>
        <v/>
      </c>
      <c r="AJ585" t="str">
        <f>IF(AND(ISNUMBER(AI585),OR(AI585=AI$7,COUNT(AI$9:AI$1008)=1)),_xlfn.BITAND(_xlfn.DECIMAL(Data!$C578,2),_xlfn.DECIMAL(AJ$6,2)),"")</f>
        <v/>
      </c>
      <c r="AK585" t="str">
        <f>IF(AND(ISNUMBER(AJ585),OR(AJ585=AJ$7,COUNT(AJ$9:AJ$1008)=1)),_xlfn.BITAND(_xlfn.DECIMAL(Data!$C578,2),_xlfn.DECIMAL(AK$6,2)),"")</f>
        <v/>
      </c>
      <c r="AL585" t="str">
        <f>IF(AND(ISNUMBER(AK585),OR(AK585=AK$7,COUNT(AK$9:AK$1008)=1)),_xlfn.BITAND(_xlfn.DECIMAL(Data!$C578,2),_xlfn.DECIMAL(AL$6,2)),"")</f>
        <v/>
      </c>
      <c r="AM585" t="str">
        <f>IF(AND(ISNUMBER(AL585),OR(AL585=AL$7,COUNT(AL$9:AL$1008)=1)),_xlfn.BITAND(_xlfn.DECIMAL(Data!$C578,2),_xlfn.DECIMAL(AM$6,2)),"")</f>
        <v/>
      </c>
      <c r="AN585" t="str">
        <f>IF(AND(ISNUMBER(AM585),OR(AM585=AM$7,COUNT(AM$9:AM$1008)=1)),_xlfn.BITAND(_xlfn.DECIMAL(Data!$C578,2),_xlfn.DECIMAL(AN$6,2)),"")</f>
        <v/>
      </c>
      <c r="AO585" t="str">
        <f t="shared" si="32"/>
        <v/>
      </c>
    </row>
    <row r="586" spans="15:41">
      <c r="O586">
        <f>_xlfn.BITAND(_xlfn.DECIMAL(Data!$C579,2),_xlfn.DECIMAL(O$6,2))</f>
        <v>2048</v>
      </c>
      <c r="P586">
        <f>IF(AND(ISNUMBER(O586),OR(O586=O$7,COUNT(O$9:O$1008)=1)),_xlfn.BITAND(_xlfn.DECIMAL(Data!$C579,2),_xlfn.DECIMAL(P$6,2)),"")</f>
        <v>1024</v>
      </c>
      <c r="Q586">
        <f>IF(AND(ISNUMBER(P586),OR(P586=P$7,COUNT(P$9:P$1008)=1)),_xlfn.BITAND(_xlfn.DECIMAL(Data!$C579,2),_xlfn.DECIMAL(Q$6,2)),"")</f>
        <v>0</v>
      </c>
      <c r="R586">
        <f>IF(AND(ISNUMBER(Q586),OR(Q586=Q$7,COUNT(Q$9:Q$1008)=1)),_xlfn.BITAND(_xlfn.DECIMAL(Data!$C579,2),_xlfn.DECIMAL(R$6,2)),"")</f>
        <v>256</v>
      </c>
      <c r="S586">
        <f>IF(AND(ISNUMBER(R586),OR(R586=R$7,COUNT(R$9:R$1008)=1)),_xlfn.BITAND(_xlfn.DECIMAL(Data!$C579,2),_xlfn.DECIMAL(S$6,2)),"")</f>
        <v>128</v>
      </c>
      <c r="T586" t="str">
        <f>IF(AND(ISNUMBER(S586),OR(S586=S$7,COUNT(S$9:S$1008)=1)),_xlfn.BITAND(_xlfn.DECIMAL(Data!$C579,2),_xlfn.DECIMAL(T$6,2)),"")</f>
        <v/>
      </c>
      <c r="U586" t="str">
        <f>IF(AND(ISNUMBER(T586),OR(T586=T$7,COUNT(T$9:T$1008)=1)),_xlfn.BITAND(_xlfn.DECIMAL(Data!$C579,2),_xlfn.DECIMAL(U$6,2)),"")</f>
        <v/>
      </c>
      <c r="V586" t="str">
        <f>IF(AND(ISNUMBER(U586),OR(U586=U$7,COUNT(U$9:U$1008)=1)),_xlfn.BITAND(_xlfn.DECIMAL(Data!$C579,2),_xlfn.DECIMAL(V$6,2)),"")</f>
        <v/>
      </c>
      <c r="W586" t="str">
        <f>IF(AND(ISNUMBER(V586),OR(V586=V$7,COUNT(V$9:V$1008)=1)),_xlfn.BITAND(_xlfn.DECIMAL(Data!$C579,2),_xlfn.DECIMAL(W$6,2)),"")</f>
        <v/>
      </c>
      <c r="X586" t="str">
        <f>IF(AND(ISNUMBER(W586),OR(W586=W$7,COUNT(W$9:W$1008)=1)),_xlfn.BITAND(_xlfn.DECIMAL(Data!$C579,2),_xlfn.DECIMAL(X$6,2)),"")</f>
        <v/>
      </c>
      <c r="Y586" t="str">
        <f>IF(AND(ISNUMBER(X586),OR(X586=X$7,COUNT(X$9:X$1008)=1)),_xlfn.BITAND(_xlfn.DECIMAL(Data!$C579,2),_xlfn.DECIMAL(Y$6,2)),"")</f>
        <v/>
      </c>
      <c r="Z586" t="str">
        <f>IF(AND(ISNUMBER(Y586),OR(Y586=Y$7,COUNT(Y$9:Y$1008)=1)),_xlfn.BITAND(_xlfn.DECIMAL(Data!$C579,2),_xlfn.DECIMAL(Z$6,2)),"")</f>
        <v/>
      </c>
      <c r="AA586" t="str">
        <f t="shared" ref="AA586:AA649" si="33">IF(Z586=Z$7,SUM(O586:Z586),"")</f>
        <v/>
      </c>
      <c r="AC586">
        <f>_xlfn.BITAND(_xlfn.DECIMAL(Data!$C579,2),_xlfn.DECIMAL(AC$6,2))</f>
        <v>2048</v>
      </c>
      <c r="AD586" t="str">
        <f>IF(AND(ISNUMBER(AC586),OR(AC586=AC$7,COUNT(AC$9:AC$1008)=1)),_xlfn.BITAND(_xlfn.DECIMAL(Data!$C579,2),_xlfn.DECIMAL(AD$6,2)),"")</f>
        <v/>
      </c>
      <c r="AE586" t="str">
        <f>IF(AND(ISNUMBER(AD586),OR(AD586=AD$7,COUNT(AD$9:AD$1008)=1)),_xlfn.BITAND(_xlfn.DECIMAL(Data!$C579,2),_xlfn.DECIMAL(AE$6,2)),"")</f>
        <v/>
      </c>
      <c r="AF586" t="str">
        <f>IF(AND(ISNUMBER(AE586),OR(AE586=AE$7,COUNT(AE$9:AE$1008)=1)),_xlfn.BITAND(_xlfn.DECIMAL(Data!$C579,2),_xlfn.DECIMAL(AF$6,2)),"")</f>
        <v/>
      </c>
      <c r="AG586" t="str">
        <f>IF(AND(ISNUMBER(AF586),OR(AF586=AF$7,COUNT(AF$9:AF$1008)=1)),_xlfn.BITAND(_xlfn.DECIMAL(Data!$C579,2),_xlfn.DECIMAL(AG$6,2)),"")</f>
        <v/>
      </c>
      <c r="AH586" t="str">
        <f>IF(AND(ISNUMBER(AG586),OR(AG586=AG$7,COUNT(AG$9:AG$1008)=1)),_xlfn.BITAND(_xlfn.DECIMAL(Data!$C579,2),_xlfn.DECIMAL(AH$6,2)),"")</f>
        <v/>
      </c>
      <c r="AI586" t="str">
        <f>IF(AND(ISNUMBER(AH586),OR(AH586=AH$7,COUNT(AH$9:AH$1008)=1)),_xlfn.BITAND(_xlfn.DECIMAL(Data!$C579,2),_xlfn.DECIMAL(AI$6,2)),"")</f>
        <v/>
      </c>
      <c r="AJ586" t="str">
        <f>IF(AND(ISNUMBER(AI586),OR(AI586=AI$7,COUNT(AI$9:AI$1008)=1)),_xlfn.BITAND(_xlfn.DECIMAL(Data!$C579,2),_xlfn.DECIMAL(AJ$6,2)),"")</f>
        <v/>
      </c>
      <c r="AK586" t="str">
        <f>IF(AND(ISNUMBER(AJ586),OR(AJ586=AJ$7,COUNT(AJ$9:AJ$1008)=1)),_xlfn.BITAND(_xlfn.DECIMAL(Data!$C579,2),_xlfn.DECIMAL(AK$6,2)),"")</f>
        <v/>
      </c>
      <c r="AL586" t="str">
        <f>IF(AND(ISNUMBER(AK586),OR(AK586=AK$7,COUNT(AK$9:AK$1008)=1)),_xlfn.BITAND(_xlfn.DECIMAL(Data!$C579,2),_xlfn.DECIMAL(AL$6,2)),"")</f>
        <v/>
      </c>
      <c r="AM586" t="str">
        <f>IF(AND(ISNUMBER(AL586),OR(AL586=AL$7,COUNT(AL$9:AL$1008)=1)),_xlfn.BITAND(_xlfn.DECIMAL(Data!$C579,2),_xlfn.DECIMAL(AM$6,2)),"")</f>
        <v/>
      </c>
      <c r="AN586" t="str">
        <f>IF(AND(ISNUMBER(AM586),OR(AM586=AM$7,COUNT(AM$9:AM$1008)=1)),_xlfn.BITAND(_xlfn.DECIMAL(Data!$C579,2),_xlfn.DECIMAL(AN$6,2)),"")</f>
        <v/>
      </c>
      <c r="AO586" t="str">
        <f t="shared" ref="AO586:AO649" si="34">IF(AND(ISNUMBER(AN586),OR(AN586=AN$7,$AN$4=1)),SUM(AC586:AN586),"")</f>
        <v/>
      </c>
    </row>
    <row r="587" spans="15:41">
      <c r="O587">
        <f>_xlfn.BITAND(_xlfn.DECIMAL(Data!$C580,2),_xlfn.DECIMAL(O$6,2))</f>
        <v>2048</v>
      </c>
      <c r="P587">
        <f>IF(AND(ISNUMBER(O587),OR(O587=O$7,COUNT(O$9:O$1008)=1)),_xlfn.BITAND(_xlfn.DECIMAL(Data!$C580,2),_xlfn.DECIMAL(P$6,2)),"")</f>
        <v>1024</v>
      </c>
      <c r="Q587">
        <f>IF(AND(ISNUMBER(P587),OR(P587=P$7,COUNT(P$9:P$1008)=1)),_xlfn.BITAND(_xlfn.DECIMAL(Data!$C580,2),_xlfn.DECIMAL(Q$6,2)),"")</f>
        <v>0</v>
      </c>
      <c r="R587">
        <f>IF(AND(ISNUMBER(Q587),OR(Q587=Q$7,COUNT(Q$9:Q$1008)=1)),_xlfn.BITAND(_xlfn.DECIMAL(Data!$C580,2),_xlfn.DECIMAL(R$6,2)),"")</f>
        <v>0</v>
      </c>
      <c r="S587" t="str">
        <f>IF(AND(ISNUMBER(R587),OR(R587=R$7,COUNT(R$9:R$1008)=1)),_xlfn.BITAND(_xlfn.DECIMAL(Data!$C580,2),_xlfn.DECIMAL(S$6,2)),"")</f>
        <v/>
      </c>
      <c r="T587" t="str">
        <f>IF(AND(ISNUMBER(S587),OR(S587=S$7,COUNT(S$9:S$1008)=1)),_xlfn.BITAND(_xlfn.DECIMAL(Data!$C580,2),_xlfn.DECIMAL(T$6,2)),"")</f>
        <v/>
      </c>
      <c r="U587" t="str">
        <f>IF(AND(ISNUMBER(T587),OR(T587=T$7,COUNT(T$9:T$1008)=1)),_xlfn.BITAND(_xlfn.DECIMAL(Data!$C580,2),_xlfn.DECIMAL(U$6,2)),"")</f>
        <v/>
      </c>
      <c r="V587" t="str">
        <f>IF(AND(ISNUMBER(U587),OR(U587=U$7,COUNT(U$9:U$1008)=1)),_xlfn.BITAND(_xlfn.DECIMAL(Data!$C580,2),_xlfn.DECIMAL(V$6,2)),"")</f>
        <v/>
      </c>
      <c r="W587" t="str">
        <f>IF(AND(ISNUMBER(V587),OR(V587=V$7,COUNT(V$9:V$1008)=1)),_xlfn.BITAND(_xlfn.DECIMAL(Data!$C580,2),_xlfn.DECIMAL(W$6,2)),"")</f>
        <v/>
      </c>
      <c r="X587" t="str">
        <f>IF(AND(ISNUMBER(W587),OR(W587=W$7,COUNT(W$9:W$1008)=1)),_xlfn.BITAND(_xlfn.DECIMAL(Data!$C580,2),_xlfn.DECIMAL(X$6,2)),"")</f>
        <v/>
      </c>
      <c r="Y587" t="str">
        <f>IF(AND(ISNUMBER(X587),OR(X587=X$7,COUNT(X$9:X$1008)=1)),_xlfn.BITAND(_xlfn.DECIMAL(Data!$C580,2),_xlfn.DECIMAL(Y$6,2)),"")</f>
        <v/>
      </c>
      <c r="Z587" t="str">
        <f>IF(AND(ISNUMBER(Y587),OR(Y587=Y$7,COUNT(Y$9:Y$1008)=1)),_xlfn.BITAND(_xlfn.DECIMAL(Data!$C580,2),_xlfn.DECIMAL(Z$6,2)),"")</f>
        <v/>
      </c>
      <c r="AA587" t="str">
        <f t="shared" si="33"/>
        <v/>
      </c>
      <c r="AC587">
        <f>_xlfn.BITAND(_xlfn.DECIMAL(Data!$C580,2),_xlfn.DECIMAL(AC$6,2))</f>
        <v>2048</v>
      </c>
      <c r="AD587" t="str">
        <f>IF(AND(ISNUMBER(AC587),OR(AC587=AC$7,COUNT(AC$9:AC$1008)=1)),_xlfn.BITAND(_xlfn.DECIMAL(Data!$C580,2),_xlfn.DECIMAL(AD$6,2)),"")</f>
        <v/>
      </c>
      <c r="AE587" t="str">
        <f>IF(AND(ISNUMBER(AD587),OR(AD587=AD$7,COUNT(AD$9:AD$1008)=1)),_xlfn.BITAND(_xlfn.DECIMAL(Data!$C580,2),_xlfn.DECIMAL(AE$6,2)),"")</f>
        <v/>
      </c>
      <c r="AF587" t="str">
        <f>IF(AND(ISNUMBER(AE587),OR(AE587=AE$7,COUNT(AE$9:AE$1008)=1)),_xlfn.BITAND(_xlfn.DECIMAL(Data!$C580,2),_xlfn.DECIMAL(AF$6,2)),"")</f>
        <v/>
      </c>
      <c r="AG587" t="str">
        <f>IF(AND(ISNUMBER(AF587),OR(AF587=AF$7,COUNT(AF$9:AF$1008)=1)),_xlfn.BITAND(_xlfn.DECIMAL(Data!$C580,2),_xlfn.DECIMAL(AG$6,2)),"")</f>
        <v/>
      </c>
      <c r="AH587" t="str">
        <f>IF(AND(ISNUMBER(AG587),OR(AG587=AG$7,COUNT(AG$9:AG$1008)=1)),_xlfn.BITAND(_xlfn.DECIMAL(Data!$C580,2),_xlfn.DECIMAL(AH$6,2)),"")</f>
        <v/>
      </c>
      <c r="AI587" t="str">
        <f>IF(AND(ISNUMBER(AH587),OR(AH587=AH$7,COUNT(AH$9:AH$1008)=1)),_xlfn.BITAND(_xlfn.DECIMAL(Data!$C580,2),_xlfn.DECIMAL(AI$6,2)),"")</f>
        <v/>
      </c>
      <c r="AJ587" t="str">
        <f>IF(AND(ISNUMBER(AI587),OR(AI587=AI$7,COUNT(AI$9:AI$1008)=1)),_xlfn.BITAND(_xlfn.DECIMAL(Data!$C580,2),_xlfn.DECIMAL(AJ$6,2)),"")</f>
        <v/>
      </c>
      <c r="AK587" t="str">
        <f>IF(AND(ISNUMBER(AJ587),OR(AJ587=AJ$7,COUNT(AJ$9:AJ$1008)=1)),_xlfn.BITAND(_xlfn.DECIMAL(Data!$C580,2),_xlfn.DECIMAL(AK$6,2)),"")</f>
        <v/>
      </c>
      <c r="AL587" t="str">
        <f>IF(AND(ISNUMBER(AK587),OR(AK587=AK$7,COUNT(AK$9:AK$1008)=1)),_xlfn.BITAND(_xlfn.DECIMAL(Data!$C580,2),_xlfn.DECIMAL(AL$6,2)),"")</f>
        <v/>
      </c>
      <c r="AM587" t="str">
        <f>IF(AND(ISNUMBER(AL587),OR(AL587=AL$7,COUNT(AL$9:AL$1008)=1)),_xlfn.BITAND(_xlfn.DECIMAL(Data!$C580,2),_xlfn.DECIMAL(AM$6,2)),"")</f>
        <v/>
      </c>
      <c r="AN587" t="str">
        <f>IF(AND(ISNUMBER(AM587),OR(AM587=AM$7,COUNT(AM$9:AM$1008)=1)),_xlfn.BITAND(_xlfn.DECIMAL(Data!$C580,2),_xlfn.DECIMAL(AN$6,2)),"")</f>
        <v/>
      </c>
      <c r="AO587" t="str">
        <f t="shared" si="34"/>
        <v/>
      </c>
    </row>
    <row r="588" spans="15:41">
      <c r="O588">
        <f>_xlfn.BITAND(_xlfn.DECIMAL(Data!$C581,2),_xlfn.DECIMAL(O$6,2))</f>
        <v>2048</v>
      </c>
      <c r="P588">
        <f>IF(AND(ISNUMBER(O588),OR(O588=O$7,COUNT(O$9:O$1008)=1)),_xlfn.BITAND(_xlfn.DECIMAL(Data!$C581,2),_xlfn.DECIMAL(P$6,2)),"")</f>
        <v>0</v>
      </c>
      <c r="Q588" t="str">
        <f>IF(AND(ISNUMBER(P588),OR(P588=P$7,COUNT(P$9:P$1008)=1)),_xlfn.BITAND(_xlfn.DECIMAL(Data!$C581,2),_xlfn.DECIMAL(Q$6,2)),"")</f>
        <v/>
      </c>
      <c r="R588" t="str">
        <f>IF(AND(ISNUMBER(Q588),OR(Q588=Q$7,COUNT(Q$9:Q$1008)=1)),_xlfn.BITAND(_xlfn.DECIMAL(Data!$C581,2),_xlfn.DECIMAL(R$6,2)),"")</f>
        <v/>
      </c>
      <c r="S588" t="str">
        <f>IF(AND(ISNUMBER(R588),OR(R588=R$7,COUNT(R$9:R$1008)=1)),_xlfn.BITAND(_xlfn.DECIMAL(Data!$C581,2),_xlfn.DECIMAL(S$6,2)),"")</f>
        <v/>
      </c>
      <c r="T588" t="str">
        <f>IF(AND(ISNUMBER(S588),OR(S588=S$7,COUNT(S$9:S$1008)=1)),_xlfn.BITAND(_xlfn.DECIMAL(Data!$C581,2),_xlfn.DECIMAL(T$6,2)),"")</f>
        <v/>
      </c>
      <c r="U588" t="str">
        <f>IF(AND(ISNUMBER(T588),OR(T588=T$7,COUNT(T$9:T$1008)=1)),_xlfn.BITAND(_xlfn.DECIMAL(Data!$C581,2),_xlfn.DECIMAL(U$6,2)),"")</f>
        <v/>
      </c>
      <c r="V588" t="str">
        <f>IF(AND(ISNUMBER(U588),OR(U588=U$7,COUNT(U$9:U$1008)=1)),_xlfn.BITAND(_xlfn.DECIMAL(Data!$C581,2),_xlfn.DECIMAL(V$6,2)),"")</f>
        <v/>
      </c>
      <c r="W588" t="str">
        <f>IF(AND(ISNUMBER(V588),OR(V588=V$7,COUNT(V$9:V$1008)=1)),_xlfn.BITAND(_xlfn.DECIMAL(Data!$C581,2),_xlfn.DECIMAL(W$6,2)),"")</f>
        <v/>
      </c>
      <c r="X588" t="str">
        <f>IF(AND(ISNUMBER(W588),OR(W588=W$7,COUNT(W$9:W$1008)=1)),_xlfn.BITAND(_xlfn.DECIMAL(Data!$C581,2),_xlfn.DECIMAL(X$6,2)),"")</f>
        <v/>
      </c>
      <c r="Y588" t="str">
        <f>IF(AND(ISNUMBER(X588),OR(X588=X$7,COUNT(X$9:X$1008)=1)),_xlfn.BITAND(_xlfn.DECIMAL(Data!$C581,2),_xlfn.DECIMAL(Y$6,2)),"")</f>
        <v/>
      </c>
      <c r="Z588" t="str">
        <f>IF(AND(ISNUMBER(Y588),OR(Y588=Y$7,COUNT(Y$9:Y$1008)=1)),_xlfn.BITAND(_xlfn.DECIMAL(Data!$C581,2),_xlfn.DECIMAL(Z$6,2)),"")</f>
        <v/>
      </c>
      <c r="AA588" t="str">
        <f t="shared" si="33"/>
        <v/>
      </c>
      <c r="AC588">
        <f>_xlfn.BITAND(_xlfn.DECIMAL(Data!$C581,2),_xlfn.DECIMAL(AC$6,2))</f>
        <v>2048</v>
      </c>
      <c r="AD588" t="str">
        <f>IF(AND(ISNUMBER(AC588),OR(AC588=AC$7,COUNT(AC$9:AC$1008)=1)),_xlfn.BITAND(_xlfn.DECIMAL(Data!$C581,2),_xlfn.DECIMAL(AD$6,2)),"")</f>
        <v/>
      </c>
      <c r="AE588" t="str">
        <f>IF(AND(ISNUMBER(AD588),OR(AD588=AD$7,COUNT(AD$9:AD$1008)=1)),_xlfn.BITAND(_xlfn.DECIMAL(Data!$C581,2),_xlfn.DECIMAL(AE$6,2)),"")</f>
        <v/>
      </c>
      <c r="AF588" t="str">
        <f>IF(AND(ISNUMBER(AE588),OR(AE588=AE$7,COUNT(AE$9:AE$1008)=1)),_xlfn.BITAND(_xlfn.DECIMAL(Data!$C581,2),_xlfn.DECIMAL(AF$6,2)),"")</f>
        <v/>
      </c>
      <c r="AG588" t="str">
        <f>IF(AND(ISNUMBER(AF588),OR(AF588=AF$7,COUNT(AF$9:AF$1008)=1)),_xlfn.BITAND(_xlfn.DECIMAL(Data!$C581,2),_xlfn.DECIMAL(AG$6,2)),"")</f>
        <v/>
      </c>
      <c r="AH588" t="str">
        <f>IF(AND(ISNUMBER(AG588),OR(AG588=AG$7,COUNT(AG$9:AG$1008)=1)),_xlfn.BITAND(_xlfn.DECIMAL(Data!$C581,2),_xlfn.DECIMAL(AH$6,2)),"")</f>
        <v/>
      </c>
      <c r="AI588" t="str">
        <f>IF(AND(ISNUMBER(AH588),OR(AH588=AH$7,COUNT(AH$9:AH$1008)=1)),_xlfn.BITAND(_xlfn.DECIMAL(Data!$C581,2),_xlfn.DECIMAL(AI$6,2)),"")</f>
        <v/>
      </c>
      <c r="AJ588" t="str">
        <f>IF(AND(ISNUMBER(AI588),OR(AI588=AI$7,COUNT(AI$9:AI$1008)=1)),_xlfn.BITAND(_xlfn.DECIMAL(Data!$C581,2),_xlfn.DECIMAL(AJ$6,2)),"")</f>
        <v/>
      </c>
      <c r="AK588" t="str">
        <f>IF(AND(ISNUMBER(AJ588),OR(AJ588=AJ$7,COUNT(AJ$9:AJ$1008)=1)),_xlfn.BITAND(_xlfn.DECIMAL(Data!$C581,2),_xlfn.DECIMAL(AK$6,2)),"")</f>
        <v/>
      </c>
      <c r="AL588" t="str">
        <f>IF(AND(ISNUMBER(AK588),OR(AK588=AK$7,COUNT(AK$9:AK$1008)=1)),_xlfn.BITAND(_xlfn.DECIMAL(Data!$C581,2),_xlfn.DECIMAL(AL$6,2)),"")</f>
        <v/>
      </c>
      <c r="AM588" t="str">
        <f>IF(AND(ISNUMBER(AL588),OR(AL588=AL$7,COUNT(AL$9:AL$1008)=1)),_xlfn.BITAND(_xlfn.DECIMAL(Data!$C581,2),_xlfn.DECIMAL(AM$6,2)),"")</f>
        <v/>
      </c>
      <c r="AN588" t="str">
        <f>IF(AND(ISNUMBER(AM588),OR(AM588=AM$7,COUNT(AM$9:AM$1008)=1)),_xlfn.BITAND(_xlfn.DECIMAL(Data!$C581,2),_xlfn.DECIMAL(AN$6,2)),"")</f>
        <v/>
      </c>
      <c r="AO588" t="str">
        <f t="shared" si="34"/>
        <v/>
      </c>
    </row>
    <row r="589" spans="15:41">
      <c r="O589">
        <f>_xlfn.BITAND(_xlfn.DECIMAL(Data!$C582,2),_xlfn.DECIMAL(O$6,2))</f>
        <v>2048</v>
      </c>
      <c r="P589">
        <f>IF(AND(ISNUMBER(O589),OR(O589=O$7,COUNT(O$9:O$1008)=1)),_xlfn.BITAND(_xlfn.DECIMAL(Data!$C582,2),_xlfn.DECIMAL(P$6,2)),"")</f>
        <v>0</v>
      </c>
      <c r="Q589" t="str">
        <f>IF(AND(ISNUMBER(P589),OR(P589=P$7,COUNT(P$9:P$1008)=1)),_xlfn.BITAND(_xlfn.DECIMAL(Data!$C582,2),_xlfn.DECIMAL(Q$6,2)),"")</f>
        <v/>
      </c>
      <c r="R589" t="str">
        <f>IF(AND(ISNUMBER(Q589),OR(Q589=Q$7,COUNT(Q$9:Q$1008)=1)),_xlfn.BITAND(_xlfn.DECIMAL(Data!$C582,2),_xlfn.DECIMAL(R$6,2)),"")</f>
        <v/>
      </c>
      <c r="S589" t="str">
        <f>IF(AND(ISNUMBER(R589),OR(R589=R$7,COUNT(R$9:R$1008)=1)),_xlfn.BITAND(_xlfn.DECIMAL(Data!$C582,2),_xlfn.DECIMAL(S$6,2)),"")</f>
        <v/>
      </c>
      <c r="T589" t="str">
        <f>IF(AND(ISNUMBER(S589),OR(S589=S$7,COUNT(S$9:S$1008)=1)),_xlfn.BITAND(_xlfn.DECIMAL(Data!$C582,2),_xlfn.DECIMAL(T$6,2)),"")</f>
        <v/>
      </c>
      <c r="U589" t="str">
        <f>IF(AND(ISNUMBER(T589),OR(T589=T$7,COUNT(T$9:T$1008)=1)),_xlfn.BITAND(_xlfn.DECIMAL(Data!$C582,2),_xlfn.DECIMAL(U$6,2)),"")</f>
        <v/>
      </c>
      <c r="V589" t="str">
        <f>IF(AND(ISNUMBER(U589),OR(U589=U$7,COUNT(U$9:U$1008)=1)),_xlfn.BITAND(_xlfn.DECIMAL(Data!$C582,2),_xlfn.DECIMAL(V$6,2)),"")</f>
        <v/>
      </c>
      <c r="W589" t="str">
        <f>IF(AND(ISNUMBER(V589),OR(V589=V$7,COUNT(V$9:V$1008)=1)),_xlfn.BITAND(_xlfn.DECIMAL(Data!$C582,2),_xlfn.DECIMAL(W$6,2)),"")</f>
        <v/>
      </c>
      <c r="X589" t="str">
        <f>IF(AND(ISNUMBER(W589),OR(W589=W$7,COUNT(W$9:W$1008)=1)),_xlfn.BITAND(_xlfn.DECIMAL(Data!$C582,2),_xlfn.DECIMAL(X$6,2)),"")</f>
        <v/>
      </c>
      <c r="Y589" t="str">
        <f>IF(AND(ISNUMBER(X589),OR(X589=X$7,COUNT(X$9:X$1008)=1)),_xlfn.BITAND(_xlfn.DECIMAL(Data!$C582,2),_xlfn.DECIMAL(Y$6,2)),"")</f>
        <v/>
      </c>
      <c r="Z589" t="str">
        <f>IF(AND(ISNUMBER(Y589),OR(Y589=Y$7,COUNT(Y$9:Y$1008)=1)),_xlfn.BITAND(_xlfn.DECIMAL(Data!$C582,2),_xlfn.DECIMAL(Z$6,2)),"")</f>
        <v/>
      </c>
      <c r="AA589" t="str">
        <f t="shared" si="33"/>
        <v/>
      </c>
      <c r="AC589">
        <f>_xlfn.BITAND(_xlfn.DECIMAL(Data!$C582,2),_xlfn.DECIMAL(AC$6,2))</f>
        <v>2048</v>
      </c>
      <c r="AD589" t="str">
        <f>IF(AND(ISNUMBER(AC589),OR(AC589=AC$7,COUNT(AC$9:AC$1008)=1)),_xlfn.BITAND(_xlfn.DECIMAL(Data!$C582,2),_xlfn.DECIMAL(AD$6,2)),"")</f>
        <v/>
      </c>
      <c r="AE589" t="str">
        <f>IF(AND(ISNUMBER(AD589),OR(AD589=AD$7,COUNT(AD$9:AD$1008)=1)),_xlfn.BITAND(_xlfn.DECIMAL(Data!$C582,2),_xlfn.DECIMAL(AE$6,2)),"")</f>
        <v/>
      </c>
      <c r="AF589" t="str">
        <f>IF(AND(ISNUMBER(AE589),OR(AE589=AE$7,COUNT(AE$9:AE$1008)=1)),_xlfn.BITAND(_xlfn.DECIMAL(Data!$C582,2),_xlfn.DECIMAL(AF$6,2)),"")</f>
        <v/>
      </c>
      <c r="AG589" t="str">
        <f>IF(AND(ISNUMBER(AF589),OR(AF589=AF$7,COUNT(AF$9:AF$1008)=1)),_xlfn.BITAND(_xlfn.DECIMAL(Data!$C582,2),_xlfn.DECIMAL(AG$6,2)),"")</f>
        <v/>
      </c>
      <c r="AH589" t="str">
        <f>IF(AND(ISNUMBER(AG589),OR(AG589=AG$7,COUNT(AG$9:AG$1008)=1)),_xlfn.BITAND(_xlfn.DECIMAL(Data!$C582,2),_xlfn.DECIMAL(AH$6,2)),"")</f>
        <v/>
      </c>
      <c r="AI589" t="str">
        <f>IF(AND(ISNUMBER(AH589),OR(AH589=AH$7,COUNT(AH$9:AH$1008)=1)),_xlfn.BITAND(_xlfn.DECIMAL(Data!$C582,2),_xlfn.DECIMAL(AI$6,2)),"")</f>
        <v/>
      </c>
      <c r="AJ589" t="str">
        <f>IF(AND(ISNUMBER(AI589),OR(AI589=AI$7,COUNT(AI$9:AI$1008)=1)),_xlfn.BITAND(_xlfn.DECIMAL(Data!$C582,2),_xlfn.DECIMAL(AJ$6,2)),"")</f>
        <v/>
      </c>
      <c r="AK589" t="str">
        <f>IF(AND(ISNUMBER(AJ589),OR(AJ589=AJ$7,COUNT(AJ$9:AJ$1008)=1)),_xlfn.BITAND(_xlfn.DECIMAL(Data!$C582,2),_xlfn.DECIMAL(AK$6,2)),"")</f>
        <v/>
      </c>
      <c r="AL589" t="str">
        <f>IF(AND(ISNUMBER(AK589),OR(AK589=AK$7,COUNT(AK$9:AK$1008)=1)),_xlfn.BITAND(_xlfn.DECIMAL(Data!$C582,2),_xlfn.DECIMAL(AL$6,2)),"")</f>
        <v/>
      </c>
      <c r="AM589" t="str">
        <f>IF(AND(ISNUMBER(AL589),OR(AL589=AL$7,COUNT(AL$9:AL$1008)=1)),_xlfn.BITAND(_xlfn.DECIMAL(Data!$C582,2),_xlfn.DECIMAL(AM$6,2)),"")</f>
        <v/>
      </c>
      <c r="AN589" t="str">
        <f>IF(AND(ISNUMBER(AM589),OR(AM589=AM$7,COUNT(AM$9:AM$1008)=1)),_xlfn.BITAND(_xlfn.DECIMAL(Data!$C582,2),_xlfn.DECIMAL(AN$6,2)),"")</f>
        <v/>
      </c>
      <c r="AO589" t="str">
        <f t="shared" si="34"/>
        <v/>
      </c>
    </row>
    <row r="590" spans="15:41">
      <c r="O590">
        <f>_xlfn.BITAND(_xlfn.DECIMAL(Data!$C583,2),_xlfn.DECIMAL(O$6,2))</f>
        <v>2048</v>
      </c>
      <c r="P590">
        <f>IF(AND(ISNUMBER(O590),OR(O590=O$7,COUNT(O$9:O$1008)=1)),_xlfn.BITAND(_xlfn.DECIMAL(Data!$C583,2),_xlfn.DECIMAL(P$6,2)),"")</f>
        <v>1024</v>
      </c>
      <c r="Q590">
        <f>IF(AND(ISNUMBER(P590),OR(P590=P$7,COUNT(P$9:P$1008)=1)),_xlfn.BITAND(_xlfn.DECIMAL(Data!$C583,2),_xlfn.DECIMAL(Q$6,2)),"")</f>
        <v>512</v>
      </c>
      <c r="R590" t="str">
        <f>IF(AND(ISNUMBER(Q590),OR(Q590=Q$7,COUNT(Q$9:Q$1008)=1)),_xlfn.BITAND(_xlfn.DECIMAL(Data!$C583,2),_xlfn.DECIMAL(R$6,2)),"")</f>
        <v/>
      </c>
      <c r="S590" t="str">
        <f>IF(AND(ISNUMBER(R590),OR(R590=R$7,COUNT(R$9:R$1008)=1)),_xlfn.BITAND(_xlfn.DECIMAL(Data!$C583,2),_xlfn.DECIMAL(S$6,2)),"")</f>
        <v/>
      </c>
      <c r="T590" t="str">
        <f>IF(AND(ISNUMBER(S590),OR(S590=S$7,COUNT(S$9:S$1008)=1)),_xlfn.BITAND(_xlfn.DECIMAL(Data!$C583,2),_xlfn.DECIMAL(T$6,2)),"")</f>
        <v/>
      </c>
      <c r="U590" t="str">
        <f>IF(AND(ISNUMBER(T590),OR(T590=T$7,COUNT(T$9:T$1008)=1)),_xlfn.BITAND(_xlfn.DECIMAL(Data!$C583,2),_xlfn.DECIMAL(U$6,2)),"")</f>
        <v/>
      </c>
      <c r="V590" t="str">
        <f>IF(AND(ISNUMBER(U590),OR(U590=U$7,COUNT(U$9:U$1008)=1)),_xlfn.BITAND(_xlfn.DECIMAL(Data!$C583,2),_xlfn.DECIMAL(V$6,2)),"")</f>
        <v/>
      </c>
      <c r="W590" t="str">
        <f>IF(AND(ISNUMBER(V590),OR(V590=V$7,COUNT(V$9:V$1008)=1)),_xlfn.BITAND(_xlfn.DECIMAL(Data!$C583,2),_xlfn.DECIMAL(W$6,2)),"")</f>
        <v/>
      </c>
      <c r="X590" t="str">
        <f>IF(AND(ISNUMBER(W590),OR(W590=W$7,COUNT(W$9:W$1008)=1)),_xlfn.BITAND(_xlfn.DECIMAL(Data!$C583,2),_xlfn.DECIMAL(X$6,2)),"")</f>
        <v/>
      </c>
      <c r="Y590" t="str">
        <f>IF(AND(ISNUMBER(X590),OR(X590=X$7,COUNT(X$9:X$1008)=1)),_xlfn.BITAND(_xlfn.DECIMAL(Data!$C583,2),_xlfn.DECIMAL(Y$6,2)),"")</f>
        <v/>
      </c>
      <c r="Z590" t="str">
        <f>IF(AND(ISNUMBER(Y590),OR(Y590=Y$7,COUNT(Y$9:Y$1008)=1)),_xlfn.BITAND(_xlfn.DECIMAL(Data!$C583,2),_xlfn.DECIMAL(Z$6,2)),"")</f>
        <v/>
      </c>
      <c r="AA590" t="str">
        <f t="shared" si="33"/>
        <v/>
      </c>
      <c r="AC590">
        <f>_xlfn.BITAND(_xlfn.DECIMAL(Data!$C583,2),_xlfn.DECIMAL(AC$6,2))</f>
        <v>2048</v>
      </c>
      <c r="AD590" t="str">
        <f>IF(AND(ISNUMBER(AC590),OR(AC590=AC$7,COUNT(AC$9:AC$1008)=1)),_xlfn.BITAND(_xlfn.DECIMAL(Data!$C583,2),_xlfn.DECIMAL(AD$6,2)),"")</f>
        <v/>
      </c>
      <c r="AE590" t="str">
        <f>IF(AND(ISNUMBER(AD590),OR(AD590=AD$7,COUNT(AD$9:AD$1008)=1)),_xlfn.BITAND(_xlfn.DECIMAL(Data!$C583,2),_xlfn.DECIMAL(AE$6,2)),"")</f>
        <v/>
      </c>
      <c r="AF590" t="str">
        <f>IF(AND(ISNUMBER(AE590),OR(AE590=AE$7,COUNT(AE$9:AE$1008)=1)),_xlfn.BITAND(_xlfn.DECIMAL(Data!$C583,2),_xlfn.DECIMAL(AF$6,2)),"")</f>
        <v/>
      </c>
      <c r="AG590" t="str">
        <f>IF(AND(ISNUMBER(AF590),OR(AF590=AF$7,COUNT(AF$9:AF$1008)=1)),_xlfn.BITAND(_xlfn.DECIMAL(Data!$C583,2),_xlfn.DECIMAL(AG$6,2)),"")</f>
        <v/>
      </c>
      <c r="AH590" t="str">
        <f>IF(AND(ISNUMBER(AG590),OR(AG590=AG$7,COUNT(AG$9:AG$1008)=1)),_xlfn.BITAND(_xlfn.DECIMAL(Data!$C583,2),_xlfn.DECIMAL(AH$6,2)),"")</f>
        <v/>
      </c>
      <c r="AI590" t="str">
        <f>IF(AND(ISNUMBER(AH590),OR(AH590=AH$7,COUNT(AH$9:AH$1008)=1)),_xlfn.BITAND(_xlfn.DECIMAL(Data!$C583,2),_xlfn.DECIMAL(AI$6,2)),"")</f>
        <v/>
      </c>
      <c r="AJ590" t="str">
        <f>IF(AND(ISNUMBER(AI590),OR(AI590=AI$7,COUNT(AI$9:AI$1008)=1)),_xlfn.BITAND(_xlfn.DECIMAL(Data!$C583,2),_xlfn.DECIMAL(AJ$6,2)),"")</f>
        <v/>
      </c>
      <c r="AK590" t="str">
        <f>IF(AND(ISNUMBER(AJ590),OR(AJ590=AJ$7,COUNT(AJ$9:AJ$1008)=1)),_xlfn.BITAND(_xlfn.DECIMAL(Data!$C583,2),_xlfn.DECIMAL(AK$6,2)),"")</f>
        <v/>
      </c>
      <c r="AL590" t="str">
        <f>IF(AND(ISNUMBER(AK590),OR(AK590=AK$7,COUNT(AK$9:AK$1008)=1)),_xlfn.BITAND(_xlfn.DECIMAL(Data!$C583,2),_xlfn.DECIMAL(AL$6,2)),"")</f>
        <v/>
      </c>
      <c r="AM590" t="str">
        <f>IF(AND(ISNUMBER(AL590),OR(AL590=AL$7,COUNT(AL$9:AL$1008)=1)),_xlfn.BITAND(_xlfn.DECIMAL(Data!$C583,2),_xlfn.DECIMAL(AM$6,2)),"")</f>
        <v/>
      </c>
      <c r="AN590" t="str">
        <f>IF(AND(ISNUMBER(AM590),OR(AM590=AM$7,COUNT(AM$9:AM$1008)=1)),_xlfn.BITAND(_xlfn.DECIMAL(Data!$C583,2),_xlfn.DECIMAL(AN$6,2)),"")</f>
        <v/>
      </c>
      <c r="AO590" t="str">
        <f t="shared" si="34"/>
        <v/>
      </c>
    </row>
    <row r="591" spans="15:41">
      <c r="O591">
        <f>_xlfn.BITAND(_xlfn.DECIMAL(Data!$C584,2),_xlfn.DECIMAL(O$6,2))</f>
        <v>2048</v>
      </c>
      <c r="P591">
        <f>IF(AND(ISNUMBER(O591),OR(O591=O$7,COUNT(O$9:O$1008)=1)),_xlfn.BITAND(_xlfn.DECIMAL(Data!$C584,2),_xlfn.DECIMAL(P$6,2)),"")</f>
        <v>0</v>
      </c>
      <c r="Q591" t="str">
        <f>IF(AND(ISNUMBER(P591),OR(P591=P$7,COUNT(P$9:P$1008)=1)),_xlfn.BITAND(_xlfn.DECIMAL(Data!$C584,2),_xlfn.DECIMAL(Q$6,2)),"")</f>
        <v/>
      </c>
      <c r="R591" t="str">
        <f>IF(AND(ISNUMBER(Q591),OR(Q591=Q$7,COUNT(Q$9:Q$1008)=1)),_xlfn.BITAND(_xlfn.DECIMAL(Data!$C584,2),_xlfn.DECIMAL(R$6,2)),"")</f>
        <v/>
      </c>
      <c r="S591" t="str">
        <f>IF(AND(ISNUMBER(R591),OR(R591=R$7,COUNT(R$9:R$1008)=1)),_xlfn.BITAND(_xlfn.DECIMAL(Data!$C584,2),_xlfn.DECIMAL(S$6,2)),"")</f>
        <v/>
      </c>
      <c r="T591" t="str">
        <f>IF(AND(ISNUMBER(S591),OR(S591=S$7,COUNT(S$9:S$1008)=1)),_xlfn.BITAND(_xlfn.DECIMAL(Data!$C584,2),_xlfn.DECIMAL(T$6,2)),"")</f>
        <v/>
      </c>
      <c r="U591" t="str">
        <f>IF(AND(ISNUMBER(T591),OR(T591=T$7,COUNT(T$9:T$1008)=1)),_xlfn.BITAND(_xlfn.DECIMAL(Data!$C584,2),_xlfn.DECIMAL(U$6,2)),"")</f>
        <v/>
      </c>
      <c r="V591" t="str">
        <f>IF(AND(ISNUMBER(U591),OR(U591=U$7,COUNT(U$9:U$1008)=1)),_xlfn.BITAND(_xlfn.DECIMAL(Data!$C584,2),_xlfn.DECIMAL(V$6,2)),"")</f>
        <v/>
      </c>
      <c r="W591" t="str">
        <f>IF(AND(ISNUMBER(V591),OR(V591=V$7,COUNT(V$9:V$1008)=1)),_xlfn.BITAND(_xlfn.DECIMAL(Data!$C584,2),_xlfn.DECIMAL(W$6,2)),"")</f>
        <v/>
      </c>
      <c r="X591" t="str">
        <f>IF(AND(ISNUMBER(W591),OR(W591=W$7,COUNT(W$9:W$1008)=1)),_xlfn.BITAND(_xlfn.DECIMAL(Data!$C584,2),_xlfn.DECIMAL(X$6,2)),"")</f>
        <v/>
      </c>
      <c r="Y591" t="str">
        <f>IF(AND(ISNUMBER(X591),OR(X591=X$7,COUNT(X$9:X$1008)=1)),_xlfn.BITAND(_xlfn.DECIMAL(Data!$C584,2),_xlfn.DECIMAL(Y$6,2)),"")</f>
        <v/>
      </c>
      <c r="Z591" t="str">
        <f>IF(AND(ISNUMBER(Y591),OR(Y591=Y$7,COUNT(Y$9:Y$1008)=1)),_xlfn.BITAND(_xlfn.DECIMAL(Data!$C584,2),_xlfn.DECIMAL(Z$6,2)),"")</f>
        <v/>
      </c>
      <c r="AA591" t="str">
        <f t="shared" si="33"/>
        <v/>
      </c>
      <c r="AC591">
        <f>_xlfn.BITAND(_xlfn.DECIMAL(Data!$C584,2),_xlfn.DECIMAL(AC$6,2))</f>
        <v>2048</v>
      </c>
      <c r="AD591" t="str">
        <f>IF(AND(ISNUMBER(AC591),OR(AC591=AC$7,COUNT(AC$9:AC$1008)=1)),_xlfn.BITAND(_xlfn.DECIMAL(Data!$C584,2),_xlfn.DECIMAL(AD$6,2)),"")</f>
        <v/>
      </c>
      <c r="AE591" t="str">
        <f>IF(AND(ISNUMBER(AD591),OR(AD591=AD$7,COUNT(AD$9:AD$1008)=1)),_xlfn.BITAND(_xlfn.DECIMAL(Data!$C584,2),_xlfn.DECIMAL(AE$6,2)),"")</f>
        <v/>
      </c>
      <c r="AF591" t="str">
        <f>IF(AND(ISNUMBER(AE591),OR(AE591=AE$7,COUNT(AE$9:AE$1008)=1)),_xlfn.BITAND(_xlfn.DECIMAL(Data!$C584,2),_xlfn.DECIMAL(AF$6,2)),"")</f>
        <v/>
      </c>
      <c r="AG591" t="str">
        <f>IF(AND(ISNUMBER(AF591),OR(AF591=AF$7,COUNT(AF$9:AF$1008)=1)),_xlfn.BITAND(_xlfn.DECIMAL(Data!$C584,2),_xlfn.DECIMAL(AG$6,2)),"")</f>
        <v/>
      </c>
      <c r="AH591" t="str">
        <f>IF(AND(ISNUMBER(AG591),OR(AG591=AG$7,COUNT(AG$9:AG$1008)=1)),_xlfn.BITAND(_xlfn.DECIMAL(Data!$C584,2),_xlfn.DECIMAL(AH$6,2)),"")</f>
        <v/>
      </c>
      <c r="AI591" t="str">
        <f>IF(AND(ISNUMBER(AH591),OR(AH591=AH$7,COUNT(AH$9:AH$1008)=1)),_xlfn.BITAND(_xlfn.DECIMAL(Data!$C584,2),_xlfn.DECIMAL(AI$6,2)),"")</f>
        <v/>
      </c>
      <c r="AJ591" t="str">
        <f>IF(AND(ISNUMBER(AI591),OR(AI591=AI$7,COUNT(AI$9:AI$1008)=1)),_xlfn.BITAND(_xlfn.DECIMAL(Data!$C584,2),_xlfn.DECIMAL(AJ$6,2)),"")</f>
        <v/>
      </c>
      <c r="AK591" t="str">
        <f>IF(AND(ISNUMBER(AJ591),OR(AJ591=AJ$7,COUNT(AJ$9:AJ$1008)=1)),_xlfn.BITAND(_xlfn.DECIMAL(Data!$C584,2),_xlfn.DECIMAL(AK$6,2)),"")</f>
        <v/>
      </c>
      <c r="AL591" t="str">
        <f>IF(AND(ISNUMBER(AK591),OR(AK591=AK$7,COUNT(AK$9:AK$1008)=1)),_xlfn.BITAND(_xlfn.DECIMAL(Data!$C584,2),_xlfn.DECIMAL(AL$6,2)),"")</f>
        <v/>
      </c>
      <c r="AM591" t="str">
        <f>IF(AND(ISNUMBER(AL591),OR(AL591=AL$7,COUNT(AL$9:AL$1008)=1)),_xlfn.BITAND(_xlfn.DECIMAL(Data!$C584,2),_xlfn.DECIMAL(AM$6,2)),"")</f>
        <v/>
      </c>
      <c r="AN591" t="str">
        <f>IF(AND(ISNUMBER(AM591),OR(AM591=AM$7,COUNT(AM$9:AM$1008)=1)),_xlfn.BITAND(_xlfn.DECIMAL(Data!$C584,2),_xlfn.DECIMAL(AN$6,2)),"")</f>
        <v/>
      </c>
      <c r="AO591" t="str">
        <f t="shared" si="34"/>
        <v/>
      </c>
    </row>
    <row r="592" spans="15:41">
      <c r="O592">
        <f>_xlfn.BITAND(_xlfn.DECIMAL(Data!$C585,2),_xlfn.DECIMAL(O$6,2))</f>
        <v>2048</v>
      </c>
      <c r="P592">
        <f>IF(AND(ISNUMBER(O592),OR(O592=O$7,COUNT(O$9:O$1008)=1)),_xlfn.BITAND(_xlfn.DECIMAL(Data!$C585,2),_xlfn.DECIMAL(P$6,2)),"")</f>
        <v>1024</v>
      </c>
      <c r="Q592">
        <f>IF(AND(ISNUMBER(P592),OR(P592=P$7,COUNT(P$9:P$1008)=1)),_xlfn.BITAND(_xlfn.DECIMAL(Data!$C585,2),_xlfn.DECIMAL(Q$6,2)),"")</f>
        <v>512</v>
      </c>
      <c r="R592" t="str">
        <f>IF(AND(ISNUMBER(Q592),OR(Q592=Q$7,COUNT(Q$9:Q$1008)=1)),_xlfn.BITAND(_xlfn.DECIMAL(Data!$C585,2),_xlfn.DECIMAL(R$6,2)),"")</f>
        <v/>
      </c>
      <c r="S592" t="str">
        <f>IF(AND(ISNUMBER(R592),OR(R592=R$7,COUNT(R$9:R$1008)=1)),_xlfn.BITAND(_xlfn.DECIMAL(Data!$C585,2),_xlfn.DECIMAL(S$6,2)),"")</f>
        <v/>
      </c>
      <c r="T592" t="str">
        <f>IF(AND(ISNUMBER(S592),OR(S592=S$7,COUNT(S$9:S$1008)=1)),_xlfn.BITAND(_xlfn.DECIMAL(Data!$C585,2),_xlfn.DECIMAL(T$6,2)),"")</f>
        <v/>
      </c>
      <c r="U592" t="str">
        <f>IF(AND(ISNUMBER(T592),OR(T592=T$7,COUNT(T$9:T$1008)=1)),_xlfn.BITAND(_xlfn.DECIMAL(Data!$C585,2),_xlfn.DECIMAL(U$6,2)),"")</f>
        <v/>
      </c>
      <c r="V592" t="str">
        <f>IF(AND(ISNUMBER(U592),OR(U592=U$7,COUNT(U$9:U$1008)=1)),_xlfn.BITAND(_xlfn.DECIMAL(Data!$C585,2),_xlfn.DECIMAL(V$6,2)),"")</f>
        <v/>
      </c>
      <c r="W592" t="str">
        <f>IF(AND(ISNUMBER(V592),OR(V592=V$7,COUNT(V$9:V$1008)=1)),_xlfn.BITAND(_xlfn.DECIMAL(Data!$C585,2),_xlfn.DECIMAL(W$6,2)),"")</f>
        <v/>
      </c>
      <c r="X592" t="str">
        <f>IF(AND(ISNUMBER(W592),OR(W592=W$7,COUNT(W$9:W$1008)=1)),_xlfn.BITAND(_xlfn.DECIMAL(Data!$C585,2),_xlfn.DECIMAL(X$6,2)),"")</f>
        <v/>
      </c>
      <c r="Y592" t="str">
        <f>IF(AND(ISNUMBER(X592),OR(X592=X$7,COUNT(X$9:X$1008)=1)),_xlfn.BITAND(_xlfn.DECIMAL(Data!$C585,2),_xlfn.DECIMAL(Y$6,2)),"")</f>
        <v/>
      </c>
      <c r="Z592" t="str">
        <f>IF(AND(ISNUMBER(Y592),OR(Y592=Y$7,COUNT(Y$9:Y$1008)=1)),_xlfn.BITAND(_xlfn.DECIMAL(Data!$C585,2),_xlfn.DECIMAL(Z$6,2)),"")</f>
        <v/>
      </c>
      <c r="AA592" t="str">
        <f t="shared" si="33"/>
        <v/>
      </c>
      <c r="AC592">
        <f>_xlfn.BITAND(_xlfn.DECIMAL(Data!$C585,2),_xlfn.DECIMAL(AC$6,2))</f>
        <v>2048</v>
      </c>
      <c r="AD592" t="str">
        <f>IF(AND(ISNUMBER(AC592),OR(AC592=AC$7,COUNT(AC$9:AC$1008)=1)),_xlfn.BITAND(_xlfn.DECIMAL(Data!$C585,2),_xlfn.DECIMAL(AD$6,2)),"")</f>
        <v/>
      </c>
      <c r="AE592" t="str">
        <f>IF(AND(ISNUMBER(AD592),OR(AD592=AD$7,COUNT(AD$9:AD$1008)=1)),_xlfn.BITAND(_xlfn.DECIMAL(Data!$C585,2),_xlfn.DECIMAL(AE$6,2)),"")</f>
        <v/>
      </c>
      <c r="AF592" t="str">
        <f>IF(AND(ISNUMBER(AE592),OR(AE592=AE$7,COUNT(AE$9:AE$1008)=1)),_xlfn.BITAND(_xlfn.DECIMAL(Data!$C585,2),_xlfn.DECIMAL(AF$6,2)),"")</f>
        <v/>
      </c>
      <c r="AG592" t="str">
        <f>IF(AND(ISNUMBER(AF592),OR(AF592=AF$7,COUNT(AF$9:AF$1008)=1)),_xlfn.BITAND(_xlfn.DECIMAL(Data!$C585,2),_xlfn.DECIMAL(AG$6,2)),"")</f>
        <v/>
      </c>
      <c r="AH592" t="str">
        <f>IF(AND(ISNUMBER(AG592),OR(AG592=AG$7,COUNT(AG$9:AG$1008)=1)),_xlfn.BITAND(_xlfn.DECIMAL(Data!$C585,2),_xlfn.DECIMAL(AH$6,2)),"")</f>
        <v/>
      </c>
      <c r="AI592" t="str">
        <f>IF(AND(ISNUMBER(AH592),OR(AH592=AH$7,COUNT(AH$9:AH$1008)=1)),_xlfn.BITAND(_xlfn.DECIMAL(Data!$C585,2),_xlfn.DECIMAL(AI$6,2)),"")</f>
        <v/>
      </c>
      <c r="AJ592" t="str">
        <f>IF(AND(ISNUMBER(AI592),OR(AI592=AI$7,COUNT(AI$9:AI$1008)=1)),_xlfn.BITAND(_xlfn.DECIMAL(Data!$C585,2),_xlfn.DECIMAL(AJ$6,2)),"")</f>
        <v/>
      </c>
      <c r="AK592" t="str">
        <f>IF(AND(ISNUMBER(AJ592),OR(AJ592=AJ$7,COUNT(AJ$9:AJ$1008)=1)),_xlfn.BITAND(_xlfn.DECIMAL(Data!$C585,2),_xlfn.DECIMAL(AK$6,2)),"")</f>
        <v/>
      </c>
      <c r="AL592" t="str">
        <f>IF(AND(ISNUMBER(AK592),OR(AK592=AK$7,COUNT(AK$9:AK$1008)=1)),_xlfn.BITAND(_xlfn.DECIMAL(Data!$C585,2),_xlfn.DECIMAL(AL$6,2)),"")</f>
        <v/>
      </c>
      <c r="AM592" t="str">
        <f>IF(AND(ISNUMBER(AL592),OR(AL592=AL$7,COUNT(AL$9:AL$1008)=1)),_xlfn.BITAND(_xlfn.DECIMAL(Data!$C585,2),_xlfn.DECIMAL(AM$6,2)),"")</f>
        <v/>
      </c>
      <c r="AN592" t="str">
        <f>IF(AND(ISNUMBER(AM592),OR(AM592=AM$7,COUNT(AM$9:AM$1008)=1)),_xlfn.BITAND(_xlfn.DECIMAL(Data!$C585,2),_xlfn.DECIMAL(AN$6,2)),"")</f>
        <v/>
      </c>
      <c r="AO592" t="str">
        <f t="shared" si="34"/>
        <v/>
      </c>
    </row>
    <row r="593" spans="15:41">
      <c r="O593">
        <f>_xlfn.BITAND(_xlfn.DECIMAL(Data!$C586,2),_xlfn.DECIMAL(O$6,2))</f>
        <v>2048</v>
      </c>
      <c r="P593">
        <f>IF(AND(ISNUMBER(O593),OR(O593=O$7,COUNT(O$9:O$1008)=1)),_xlfn.BITAND(_xlfn.DECIMAL(Data!$C586,2),_xlfn.DECIMAL(P$6,2)),"")</f>
        <v>0</v>
      </c>
      <c r="Q593" t="str">
        <f>IF(AND(ISNUMBER(P593),OR(P593=P$7,COUNT(P$9:P$1008)=1)),_xlfn.BITAND(_xlfn.DECIMAL(Data!$C586,2),_xlfn.DECIMAL(Q$6,2)),"")</f>
        <v/>
      </c>
      <c r="R593" t="str">
        <f>IF(AND(ISNUMBER(Q593),OR(Q593=Q$7,COUNT(Q$9:Q$1008)=1)),_xlfn.BITAND(_xlfn.DECIMAL(Data!$C586,2),_xlfn.DECIMAL(R$6,2)),"")</f>
        <v/>
      </c>
      <c r="S593" t="str">
        <f>IF(AND(ISNUMBER(R593),OR(R593=R$7,COUNT(R$9:R$1008)=1)),_xlfn.BITAND(_xlfn.DECIMAL(Data!$C586,2),_xlfn.DECIMAL(S$6,2)),"")</f>
        <v/>
      </c>
      <c r="T593" t="str">
        <f>IF(AND(ISNUMBER(S593),OR(S593=S$7,COUNT(S$9:S$1008)=1)),_xlfn.BITAND(_xlfn.DECIMAL(Data!$C586,2),_xlfn.DECIMAL(T$6,2)),"")</f>
        <v/>
      </c>
      <c r="U593" t="str">
        <f>IF(AND(ISNUMBER(T593),OR(T593=T$7,COUNT(T$9:T$1008)=1)),_xlfn.BITAND(_xlfn.DECIMAL(Data!$C586,2),_xlfn.DECIMAL(U$6,2)),"")</f>
        <v/>
      </c>
      <c r="V593" t="str">
        <f>IF(AND(ISNUMBER(U593),OR(U593=U$7,COUNT(U$9:U$1008)=1)),_xlfn.BITAND(_xlfn.DECIMAL(Data!$C586,2),_xlfn.DECIMAL(V$6,2)),"")</f>
        <v/>
      </c>
      <c r="W593" t="str">
        <f>IF(AND(ISNUMBER(V593),OR(V593=V$7,COUNT(V$9:V$1008)=1)),_xlfn.BITAND(_xlfn.DECIMAL(Data!$C586,2),_xlfn.DECIMAL(W$6,2)),"")</f>
        <v/>
      </c>
      <c r="X593" t="str">
        <f>IF(AND(ISNUMBER(W593),OR(W593=W$7,COUNT(W$9:W$1008)=1)),_xlfn.BITAND(_xlfn.DECIMAL(Data!$C586,2),_xlfn.DECIMAL(X$6,2)),"")</f>
        <v/>
      </c>
      <c r="Y593" t="str">
        <f>IF(AND(ISNUMBER(X593),OR(X593=X$7,COUNT(X$9:X$1008)=1)),_xlfn.BITAND(_xlfn.DECIMAL(Data!$C586,2),_xlfn.DECIMAL(Y$6,2)),"")</f>
        <v/>
      </c>
      <c r="Z593" t="str">
        <f>IF(AND(ISNUMBER(Y593),OR(Y593=Y$7,COUNT(Y$9:Y$1008)=1)),_xlfn.BITAND(_xlfn.DECIMAL(Data!$C586,2),_xlfn.DECIMAL(Z$6,2)),"")</f>
        <v/>
      </c>
      <c r="AA593" t="str">
        <f t="shared" si="33"/>
        <v/>
      </c>
      <c r="AC593">
        <f>_xlfn.BITAND(_xlfn.DECIMAL(Data!$C586,2),_xlfn.DECIMAL(AC$6,2))</f>
        <v>2048</v>
      </c>
      <c r="AD593" t="str">
        <f>IF(AND(ISNUMBER(AC593),OR(AC593=AC$7,COUNT(AC$9:AC$1008)=1)),_xlfn.BITAND(_xlfn.DECIMAL(Data!$C586,2),_xlfn.DECIMAL(AD$6,2)),"")</f>
        <v/>
      </c>
      <c r="AE593" t="str">
        <f>IF(AND(ISNUMBER(AD593),OR(AD593=AD$7,COUNT(AD$9:AD$1008)=1)),_xlfn.BITAND(_xlfn.DECIMAL(Data!$C586,2),_xlfn.DECIMAL(AE$6,2)),"")</f>
        <v/>
      </c>
      <c r="AF593" t="str">
        <f>IF(AND(ISNUMBER(AE593),OR(AE593=AE$7,COUNT(AE$9:AE$1008)=1)),_xlfn.BITAND(_xlfn.DECIMAL(Data!$C586,2),_xlfn.DECIMAL(AF$6,2)),"")</f>
        <v/>
      </c>
      <c r="AG593" t="str">
        <f>IF(AND(ISNUMBER(AF593),OR(AF593=AF$7,COUNT(AF$9:AF$1008)=1)),_xlfn.BITAND(_xlfn.DECIMAL(Data!$C586,2),_xlfn.DECIMAL(AG$6,2)),"")</f>
        <v/>
      </c>
      <c r="AH593" t="str">
        <f>IF(AND(ISNUMBER(AG593),OR(AG593=AG$7,COUNT(AG$9:AG$1008)=1)),_xlfn.BITAND(_xlfn.DECIMAL(Data!$C586,2),_xlfn.DECIMAL(AH$6,2)),"")</f>
        <v/>
      </c>
      <c r="AI593" t="str">
        <f>IF(AND(ISNUMBER(AH593),OR(AH593=AH$7,COUNT(AH$9:AH$1008)=1)),_xlfn.BITAND(_xlfn.DECIMAL(Data!$C586,2),_xlfn.DECIMAL(AI$6,2)),"")</f>
        <v/>
      </c>
      <c r="AJ593" t="str">
        <f>IF(AND(ISNUMBER(AI593),OR(AI593=AI$7,COUNT(AI$9:AI$1008)=1)),_xlfn.BITAND(_xlfn.DECIMAL(Data!$C586,2),_xlfn.DECIMAL(AJ$6,2)),"")</f>
        <v/>
      </c>
      <c r="AK593" t="str">
        <f>IF(AND(ISNUMBER(AJ593),OR(AJ593=AJ$7,COUNT(AJ$9:AJ$1008)=1)),_xlfn.BITAND(_xlfn.DECIMAL(Data!$C586,2),_xlfn.DECIMAL(AK$6,2)),"")</f>
        <v/>
      </c>
      <c r="AL593" t="str">
        <f>IF(AND(ISNUMBER(AK593),OR(AK593=AK$7,COUNT(AK$9:AK$1008)=1)),_xlfn.BITAND(_xlfn.DECIMAL(Data!$C586,2),_xlfn.DECIMAL(AL$6,2)),"")</f>
        <v/>
      </c>
      <c r="AM593" t="str">
        <f>IF(AND(ISNUMBER(AL593),OR(AL593=AL$7,COUNT(AL$9:AL$1008)=1)),_xlfn.BITAND(_xlfn.DECIMAL(Data!$C586,2),_xlfn.DECIMAL(AM$6,2)),"")</f>
        <v/>
      </c>
      <c r="AN593" t="str">
        <f>IF(AND(ISNUMBER(AM593),OR(AM593=AM$7,COUNT(AM$9:AM$1008)=1)),_xlfn.BITAND(_xlfn.DECIMAL(Data!$C586,2),_xlfn.DECIMAL(AN$6,2)),"")</f>
        <v/>
      </c>
      <c r="AO593" t="str">
        <f t="shared" si="34"/>
        <v/>
      </c>
    </row>
    <row r="594" spans="15:41">
      <c r="O594">
        <f>_xlfn.BITAND(_xlfn.DECIMAL(Data!$C587,2),_xlfn.DECIMAL(O$6,2))</f>
        <v>0</v>
      </c>
      <c r="P594" t="str">
        <f>IF(AND(ISNUMBER(O594),OR(O594=O$7,COUNT(O$9:O$1008)=1)),_xlfn.BITAND(_xlfn.DECIMAL(Data!$C587,2),_xlfn.DECIMAL(P$6,2)),"")</f>
        <v/>
      </c>
      <c r="Q594" t="str">
        <f>IF(AND(ISNUMBER(P594),OR(P594=P$7,COUNT(P$9:P$1008)=1)),_xlfn.BITAND(_xlfn.DECIMAL(Data!$C587,2),_xlfn.DECIMAL(Q$6,2)),"")</f>
        <v/>
      </c>
      <c r="R594" t="str">
        <f>IF(AND(ISNUMBER(Q594),OR(Q594=Q$7,COUNT(Q$9:Q$1008)=1)),_xlfn.BITAND(_xlfn.DECIMAL(Data!$C587,2),_xlfn.DECIMAL(R$6,2)),"")</f>
        <v/>
      </c>
      <c r="S594" t="str">
        <f>IF(AND(ISNUMBER(R594),OR(R594=R$7,COUNT(R$9:R$1008)=1)),_xlfn.BITAND(_xlfn.DECIMAL(Data!$C587,2),_xlfn.DECIMAL(S$6,2)),"")</f>
        <v/>
      </c>
      <c r="T594" t="str">
        <f>IF(AND(ISNUMBER(S594),OR(S594=S$7,COUNT(S$9:S$1008)=1)),_xlfn.BITAND(_xlfn.DECIMAL(Data!$C587,2),_xlfn.DECIMAL(T$6,2)),"")</f>
        <v/>
      </c>
      <c r="U594" t="str">
        <f>IF(AND(ISNUMBER(T594),OR(T594=T$7,COUNT(T$9:T$1008)=1)),_xlfn.BITAND(_xlfn.DECIMAL(Data!$C587,2),_xlfn.DECIMAL(U$6,2)),"")</f>
        <v/>
      </c>
      <c r="V594" t="str">
        <f>IF(AND(ISNUMBER(U594),OR(U594=U$7,COUNT(U$9:U$1008)=1)),_xlfn.BITAND(_xlfn.DECIMAL(Data!$C587,2),_xlfn.DECIMAL(V$6,2)),"")</f>
        <v/>
      </c>
      <c r="W594" t="str">
        <f>IF(AND(ISNUMBER(V594),OR(V594=V$7,COUNT(V$9:V$1008)=1)),_xlfn.BITAND(_xlfn.DECIMAL(Data!$C587,2),_xlfn.DECIMAL(W$6,2)),"")</f>
        <v/>
      </c>
      <c r="X594" t="str">
        <f>IF(AND(ISNUMBER(W594),OR(W594=W$7,COUNT(W$9:W$1008)=1)),_xlfn.BITAND(_xlfn.DECIMAL(Data!$C587,2),_xlfn.DECIMAL(X$6,2)),"")</f>
        <v/>
      </c>
      <c r="Y594" t="str">
        <f>IF(AND(ISNUMBER(X594),OR(X594=X$7,COUNT(X$9:X$1008)=1)),_xlfn.BITAND(_xlfn.DECIMAL(Data!$C587,2),_xlfn.DECIMAL(Y$6,2)),"")</f>
        <v/>
      </c>
      <c r="Z594" t="str">
        <f>IF(AND(ISNUMBER(Y594),OR(Y594=Y$7,COUNT(Y$9:Y$1008)=1)),_xlfn.BITAND(_xlfn.DECIMAL(Data!$C587,2),_xlfn.DECIMAL(Z$6,2)),"")</f>
        <v/>
      </c>
      <c r="AA594" t="str">
        <f t="shared" si="33"/>
        <v/>
      </c>
      <c r="AC594">
        <f>_xlfn.BITAND(_xlfn.DECIMAL(Data!$C587,2),_xlfn.DECIMAL(AC$6,2))</f>
        <v>0</v>
      </c>
      <c r="AD594">
        <f>IF(AND(ISNUMBER(AC594),OR(AC594=AC$7,COUNT(AC$9:AC$1008)=1)),_xlfn.BITAND(_xlfn.DECIMAL(Data!$C587,2),_xlfn.DECIMAL(AD$6,2)),"")</f>
        <v>1024</v>
      </c>
      <c r="AE594">
        <f>IF(AND(ISNUMBER(AD594),OR(AD594=AD$7,COUNT(AD$9:AD$1008)=1)),_xlfn.BITAND(_xlfn.DECIMAL(Data!$C587,2),_xlfn.DECIMAL(AE$6,2)),"")</f>
        <v>512</v>
      </c>
      <c r="AF594" t="str">
        <f>IF(AND(ISNUMBER(AE594),OR(AE594=AE$7,COUNT(AE$9:AE$1008)=1)),_xlfn.BITAND(_xlfn.DECIMAL(Data!$C587,2),_xlfn.DECIMAL(AF$6,2)),"")</f>
        <v/>
      </c>
      <c r="AG594" t="str">
        <f>IF(AND(ISNUMBER(AF594),OR(AF594=AF$7,COUNT(AF$9:AF$1008)=1)),_xlfn.BITAND(_xlfn.DECIMAL(Data!$C587,2),_xlfn.DECIMAL(AG$6,2)),"")</f>
        <v/>
      </c>
      <c r="AH594" t="str">
        <f>IF(AND(ISNUMBER(AG594),OR(AG594=AG$7,COUNT(AG$9:AG$1008)=1)),_xlfn.BITAND(_xlfn.DECIMAL(Data!$C587,2),_xlfn.DECIMAL(AH$6,2)),"")</f>
        <v/>
      </c>
      <c r="AI594" t="str">
        <f>IF(AND(ISNUMBER(AH594),OR(AH594=AH$7,COUNT(AH$9:AH$1008)=1)),_xlfn.BITAND(_xlfn.DECIMAL(Data!$C587,2),_xlfn.DECIMAL(AI$6,2)),"")</f>
        <v/>
      </c>
      <c r="AJ594" t="str">
        <f>IF(AND(ISNUMBER(AI594),OR(AI594=AI$7,COUNT(AI$9:AI$1008)=1)),_xlfn.BITAND(_xlfn.DECIMAL(Data!$C587,2),_xlfn.DECIMAL(AJ$6,2)),"")</f>
        <v/>
      </c>
      <c r="AK594" t="str">
        <f>IF(AND(ISNUMBER(AJ594),OR(AJ594=AJ$7,COUNT(AJ$9:AJ$1008)=1)),_xlfn.BITAND(_xlfn.DECIMAL(Data!$C587,2),_xlfn.DECIMAL(AK$6,2)),"")</f>
        <v/>
      </c>
      <c r="AL594" t="str">
        <f>IF(AND(ISNUMBER(AK594),OR(AK594=AK$7,COUNT(AK$9:AK$1008)=1)),_xlfn.BITAND(_xlfn.DECIMAL(Data!$C587,2),_xlfn.DECIMAL(AL$6,2)),"")</f>
        <v/>
      </c>
      <c r="AM594" t="str">
        <f>IF(AND(ISNUMBER(AL594),OR(AL594=AL$7,COUNT(AL$9:AL$1008)=1)),_xlfn.BITAND(_xlfn.DECIMAL(Data!$C587,2),_xlfn.DECIMAL(AM$6,2)),"")</f>
        <v/>
      </c>
      <c r="AN594" t="str">
        <f>IF(AND(ISNUMBER(AM594),OR(AM594=AM$7,COUNT(AM$9:AM$1008)=1)),_xlfn.BITAND(_xlfn.DECIMAL(Data!$C587,2),_xlfn.DECIMAL(AN$6,2)),"")</f>
        <v/>
      </c>
      <c r="AO594" t="str">
        <f t="shared" si="34"/>
        <v/>
      </c>
    </row>
    <row r="595" spans="15:41">
      <c r="O595">
        <f>_xlfn.BITAND(_xlfn.DECIMAL(Data!$C588,2),_xlfn.DECIMAL(O$6,2))</f>
        <v>2048</v>
      </c>
      <c r="P595">
        <f>IF(AND(ISNUMBER(O595),OR(O595=O$7,COUNT(O$9:O$1008)=1)),_xlfn.BITAND(_xlfn.DECIMAL(Data!$C588,2),_xlfn.DECIMAL(P$6,2)),"")</f>
        <v>1024</v>
      </c>
      <c r="Q595">
        <f>IF(AND(ISNUMBER(P595),OR(P595=P$7,COUNT(P$9:P$1008)=1)),_xlfn.BITAND(_xlfn.DECIMAL(Data!$C588,2),_xlfn.DECIMAL(Q$6,2)),"")</f>
        <v>512</v>
      </c>
      <c r="R595" t="str">
        <f>IF(AND(ISNUMBER(Q595),OR(Q595=Q$7,COUNT(Q$9:Q$1008)=1)),_xlfn.BITAND(_xlfn.DECIMAL(Data!$C588,2),_xlfn.DECIMAL(R$6,2)),"")</f>
        <v/>
      </c>
      <c r="S595" t="str">
        <f>IF(AND(ISNUMBER(R595),OR(R595=R$7,COUNT(R$9:R$1008)=1)),_xlfn.BITAND(_xlfn.DECIMAL(Data!$C588,2),_xlfn.DECIMAL(S$6,2)),"")</f>
        <v/>
      </c>
      <c r="T595" t="str">
        <f>IF(AND(ISNUMBER(S595),OR(S595=S$7,COUNT(S$9:S$1008)=1)),_xlfn.BITAND(_xlfn.DECIMAL(Data!$C588,2),_xlfn.DECIMAL(T$6,2)),"")</f>
        <v/>
      </c>
      <c r="U595" t="str">
        <f>IF(AND(ISNUMBER(T595),OR(T595=T$7,COUNT(T$9:T$1008)=1)),_xlfn.BITAND(_xlfn.DECIMAL(Data!$C588,2),_xlfn.DECIMAL(U$6,2)),"")</f>
        <v/>
      </c>
      <c r="V595" t="str">
        <f>IF(AND(ISNUMBER(U595),OR(U595=U$7,COUNT(U$9:U$1008)=1)),_xlfn.BITAND(_xlfn.DECIMAL(Data!$C588,2),_xlfn.DECIMAL(V$6,2)),"")</f>
        <v/>
      </c>
      <c r="W595" t="str">
        <f>IF(AND(ISNUMBER(V595),OR(V595=V$7,COUNT(V$9:V$1008)=1)),_xlfn.BITAND(_xlfn.DECIMAL(Data!$C588,2),_xlfn.DECIMAL(W$6,2)),"")</f>
        <v/>
      </c>
      <c r="X595" t="str">
        <f>IF(AND(ISNUMBER(W595),OR(W595=W$7,COUNT(W$9:W$1008)=1)),_xlfn.BITAND(_xlfn.DECIMAL(Data!$C588,2),_xlfn.DECIMAL(X$6,2)),"")</f>
        <v/>
      </c>
      <c r="Y595" t="str">
        <f>IF(AND(ISNUMBER(X595),OR(X595=X$7,COUNT(X$9:X$1008)=1)),_xlfn.BITAND(_xlfn.DECIMAL(Data!$C588,2),_xlfn.DECIMAL(Y$6,2)),"")</f>
        <v/>
      </c>
      <c r="Z595" t="str">
        <f>IF(AND(ISNUMBER(Y595),OR(Y595=Y$7,COUNT(Y$9:Y$1008)=1)),_xlfn.BITAND(_xlfn.DECIMAL(Data!$C588,2),_xlfn.DECIMAL(Z$6,2)),"")</f>
        <v/>
      </c>
      <c r="AA595" t="str">
        <f t="shared" si="33"/>
        <v/>
      </c>
      <c r="AC595">
        <f>_xlfn.BITAND(_xlfn.DECIMAL(Data!$C588,2),_xlfn.DECIMAL(AC$6,2))</f>
        <v>2048</v>
      </c>
      <c r="AD595" t="str">
        <f>IF(AND(ISNUMBER(AC595),OR(AC595=AC$7,COUNT(AC$9:AC$1008)=1)),_xlfn.BITAND(_xlfn.DECIMAL(Data!$C588,2),_xlfn.DECIMAL(AD$6,2)),"")</f>
        <v/>
      </c>
      <c r="AE595" t="str">
        <f>IF(AND(ISNUMBER(AD595),OR(AD595=AD$7,COUNT(AD$9:AD$1008)=1)),_xlfn.BITAND(_xlfn.DECIMAL(Data!$C588,2),_xlfn.DECIMAL(AE$6,2)),"")</f>
        <v/>
      </c>
      <c r="AF595" t="str">
        <f>IF(AND(ISNUMBER(AE595),OR(AE595=AE$7,COUNT(AE$9:AE$1008)=1)),_xlfn.BITAND(_xlfn.DECIMAL(Data!$C588,2),_xlfn.DECIMAL(AF$6,2)),"")</f>
        <v/>
      </c>
      <c r="AG595" t="str">
        <f>IF(AND(ISNUMBER(AF595),OR(AF595=AF$7,COUNT(AF$9:AF$1008)=1)),_xlfn.BITAND(_xlfn.DECIMAL(Data!$C588,2),_xlfn.DECIMAL(AG$6,2)),"")</f>
        <v/>
      </c>
      <c r="AH595" t="str">
        <f>IF(AND(ISNUMBER(AG595),OR(AG595=AG$7,COUNT(AG$9:AG$1008)=1)),_xlfn.BITAND(_xlfn.DECIMAL(Data!$C588,2),_xlfn.DECIMAL(AH$6,2)),"")</f>
        <v/>
      </c>
      <c r="AI595" t="str">
        <f>IF(AND(ISNUMBER(AH595),OR(AH595=AH$7,COUNT(AH$9:AH$1008)=1)),_xlfn.BITAND(_xlfn.DECIMAL(Data!$C588,2),_xlfn.DECIMAL(AI$6,2)),"")</f>
        <v/>
      </c>
      <c r="AJ595" t="str">
        <f>IF(AND(ISNUMBER(AI595),OR(AI595=AI$7,COUNT(AI$9:AI$1008)=1)),_xlfn.BITAND(_xlfn.DECIMAL(Data!$C588,2),_xlfn.DECIMAL(AJ$6,2)),"")</f>
        <v/>
      </c>
      <c r="AK595" t="str">
        <f>IF(AND(ISNUMBER(AJ595),OR(AJ595=AJ$7,COUNT(AJ$9:AJ$1008)=1)),_xlfn.BITAND(_xlfn.DECIMAL(Data!$C588,2),_xlfn.DECIMAL(AK$6,2)),"")</f>
        <v/>
      </c>
      <c r="AL595" t="str">
        <f>IF(AND(ISNUMBER(AK595),OR(AK595=AK$7,COUNT(AK$9:AK$1008)=1)),_xlfn.BITAND(_xlfn.DECIMAL(Data!$C588,2),_xlfn.DECIMAL(AL$6,2)),"")</f>
        <v/>
      </c>
      <c r="AM595" t="str">
        <f>IF(AND(ISNUMBER(AL595),OR(AL595=AL$7,COUNT(AL$9:AL$1008)=1)),_xlfn.BITAND(_xlfn.DECIMAL(Data!$C588,2),_xlfn.DECIMAL(AM$6,2)),"")</f>
        <v/>
      </c>
      <c r="AN595" t="str">
        <f>IF(AND(ISNUMBER(AM595),OR(AM595=AM$7,COUNT(AM$9:AM$1008)=1)),_xlfn.BITAND(_xlfn.DECIMAL(Data!$C588,2),_xlfn.DECIMAL(AN$6,2)),"")</f>
        <v/>
      </c>
      <c r="AO595" t="str">
        <f t="shared" si="34"/>
        <v/>
      </c>
    </row>
    <row r="596" spans="15:41">
      <c r="O596">
        <f>_xlfn.BITAND(_xlfn.DECIMAL(Data!$C589,2),_xlfn.DECIMAL(O$6,2))</f>
        <v>0</v>
      </c>
      <c r="P596" t="str">
        <f>IF(AND(ISNUMBER(O596),OR(O596=O$7,COUNT(O$9:O$1008)=1)),_xlfn.BITAND(_xlfn.DECIMAL(Data!$C589,2),_xlfn.DECIMAL(P$6,2)),"")</f>
        <v/>
      </c>
      <c r="Q596" t="str">
        <f>IF(AND(ISNUMBER(P596),OR(P596=P$7,COUNT(P$9:P$1008)=1)),_xlfn.BITAND(_xlfn.DECIMAL(Data!$C589,2),_xlfn.DECIMAL(Q$6,2)),"")</f>
        <v/>
      </c>
      <c r="R596" t="str">
        <f>IF(AND(ISNUMBER(Q596),OR(Q596=Q$7,COUNT(Q$9:Q$1008)=1)),_xlfn.BITAND(_xlfn.DECIMAL(Data!$C589,2),_xlfn.DECIMAL(R$6,2)),"")</f>
        <v/>
      </c>
      <c r="S596" t="str">
        <f>IF(AND(ISNUMBER(R596),OR(R596=R$7,COUNT(R$9:R$1008)=1)),_xlfn.BITAND(_xlfn.DECIMAL(Data!$C589,2),_xlfn.DECIMAL(S$6,2)),"")</f>
        <v/>
      </c>
      <c r="T596" t="str">
        <f>IF(AND(ISNUMBER(S596),OR(S596=S$7,COUNT(S$9:S$1008)=1)),_xlfn.BITAND(_xlfn.DECIMAL(Data!$C589,2),_xlfn.DECIMAL(T$6,2)),"")</f>
        <v/>
      </c>
      <c r="U596" t="str">
        <f>IF(AND(ISNUMBER(T596),OR(T596=T$7,COUNT(T$9:T$1008)=1)),_xlfn.BITAND(_xlfn.DECIMAL(Data!$C589,2),_xlfn.DECIMAL(U$6,2)),"")</f>
        <v/>
      </c>
      <c r="V596" t="str">
        <f>IF(AND(ISNUMBER(U596),OR(U596=U$7,COUNT(U$9:U$1008)=1)),_xlfn.BITAND(_xlfn.DECIMAL(Data!$C589,2),_xlfn.DECIMAL(V$6,2)),"")</f>
        <v/>
      </c>
      <c r="W596" t="str">
        <f>IF(AND(ISNUMBER(V596),OR(V596=V$7,COUNT(V$9:V$1008)=1)),_xlfn.BITAND(_xlfn.DECIMAL(Data!$C589,2),_xlfn.DECIMAL(W$6,2)),"")</f>
        <v/>
      </c>
      <c r="X596" t="str">
        <f>IF(AND(ISNUMBER(W596),OR(W596=W$7,COUNT(W$9:W$1008)=1)),_xlfn.BITAND(_xlfn.DECIMAL(Data!$C589,2),_xlfn.DECIMAL(X$6,2)),"")</f>
        <v/>
      </c>
      <c r="Y596" t="str">
        <f>IF(AND(ISNUMBER(X596),OR(X596=X$7,COUNT(X$9:X$1008)=1)),_xlfn.BITAND(_xlfn.DECIMAL(Data!$C589,2),_xlfn.DECIMAL(Y$6,2)),"")</f>
        <v/>
      </c>
      <c r="Z596" t="str">
        <f>IF(AND(ISNUMBER(Y596),OR(Y596=Y$7,COUNT(Y$9:Y$1008)=1)),_xlfn.BITAND(_xlfn.DECIMAL(Data!$C589,2),_xlfn.DECIMAL(Z$6,2)),"")</f>
        <v/>
      </c>
      <c r="AA596" t="str">
        <f t="shared" si="33"/>
        <v/>
      </c>
      <c r="AC596">
        <f>_xlfn.BITAND(_xlfn.DECIMAL(Data!$C589,2),_xlfn.DECIMAL(AC$6,2))</f>
        <v>0</v>
      </c>
      <c r="AD596">
        <f>IF(AND(ISNUMBER(AC596),OR(AC596=AC$7,COUNT(AC$9:AC$1008)=1)),_xlfn.BITAND(_xlfn.DECIMAL(Data!$C589,2),_xlfn.DECIMAL(AD$6,2)),"")</f>
        <v>1024</v>
      </c>
      <c r="AE596">
        <f>IF(AND(ISNUMBER(AD596),OR(AD596=AD$7,COUNT(AD$9:AD$1008)=1)),_xlfn.BITAND(_xlfn.DECIMAL(Data!$C589,2),_xlfn.DECIMAL(AE$6,2)),"")</f>
        <v>0</v>
      </c>
      <c r="AF596">
        <f>IF(AND(ISNUMBER(AE596),OR(AE596=AE$7,COUNT(AE$9:AE$1008)=1)),_xlfn.BITAND(_xlfn.DECIMAL(Data!$C589,2),_xlfn.DECIMAL(AF$6,2)),"")</f>
        <v>256</v>
      </c>
      <c r="AG596" t="str">
        <f>IF(AND(ISNUMBER(AF596),OR(AF596=AF$7,COUNT(AF$9:AF$1008)=1)),_xlfn.BITAND(_xlfn.DECIMAL(Data!$C589,2),_xlfn.DECIMAL(AG$6,2)),"")</f>
        <v/>
      </c>
      <c r="AH596" t="str">
        <f>IF(AND(ISNUMBER(AG596),OR(AG596=AG$7,COUNT(AG$9:AG$1008)=1)),_xlfn.BITAND(_xlfn.DECIMAL(Data!$C589,2),_xlfn.DECIMAL(AH$6,2)),"")</f>
        <v/>
      </c>
      <c r="AI596" t="str">
        <f>IF(AND(ISNUMBER(AH596),OR(AH596=AH$7,COUNT(AH$9:AH$1008)=1)),_xlfn.BITAND(_xlfn.DECIMAL(Data!$C589,2),_xlfn.DECIMAL(AI$6,2)),"")</f>
        <v/>
      </c>
      <c r="AJ596" t="str">
        <f>IF(AND(ISNUMBER(AI596),OR(AI596=AI$7,COUNT(AI$9:AI$1008)=1)),_xlfn.BITAND(_xlfn.DECIMAL(Data!$C589,2),_xlfn.DECIMAL(AJ$6,2)),"")</f>
        <v/>
      </c>
      <c r="AK596" t="str">
        <f>IF(AND(ISNUMBER(AJ596),OR(AJ596=AJ$7,COUNT(AJ$9:AJ$1008)=1)),_xlfn.BITAND(_xlfn.DECIMAL(Data!$C589,2),_xlfn.DECIMAL(AK$6,2)),"")</f>
        <v/>
      </c>
      <c r="AL596" t="str">
        <f>IF(AND(ISNUMBER(AK596),OR(AK596=AK$7,COUNT(AK$9:AK$1008)=1)),_xlfn.BITAND(_xlfn.DECIMAL(Data!$C589,2),_xlfn.DECIMAL(AL$6,2)),"")</f>
        <v/>
      </c>
      <c r="AM596" t="str">
        <f>IF(AND(ISNUMBER(AL596),OR(AL596=AL$7,COUNT(AL$9:AL$1008)=1)),_xlfn.BITAND(_xlfn.DECIMAL(Data!$C589,2),_xlfn.DECIMAL(AM$6,2)),"")</f>
        <v/>
      </c>
      <c r="AN596" t="str">
        <f>IF(AND(ISNUMBER(AM596),OR(AM596=AM$7,COUNT(AM$9:AM$1008)=1)),_xlfn.BITAND(_xlfn.DECIMAL(Data!$C589,2),_xlfn.DECIMAL(AN$6,2)),"")</f>
        <v/>
      </c>
      <c r="AO596" t="str">
        <f t="shared" si="34"/>
        <v/>
      </c>
    </row>
    <row r="597" spans="15:41">
      <c r="O597">
        <f>_xlfn.BITAND(_xlfn.DECIMAL(Data!$C590,2),_xlfn.DECIMAL(O$6,2))</f>
        <v>0</v>
      </c>
      <c r="P597" t="str">
        <f>IF(AND(ISNUMBER(O597),OR(O597=O$7,COUNT(O$9:O$1008)=1)),_xlfn.BITAND(_xlfn.DECIMAL(Data!$C590,2),_xlfn.DECIMAL(P$6,2)),"")</f>
        <v/>
      </c>
      <c r="Q597" t="str">
        <f>IF(AND(ISNUMBER(P597),OR(P597=P$7,COUNT(P$9:P$1008)=1)),_xlfn.BITAND(_xlfn.DECIMAL(Data!$C590,2),_xlfn.DECIMAL(Q$6,2)),"")</f>
        <v/>
      </c>
      <c r="R597" t="str">
        <f>IF(AND(ISNUMBER(Q597),OR(Q597=Q$7,COUNT(Q$9:Q$1008)=1)),_xlfn.BITAND(_xlfn.DECIMAL(Data!$C590,2),_xlfn.DECIMAL(R$6,2)),"")</f>
        <v/>
      </c>
      <c r="S597" t="str">
        <f>IF(AND(ISNUMBER(R597),OR(R597=R$7,COUNT(R$9:R$1008)=1)),_xlfn.BITAND(_xlfn.DECIMAL(Data!$C590,2),_xlfn.DECIMAL(S$6,2)),"")</f>
        <v/>
      </c>
      <c r="T597" t="str">
        <f>IF(AND(ISNUMBER(S597),OR(S597=S$7,COUNT(S$9:S$1008)=1)),_xlfn.BITAND(_xlfn.DECIMAL(Data!$C590,2),_xlfn.DECIMAL(T$6,2)),"")</f>
        <v/>
      </c>
      <c r="U597" t="str">
        <f>IF(AND(ISNUMBER(T597),OR(T597=T$7,COUNT(T$9:T$1008)=1)),_xlfn.BITAND(_xlfn.DECIMAL(Data!$C590,2),_xlfn.DECIMAL(U$6,2)),"")</f>
        <v/>
      </c>
      <c r="V597" t="str">
        <f>IF(AND(ISNUMBER(U597),OR(U597=U$7,COUNT(U$9:U$1008)=1)),_xlfn.BITAND(_xlfn.DECIMAL(Data!$C590,2),_xlfn.DECIMAL(V$6,2)),"")</f>
        <v/>
      </c>
      <c r="W597" t="str">
        <f>IF(AND(ISNUMBER(V597),OR(V597=V$7,COUNT(V$9:V$1008)=1)),_xlfn.BITAND(_xlfn.DECIMAL(Data!$C590,2),_xlfn.DECIMAL(W$6,2)),"")</f>
        <v/>
      </c>
      <c r="X597" t="str">
        <f>IF(AND(ISNUMBER(W597),OR(W597=W$7,COUNT(W$9:W$1008)=1)),_xlfn.BITAND(_xlfn.DECIMAL(Data!$C590,2),_xlfn.DECIMAL(X$6,2)),"")</f>
        <v/>
      </c>
      <c r="Y597" t="str">
        <f>IF(AND(ISNUMBER(X597),OR(X597=X$7,COUNT(X$9:X$1008)=1)),_xlfn.BITAND(_xlfn.DECIMAL(Data!$C590,2),_xlfn.DECIMAL(Y$6,2)),"")</f>
        <v/>
      </c>
      <c r="Z597" t="str">
        <f>IF(AND(ISNUMBER(Y597),OR(Y597=Y$7,COUNT(Y$9:Y$1008)=1)),_xlfn.BITAND(_xlfn.DECIMAL(Data!$C590,2),_xlfn.DECIMAL(Z$6,2)),"")</f>
        <v/>
      </c>
      <c r="AA597" t="str">
        <f t="shared" si="33"/>
        <v/>
      </c>
      <c r="AC597">
        <f>_xlfn.BITAND(_xlfn.DECIMAL(Data!$C590,2),_xlfn.DECIMAL(AC$6,2))</f>
        <v>0</v>
      </c>
      <c r="AD597">
        <f>IF(AND(ISNUMBER(AC597),OR(AC597=AC$7,COUNT(AC$9:AC$1008)=1)),_xlfn.BITAND(_xlfn.DECIMAL(Data!$C590,2),_xlfn.DECIMAL(AD$6,2)),"")</f>
        <v>0</v>
      </c>
      <c r="AE597" t="str">
        <f>IF(AND(ISNUMBER(AD597),OR(AD597=AD$7,COUNT(AD$9:AD$1008)=1)),_xlfn.BITAND(_xlfn.DECIMAL(Data!$C590,2),_xlfn.DECIMAL(AE$6,2)),"")</f>
        <v/>
      </c>
      <c r="AF597" t="str">
        <f>IF(AND(ISNUMBER(AE597),OR(AE597=AE$7,COUNT(AE$9:AE$1008)=1)),_xlfn.BITAND(_xlfn.DECIMAL(Data!$C590,2),_xlfn.DECIMAL(AF$6,2)),"")</f>
        <v/>
      </c>
      <c r="AG597" t="str">
        <f>IF(AND(ISNUMBER(AF597),OR(AF597=AF$7,COUNT(AF$9:AF$1008)=1)),_xlfn.BITAND(_xlfn.DECIMAL(Data!$C590,2),_xlfn.DECIMAL(AG$6,2)),"")</f>
        <v/>
      </c>
      <c r="AH597" t="str">
        <f>IF(AND(ISNUMBER(AG597),OR(AG597=AG$7,COUNT(AG$9:AG$1008)=1)),_xlfn.BITAND(_xlfn.DECIMAL(Data!$C590,2),_xlfn.DECIMAL(AH$6,2)),"")</f>
        <v/>
      </c>
      <c r="AI597" t="str">
        <f>IF(AND(ISNUMBER(AH597),OR(AH597=AH$7,COUNT(AH$9:AH$1008)=1)),_xlfn.BITAND(_xlfn.DECIMAL(Data!$C590,2),_xlfn.DECIMAL(AI$6,2)),"")</f>
        <v/>
      </c>
      <c r="AJ597" t="str">
        <f>IF(AND(ISNUMBER(AI597),OR(AI597=AI$7,COUNT(AI$9:AI$1008)=1)),_xlfn.BITAND(_xlfn.DECIMAL(Data!$C590,2),_xlfn.DECIMAL(AJ$6,2)),"")</f>
        <v/>
      </c>
      <c r="AK597" t="str">
        <f>IF(AND(ISNUMBER(AJ597),OR(AJ597=AJ$7,COUNT(AJ$9:AJ$1008)=1)),_xlfn.BITAND(_xlfn.DECIMAL(Data!$C590,2),_xlfn.DECIMAL(AK$6,2)),"")</f>
        <v/>
      </c>
      <c r="AL597" t="str">
        <f>IF(AND(ISNUMBER(AK597),OR(AK597=AK$7,COUNT(AK$9:AK$1008)=1)),_xlfn.BITAND(_xlfn.DECIMAL(Data!$C590,2),_xlfn.DECIMAL(AL$6,2)),"")</f>
        <v/>
      </c>
      <c r="AM597" t="str">
        <f>IF(AND(ISNUMBER(AL597),OR(AL597=AL$7,COUNT(AL$9:AL$1008)=1)),_xlfn.BITAND(_xlfn.DECIMAL(Data!$C590,2),_xlfn.DECIMAL(AM$6,2)),"")</f>
        <v/>
      </c>
      <c r="AN597" t="str">
        <f>IF(AND(ISNUMBER(AM597),OR(AM597=AM$7,COUNT(AM$9:AM$1008)=1)),_xlfn.BITAND(_xlfn.DECIMAL(Data!$C590,2),_xlfn.DECIMAL(AN$6,2)),"")</f>
        <v/>
      </c>
      <c r="AO597" t="str">
        <f t="shared" si="34"/>
        <v/>
      </c>
    </row>
    <row r="598" spans="15:41">
      <c r="O598">
        <f>_xlfn.BITAND(_xlfn.DECIMAL(Data!$C591,2),_xlfn.DECIMAL(O$6,2))</f>
        <v>0</v>
      </c>
      <c r="P598" t="str">
        <f>IF(AND(ISNUMBER(O598),OR(O598=O$7,COUNT(O$9:O$1008)=1)),_xlfn.BITAND(_xlfn.DECIMAL(Data!$C591,2),_xlfn.DECIMAL(P$6,2)),"")</f>
        <v/>
      </c>
      <c r="Q598" t="str">
        <f>IF(AND(ISNUMBER(P598),OR(P598=P$7,COUNT(P$9:P$1008)=1)),_xlfn.BITAND(_xlfn.DECIMAL(Data!$C591,2),_xlfn.DECIMAL(Q$6,2)),"")</f>
        <v/>
      </c>
      <c r="R598" t="str">
        <f>IF(AND(ISNUMBER(Q598),OR(Q598=Q$7,COUNT(Q$9:Q$1008)=1)),_xlfn.BITAND(_xlfn.DECIMAL(Data!$C591,2),_xlfn.DECIMAL(R$6,2)),"")</f>
        <v/>
      </c>
      <c r="S598" t="str">
        <f>IF(AND(ISNUMBER(R598),OR(R598=R$7,COUNT(R$9:R$1008)=1)),_xlfn.BITAND(_xlfn.DECIMAL(Data!$C591,2),_xlfn.DECIMAL(S$6,2)),"")</f>
        <v/>
      </c>
      <c r="T598" t="str">
        <f>IF(AND(ISNUMBER(S598),OR(S598=S$7,COUNT(S$9:S$1008)=1)),_xlfn.BITAND(_xlfn.DECIMAL(Data!$C591,2),_xlfn.DECIMAL(T$6,2)),"")</f>
        <v/>
      </c>
      <c r="U598" t="str">
        <f>IF(AND(ISNUMBER(T598),OR(T598=T$7,COUNT(T$9:T$1008)=1)),_xlfn.BITAND(_xlfn.DECIMAL(Data!$C591,2),_xlfn.DECIMAL(U$6,2)),"")</f>
        <v/>
      </c>
      <c r="V598" t="str">
        <f>IF(AND(ISNUMBER(U598),OR(U598=U$7,COUNT(U$9:U$1008)=1)),_xlfn.BITAND(_xlfn.DECIMAL(Data!$C591,2),_xlfn.DECIMAL(V$6,2)),"")</f>
        <v/>
      </c>
      <c r="W598" t="str">
        <f>IF(AND(ISNUMBER(V598),OR(V598=V$7,COUNT(V$9:V$1008)=1)),_xlfn.BITAND(_xlfn.DECIMAL(Data!$C591,2),_xlfn.DECIMAL(W$6,2)),"")</f>
        <v/>
      </c>
      <c r="X598" t="str">
        <f>IF(AND(ISNUMBER(W598),OR(W598=W$7,COUNT(W$9:W$1008)=1)),_xlfn.BITAND(_xlfn.DECIMAL(Data!$C591,2),_xlfn.DECIMAL(X$6,2)),"")</f>
        <v/>
      </c>
      <c r="Y598" t="str">
        <f>IF(AND(ISNUMBER(X598),OR(X598=X$7,COUNT(X$9:X$1008)=1)),_xlfn.BITAND(_xlfn.DECIMAL(Data!$C591,2),_xlfn.DECIMAL(Y$6,2)),"")</f>
        <v/>
      </c>
      <c r="Z598" t="str">
        <f>IF(AND(ISNUMBER(Y598),OR(Y598=Y$7,COUNT(Y$9:Y$1008)=1)),_xlfn.BITAND(_xlfn.DECIMAL(Data!$C591,2),_xlfn.DECIMAL(Z$6,2)),"")</f>
        <v/>
      </c>
      <c r="AA598" t="str">
        <f t="shared" si="33"/>
        <v/>
      </c>
      <c r="AC598">
        <f>_xlfn.BITAND(_xlfn.DECIMAL(Data!$C591,2),_xlfn.DECIMAL(AC$6,2))</f>
        <v>0</v>
      </c>
      <c r="AD598">
        <f>IF(AND(ISNUMBER(AC598),OR(AC598=AC$7,COUNT(AC$9:AC$1008)=1)),_xlfn.BITAND(_xlfn.DECIMAL(Data!$C591,2),_xlfn.DECIMAL(AD$6,2)),"")</f>
        <v>1024</v>
      </c>
      <c r="AE598">
        <f>IF(AND(ISNUMBER(AD598),OR(AD598=AD$7,COUNT(AD$9:AD$1008)=1)),_xlfn.BITAND(_xlfn.DECIMAL(Data!$C591,2),_xlfn.DECIMAL(AE$6,2)),"")</f>
        <v>512</v>
      </c>
      <c r="AF598" t="str">
        <f>IF(AND(ISNUMBER(AE598),OR(AE598=AE$7,COUNT(AE$9:AE$1008)=1)),_xlfn.BITAND(_xlfn.DECIMAL(Data!$C591,2),_xlfn.DECIMAL(AF$6,2)),"")</f>
        <v/>
      </c>
      <c r="AG598" t="str">
        <f>IF(AND(ISNUMBER(AF598),OR(AF598=AF$7,COUNT(AF$9:AF$1008)=1)),_xlfn.BITAND(_xlfn.DECIMAL(Data!$C591,2),_xlfn.DECIMAL(AG$6,2)),"")</f>
        <v/>
      </c>
      <c r="AH598" t="str">
        <f>IF(AND(ISNUMBER(AG598),OR(AG598=AG$7,COUNT(AG$9:AG$1008)=1)),_xlfn.BITAND(_xlfn.DECIMAL(Data!$C591,2),_xlfn.DECIMAL(AH$6,2)),"")</f>
        <v/>
      </c>
      <c r="AI598" t="str">
        <f>IF(AND(ISNUMBER(AH598),OR(AH598=AH$7,COUNT(AH$9:AH$1008)=1)),_xlfn.BITAND(_xlfn.DECIMAL(Data!$C591,2),_xlfn.DECIMAL(AI$6,2)),"")</f>
        <v/>
      </c>
      <c r="AJ598" t="str">
        <f>IF(AND(ISNUMBER(AI598),OR(AI598=AI$7,COUNT(AI$9:AI$1008)=1)),_xlfn.BITAND(_xlfn.DECIMAL(Data!$C591,2),_xlfn.DECIMAL(AJ$6,2)),"")</f>
        <v/>
      </c>
      <c r="AK598" t="str">
        <f>IF(AND(ISNUMBER(AJ598),OR(AJ598=AJ$7,COUNT(AJ$9:AJ$1008)=1)),_xlfn.BITAND(_xlfn.DECIMAL(Data!$C591,2),_xlfn.DECIMAL(AK$6,2)),"")</f>
        <v/>
      </c>
      <c r="AL598" t="str">
        <f>IF(AND(ISNUMBER(AK598),OR(AK598=AK$7,COUNT(AK$9:AK$1008)=1)),_xlfn.BITAND(_xlfn.DECIMAL(Data!$C591,2),_xlfn.DECIMAL(AL$6,2)),"")</f>
        <v/>
      </c>
      <c r="AM598" t="str">
        <f>IF(AND(ISNUMBER(AL598),OR(AL598=AL$7,COUNT(AL$9:AL$1008)=1)),_xlfn.BITAND(_xlfn.DECIMAL(Data!$C591,2),_xlfn.DECIMAL(AM$6,2)),"")</f>
        <v/>
      </c>
      <c r="AN598" t="str">
        <f>IF(AND(ISNUMBER(AM598),OR(AM598=AM$7,COUNT(AM$9:AM$1008)=1)),_xlfn.BITAND(_xlfn.DECIMAL(Data!$C591,2),_xlfn.DECIMAL(AN$6,2)),"")</f>
        <v/>
      </c>
      <c r="AO598" t="str">
        <f t="shared" si="34"/>
        <v/>
      </c>
    </row>
    <row r="599" spans="15:41">
      <c r="O599">
        <f>_xlfn.BITAND(_xlfn.DECIMAL(Data!$C592,2),_xlfn.DECIMAL(O$6,2))</f>
        <v>2048</v>
      </c>
      <c r="P599">
        <f>IF(AND(ISNUMBER(O599),OR(O599=O$7,COUNT(O$9:O$1008)=1)),_xlfn.BITAND(_xlfn.DECIMAL(Data!$C592,2),_xlfn.DECIMAL(P$6,2)),"")</f>
        <v>0</v>
      </c>
      <c r="Q599" t="str">
        <f>IF(AND(ISNUMBER(P599),OR(P599=P$7,COUNT(P$9:P$1008)=1)),_xlfn.BITAND(_xlfn.DECIMAL(Data!$C592,2),_xlfn.DECIMAL(Q$6,2)),"")</f>
        <v/>
      </c>
      <c r="R599" t="str">
        <f>IF(AND(ISNUMBER(Q599),OR(Q599=Q$7,COUNT(Q$9:Q$1008)=1)),_xlfn.BITAND(_xlfn.DECIMAL(Data!$C592,2),_xlfn.DECIMAL(R$6,2)),"")</f>
        <v/>
      </c>
      <c r="S599" t="str">
        <f>IF(AND(ISNUMBER(R599),OR(R599=R$7,COUNT(R$9:R$1008)=1)),_xlfn.BITAND(_xlfn.DECIMAL(Data!$C592,2),_xlfn.DECIMAL(S$6,2)),"")</f>
        <v/>
      </c>
      <c r="T599" t="str">
        <f>IF(AND(ISNUMBER(S599),OR(S599=S$7,COUNT(S$9:S$1008)=1)),_xlfn.BITAND(_xlfn.DECIMAL(Data!$C592,2),_xlfn.DECIMAL(T$6,2)),"")</f>
        <v/>
      </c>
      <c r="U599" t="str">
        <f>IF(AND(ISNUMBER(T599),OR(T599=T$7,COUNT(T$9:T$1008)=1)),_xlfn.BITAND(_xlfn.DECIMAL(Data!$C592,2),_xlfn.DECIMAL(U$6,2)),"")</f>
        <v/>
      </c>
      <c r="V599" t="str">
        <f>IF(AND(ISNUMBER(U599),OR(U599=U$7,COUNT(U$9:U$1008)=1)),_xlfn.BITAND(_xlfn.DECIMAL(Data!$C592,2),_xlfn.DECIMAL(V$6,2)),"")</f>
        <v/>
      </c>
      <c r="W599" t="str">
        <f>IF(AND(ISNUMBER(V599),OR(V599=V$7,COUNT(V$9:V$1008)=1)),_xlfn.BITAND(_xlfn.DECIMAL(Data!$C592,2),_xlfn.DECIMAL(W$6,2)),"")</f>
        <v/>
      </c>
      <c r="X599" t="str">
        <f>IF(AND(ISNUMBER(W599),OR(W599=W$7,COUNT(W$9:W$1008)=1)),_xlfn.BITAND(_xlfn.DECIMAL(Data!$C592,2),_xlfn.DECIMAL(X$6,2)),"")</f>
        <v/>
      </c>
      <c r="Y599" t="str">
        <f>IF(AND(ISNUMBER(X599),OR(X599=X$7,COUNT(X$9:X$1008)=1)),_xlfn.BITAND(_xlfn.DECIMAL(Data!$C592,2),_xlfn.DECIMAL(Y$6,2)),"")</f>
        <v/>
      </c>
      <c r="Z599" t="str">
        <f>IF(AND(ISNUMBER(Y599),OR(Y599=Y$7,COUNT(Y$9:Y$1008)=1)),_xlfn.BITAND(_xlfn.DECIMAL(Data!$C592,2),_xlfn.DECIMAL(Z$6,2)),"")</f>
        <v/>
      </c>
      <c r="AA599" t="str">
        <f t="shared" si="33"/>
        <v/>
      </c>
      <c r="AC599">
        <f>_xlfn.BITAND(_xlfn.DECIMAL(Data!$C592,2),_xlfn.DECIMAL(AC$6,2))</f>
        <v>2048</v>
      </c>
      <c r="AD599" t="str">
        <f>IF(AND(ISNUMBER(AC599),OR(AC599=AC$7,COUNT(AC$9:AC$1008)=1)),_xlfn.BITAND(_xlfn.DECIMAL(Data!$C592,2),_xlfn.DECIMAL(AD$6,2)),"")</f>
        <v/>
      </c>
      <c r="AE599" t="str">
        <f>IF(AND(ISNUMBER(AD599),OR(AD599=AD$7,COUNT(AD$9:AD$1008)=1)),_xlfn.BITAND(_xlfn.DECIMAL(Data!$C592,2),_xlfn.DECIMAL(AE$6,2)),"")</f>
        <v/>
      </c>
      <c r="AF599" t="str">
        <f>IF(AND(ISNUMBER(AE599),OR(AE599=AE$7,COUNT(AE$9:AE$1008)=1)),_xlfn.BITAND(_xlfn.DECIMAL(Data!$C592,2),_xlfn.DECIMAL(AF$6,2)),"")</f>
        <v/>
      </c>
      <c r="AG599" t="str">
        <f>IF(AND(ISNUMBER(AF599),OR(AF599=AF$7,COUNT(AF$9:AF$1008)=1)),_xlfn.BITAND(_xlfn.DECIMAL(Data!$C592,2),_xlfn.DECIMAL(AG$6,2)),"")</f>
        <v/>
      </c>
      <c r="AH599" t="str">
        <f>IF(AND(ISNUMBER(AG599),OR(AG599=AG$7,COUNT(AG$9:AG$1008)=1)),_xlfn.BITAND(_xlfn.DECIMAL(Data!$C592,2),_xlfn.DECIMAL(AH$6,2)),"")</f>
        <v/>
      </c>
      <c r="AI599" t="str">
        <f>IF(AND(ISNUMBER(AH599),OR(AH599=AH$7,COUNT(AH$9:AH$1008)=1)),_xlfn.BITAND(_xlfn.DECIMAL(Data!$C592,2),_xlfn.DECIMAL(AI$6,2)),"")</f>
        <v/>
      </c>
      <c r="AJ599" t="str">
        <f>IF(AND(ISNUMBER(AI599),OR(AI599=AI$7,COUNT(AI$9:AI$1008)=1)),_xlfn.BITAND(_xlfn.DECIMAL(Data!$C592,2),_xlfn.DECIMAL(AJ$6,2)),"")</f>
        <v/>
      </c>
      <c r="AK599" t="str">
        <f>IF(AND(ISNUMBER(AJ599),OR(AJ599=AJ$7,COUNT(AJ$9:AJ$1008)=1)),_xlfn.BITAND(_xlfn.DECIMAL(Data!$C592,2),_xlfn.DECIMAL(AK$6,2)),"")</f>
        <v/>
      </c>
      <c r="AL599" t="str">
        <f>IF(AND(ISNUMBER(AK599),OR(AK599=AK$7,COUNT(AK$9:AK$1008)=1)),_xlfn.BITAND(_xlfn.DECIMAL(Data!$C592,2),_xlfn.DECIMAL(AL$6,2)),"")</f>
        <v/>
      </c>
      <c r="AM599" t="str">
        <f>IF(AND(ISNUMBER(AL599),OR(AL599=AL$7,COUNT(AL$9:AL$1008)=1)),_xlfn.BITAND(_xlfn.DECIMAL(Data!$C592,2),_xlfn.DECIMAL(AM$6,2)),"")</f>
        <v/>
      </c>
      <c r="AN599" t="str">
        <f>IF(AND(ISNUMBER(AM599),OR(AM599=AM$7,COUNT(AM$9:AM$1008)=1)),_xlfn.BITAND(_xlfn.DECIMAL(Data!$C592,2),_xlfn.DECIMAL(AN$6,2)),"")</f>
        <v/>
      </c>
      <c r="AO599" t="str">
        <f t="shared" si="34"/>
        <v/>
      </c>
    </row>
    <row r="600" spans="15:41">
      <c r="O600">
        <f>_xlfn.BITAND(_xlfn.DECIMAL(Data!$C593,2),_xlfn.DECIMAL(O$6,2))</f>
        <v>0</v>
      </c>
      <c r="P600" t="str">
        <f>IF(AND(ISNUMBER(O600),OR(O600=O$7,COUNT(O$9:O$1008)=1)),_xlfn.BITAND(_xlfn.DECIMAL(Data!$C593,2),_xlfn.DECIMAL(P$6,2)),"")</f>
        <v/>
      </c>
      <c r="Q600" t="str">
        <f>IF(AND(ISNUMBER(P600),OR(P600=P$7,COUNT(P$9:P$1008)=1)),_xlfn.BITAND(_xlfn.DECIMAL(Data!$C593,2),_xlfn.DECIMAL(Q$6,2)),"")</f>
        <v/>
      </c>
      <c r="R600" t="str">
        <f>IF(AND(ISNUMBER(Q600),OR(Q600=Q$7,COUNT(Q$9:Q$1008)=1)),_xlfn.BITAND(_xlfn.DECIMAL(Data!$C593,2),_xlfn.DECIMAL(R$6,2)),"")</f>
        <v/>
      </c>
      <c r="S600" t="str">
        <f>IF(AND(ISNUMBER(R600),OR(R600=R$7,COUNT(R$9:R$1008)=1)),_xlfn.BITAND(_xlfn.DECIMAL(Data!$C593,2),_xlfn.DECIMAL(S$6,2)),"")</f>
        <v/>
      </c>
      <c r="T600" t="str">
        <f>IF(AND(ISNUMBER(S600),OR(S600=S$7,COUNT(S$9:S$1008)=1)),_xlfn.BITAND(_xlfn.DECIMAL(Data!$C593,2),_xlfn.DECIMAL(T$6,2)),"")</f>
        <v/>
      </c>
      <c r="U600" t="str">
        <f>IF(AND(ISNUMBER(T600),OR(T600=T$7,COUNT(T$9:T$1008)=1)),_xlfn.BITAND(_xlfn.DECIMAL(Data!$C593,2),_xlfn.DECIMAL(U$6,2)),"")</f>
        <v/>
      </c>
      <c r="V600" t="str">
        <f>IF(AND(ISNUMBER(U600),OR(U600=U$7,COUNT(U$9:U$1008)=1)),_xlfn.BITAND(_xlfn.DECIMAL(Data!$C593,2),_xlfn.DECIMAL(V$6,2)),"")</f>
        <v/>
      </c>
      <c r="W600" t="str">
        <f>IF(AND(ISNUMBER(V600),OR(V600=V$7,COUNT(V$9:V$1008)=1)),_xlfn.BITAND(_xlfn.DECIMAL(Data!$C593,2),_xlfn.DECIMAL(W$6,2)),"")</f>
        <v/>
      </c>
      <c r="X600" t="str">
        <f>IF(AND(ISNUMBER(W600),OR(W600=W$7,COUNT(W$9:W$1008)=1)),_xlfn.BITAND(_xlfn.DECIMAL(Data!$C593,2),_xlfn.DECIMAL(X$6,2)),"")</f>
        <v/>
      </c>
      <c r="Y600" t="str">
        <f>IF(AND(ISNUMBER(X600),OR(X600=X$7,COUNT(X$9:X$1008)=1)),_xlfn.BITAND(_xlfn.DECIMAL(Data!$C593,2),_xlfn.DECIMAL(Y$6,2)),"")</f>
        <v/>
      </c>
      <c r="Z600" t="str">
        <f>IF(AND(ISNUMBER(Y600),OR(Y600=Y$7,COUNT(Y$9:Y$1008)=1)),_xlfn.BITAND(_xlfn.DECIMAL(Data!$C593,2),_xlfn.DECIMAL(Z$6,2)),"")</f>
        <v/>
      </c>
      <c r="AA600" t="str">
        <f t="shared" si="33"/>
        <v/>
      </c>
      <c r="AC600">
        <f>_xlfn.BITAND(_xlfn.DECIMAL(Data!$C593,2),_xlfn.DECIMAL(AC$6,2))</f>
        <v>0</v>
      </c>
      <c r="AD600">
        <f>IF(AND(ISNUMBER(AC600),OR(AC600=AC$7,COUNT(AC$9:AC$1008)=1)),_xlfn.BITAND(_xlfn.DECIMAL(Data!$C593,2),_xlfn.DECIMAL(AD$6,2)),"")</f>
        <v>1024</v>
      </c>
      <c r="AE600">
        <f>IF(AND(ISNUMBER(AD600),OR(AD600=AD$7,COUNT(AD$9:AD$1008)=1)),_xlfn.BITAND(_xlfn.DECIMAL(Data!$C593,2),_xlfn.DECIMAL(AE$6,2)),"")</f>
        <v>512</v>
      </c>
      <c r="AF600" t="str">
        <f>IF(AND(ISNUMBER(AE600),OR(AE600=AE$7,COUNT(AE$9:AE$1008)=1)),_xlfn.BITAND(_xlfn.DECIMAL(Data!$C593,2),_xlfn.DECIMAL(AF$6,2)),"")</f>
        <v/>
      </c>
      <c r="AG600" t="str">
        <f>IF(AND(ISNUMBER(AF600),OR(AF600=AF$7,COUNT(AF$9:AF$1008)=1)),_xlfn.BITAND(_xlfn.DECIMAL(Data!$C593,2),_xlfn.DECIMAL(AG$6,2)),"")</f>
        <v/>
      </c>
      <c r="AH600" t="str">
        <f>IF(AND(ISNUMBER(AG600),OR(AG600=AG$7,COUNT(AG$9:AG$1008)=1)),_xlfn.BITAND(_xlfn.DECIMAL(Data!$C593,2),_xlfn.DECIMAL(AH$6,2)),"")</f>
        <v/>
      </c>
      <c r="AI600" t="str">
        <f>IF(AND(ISNUMBER(AH600),OR(AH600=AH$7,COUNT(AH$9:AH$1008)=1)),_xlfn.BITAND(_xlfn.DECIMAL(Data!$C593,2),_xlfn.DECIMAL(AI$6,2)),"")</f>
        <v/>
      </c>
      <c r="AJ600" t="str">
        <f>IF(AND(ISNUMBER(AI600),OR(AI600=AI$7,COUNT(AI$9:AI$1008)=1)),_xlfn.BITAND(_xlfn.DECIMAL(Data!$C593,2),_xlfn.DECIMAL(AJ$6,2)),"")</f>
        <v/>
      </c>
      <c r="AK600" t="str">
        <f>IF(AND(ISNUMBER(AJ600),OR(AJ600=AJ$7,COUNT(AJ$9:AJ$1008)=1)),_xlfn.BITAND(_xlfn.DECIMAL(Data!$C593,2),_xlfn.DECIMAL(AK$6,2)),"")</f>
        <v/>
      </c>
      <c r="AL600" t="str">
        <f>IF(AND(ISNUMBER(AK600),OR(AK600=AK$7,COUNT(AK$9:AK$1008)=1)),_xlfn.BITAND(_xlfn.DECIMAL(Data!$C593,2),_xlfn.DECIMAL(AL$6,2)),"")</f>
        <v/>
      </c>
      <c r="AM600" t="str">
        <f>IF(AND(ISNUMBER(AL600),OR(AL600=AL$7,COUNT(AL$9:AL$1008)=1)),_xlfn.BITAND(_xlfn.DECIMAL(Data!$C593,2),_xlfn.DECIMAL(AM$6,2)),"")</f>
        <v/>
      </c>
      <c r="AN600" t="str">
        <f>IF(AND(ISNUMBER(AM600),OR(AM600=AM$7,COUNT(AM$9:AM$1008)=1)),_xlfn.BITAND(_xlfn.DECIMAL(Data!$C593,2),_xlfn.DECIMAL(AN$6,2)),"")</f>
        <v/>
      </c>
      <c r="AO600" t="str">
        <f t="shared" si="34"/>
        <v/>
      </c>
    </row>
    <row r="601" spans="15:41">
      <c r="O601">
        <f>_xlfn.BITAND(_xlfn.DECIMAL(Data!$C594,2),_xlfn.DECIMAL(O$6,2))</f>
        <v>2048</v>
      </c>
      <c r="P601">
        <f>IF(AND(ISNUMBER(O601),OR(O601=O$7,COUNT(O$9:O$1008)=1)),_xlfn.BITAND(_xlfn.DECIMAL(Data!$C594,2),_xlfn.DECIMAL(P$6,2)),"")</f>
        <v>0</v>
      </c>
      <c r="Q601" t="str">
        <f>IF(AND(ISNUMBER(P601),OR(P601=P$7,COUNT(P$9:P$1008)=1)),_xlfn.BITAND(_xlfn.DECIMAL(Data!$C594,2),_xlfn.DECIMAL(Q$6,2)),"")</f>
        <v/>
      </c>
      <c r="R601" t="str">
        <f>IF(AND(ISNUMBER(Q601),OR(Q601=Q$7,COUNT(Q$9:Q$1008)=1)),_xlfn.BITAND(_xlfn.DECIMAL(Data!$C594,2),_xlfn.DECIMAL(R$6,2)),"")</f>
        <v/>
      </c>
      <c r="S601" t="str">
        <f>IF(AND(ISNUMBER(R601),OR(R601=R$7,COUNT(R$9:R$1008)=1)),_xlfn.BITAND(_xlfn.DECIMAL(Data!$C594,2),_xlfn.DECIMAL(S$6,2)),"")</f>
        <v/>
      </c>
      <c r="T601" t="str">
        <f>IF(AND(ISNUMBER(S601),OR(S601=S$7,COUNT(S$9:S$1008)=1)),_xlfn.BITAND(_xlfn.DECIMAL(Data!$C594,2),_xlfn.DECIMAL(T$6,2)),"")</f>
        <v/>
      </c>
      <c r="U601" t="str">
        <f>IF(AND(ISNUMBER(T601),OR(T601=T$7,COUNT(T$9:T$1008)=1)),_xlfn.BITAND(_xlfn.DECIMAL(Data!$C594,2),_xlfn.DECIMAL(U$6,2)),"")</f>
        <v/>
      </c>
      <c r="V601" t="str">
        <f>IF(AND(ISNUMBER(U601),OR(U601=U$7,COUNT(U$9:U$1008)=1)),_xlfn.BITAND(_xlfn.DECIMAL(Data!$C594,2),_xlfn.DECIMAL(V$6,2)),"")</f>
        <v/>
      </c>
      <c r="W601" t="str">
        <f>IF(AND(ISNUMBER(V601),OR(V601=V$7,COUNT(V$9:V$1008)=1)),_xlfn.BITAND(_xlfn.DECIMAL(Data!$C594,2),_xlfn.DECIMAL(W$6,2)),"")</f>
        <v/>
      </c>
      <c r="X601" t="str">
        <f>IF(AND(ISNUMBER(W601),OR(W601=W$7,COUNT(W$9:W$1008)=1)),_xlfn.BITAND(_xlfn.DECIMAL(Data!$C594,2),_xlfn.DECIMAL(X$6,2)),"")</f>
        <v/>
      </c>
      <c r="Y601" t="str">
        <f>IF(AND(ISNUMBER(X601),OR(X601=X$7,COUNT(X$9:X$1008)=1)),_xlfn.BITAND(_xlfn.DECIMAL(Data!$C594,2),_xlfn.DECIMAL(Y$6,2)),"")</f>
        <v/>
      </c>
      <c r="Z601" t="str">
        <f>IF(AND(ISNUMBER(Y601),OR(Y601=Y$7,COUNT(Y$9:Y$1008)=1)),_xlfn.BITAND(_xlfn.DECIMAL(Data!$C594,2),_xlfn.DECIMAL(Z$6,2)),"")</f>
        <v/>
      </c>
      <c r="AA601" t="str">
        <f t="shared" si="33"/>
        <v/>
      </c>
      <c r="AC601">
        <f>_xlfn.BITAND(_xlfn.DECIMAL(Data!$C594,2),_xlfn.DECIMAL(AC$6,2))</f>
        <v>2048</v>
      </c>
      <c r="AD601" t="str">
        <f>IF(AND(ISNUMBER(AC601),OR(AC601=AC$7,COUNT(AC$9:AC$1008)=1)),_xlfn.BITAND(_xlfn.DECIMAL(Data!$C594,2),_xlfn.DECIMAL(AD$6,2)),"")</f>
        <v/>
      </c>
      <c r="AE601" t="str">
        <f>IF(AND(ISNUMBER(AD601),OR(AD601=AD$7,COUNT(AD$9:AD$1008)=1)),_xlfn.BITAND(_xlfn.DECIMAL(Data!$C594,2),_xlfn.DECIMAL(AE$6,2)),"")</f>
        <v/>
      </c>
      <c r="AF601" t="str">
        <f>IF(AND(ISNUMBER(AE601),OR(AE601=AE$7,COUNT(AE$9:AE$1008)=1)),_xlfn.BITAND(_xlfn.DECIMAL(Data!$C594,2),_xlfn.DECIMAL(AF$6,2)),"")</f>
        <v/>
      </c>
      <c r="AG601" t="str">
        <f>IF(AND(ISNUMBER(AF601),OR(AF601=AF$7,COUNT(AF$9:AF$1008)=1)),_xlfn.BITAND(_xlfn.DECIMAL(Data!$C594,2),_xlfn.DECIMAL(AG$6,2)),"")</f>
        <v/>
      </c>
      <c r="AH601" t="str">
        <f>IF(AND(ISNUMBER(AG601),OR(AG601=AG$7,COUNT(AG$9:AG$1008)=1)),_xlfn.BITAND(_xlfn.DECIMAL(Data!$C594,2),_xlfn.DECIMAL(AH$6,2)),"")</f>
        <v/>
      </c>
      <c r="AI601" t="str">
        <f>IF(AND(ISNUMBER(AH601),OR(AH601=AH$7,COUNT(AH$9:AH$1008)=1)),_xlfn.BITAND(_xlfn.DECIMAL(Data!$C594,2),_xlfn.DECIMAL(AI$6,2)),"")</f>
        <v/>
      </c>
      <c r="AJ601" t="str">
        <f>IF(AND(ISNUMBER(AI601),OR(AI601=AI$7,COUNT(AI$9:AI$1008)=1)),_xlfn.BITAND(_xlfn.DECIMAL(Data!$C594,2),_xlfn.DECIMAL(AJ$6,2)),"")</f>
        <v/>
      </c>
      <c r="AK601" t="str">
        <f>IF(AND(ISNUMBER(AJ601),OR(AJ601=AJ$7,COUNT(AJ$9:AJ$1008)=1)),_xlfn.BITAND(_xlfn.DECIMAL(Data!$C594,2),_xlfn.DECIMAL(AK$6,2)),"")</f>
        <v/>
      </c>
      <c r="AL601" t="str">
        <f>IF(AND(ISNUMBER(AK601),OR(AK601=AK$7,COUNT(AK$9:AK$1008)=1)),_xlfn.BITAND(_xlfn.DECIMAL(Data!$C594,2),_xlfn.DECIMAL(AL$6,2)),"")</f>
        <v/>
      </c>
      <c r="AM601" t="str">
        <f>IF(AND(ISNUMBER(AL601),OR(AL601=AL$7,COUNT(AL$9:AL$1008)=1)),_xlfn.BITAND(_xlfn.DECIMAL(Data!$C594,2),_xlfn.DECIMAL(AM$6,2)),"")</f>
        <v/>
      </c>
      <c r="AN601" t="str">
        <f>IF(AND(ISNUMBER(AM601),OR(AM601=AM$7,COUNT(AM$9:AM$1008)=1)),_xlfn.BITAND(_xlfn.DECIMAL(Data!$C594,2),_xlfn.DECIMAL(AN$6,2)),"")</f>
        <v/>
      </c>
      <c r="AO601" t="str">
        <f t="shared" si="34"/>
        <v/>
      </c>
    </row>
    <row r="602" spans="15:41">
      <c r="O602">
        <f>_xlfn.BITAND(_xlfn.DECIMAL(Data!$C595,2),_xlfn.DECIMAL(O$6,2))</f>
        <v>2048</v>
      </c>
      <c r="P602">
        <f>IF(AND(ISNUMBER(O602),OR(O602=O$7,COUNT(O$9:O$1008)=1)),_xlfn.BITAND(_xlfn.DECIMAL(Data!$C595,2),_xlfn.DECIMAL(P$6,2)),"")</f>
        <v>1024</v>
      </c>
      <c r="Q602">
        <f>IF(AND(ISNUMBER(P602),OR(P602=P$7,COUNT(P$9:P$1008)=1)),_xlfn.BITAND(_xlfn.DECIMAL(Data!$C595,2),_xlfn.DECIMAL(Q$6,2)),"")</f>
        <v>0</v>
      </c>
      <c r="R602">
        <f>IF(AND(ISNUMBER(Q602),OR(Q602=Q$7,COUNT(Q$9:Q$1008)=1)),_xlfn.BITAND(_xlfn.DECIMAL(Data!$C595,2),_xlfn.DECIMAL(R$6,2)),"")</f>
        <v>256</v>
      </c>
      <c r="S602">
        <f>IF(AND(ISNUMBER(R602),OR(R602=R$7,COUNT(R$9:R$1008)=1)),_xlfn.BITAND(_xlfn.DECIMAL(Data!$C595,2),_xlfn.DECIMAL(S$6,2)),"")</f>
        <v>128</v>
      </c>
      <c r="T602" t="str">
        <f>IF(AND(ISNUMBER(S602),OR(S602=S$7,COUNT(S$9:S$1008)=1)),_xlfn.BITAND(_xlfn.DECIMAL(Data!$C595,2),_xlfn.DECIMAL(T$6,2)),"")</f>
        <v/>
      </c>
      <c r="U602" t="str">
        <f>IF(AND(ISNUMBER(T602),OR(T602=T$7,COUNT(T$9:T$1008)=1)),_xlfn.BITAND(_xlfn.DECIMAL(Data!$C595,2),_xlfn.DECIMAL(U$6,2)),"")</f>
        <v/>
      </c>
      <c r="V602" t="str">
        <f>IF(AND(ISNUMBER(U602),OR(U602=U$7,COUNT(U$9:U$1008)=1)),_xlfn.BITAND(_xlfn.DECIMAL(Data!$C595,2),_xlfn.DECIMAL(V$6,2)),"")</f>
        <v/>
      </c>
      <c r="W602" t="str">
        <f>IF(AND(ISNUMBER(V602),OR(V602=V$7,COUNT(V$9:V$1008)=1)),_xlfn.BITAND(_xlfn.DECIMAL(Data!$C595,2),_xlfn.DECIMAL(W$6,2)),"")</f>
        <v/>
      </c>
      <c r="X602" t="str">
        <f>IF(AND(ISNUMBER(W602),OR(W602=W$7,COUNT(W$9:W$1008)=1)),_xlfn.BITAND(_xlfn.DECIMAL(Data!$C595,2),_xlfn.DECIMAL(X$6,2)),"")</f>
        <v/>
      </c>
      <c r="Y602" t="str">
        <f>IF(AND(ISNUMBER(X602),OR(X602=X$7,COUNT(X$9:X$1008)=1)),_xlfn.BITAND(_xlfn.DECIMAL(Data!$C595,2),_xlfn.DECIMAL(Y$6,2)),"")</f>
        <v/>
      </c>
      <c r="Z602" t="str">
        <f>IF(AND(ISNUMBER(Y602),OR(Y602=Y$7,COUNT(Y$9:Y$1008)=1)),_xlfn.BITAND(_xlfn.DECIMAL(Data!$C595,2),_xlfn.DECIMAL(Z$6,2)),"")</f>
        <v/>
      </c>
      <c r="AA602" t="str">
        <f t="shared" si="33"/>
        <v/>
      </c>
      <c r="AC602">
        <f>_xlfn.BITAND(_xlfn.DECIMAL(Data!$C595,2),_xlfn.DECIMAL(AC$6,2))</f>
        <v>2048</v>
      </c>
      <c r="AD602" t="str">
        <f>IF(AND(ISNUMBER(AC602),OR(AC602=AC$7,COUNT(AC$9:AC$1008)=1)),_xlfn.BITAND(_xlfn.DECIMAL(Data!$C595,2),_xlfn.DECIMAL(AD$6,2)),"")</f>
        <v/>
      </c>
      <c r="AE602" t="str">
        <f>IF(AND(ISNUMBER(AD602),OR(AD602=AD$7,COUNT(AD$9:AD$1008)=1)),_xlfn.BITAND(_xlfn.DECIMAL(Data!$C595,2),_xlfn.DECIMAL(AE$6,2)),"")</f>
        <v/>
      </c>
      <c r="AF602" t="str">
        <f>IF(AND(ISNUMBER(AE602),OR(AE602=AE$7,COUNT(AE$9:AE$1008)=1)),_xlfn.BITAND(_xlfn.DECIMAL(Data!$C595,2),_xlfn.DECIMAL(AF$6,2)),"")</f>
        <v/>
      </c>
      <c r="AG602" t="str">
        <f>IF(AND(ISNUMBER(AF602),OR(AF602=AF$7,COUNT(AF$9:AF$1008)=1)),_xlfn.BITAND(_xlfn.DECIMAL(Data!$C595,2),_xlfn.DECIMAL(AG$6,2)),"")</f>
        <v/>
      </c>
      <c r="AH602" t="str">
        <f>IF(AND(ISNUMBER(AG602),OR(AG602=AG$7,COUNT(AG$9:AG$1008)=1)),_xlfn.BITAND(_xlfn.DECIMAL(Data!$C595,2),_xlfn.DECIMAL(AH$6,2)),"")</f>
        <v/>
      </c>
      <c r="AI602" t="str">
        <f>IF(AND(ISNUMBER(AH602),OR(AH602=AH$7,COUNT(AH$9:AH$1008)=1)),_xlfn.BITAND(_xlfn.DECIMAL(Data!$C595,2),_xlfn.DECIMAL(AI$6,2)),"")</f>
        <v/>
      </c>
      <c r="AJ602" t="str">
        <f>IF(AND(ISNUMBER(AI602),OR(AI602=AI$7,COUNT(AI$9:AI$1008)=1)),_xlfn.BITAND(_xlfn.DECIMAL(Data!$C595,2),_xlfn.DECIMAL(AJ$6,2)),"")</f>
        <v/>
      </c>
      <c r="AK602" t="str">
        <f>IF(AND(ISNUMBER(AJ602),OR(AJ602=AJ$7,COUNT(AJ$9:AJ$1008)=1)),_xlfn.BITAND(_xlfn.DECIMAL(Data!$C595,2),_xlfn.DECIMAL(AK$6,2)),"")</f>
        <v/>
      </c>
      <c r="AL602" t="str">
        <f>IF(AND(ISNUMBER(AK602),OR(AK602=AK$7,COUNT(AK$9:AK$1008)=1)),_xlfn.BITAND(_xlfn.DECIMAL(Data!$C595,2),_xlfn.DECIMAL(AL$6,2)),"")</f>
        <v/>
      </c>
      <c r="AM602" t="str">
        <f>IF(AND(ISNUMBER(AL602),OR(AL602=AL$7,COUNT(AL$9:AL$1008)=1)),_xlfn.BITAND(_xlfn.DECIMAL(Data!$C595,2),_xlfn.DECIMAL(AM$6,2)),"")</f>
        <v/>
      </c>
      <c r="AN602" t="str">
        <f>IF(AND(ISNUMBER(AM602),OR(AM602=AM$7,COUNT(AM$9:AM$1008)=1)),_xlfn.BITAND(_xlfn.DECIMAL(Data!$C595,2),_xlfn.DECIMAL(AN$6,2)),"")</f>
        <v/>
      </c>
      <c r="AO602" t="str">
        <f t="shared" si="34"/>
        <v/>
      </c>
    </row>
    <row r="603" spans="15:41">
      <c r="O603">
        <f>_xlfn.BITAND(_xlfn.DECIMAL(Data!$C596,2),_xlfn.DECIMAL(O$6,2))</f>
        <v>2048</v>
      </c>
      <c r="P603">
        <f>IF(AND(ISNUMBER(O603),OR(O603=O$7,COUNT(O$9:O$1008)=1)),_xlfn.BITAND(_xlfn.DECIMAL(Data!$C596,2),_xlfn.DECIMAL(P$6,2)),"")</f>
        <v>1024</v>
      </c>
      <c r="Q603">
        <f>IF(AND(ISNUMBER(P603),OR(P603=P$7,COUNT(P$9:P$1008)=1)),_xlfn.BITAND(_xlfn.DECIMAL(Data!$C596,2),_xlfn.DECIMAL(Q$6,2)),"")</f>
        <v>512</v>
      </c>
      <c r="R603" t="str">
        <f>IF(AND(ISNUMBER(Q603),OR(Q603=Q$7,COUNT(Q$9:Q$1008)=1)),_xlfn.BITAND(_xlfn.DECIMAL(Data!$C596,2),_xlfn.DECIMAL(R$6,2)),"")</f>
        <v/>
      </c>
      <c r="S603" t="str">
        <f>IF(AND(ISNUMBER(R603),OR(R603=R$7,COUNT(R$9:R$1008)=1)),_xlfn.BITAND(_xlfn.DECIMAL(Data!$C596,2),_xlfn.DECIMAL(S$6,2)),"")</f>
        <v/>
      </c>
      <c r="T603" t="str">
        <f>IF(AND(ISNUMBER(S603),OR(S603=S$7,COUNT(S$9:S$1008)=1)),_xlfn.BITAND(_xlfn.DECIMAL(Data!$C596,2),_xlfn.DECIMAL(T$6,2)),"")</f>
        <v/>
      </c>
      <c r="U603" t="str">
        <f>IF(AND(ISNUMBER(T603),OR(T603=T$7,COUNT(T$9:T$1008)=1)),_xlfn.BITAND(_xlfn.DECIMAL(Data!$C596,2),_xlfn.DECIMAL(U$6,2)),"")</f>
        <v/>
      </c>
      <c r="V603" t="str">
        <f>IF(AND(ISNUMBER(U603),OR(U603=U$7,COUNT(U$9:U$1008)=1)),_xlfn.BITAND(_xlfn.DECIMAL(Data!$C596,2),_xlfn.DECIMAL(V$6,2)),"")</f>
        <v/>
      </c>
      <c r="W603" t="str">
        <f>IF(AND(ISNUMBER(V603),OR(V603=V$7,COUNT(V$9:V$1008)=1)),_xlfn.BITAND(_xlfn.DECIMAL(Data!$C596,2),_xlfn.DECIMAL(W$6,2)),"")</f>
        <v/>
      </c>
      <c r="X603" t="str">
        <f>IF(AND(ISNUMBER(W603),OR(W603=W$7,COUNT(W$9:W$1008)=1)),_xlfn.BITAND(_xlfn.DECIMAL(Data!$C596,2),_xlfn.DECIMAL(X$6,2)),"")</f>
        <v/>
      </c>
      <c r="Y603" t="str">
        <f>IF(AND(ISNUMBER(X603),OR(X603=X$7,COUNT(X$9:X$1008)=1)),_xlfn.BITAND(_xlfn.DECIMAL(Data!$C596,2),_xlfn.DECIMAL(Y$6,2)),"")</f>
        <v/>
      </c>
      <c r="Z603" t="str">
        <f>IF(AND(ISNUMBER(Y603),OR(Y603=Y$7,COUNT(Y$9:Y$1008)=1)),_xlfn.BITAND(_xlfn.DECIMAL(Data!$C596,2),_xlfn.DECIMAL(Z$6,2)),"")</f>
        <v/>
      </c>
      <c r="AA603" t="str">
        <f t="shared" si="33"/>
        <v/>
      </c>
      <c r="AC603">
        <f>_xlfn.BITAND(_xlfn.DECIMAL(Data!$C596,2),_xlfn.DECIMAL(AC$6,2))</f>
        <v>2048</v>
      </c>
      <c r="AD603" t="str">
        <f>IF(AND(ISNUMBER(AC603),OR(AC603=AC$7,COUNT(AC$9:AC$1008)=1)),_xlfn.BITAND(_xlfn.DECIMAL(Data!$C596,2),_xlfn.DECIMAL(AD$6,2)),"")</f>
        <v/>
      </c>
      <c r="AE603" t="str">
        <f>IF(AND(ISNUMBER(AD603),OR(AD603=AD$7,COUNT(AD$9:AD$1008)=1)),_xlfn.BITAND(_xlfn.DECIMAL(Data!$C596,2),_xlfn.DECIMAL(AE$6,2)),"")</f>
        <v/>
      </c>
      <c r="AF603" t="str">
        <f>IF(AND(ISNUMBER(AE603),OR(AE603=AE$7,COUNT(AE$9:AE$1008)=1)),_xlfn.BITAND(_xlfn.DECIMAL(Data!$C596,2),_xlfn.DECIMAL(AF$6,2)),"")</f>
        <v/>
      </c>
      <c r="AG603" t="str">
        <f>IF(AND(ISNUMBER(AF603),OR(AF603=AF$7,COUNT(AF$9:AF$1008)=1)),_xlfn.BITAND(_xlfn.DECIMAL(Data!$C596,2),_xlfn.DECIMAL(AG$6,2)),"")</f>
        <v/>
      </c>
      <c r="AH603" t="str">
        <f>IF(AND(ISNUMBER(AG603),OR(AG603=AG$7,COUNT(AG$9:AG$1008)=1)),_xlfn.BITAND(_xlfn.DECIMAL(Data!$C596,2),_xlfn.DECIMAL(AH$6,2)),"")</f>
        <v/>
      </c>
      <c r="AI603" t="str">
        <f>IF(AND(ISNUMBER(AH603),OR(AH603=AH$7,COUNT(AH$9:AH$1008)=1)),_xlfn.BITAND(_xlfn.DECIMAL(Data!$C596,2),_xlfn.DECIMAL(AI$6,2)),"")</f>
        <v/>
      </c>
      <c r="AJ603" t="str">
        <f>IF(AND(ISNUMBER(AI603),OR(AI603=AI$7,COUNT(AI$9:AI$1008)=1)),_xlfn.BITAND(_xlfn.DECIMAL(Data!$C596,2),_xlfn.DECIMAL(AJ$6,2)),"")</f>
        <v/>
      </c>
      <c r="AK603" t="str">
        <f>IF(AND(ISNUMBER(AJ603),OR(AJ603=AJ$7,COUNT(AJ$9:AJ$1008)=1)),_xlfn.BITAND(_xlfn.DECIMAL(Data!$C596,2),_xlfn.DECIMAL(AK$6,2)),"")</f>
        <v/>
      </c>
      <c r="AL603" t="str">
        <f>IF(AND(ISNUMBER(AK603),OR(AK603=AK$7,COUNT(AK$9:AK$1008)=1)),_xlfn.BITAND(_xlfn.DECIMAL(Data!$C596,2),_xlfn.DECIMAL(AL$6,2)),"")</f>
        <v/>
      </c>
      <c r="AM603" t="str">
        <f>IF(AND(ISNUMBER(AL603),OR(AL603=AL$7,COUNT(AL$9:AL$1008)=1)),_xlfn.BITAND(_xlfn.DECIMAL(Data!$C596,2),_xlfn.DECIMAL(AM$6,2)),"")</f>
        <v/>
      </c>
      <c r="AN603" t="str">
        <f>IF(AND(ISNUMBER(AM603),OR(AM603=AM$7,COUNT(AM$9:AM$1008)=1)),_xlfn.BITAND(_xlfn.DECIMAL(Data!$C596,2),_xlfn.DECIMAL(AN$6,2)),"")</f>
        <v/>
      </c>
      <c r="AO603" t="str">
        <f t="shared" si="34"/>
        <v/>
      </c>
    </row>
    <row r="604" spans="15:41">
      <c r="O604">
        <f>_xlfn.BITAND(_xlfn.DECIMAL(Data!$C597,2),_xlfn.DECIMAL(O$6,2))</f>
        <v>2048</v>
      </c>
      <c r="P604">
        <f>IF(AND(ISNUMBER(O604),OR(O604=O$7,COUNT(O$9:O$1008)=1)),_xlfn.BITAND(_xlfn.DECIMAL(Data!$C597,2),_xlfn.DECIMAL(P$6,2)),"")</f>
        <v>0</v>
      </c>
      <c r="Q604" t="str">
        <f>IF(AND(ISNUMBER(P604),OR(P604=P$7,COUNT(P$9:P$1008)=1)),_xlfn.BITAND(_xlfn.DECIMAL(Data!$C597,2),_xlfn.DECIMAL(Q$6,2)),"")</f>
        <v/>
      </c>
      <c r="R604" t="str">
        <f>IF(AND(ISNUMBER(Q604),OR(Q604=Q$7,COUNT(Q$9:Q$1008)=1)),_xlfn.BITAND(_xlfn.DECIMAL(Data!$C597,2),_xlfn.DECIMAL(R$6,2)),"")</f>
        <v/>
      </c>
      <c r="S604" t="str">
        <f>IF(AND(ISNUMBER(R604),OR(R604=R$7,COUNT(R$9:R$1008)=1)),_xlfn.BITAND(_xlfn.DECIMAL(Data!$C597,2),_xlfn.DECIMAL(S$6,2)),"")</f>
        <v/>
      </c>
      <c r="T604" t="str">
        <f>IF(AND(ISNUMBER(S604),OR(S604=S$7,COUNT(S$9:S$1008)=1)),_xlfn.BITAND(_xlfn.DECIMAL(Data!$C597,2),_xlfn.DECIMAL(T$6,2)),"")</f>
        <v/>
      </c>
      <c r="U604" t="str">
        <f>IF(AND(ISNUMBER(T604),OR(T604=T$7,COUNT(T$9:T$1008)=1)),_xlfn.BITAND(_xlfn.DECIMAL(Data!$C597,2),_xlfn.DECIMAL(U$6,2)),"")</f>
        <v/>
      </c>
      <c r="V604" t="str">
        <f>IF(AND(ISNUMBER(U604),OR(U604=U$7,COUNT(U$9:U$1008)=1)),_xlfn.BITAND(_xlfn.DECIMAL(Data!$C597,2),_xlfn.DECIMAL(V$6,2)),"")</f>
        <v/>
      </c>
      <c r="W604" t="str">
        <f>IF(AND(ISNUMBER(V604),OR(V604=V$7,COUNT(V$9:V$1008)=1)),_xlfn.BITAND(_xlfn.DECIMAL(Data!$C597,2),_xlfn.DECIMAL(W$6,2)),"")</f>
        <v/>
      </c>
      <c r="X604" t="str">
        <f>IF(AND(ISNUMBER(W604),OR(W604=W$7,COUNT(W$9:W$1008)=1)),_xlfn.BITAND(_xlfn.DECIMAL(Data!$C597,2),_xlfn.DECIMAL(X$6,2)),"")</f>
        <v/>
      </c>
      <c r="Y604" t="str">
        <f>IF(AND(ISNUMBER(X604),OR(X604=X$7,COUNT(X$9:X$1008)=1)),_xlfn.BITAND(_xlfn.DECIMAL(Data!$C597,2),_xlfn.DECIMAL(Y$6,2)),"")</f>
        <v/>
      </c>
      <c r="Z604" t="str">
        <f>IF(AND(ISNUMBER(Y604),OR(Y604=Y$7,COUNT(Y$9:Y$1008)=1)),_xlfn.BITAND(_xlfn.DECIMAL(Data!$C597,2),_xlfn.DECIMAL(Z$6,2)),"")</f>
        <v/>
      </c>
      <c r="AA604" t="str">
        <f t="shared" si="33"/>
        <v/>
      </c>
      <c r="AC604">
        <f>_xlfn.BITAND(_xlfn.DECIMAL(Data!$C597,2),_xlfn.DECIMAL(AC$6,2))</f>
        <v>2048</v>
      </c>
      <c r="AD604" t="str">
        <f>IF(AND(ISNUMBER(AC604),OR(AC604=AC$7,COUNT(AC$9:AC$1008)=1)),_xlfn.BITAND(_xlfn.DECIMAL(Data!$C597,2),_xlfn.DECIMAL(AD$6,2)),"")</f>
        <v/>
      </c>
      <c r="AE604" t="str">
        <f>IF(AND(ISNUMBER(AD604),OR(AD604=AD$7,COUNT(AD$9:AD$1008)=1)),_xlfn.BITAND(_xlfn.DECIMAL(Data!$C597,2),_xlfn.DECIMAL(AE$6,2)),"")</f>
        <v/>
      </c>
      <c r="AF604" t="str">
        <f>IF(AND(ISNUMBER(AE604),OR(AE604=AE$7,COUNT(AE$9:AE$1008)=1)),_xlfn.BITAND(_xlfn.DECIMAL(Data!$C597,2),_xlfn.DECIMAL(AF$6,2)),"")</f>
        <v/>
      </c>
      <c r="AG604" t="str">
        <f>IF(AND(ISNUMBER(AF604),OR(AF604=AF$7,COUNT(AF$9:AF$1008)=1)),_xlfn.BITAND(_xlfn.DECIMAL(Data!$C597,2),_xlfn.DECIMAL(AG$6,2)),"")</f>
        <v/>
      </c>
      <c r="AH604" t="str">
        <f>IF(AND(ISNUMBER(AG604),OR(AG604=AG$7,COUNT(AG$9:AG$1008)=1)),_xlfn.BITAND(_xlfn.DECIMAL(Data!$C597,2),_xlfn.DECIMAL(AH$6,2)),"")</f>
        <v/>
      </c>
      <c r="AI604" t="str">
        <f>IF(AND(ISNUMBER(AH604),OR(AH604=AH$7,COUNT(AH$9:AH$1008)=1)),_xlfn.BITAND(_xlfn.DECIMAL(Data!$C597,2),_xlfn.DECIMAL(AI$6,2)),"")</f>
        <v/>
      </c>
      <c r="AJ604" t="str">
        <f>IF(AND(ISNUMBER(AI604),OR(AI604=AI$7,COUNT(AI$9:AI$1008)=1)),_xlfn.BITAND(_xlfn.DECIMAL(Data!$C597,2),_xlfn.DECIMAL(AJ$6,2)),"")</f>
        <v/>
      </c>
      <c r="AK604" t="str">
        <f>IF(AND(ISNUMBER(AJ604),OR(AJ604=AJ$7,COUNT(AJ$9:AJ$1008)=1)),_xlfn.BITAND(_xlfn.DECIMAL(Data!$C597,2),_xlfn.DECIMAL(AK$6,2)),"")</f>
        <v/>
      </c>
      <c r="AL604" t="str">
        <f>IF(AND(ISNUMBER(AK604),OR(AK604=AK$7,COUNT(AK$9:AK$1008)=1)),_xlfn.BITAND(_xlfn.DECIMAL(Data!$C597,2),_xlfn.DECIMAL(AL$6,2)),"")</f>
        <v/>
      </c>
      <c r="AM604" t="str">
        <f>IF(AND(ISNUMBER(AL604),OR(AL604=AL$7,COUNT(AL$9:AL$1008)=1)),_xlfn.BITAND(_xlfn.DECIMAL(Data!$C597,2),_xlfn.DECIMAL(AM$6,2)),"")</f>
        <v/>
      </c>
      <c r="AN604" t="str">
        <f>IF(AND(ISNUMBER(AM604),OR(AM604=AM$7,COUNT(AM$9:AM$1008)=1)),_xlfn.BITAND(_xlfn.DECIMAL(Data!$C597,2),_xlfn.DECIMAL(AN$6,2)),"")</f>
        <v/>
      </c>
      <c r="AO604" t="str">
        <f t="shared" si="34"/>
        <v/>
      </c>
    </row>
    <row r="605" spans="15:41">
      <c r="O605">
        <f>_xlfn.BITAND(_xlfn.DECIMAL(Data!$C598,2),_xlfn.DECIMAL(O$6,2))</f>
        <v>2048</v>
      </c>
      <c r="P605">
        <f>IF(AND(ISNUMBER(O605),OR(O605=O$7,COUNT(O$9:O$1008)=1)),_xlfn.BITAND(_xlfn.DECIMAL(Data!$C598,2),_xlfn.DECIMAL(P$6,2)),"")</f>
        <v>0</v>
      </c>
      <c r="Q605" t="str">
        <f>IF(AND(ISNUMBER(P605),OR(P605=P$7,COUNT(P$9:P$1008)=1)),_xlfn.BITAND(_xlfn.DECIMAL(Data!$C598,2),_xlfn.DECIMAL(Q$6,2)),"")</f>
        <v/>
      </c>
      <c r="R605" t="str">
        <f>IF(AND(ISNUMBER(Q605),OR(Q605=Q$7,COUNT(Q$9:Q$1008)=1)),_xlfn.BITAND(_xlfn.DECIMAL(Data!$C598,2),_xlfn.DECIMAL(R$6,2)),"")</f>
        <v/>
      </c>
      <c r="S605" t="str">
        <f>IF(AND(ISNUMBER(R605),OR(R605=R$7,COUNT(R$9:R$1008)=1)),_xlfn.BITAND(_xlfn.DECIMAL(Data!$C598,2),_xlfn.DECIMAL(S$6,2)),"")</f>
        <v/>
      </c>
      <c r="T605" t="str">
        <f>IF(AND(ISNUMBER(S605),OR(S605=S$7,COUNT(S$9:S$1008)=1)),_xlfn.BITAND(_xlfn.DECIMAL(Data!$C598,2),_xlfn.DECIMAL(T$6,2)),"")</f>
        <v/>
      </c>
      <c r="U605" t="str">
        <f>IF(AND(ISNUMBER(T605),OR(T605=T$7,COUNT(T$9:T$1008)=1)),_xlfn.BITAND(_xlfn.DECIMAL(Data!$C598,2),_xlfn.DECIMAL(U$6,2)),"")</f>
        <v/>
      </c>
      <c r="V605" t="str">
        <f>IF(AND(ISNUMBER(U605),OR(U605=U$7,COUNT(U$9:U$1008)=1)),_xlfn.BITAND(_xlfn.DECIMAL(Data!$C598,2),_xlfn.DECIMAL(V$6,2)),"")</f>
        <v/>
      </c>
      <c r="W605" t="str">
        <f>IF(AND(ISNUMBER(V605),OR(V605=V$7,COUNT(V$9:V$1008)=1)),_xlfn.BITAND(_xlfn.DECIMAL(Data!$C598,2),_xlfn.DECIMAL(W$6,2)),"")</f>
        <v/>
      </c>
      <c r="X605" t="str">
        <f>IF(AND(ISNUMBER(W605),OR(W605=W$7,COUNT(W$9:W$1008)=1)),_xlfn.BITAND(_xlfn.DECIMAL(Data!$C598,2),_xlfn.DECIMAL(X$6,2)),"")</f>
        <v/>
      </c>
      <c r="Y605" t="str">
        <f>IF(AND(ISNUMBER(X605),OR(X605=X$7,COUNT(X$9:X$1008)=1)),_xlfn.BITAND(_xlfn.DECIMAL(Data!$C598,2),_xlfn.DECIMAL(Y$6,2)),"")</f>
        <v/>
      </c>
      <c r="Z605" t="str">
        <f>IF(AND(ISNUMBER(Y605),OR(Y605=Y$7,COUNT(Y$9:Y$1008)=1)),_xlfn.BITAND(_xlfn.DECIMAL(Data!$C598,2),_xlfn.DECIMAL(Z$6,2)),"")</f>
        <v/>
      </c>
      <c r="AA605" t="str">
        <f t="shared" si="33"/>
        <v/>
      </c>
      <c r="AC605">
        <f>_xlfn.BITAND(_xlfn.DECIMAL(Data!$C598,2),_xlfn.DECIMAL(AC$6,2))</f>
        <v>2048</v>
      </c>
      <c r="AD605" t="str">
        <f>IF(AND(ISNUMBER(AC605),OR(AC605=AC$7,COUNT(AC$9:AC$1008)=1)),_xlfn.BITAND(_xlfn.DECIMAL(Data!$C598,2),_xlfn.DECIMAL(AD$6,2)),"")</f>
        <v/>
      </c>
      <c r="AE605" t="str">
        <f>IF(AND(ISNUMBER(AD605),OR(AD605=AD$7,COUNT(AD$9:AD$1008)=1)),_xlfn.BITAND(_xlfn.DECIMAL(Data!$C598,2),_xlfn.DECIMAL(AE$6,2)),"")</f>
        <v/>
      </c>
      <c r="AF605" t="str">
        <f>IF(AND(ISNUMBER(AE605),OR(AE605=AE$7,COUNT(AE$9:AE$1008)=1)),_xlfn.BITAND(_xlfn.DECIMAL(Data!$C598,2),_xlfn.DECIMAL(AF$6,2)),"")</f>
        <v/>
      </c>
      <c r="AG605" t="str">
        <f>IF(AND(ISNUMBER(AF605),OR(AF605=AF$7,COUNT(AF$9:AF$1008)=1)),_xlfn.BITAND(_xlfn.DECIMAL(Data!$C598,2),_xlfn.DECIMAL(AG$6,2)),"")</f>
        <v/>
      </c>
      <c r="AH605" t="str">
        <f>IF(AND(ISNUMBER(AG605),OR(AG605=AG$7,COUNT(AG$9:AG$1008)=1)),_xlfn.BITAND(_xlfn.DECIMAL(Data!$C598,2),_xlfn.DECIMAL(AH$6,2)),"")</f>
        <v/>
      </c>
      <c r="AI605" t="str">
        <f>IF(AND(ISNUMBER(AH605),OR(AH605=AH$7,COUNT(AH$9:AH$1008)=1)),_xlfn.BITAND(_xlfn.DECIMAL(Data!$C598,2),_xlfn.DECIMAL(AI$6,2)),"")</f>
        <v/>
      </c>
      <c r="AJ605" t="str">
        <f>IF(AND(ISNUMBER(AI605),OR(AI605=AI$7,COUNT(AI$9:AI$1008)=1)),_xlfn.BITAND(_xlfn.DECIMAL(Data!$C598,2),_xlfn.DECIMAL(AJ$6,2)),"")</f>
        <v/>
      </c>
      <c r="AK605" t="str">
        <f>IF(AND(ISNUMBER(AJ605),OR(AJ605=AJ$7,COUNT(AJ$9:AJ$1008)=1)),_xlfn.BITAND(_xlfn.DECIMAL(Data!$C598,2),_xlfn.DECIMAL(AK$6,2)),"")</f>
        <v/>
      </c>
      <c r="AL605" t="str">
        <f>IF(AND(ISNUMBER(AK605),OR(AK605=AK$7,COUNT(AK$9:AK$1008)=1)),_xlfn.BITAND(_xlfn.DECIMAL(Data!$C598,2),_xlfn.DECIMAL(AL$6,2)),"")</f>
        <v/>
      </c>
      <c r="AM605" t="str">
        <f>IF(AND(ISNUMBER(AL605),OR(AL605=AL$7,COUNT(AL$9:AL$1008)=1)),_xlfn.BITAND(_xlfn.DECIMAL(Data!$C598,2),_xlfn.DECIMAL(AM$6,2)),"")</f>
        <v/>
      </c>
      <c r="AN605" t="str">
        <f>IF(AND(ISNUMBER(AM605),OR(AM605=AM$7,COUNT(AM$9:AM$1008)=1)),_xlfn.BITAND(_xlfn.DECIMAL(Data!$C598,2),_xlfn.DECIMAL(AN$6,2)),"")</f>
        <v/>
      </c>
      <c r="AO605" t="str">
        <f t="shared" si="34"/>
        <v/>
      </c>
    </row>
    <row r="606" spans="15:41">
      <c r="O606">
        <f>_xlfn.BITAND(_xlfn.DECIMAL(Data!$C599,2),_xlfn.DECIMAL(O$6,2))</f>
        <v>2048</v>
      </c>
      <c r="P606">
        <f>IF(AND(ISNUMBER(O606),OR(O606=O$7,COUNT(O$9:O$1008)=1)),_xlfn.BITAND(_xlfn.DECIMAL(Data!$C599,2),_xlfn.DECIMAL(P$6,2)),"")</f>
        <v>1024</v>
      </c>
      <c r="Q606">
        <f>IF(AND(ISNUMBER(P606),OR(P606=P$7,COUNT(P$9:P$1008)=1)),_xlfn.BITAND(_xlfn.DECIMAL(Data!$C599,2),_xlfn.DECIMAL(Q$6,2)),"")</f>
        <v>0</v>
      </c>
      <c r="R606">
        <f>IF(AND(ISNUMBER(Q606),OR(Q606=Q$7,COUNT(Q$9:Q$1008)=1)),_xlfn.BITAND(_xlfn.DECIMAL(Data!$C599,2),_xlfn.DECIMAL(R$6,2)),"")</f>
        <v>256</v>
      </c>
      <c r="S606">
        <f>IF(AND(ISNUMBER(R606),OR(R606=R$7,COUNT(R$9:R$1008)=1)),_xlfn.BITAND(_xlfn.DECIMAL(Data!$C599,2),_xlfn.DECIMAL(S$6,2)),"")</f>
        <v>0</v>
      </c>
      <c r="T606">
        <f>IF(AND(ISNUMBER(S606),OR(S606=S$7,COUNT(S$9:S$1008)=1)),_xlfn.BITAND(_xlfn.DECIMAL(Data!$C599,2),_xlfn.DECIMAL(T$6,2)),"")</f>
        <v>64</v>
      </c>
      <c r="U606">
        <f>IF(AND(ISNUMBER(T606),OR(T606=T$7,COUNT(T$9:T$1008)=1)),_xlfn.BITAND(_xlfn.DECIMAL(Data!$C599,2),_xlfn.DECIMAL(U$6,2)),"")</f>
        <v>0</v>
      </c>
      <c r="V606">
        <f>IF(AND(ISNUMBER(U606),OR(U606=U$7,COUNT(U$9:U$1008)=1)),_xlfn.BITAND(_xlfn.DECIMAL(Data!$C599,2),_xlfn.DECIMAL(V$6,2)),"")</f>
        <v>16</v>
      </c>
      <c r="W606" t="str">
        <f>IF(AND(ISNUMBER(V606),OR(V606=V$7,COUNT(V$9:V$1008)=1)),_xlfn.BITAND(_xlfn.DECIMAL(Data!$C599,2),_xlfn.DECIMAL(W$6,2)),"")</f>
        <v/>
      </c>
      <c r="X606" t="str">
        <f>IF(AND(ISNUMBER(W606),OR(W606=W$7,COUNT(W$9:W$1008)=1)),_xlfn.BITAND(_xlfn.DECIMAL(Data!$C599,2),_xlfn.DECIMAL(X$6,2)),"")</f>
        <v/>
      </c>
      <c r="Y606" t="str">
        <f>IF(AND(ISNUMBER(X606),OR(X606=X$7,COUNT(X$9:X$1008)=1)),_xlfn.BITAND(_xlfn.DECIMAL(Data!$C599,2),_xlfn.DECIMAL(Y$6,2)),"")</f>
        <v/>
      </c>
      <c r="Z606" t="str">
        <f>IF(AND(ISNUMBER(Y606),OR(Y606=Y$7,COUNT(Y$9:Y$1008)=1)),_xlfn.BITAND(_xlfn.DECIMAL(Data!$C599,2),_xlfn.DECIMAL(Z$6,2)),"")</f>
        <v/>
      </c>
      <c r="AA606" t="str">
        <f t="shared" si="33"/>
        <v/>
      </c>
      <c r="AC606">
        <f>_xlfn.BITAND(_xlfn.DECIMAL(Data!$C599,2),_xlfn.DECIMAL(AC$6,2))</f>
        <v>2048</v>
      </c>
      <c r="AD606" t="str">
        <f>IF(AND(ISNUMBER(AC606),OR(AC606=AC$7,COUNT(AC$9:AC$1008)=1)),_xlfn.BITAND(_xlfn.DECIMAL(Data!$C599,2),_xlfn.DECIMAL(AD$6,2)),"")</f>
        <v/>
      </c>
      <c r="AE606" t="str">
        <f>IF(AND(ISNUMBER(AD606),OR(AD606=AD$7,COUNT(AD$9:AD$1008)=1)),_xlfn.BITAND(_xlfn.DECIMAL(Data!$C599,2),_xlfn.DECIMAL(AE$6,2)),"")</f>
        <v/>
      </c>
      <c r="AF606" t="str">
        <f>IF(AND(ISNUMBER(AE606),OR(AE606=AE$7,COUNT(AE$9:AE$1008)=1)),_xlfn.BITAND(_xlfn.DECIMAL(Data!$C599,2),_xlfn.DECIMAL(AF$6,2)),"")</f>
        <v/>
      </c>
      <c r="AG606" t="str">
        <f>IF(AND(ISNUMBER(AF606),OR(AF606=AF$7,COUNT(AF$9:AF$1008)=1)),_xlfn.BITAND(_xlfn.DECIMAL(Data!$C599,2),_xlfn.DECIMAL(AG$6,2)),"")</f>
        <v/>
      </c>
      <c r="AH606" t="str">
        <f>IF(AND(ISNUMBER(AG606),OR(AG606=AG$7,COUNT(AG$9:AG$1008)=1)),_xlfn.BITAND(_xlfn.DECIMAL(Data!$C599,2),_xlfn.DECIMAL(AH$6,2)),"")</f>
        <v/>
      </c>
      <c r="AI606" t="str">
        <f>IF(AND(ISNUMBER(AH606),OR(AH606=AH$7,COUNT(AH$9:AH$1008)=1)),_xlfn.BITAND(_xlfn.DECIMAL(Data!$C599,2),_xlfn.DECIMAL(AI$6,2)),"")</f>
        <v/>
      </c>
      <c r="AJ606" t="str">
        <f>IF(AND(ISNUMBER(AI606),OR(AI606=AI$7,COUNT(AI$9:AI$1008)=1)),_xlfn.BITAND(_xlfn.DECIMAL(Data!$C599,2),_xlfn.DECIMAL(AJ$6,2)),"")</f>
        <v/>
      </c>
      <c r="AK606" t="str">
        <f>IF(AND(ISNUMBER(AJ606),OR(AJ606=AJ$7,COUNT(AJ$9:AJ$1008)=1)),_xlfn.BITAND(_xlfn.DECIMAL(Data!$C599,2),_xlfn.DECIMAL(AK$6,2)),"")</f>
        <v/>
      </c>
      <c r="AL606" t="str">
        <f>IF(AND(ISNUMBER(AK606),OR(AK606=AK$7,COUNT(AK$9:AK$1008)=1)),_xlfn.BITAND(_xlfn.DECIMAL(Data!$C599,2),_xlfn.DECIMAL(AL$6,2)),"")</f>
        <v/>
      </c>
      <c r="AM606" t="str">
        <f>IF(AND(ISNUMBER(AL606),OR(AL606=AL$7,COUNT(AL$9:AL$1008)=1)),_xlfn.BITAND(_xlfn.DECIMAL(Data!$C599,2),_xlfn.DECIMAL(AM$6,2)),"")</f>
        <v/>
      </c>
      <c r="AN606" t="str">
        <f>IF(AND(ISNUMBER(AM606),OR(AM606=AM$7,COUNT(AM$9:AM$1008)=1)),_xlfn.BITAND(_xlfn.DECIMAL(Data!$C599,2),_xlfn.DECIMAL(AN$6,2)),"")</f>
        <v/>
      </c>
      <c r="AO606" t="str">
        <f t="shared" si="34"/>
        <v/>
      </c>
    </row>
    <row r="607" spans="15:41">
      <c r="O607">
        <f>_xlfn.BITAND(_xlfn.DECIMAL(Data!$C600,2),_xlfn.DECIMAL(O$6,2))</f>
        <v>2048</v>
      </c>
      <c r="P607">
        <f>IF(AND(ISNUMBER(O607),OR(O607=O$7,COUNT(O$9:O$1008)=1)),_xlfn.BITAND(_xlfn.DECIMAL(Data!$C600,2),_xlfn.DECIMAL(P$6,2)),"")</f>
        <v>1024</v>
      </c>
      <c r="Q607">
        <f>IF(AND(ISNUMBER(P607),OR(P607=P$7,COUNT(P$9:P$1008)=1)),_xlfn.BITAND(_xlfn.DECIMAL(Data!$C600,2),_xlfn.DECIMAL(Q$6,2)),"")</f>
        <v>0</v>
      </c>
      <c r="R607">
        <f>IF(AND(ISNUMBER(Q607),OR(Q607=Q$7,COUNT(Q$9:Q$1008)=1)),_xlfn.BITAND(_xlfn.DECIMAL(Data!$C600,2),_xlfn.DECIMAL(R$6,2)),"")</f>
        <v>256</v>
      </c>
      <c r="S607">
        <f>IF(AND(ISNUMBER(R607),OR(R607=R$7,COUNT(R$9:R$1008)=1)),_xlfn.BITAND(_xlfn.DECIMAL(Data!$C600,2),_xlfn.DECIMAL(S$6,2)),"")</f>
        <v>128</v>
      </c>
      <c r="T607" t="str">
        <f>IF(AND(ISNUMBER(S607),OR(S607=S$7,COUNT(S$9:S$1008)=1)),_xlfn.BITAND(_xlfn.DECIMAL(Data!$C600,2),_xlfn.DECIMAL(T$6,2)),"")</f>
        <v/>
      </c>
      <c r="U607" t="str">
        <f>IF(AND(ISNUMBER(T607),OR(T607=T$7,COUNT(T$9:T$1008)=1)),_xlfn.BITAND(_xlfn.DECIMAL(Data!$C600,2),_xlfn.DECIMAL(U$6,2)),"")</f>
        <v/>
      </c>
      <c r="V607" t="str">
        <f>IF(AND(ISNUMBER(U607),OR(U607=U$7,COUNT(U$9:U$1008)=1)),_xlfn.BITAND(_xlfn.DECIMAL(Data!$C600,2),_xlfn.DECIMAL(V$6,2)),"")</f>
        <v/>
      </c>
      <c r="W607" t="str">
        <f>IF(AND(ISNUMBER(V607),OR(V607=V$7,COUNT(V$9:V$1008)=1)),_xlfn.BITAND(_xlfn.DECIMAL(Data!$C600,2),_xlfn.DECIMAL(W$6,2)),"")</f>
        <v/>
      </c>
      <c r="X607" t="str">
        <f>IF(AND(ISNUMBER(W607),OR(W607=W$7,COUNT(W$9:W$1008)=1)),_xlfn.BITAND(_xlfn.DECIMAL(Data!$C600,2),_xlfn.DECIMAL(X$6,2)),"")</f>
        <v/>
      </c>
      <c r="Y607" t="str">
        <f>IF(AND(ISNUMBER(X607),OR(X607=X$7,COUNT(X$9:X$1008)=1)),_xlfn.BITAND(_xlfn.DECIMAL(Data!$C600,2),_xlfn.DECIMAL(Y$6,2)),"")</f>
        <v/>
      </c>
      <c r="Z607" t="str">
        <f>IF(AND(ISNUMBER(Y607),OR(Y607=Y$7,COUNT(Y$9:Y$1008)=1)),_xlfn.BITAND(_xlfn.DECIMAL(Data!$C600,2),_xlfn.DECIMAL(Z$6,2)),"")</f>
        <v/>
      </c>
      <c r="AA607" t="str">
        <f t="shared" si="33"/>
        <v/>
      </c>
      <c r="AC607">
        <f>_xlfn.BITAND(_xlfn.DECIMAL(Data!$C600,2),_xlfn.DECIMAL(AC$6,2))</f>
        <v>2048</v>
      </c>
      <c r="AD607" t="str">
        <f>IF(AND(ISNUMBER(AC607),OR(AC607=AC$7,COUNT(AC$9:AC$1008)=1)),_xlfn.BITAND(_xlfn.DECIMAL(Data!$C600,2),_xlfn.DECIMAL(AD$6,2)),"")</f>
        <v/>
      </c>
      <c r="AE607" t="str">
        <f>IF(AND(ISNUMBER(AD607),OR(AD607=AD$7,COUNT(AD$9:AD$1008)=1)),_xlfn.BITAND(_xlfn.DECIMAL(Data!$C600,2),_xlfn.DECIMAL(AE$6,2)),"")</f>
        <v/>
      </c>
      <c r="AF607" t="str">
        <f>IF(AND(ISNUMBER(AE607),OR(AE607=AE$7,COUNT(AE$9:AE$1008)=1)),_xlfn.BITAND(_xlfn.DECIMAL(Data!$C600,2),_xlfn.DECIMAL(AF$6,2)),"")</f>
        <v/>
      </c>
      <c r="AG607" t="str">
        <f>IF(AND(ISNUMBER(AF607),OR(AF607=AF$7,COUNT(AF$9:AF$1008)=1)),_xlfn.BITAND(_xlfn.DECIMAL(Data!$C600,2),_xlfn.DECIMAL(AG$6,2)),"")</f>
        <v/>
      </c>
      <c r="AH607" t="str">
        <f>IF(AND(ISNUMBER(AG607),OR(AG607=AG$7,COUNT(AG$9:AG$1008)=1)),_xlfn.BITAND(_xlfn.DECIMAL(Data!$C600,2),_xlfn.DECIMAL(AH$6,2)),"")</f>
        <v/>
      </c>
      <c r="AI607" t="str">
        <f>IF(AND(ISNUMBER(AH607),OR(AH607=AH$7,COUNT(AH$9:AH$1008)=1)),_xlfn.BITAND(_xlfn.DECIMAL(Data!$C600,2),_xlfn.DECIMAL(AI$6,2)),"")</f>
        <v/>
      </c>
      <c r="AJ607" t="str">
        <f>IF(AND(ISNUMBER(AI607),OR(AI607=AI$7,COUNT(AI$9:AI$1008)=1)),_xlfn.BITAND(_xlfn.DECIMAL(Data!$C600,2),_xlfn.DECIMAL(AJ$6,2)),"")</f>
        <v/>
      </c>
      <c r="AK607" t="str">
        <f>IF(AND(ISNUMBER(AJ607),OR(AJ607=AJ$7,COUNT(AJ$9:AJ$1008)=1)),_xlfn.BITAND(_xlfn.DECIMAL(Data!$C600,2),_xlfn.DECIMAL(AK$6,2)),"")</f>
        <v/>
      </c>
      <c r="AL607" t="str">
        <f>IF(AND(ISNUMBER(AK607),OR(AK607=AK$7,COUNT(AK$9:AK$1008)=1)),_xlfn.BITAND(_xlfn.DECIMAL(Data!$C600,2),_xlfn.DECIMAL(AL$6,2)),"")</f>
        <v/>
      </c>
      <c r="AM607" t="str">
        <f>IF(AND(ISNUMBER(AL607),OR(AL607=AL$7,COUNT(AL$9:AL$1008)=1)),_xlfn.BITAND(_xlfn.DECIMAL(Data!$C600,2),_xlfn.DECIMAL(AM$6,2)),"")</f>
        <v/>
      </c>
      <c r="AN607" t="str">
        <f>IF(AND(ISNUMBER(AM607),OR(AM607=AM$7,COUNT(AM$9:AM$1008)=1)),_xlfn.BITAND(_xlfn.DECIMAL(Data!$C600,2),_xlfn.DECIMAL(AN$6,2)),"")</f>
        <v/>
      </c>
      <c r="AO607" t="str">
        <f t="shared" si="34"/>
        <v/>
      </c>
    </row>
    <row r="608" spans="15:41">
      <c r="O608">
        <f>_xlfn.BITAND(_xlfn.DECIMAL(Data!$C601,2),_xlfn.DECIMAL(O$6,2))</f>
        <v>0</v>
      </c>
      <c r="P608" t="str">
        <f>IF(AND(ISNUMBER(O608),OR(O608=O$7,COUNT(O$9:O$1008)=1)),_xlfn.BITAND(_xlfn.DECIMAL(Data!$C601,2),_xlfn.DECIMAL(P$6,2)),"")</f>
        <v/>
      </c>
      <c r="Q608" t="str">
        <f>IF(AND(ISNUMBER(P608),OR(P608=P$7,COUNT(P$9:P$1008)=1)),_xlfn.BITAND(_xlfn.DECIMAL(Data!$C601,2),_xlfn.DECIMAL(Q$6,2)),"")</f>
        <v/>
      </c>
      <c r="R608" t="str">
        <f>IF(AND(ISNUMBER(Q608),OR(Q608=Q$7,COUNT(Q$9:Q$1008)=1)),_xlfn.BITAND(_xlfn.DECIMAL(Data!$C601,2),_xlfn.DECIMAL(R$6,2)),"")</f>
        <v/>
      </c>
      <c r="S608" t="str">
        <f>IF(AND(ISNUMBER(R608),OR(R608=R$7,COUNT(R$9:R$1008)=1)),_xlfn.BITAND(_xlfn.DECIMAL(Data!$C601,2),_xlfn.DECIMAL(S$6,2)),"")</f>
        <v/>
      </c>
      <c r="T608" t="str">
        <f>IF(AND(ISNUMBER(S608),OR(S608=S$7,COUNT(S$9:S$1008)=1)),_xlfn.BITAND(_xlfn.DECIMAL(Data!$C601,2),_xlfn.DECIMAL(T$6,2)),"")</f>
        <v/>
      </c>
      <c r="U608" t="str">
        <f>IF(AND(ISNUMBER(T608),OR(T608=T$7,COUNT(T$9:T$1008)=1)),_xlfn.BITAND(_xlfn.DECIMAL(Data!$C601,2),_xlfn.DECIMAL(U$6,2)),"")</f>
        <v/>
      </c>
      <c r="V608" t="str">
        <f>IF(AND(ISNUMBER(U608),OR(U608=U$7,COUNT(U$9:U$1008)=1)),_xlfn.BITAND(_xlfn.DECIMAL(Data!$C601,2),_xlfn.DECIMAL(V$6,2)),"")</f>
        <v/>
      </c>
      <c r="W608" t="str">
        <f>IF(AND(ISNUMBER(V608),OR(V608=V$7,COUNT(V$9:V$1008)=1)),_xlfn.BITAND(_xlfn.DECIMAL(Data!$C601,2),_xlfn.DECIMAL(W$6,2)),"")</f>
        <v/>
      </c>
      <c r="X608" t="str">
        <f>IF(AND(ISNUMBER(W608),OR(W608=W$7,COUNT(W$9:W$1008)=1)),_xlfn.BITAND(_xlfn.DECIMAL(Data!$C601,2),_xlfn.DECIMAL(X$6,2)),"")</f>
        <v/>
      </c>
      <c r="Y608" t="str">
        <f>IF(AND(ISNUMBER(X608),OR(X608=X$7,COUNT(X$9:X$1008)=1)),_xlfn.BITAND(_xlfn.DECIMAL(Data!$C601,2),_xlfn.DECIMAL(Y$6,2)),"")</f>
        <v/>
      </c>
      <c r="Z608" t="str">
        <f>IF(AND(ISNUMBER(Y608),OR(Y608=Y$7,COUNT(Y$9:Y$1008)=1)),_xlfn.BITAND(_xlfn.DECIMAL(Data!$C601,2),_xlfn.DECIMAL(Z$6,2)),"")</f>
        <v/>
      </c>
      <c r="AA608" t="str">
        <f t="shared" si="33"/>
        <v/>
      </c>
      <c r="AC608">
        <f>_xlfn.BITAND(_xlfn.DECIMAL(Data!$C601,2),_xlfn.DECIMAL(AC$6,2))</f>
        <v>0</v>
      </c>
      <c r="AD608">
        <f>IF(AND(ISNUMBER(AC608),OR(AC608=AC$7,COUNT(AC$9:AC$1008)=1)),_xlfn.BITAND(_xlfn.DECIMAL(Data!$C601,2),_xlfn.DECIMAL(AD$6,2)),"")</f>
        <v>0</v>
      </c>
      <c r="AE608" t="str">
        <f>IF(AND(ISNUMBER(AD608),OR(AD608=AD$7,COUNT(AD$9:AD$1008)=1)),_xlfn.BITAND(_xlfn.DECIMAL(Data!$C601,2),_xlfn.DECIMAL(AE$6,2)),"")</f>
        <v/>
      </c>
      <c r="AF608" t="str">
        <f>IF(AND(ISNUMBER(AE608),OR(AE608=AE$7,COUNT(AE$9:AE$1008)=1)),_xlfn.BITAND(_xlfn.DECIMAL(Data!$C601,2),_xlfn.DECIMAL(AF$6,2)),"")</f>
        <v/>
      </c>
      <c r="AG608" t="str">
        <f>IF(AND(ISNUMBER(AF608),OR(AF608=AF$7,COUNT(AF$9:AF$1008)=1)),_xlfn.BITAND(_xlfn.DECIMAL(Data!$C601,2),_xlfn.DECIMAL(AG$6,2)),"")</f>
        <v/>
      </c>
      <c r="AH608" t="str">
        <f>IF(AND(ISNUMBER(AG608),OR(AG608=AG$7,COUNT(AG$9:AG$1008)=1)),_xlfn.BITAND(_xlfn.DECIMAL(Data!$C601,2),_xlfn.DECIMAL(AH$6,2)),"")</f>
        <v/>
      </c>
      <c r="AI608" t="str">
        <f>IF(AND(ISNUMBER(AH608),OR(AH608=AH$7,COUNT(AH$9:AH$1008)=1)),_xlfn.BITAND(_xlfn.DECIMAL(Data!$C601,2),_xlfn.DECIMAL(AI$6,2)),"")</f>
        <v/>
      </c>
      <c r="AJ608" t="str">
        <f>IF(AND(ISNUMBER(AI608),OR(AI608=AI$7,COUNT(AI$9:AI$1008)=1)),_xlfn.BITAND(_xlfn.DECIMAL(Data!$C601,2),_xlfn.DECIMAL(AJ$6,2)),"")</f>
        <v/>
      </c>
      <c r="AK608" t="str">
        <f>IF(AND(ISNUMBER(AJ608),OR(AJ608=AJ$7,COUNT(AJ$9:AJ$1008)=1)),_xlfn.BITAND(_xlfn.DECIMAL(Data!$C601,2),_xlfn.DECIMAL(AK$6,2)),"")</f>
        <v/>
      </c>
      <c r="AL608" t="str">
        <f>IF(AND(ISNUMBER(AK608),OR(AK608=AK$7,COUNT(AK$9:AK$1008)=1)),_xlfn.BITAND(_xlfn.DECIMAL(Data!$C601,2),_xlfn.DECIMAL(AL$6,2)),"")</f>
        <v/>
      </c>
      <c r="AM608" t="str">
        <f>IF(AND(ISNUMBER(AL608),OR(AL608=AL$7,COUNT(AL$9:AL$1008)=1)),_xlfn.BITAND(_xlfn.DECIMAL(Data!$C601,2),_xlfn.DECIMAL(AM$6,2)),"")</f>
        <v/>
      </c>
      <c r="AN608" t="str">
        <f>IF(AND(ISNUMBER(AM608),OR(AM608=AM$7,COUNT(AM$9:AM$1008)=1)),_xlfn.BITAND(_xlfn.DECIMAL(Data!$C601,2),_xlfn.DECIMAL(AN$6,2)),"")</f>
        <v/>
      </c>
      <c r="AO608" t="str">
        <f t="shared" si="34"/>
        <v/>
      </c>
    </row>
    <row r="609" spans="15:41">
      <c r="O609">
        <f>_xlfn.BITAND(_xlfn.DECIMAL(Data!$C602,2),_xlfn.DECIMAL(O$6,2))</f>
        <v>0</v>
      </c>
      <c r="P609" t="str">
        <f>IF(AND(ISNUMBER(O609),OR(O609=O$7,COUNT(O$9:O$1008)=1)),_xlfn.BITAND(_xlfn.DECIMAL(Data!$C602,2),_xlfn.DECIMAL(P$6,2)),"")</f>
        <v/>
      </c>
      <c r="Q609" t="str">
        <f>IF(AND(ISNUMBER(P609),OR(P609=P$7,COUNT(P$9:P$1008)=1)),_xlfn.BITAND(_xlfn.DECIMAL(Data!$C602,2),_xlfn.DECIMAL(Q$6,2)),"")</f>
        <v/>
      </c>
      <c r="R609" t="str">
        <f>IF(AND(ISNUMBER(Q609),OR(Q609=Q$7,COUNT(Q$9:Q$1008)=1)),_xlfn.BITAND(_xlfn.DECIMAL(Data!$C602,2),_xlfn.DECIMAL(R$6,2)),"")</f>
        <v/>
      </c>
      <c r="S609" t="str">
        <f>IF(AND(ISNUMBER(R609),OR(R609=R$7,COUNT(R$9:R$1008)=1)),_xlfn.BITAND(_xlfn.DECIMAL(Data!$C602,2),_xlfn.DECIMAL(S$6,2)),"")</f>
        <v/>
      </c>
      <c r="T609" t="str">
        <f>IF(AND(ISNUMBER(S609),OR(S609=S$7,COUNT(S$9:S$1008)=1)),_xlfn.BITAND(_xlfn.DECIMAL(Data!$C602,2),_xlfn.DECIMAL(T$6,2)),"")</f>
        <v/>
      </c>
      <c r="U609" t="str">
        <f>IF(AND(ISNUMBER(T609),OR(T609=T$7,COUNT(T$9:T$1008)=1)),_xlfn.BITAND(_xlfn.DECIMAL(Data!$C602,2),_xlfn.DECIMAL(U$6,2)),"")</f>
        <v/>
      </c>
      <c r="V609" t="str">
        <f>IF(AND(ISNUMBER(U609),OR(U609=U$7,COUNT(U$9:U$1008)=1)),_xlfn.BITAND(_xlfn.DECIMAL(Data!$C602,2),_xlfn.DECIMAL(V$6,2)),"")</f>
        <v/>
      </c>
      <c r="W609" t="str">
        <f>IF(AND(ISNUMBER(V609),OR(V609=V$7,COUNT(V$9:V$1008)=1)),_xlfn.BITAND(_xlfn.DECIMAL(Data!$C602,2),_xlfn.DECIMAL(W$6,2)),"")</f>
        <v/>
      </c>
      <c r="X609" t="str">
        <f>IF(AND(ISNUMBER(W609),OR(W609=W$7,COUNT(W$9:W$1008)=1)),_xlfn.BITAND(_xlfn.DECIMAL(Data!$C602,2),_xlfn.DECIMAL(X$6,2)),"")</f>
        <v/>
      </c>
      <c r="Y609" t="str">
        <f>IF(AND(ISNUMBER(X609),OR(X609=X$7,COUNT(X$9:X$1008)=1)),_xlfn.BITAND(_xlfn.DECIMAL(Data!$C602,2),_xlfn.DECIMAL(Y$6,2)),"")</f>
        <v/>
      </c>
      <c r="Z609" t="str">
        <f>IF(AND(ISNUMBER(Y609),OR(Y609=Y$7,COUNT(Y$9:Y$1008)=1)),_xlfn.BITAND(_xlfn.DECIMAL(Data!$C602,2),_xlfn.DECIMAL(Z$6,2)),"")</f>
        <v/>
      </c>
      <c r="AA609" t="str">
        <f t="shared" si="33"/>
        <v/>
      </c>
      <c r="AC609">
        <f>_xlfn.BITAND(_xlfn.DECIMAL(Data!$C602,2),_xlfn.DECIMAL(AC$6,2))</f>
        <v>0</v>
      </c>
      <c r="AD609">
        <f>IF(AND(ISNUMBER(AC609),OR(AC609=AC$7,COUNT(AC$9:AC$1008)=1)),_xlfn.BITAND(_xlfn.DECIMAL(Data!$C602,2),_xlfn.DECIMAL(AD$6,2)),"")</f>
        <v>1024</v>
      </c>
      <c r="AE609">
        <f>IF(AND(ISNUMBER(AD609),OR(AD609=AD$7,COUNT(AD$9:AD$1008)=1)),_xlfn.BITAND(_xlfn.DECIMAL(Data!$C602,2),_xlfn.DECIMAL(AE$6,2)),"")</f>
        <v>0</v>
      </c>
      <c r="AF609">
        <f>IF(AND(ISNUMBER(AE609),OR(AE609=AE$7,COUNT(AE$9:AE$1008)=1)),_xlfn.BITAND(_xlfn.DECIMAL(Data!$C602,2),_xlfn.DECIMAL(AF$6,2)),"")</f>
        <v>256</v>
      </c>
      <c r="AG609" t="str">
        <f>IF(AND(ISNUMBER(AF609),OR(AF609=AF$7,COUNT(AF$9:AF$1008)=1)),_xlfn.BITAND(_xlfn.DECIMAL(Data!$C602,2),_xlfn.DECIMAL(AG$6,2)),"")</f>
        <v/>
      </c>
      <c r="AH609" t="str">
        <f>IF(AND(ISNUMBER(AG609),OR(AG609=AG$7,COUNT(AG$9:AG$1008)=1)),_xlfn.BITAND(_xlfn.DECIMAL(Data!$C602,2),_xlfn.DECIMAL(AH$6,2)),"")</f>
        <v/>
      </c>
      <c r="AI609" t="str">
        <f>IF(AND(ISNUMBER(AH609),OR(AH609=AH$7,COUNT(AH$9:AH$1008)=1)),_xlfn.BITAND(_xlfn.DECIMAL(Data!$C602,2),_xlfn.DECIMAL(AI$6,2)),"")</f>
        <v/>
      </c>
      <c r="AJ609" t="str">
        <f>IF(AND(ISNUMBER(AI609),OR(AI609=AI$7,COUNT(AI$9:AI$1008)=1)),_xlfn.BITAND(_xlfn.DECIMAL(Data!$C602,2),_xlfn.DECIMAL(AJ$6,2)),"")</f>
        <v/>
      </c>
      <c r="AK609" t="str">
        <f>IF(AND(ISNUMBER(AJ609),OR(AJ609=AJ$7,COUNT(AJ$9:AJ$1008)=1)),_xlfn.BITAND(_xlfn.DECIMAL(Data!$C602,2),_xlfn.DECIMAL(AK$6,2)),"")</f>
        <v/>
      </c>
      <c r="AL609" t="str">
        <f>IF(AND(ISNUMBER(AK609),OR(AK609=AK$7,COUNT(AK$9:AK$1008)=1)),_xlfn.BITAND(_xlfn.DECIMAL(Data!$C602,2),_xlfn.DECIMAL(AL$6,2)),"")</f>
        <v/>
      </c>
      <c r="AM609" t="str">
        <f>IF(AND(ISNUMBER(AL609),OR(AL609=AL$7,COUNT(AL$9:AL$1008)=1)),_xlfn.BITAND(_xlfn.DECIMAL(Data!$C602,2),_xlfn.DECIMAL(AM$6,2)),"")</f>
        <v/>
      </c>
      <c r="AN609" t="str">
        <f>IF(AND(ISNUMBER(AM609),OR(AM609=AM$7,COUNT(AM$9:AM$1008)=1)),_xlfn.BITAND(_xlfn.DECIMAL(Data!$C602,2),_xlfn.DECIMAL(AN$6,2)),"")</f>
        <v/>
      </c>
      <c r="AO609" t="str">
        <f t="shared" si="34"/>
        <v/>
      </c>
    </row>
    <row r="610" spans="15:41">
      <c r="O610">
        <f>_xlfn.BITAND(_xlfn.DECIMAL(Data!$C603,2),_xlfn.DECIMAL(O$6,2))</f>
        <v>2048</v>
      </c>
      <c r="P610">
        <f>IF(AND(ISNUMBER(O610),OR(O610=O$7,COUNT(O$9:O$1008)=1)),_xlfn.BITAND(_xlfn.DECIMAL(Data!$C603,2),_xlfn.DECIMAL(P$6,2)),"")</f>
        <v>0</v>
      </c>
      <c r="Q610" t="str">
        <f>IF(AND(ISNUMBER(P610),OR(P610=P$7,COUNT(P$9:P$1008)=1)),_xlfn.BITAND(_xlfn.DECIMAL(Data!$C603,2),_xlfn.DECIMAL(Q$6,2)),"")</f>
        <v/>
      </c>
      <c r="R610" t="str">
        <f>IF(AND(ISNUMBER(Q610),OR(Q610=Q$7,COUNT(Q$9:Q$1008)=1)),_xlfn.BITAND(_xlfn.DECIMAL(Data!$C603,2),_xlfn.DECIMAL(R$6,2)),"")</f>
        <v/>
      </c>
      <c r="S610" t="str">
        <f>IF(AND(ISNUMBER(R610),OR(R610=R$7,COUNT(R$9:R$1008)=1)),_xlfn.BITAND(_xlfn.DECIMAL(Data!$C603,2),_xlfn.DECIMAL(S$6,2)),"")</f>
        <v/>
      </c>
      <c r="T610" t="str">
        <f>IF(AND(ISNUMBER(S610),OR(S610=S$7,COUNT(S$9:S$1008)=1)),_xlfn.BITAND(_xlfn.DECIMAL(Data!$C603,2),_xlfn.DECIMAL(T$6,2)),"")</f>
        <v/>
      </c>
      <c r="U610" t="str">
        <f>IF(AND(ISNUMBER(T610),OR(T610=T$7,COUNT(T$9:T$1008)=1)),_xlfn.BITAND(_xlfn.DECIMAL(Data!$C603,2),_xlfn.DECIMAL(U$6,2)),"")</f>
        <v/>
      </c>
      <c r="V610" t="str">
        <f>IF(AND(ISNUMBER(U610),OR(U610=U$7,COUNT(U$9:U$1008)=1)),_xlfn.BITAND(_xlfn.DECIMAL(Data!$C603,2),_xlfn.DECIMAL(V$6,2)),"")</f>
        <v/>
      </c>
      <c r="W610" t="str">
        <f>IF(AND(ISNUMBER(V610),OR(V610=V$7,COUNT(V$9:V$1008)=1)),_xlfn.BITAND(_xlfn.DECIMAL(Data!$C603,2),_xlfn.DECIMAL(W$6,2)),"")</f>
        <v/>
      </c>
      <c r="X610" t="str">
        <f>IF(AND(ISNUMBER(W610),OR(W610=W$7,COUNT(W$9:W$1008)=1)),_xlfn.BITAND(_xlfn.DECIMAL(Data!$C603,2),_xlfn.DECIMAL(X$6,2)),"")</f>
        <v/>
      </c>
      <c r="Y610" t="str">
        <f>IF(AND(ISNUMBER(X610),OR(X610=X$7,COUNT(X$9:X$1008)=1)),_xlfn.BITAND(_xlfn.DECIMAL(Data!$C603,2),_xlfn.DECIMAL(Y$6,2)),"")</f>
        <v/>
      </c>
      <c r="Z610" t="str">
        <f>IF(AND(ISNUMBER(Y610),OR(Y610=Y$7,COUNT(Y$9:Y$1008)=1)),_xlfn.BITAND(_xlfn.DECIMAL(Data!$C603,2),_xlfn.DECIMAL(Z$6,2)),"")</f>
        <v/>
      </c>
      <c r="AA610" t="str">
        <f t="shared" si="33"/>
        <v/>
      </c>
      <c r="AC610">
        <f>_xlfn.BITAND(_xlfn.DECIMAL(Data!$C603,2),_xlfn.DECIMAL(AC$6,2))</f>
        <v>2048</v>
      </c>
      <c r="AD610" t="str">
        <f>IF(AND(ISNUMBER(AC610),OR(AC610=AC$7,COUNT(AC$9:AC$1008)=1)),_xlfn.BITAND(_xlfn.DECIMAL(Data!$C603,2),_xlfn.DECIMAL(AD$6,2)),"")</f>
        <v/>
      </c>
      <c r="AE610" t="str">
        <f>IF(AND(ISNUMBER(AD610),OR(AD610=AD$7,COUNT(AD$9:AD$1008)=1)),_xlfn.BITAND(_xlfn.DECIMAL(Data!$C603,2),_xlfn.DECIMAL(AE$6,2)),"")</f>
        <v/>
      </c>
      <c r="AF610" t="str">
        <f>IF(AND(ISNUMBER(AE610),OR(AE610=AE$7,COUNT(AE$9:AE$1008)=1)),_xlfn.BITAND(_xlfn.DECIMAL(Data!$C603,2),_xlfn.DECIMAL(AF$6,2)),"")</f>
        <v/>
      </c>
      <c r="AG610" t="str">
        <f>IF(AND(ISNUMBER(AF610),OR(AF610=AF$7,COUNT(AF$9:AF$1008)=1)),_xlfn.BITAND(_xlfn.DECIMAL(Data!$C603,2),_xlfn.DECIMAL(AG$6,2)),"")</f>
        <v/>
      </c>
      <c r="AH610" t="str">
        <f>IF(AND(ISNUMBER(AG610),OR(AG610=AG$7,COUNT(AG$9:AG$1008)=1)),_xlfn.BITAND(_xlfn.DECIMAL(Data!$C603,2),_xlfn.DECIMAL(AH$6,2)),"")</f>
        <v/>
      </c>
      <c r="AI610" t="str">
        <f>IF(AND(ISNUMBER(AH610),OR(AH610=AH$7,COUNT(AH$9:AH$1008)=1)),_xlfn.BITAND(_xlfn.DECIMAL(Data!$C603,2),_xlfn.DECIMAL(AI$6,2)),"")</f>
        <v/>
      </c>
      <c r="AJ610" t="str">
        <f>IF(AND(ISNUMBER(AI610),OR(AI610=AI$7,COUNT(AI$9:AI$1008)=1)),_xlfn.BITAND(_xlfn.DECIMAL(Data!$C603,2),_xlfn.DECIMAL(AJ$6,2)),"")</f>
        <v/>
      </c>
      <c r="AK610" t="str">
        <f>IF(AND(ISNUMBER(AJ610),OR(AJ610=AJ$7,COUNT(AJ$9:AJ$1008)=1)),_xlfn.BITAND(_xlfn.DECIMAL(Data!$C603,2),_xlfn.DECIMAL(AK$6,2)),"")</f>
        <v/>
      </c>
      <c r="AL610" t="str">
        <f>IF(AND(ISNUMBER(AK610),OR(AK610=AK$7,COUNT(AK$9:AK$1008)=1)),_xlfn.BITAND(_xlfn.DECIMAL(Data!$C603,2),_xlfn.DECIMAL(AL$6,2)),"")</f>
        <v/>
      </c>
      <c r="AM610" t="str">
        <f>IF(AND(ISNUMBER(AL610),OR(AL610=AL$7,COUNT(AL$9:AL$1008)=1)),_xlfn.BITAND(_xlfn.DECIMAL(Data!$C603,2),_xlfn.DECIMAL(AM$6,2)),"")</f>
        <v/>
      </c>
      <c r="AN610" t="str">
        <f>IF(AND(ISNUMBER(AM610),OR(AM610=AM$7,COUNT(AM$9:AM$1008)=1)),_xlfn.BITAND(_xlfn.DECIMAL(Data!$C603,2),_xlfn.DECIMAL(AN$6,2)),"")</f>
        <v/>
      </c>
      <c r="AO610" t="str">
        <f t="shared" si="34"/>
        <v/>
      </c>
    </row>
    <row r="611" spans="15:41">
      <c r="O611">
        <f>_xlfn.BITAND(_xlfn.DECIMAL(Data!$C604,2),_xlfn.DECIMAL(O$6,2))</f>
        <v>2048</v>
      </c>
      <c r="P611">
        <f>IF(AND(ISNUMBER(O611),OR(O611=O$7,COUNT(O$9:O$1008)=1)),_xlfn.BITAND(_xlfn.DECIMAL(Data!$C604,2),_xlfn.DECIMAL(P$6,2)),"")</f>
        <v>0</v>
      </c>
      <c r="Q611" t="str">
        <f>IF(AND(ISNUMBER(P611),OR(P611=P$7,COUNT(P$9:P$1008)=1)),_xlfn.BITAND(_xlfn.DECIMAL(Data!$C604,2),_xlfn.DECIMAL(Q$6,2)),"")</f>
        <v/>
      </c>
      <c r="R611" t="str">
        <f>IF(AND(ISNUMBER(Q611),OR(Q611=Q$7,COUNT(Q$9:Q$1008)=1)),_xlfn.BITAND(_xlfn.DECIMAL(Data!$C604,2),_xlfn.DECIMAL(R$6,2)),"")</f>
        <v/>
      </c>
      <c r="S611" t="str">
        <f>IF(AND(ISNUMBER(R611),OR(R611=R$7,COUNT(R$9:R$1008)=1)),_xlfn.BITAND(_xlfn.DECIMAL(Data!$C604,2),_xlfn.DECIMAL(S$6,2)),"")</f>
        <v/>
      </c>
      <c r="T611" t="str">
        <f>IF(AND(ISNUMBER(S611),OR(S611=S$7,COUNT(S$9:S$1008)=1)),_xlfn.BITAND(_xlfn.DECIMAL(Data!$C604,2),_xlfn.DECIMAL(T$6,2)),"")</f>
        <v/>
      </c>
      <c r="U611" t="str">
        <f>IF(AND(ISNUMBER(T611),OR(T611=T$7,COUNT(T$9:T$1008)=1)),_xlfn.BITAND(_xlfn.DECIMAL(Data!$C604,2),_xlfn.DECIMAL(U$6,2)),"")</f>
        <v/>
      </c>
      <c r="V611" t="str">
        <f>IF(AND(ISNUMBER(U611),OR(U611=U$7,COUNT(U$9:U$1008)=1)),_xlfn.BITAND(_xlfn.DECIMAL(Data!$C604,2),_xlfn.DECIMAL(V$6,2)),"")</f>
        <v/>
      </c>
      <c r="W611" t="str">
        <f>IF(AND(ISNUMBER(V611),OR(V611=V$7,COUNT(V$9:V$1008)=1)),_xlfn.BITAND(_xlfn.DECIMAL(Data!$C604,2),_xlfn.DECIMAL(W$6,2)),"")</f>
        <v/>
      </c>
      <c r="X611" t="str">
        <f>IF(AND(ISNUMBER(W611),OR(W611=W$7,COUNT(W$9:W$1008)=1)),_xlfn.BITAND(_xlfn.DECIMAL(Data!$C604,2),_xlfn.DECIMAL(X$6,2)),"")</f>
        <v/>
      </c>
      <c r="Y611" t="str">
        <f>IF(AND(ISNUMBER(X611),OR(X611=X$7,COUNT(X$9:X$1008)=1)),_xlfn.BITAND(_xlfn.DECIMAL(Data!$C604,2),_xlfn.DECIMAL(Y$6,2)),"")</f>
        <v/>
      </c>
      <c r="Z611" t="str">
        <f>IF(AND(ISNUMBER(Y611),OR(Y611=Y$7,COUNT(Y$9:Y$1008)=1)),_xlfn.BITAND(_xlfn.DECIMAL(Data!$C604,2),_xlfn.DECIMAL(Z$6,2)),"")</f>
        <v/>
      </c>
      <c r="AA611" t="str">
        <f t="shared" si="33"/>
        <v/>
      </c>
      <c r="AC611">
        <f>_xlfn.BITAND(_xlfn.DECIMAL(Data!$C604,2),_xlfn.DECIMAL(AC$6,2))</f>
        <v>2048</v>
      </c>
      <c r="AD611" t="str">
        <f>IF(AND(ISNUMBER(AC611),OR(AC611=AC$7,COUNT(AC$9:AC$1008)=1)),_xlfn.BITAND(_xlfn.DECIMAL(Data!$C604,2),_xlfn.DECIMAL(AD$6,2)),"")</f>
        <v/>
      </c>
      <c r="AE611" t="str">
        <f>IF(AND(ISNUMBER(AD611),OR(AD611=AD$7,COUNT(AD$9:AD$1008)=1)),_xlfn.BITAND(_xlfn.DECIMAL(Data!$C604,2),_xlfn.DECIMAL(AE$6,2)),"")</f>
        <v/>
      </c>
      <c r="AF611" t="str">
        <f>IF(AND(ISNUMBER(AE611),OR(AE611=AE$7,COUNT(AE$9:AE$1008)=1)),_xlfn.BITAND(_xlfn.DECIMAL(Data!$C604,2),_xlfn.DECIMAL(AF$6,2)),"")</f>
        <v/>
      </c>
      <c r="AG611" t="str">
        <f>IF(AND(ISNUMBER(AF611),OR(AF611=AF$7,COUNT(AF$9:AF$1008)=1)),_xlfn.BITAND(_xlfn.DECIMAL(Data!$C604,2),_xlfn.DECIMAL(AG$6,2)),"")</f>
        <v/>
      </c>
      <c r="AH611" t="str">
        <f>IF(AND(ISNUMBER(AG611),OR(AG611=AG$7,COUNT(AG$9:AG$1008)=1)),_xlfn.BITAND(_xlfn.DECIMAL(Data!$C604,2),_xlfn.DECIMAL(AH$6,2)),"")</f>
        <v/>
      </c>
      <c r="AI611" t="str">
        <f>IF(AND(ISNUMBER(AH611),OR(AH611=AH$7,COUNT(AH$9:AH$1008)=1)),_xlfn.BITAND(_xlfn.DECIMAL(Data!$C604,2),_xlfn.DECIMAL(AI$6,2)),"")</f>
        <v/>
      </c>
      <c r="AJ611" t="str">
        <f>IF(AND(ISNUMBER(AI611),OR(AI611=AI$7,COUNT(AI$9:AI$1008)=1)),_xlfn.BITAND(_xlfn.DECIMAL(Data!$C604,2),_xlfn.DECIMAL(AJ$6,2)),"")</f>
        <v/>
      </c>
      <c r="AK611" t="str">
        <f>IF(AND(ISNUMBER(AJ611),OR(AJ611=AJ$7,COUNT(AJ$9:AJ$1008)=1)),_xlfn.BITAND(_xlfn.DECIMAL(Data!$C604,2),_xlfn.DECIMAL(AK$6,2)),"")</f>
        <v/>
      </c>
      <c r="AL611" t="str">
        <f>IF(AND(ISNUMBER(AK611),OR(AK611=AK$7,COUNT(AK$9:AK$1008)=1)),_xlfn.BITAND(_xlfn.DECIMAL(Data!$C604,2),_xlfn.DECIMAL(AL$6,2)),"")</f>
        <v/>
      </c>
      <c r="AM611" t="str">
        <f>IF(AND(ISNUMBER(AL611),OR(AL611=AL$7,COUNT(AL$9:AL$1008)=1)),_xlfn.BITAND(_xlfn.DECIMAL(Data!$C604,2),_xlfn.DECIMAL(AM$6,2)),"")</f>
        <v/>
      </c>
      <c r="AN611" t="str">
        <f>IF(AND(ISNUMBER(AM611),OR(AM611=AM$7,COUNT(AM$9:AM$1008)=1)),_xlfn.BITAND(_xlfn.DECIMAL(Data!$C604,2),_xlfn.DECIMAL(AN$6,2)),"")</f>
        <v/>
      </c>
      <c r="AO611" t="str">
        <f t="shared" si="34"/>
        <v/>
      </c>
    </row>
    <row r="612" spans="15:41">
      <c r="O612">
        <f>_xlfn.BITAND(_xlfn.DECIMAL(Data!$C605,2),_xlfn.DECIMAL(O$6,2))</f>
        <v>2048</v>
      </c>
      <c r="P612">
        <f>IF(AND(ISNUMBER(O612),OR(O612=O$7,COUNT(O$9:O$1008)=1)),_xlfn.BITAND(_xlfn.DECIMAL(Data!$C605,2),_xlfn.DECIMAL(P$6,2)),"")</f>
        <v>1024</v>
      </c>
      <c r="Q612">
        <f>IF(AND(ISNUMBER(P612),OR(P612=P$7,COUNT(P$9:P$1008)=1)),_xlfn.BITAND(_xlfn.DECIMAL(Data!$C605,2),_xlfn.DECIMAL(Q$6,2)),"")</f>
        <v>512</v>
      </c>
      <c r="R612" t="str">
        <f>IF(AND(ISNUMBER(Q612),OR(Q612=Q$7,COUNT(Q$9:Q$1008)=1)),_xlfn.BITAND(_xlfn.DECIMAL(Data!$C605,2),_xlfn.DECIMAL(R$6,2)),"")</f>
        <v/>
      </c>
      <c r="S612" t="str">
        <f>IF(AND(ISNUMBER(R612),OR(R612=R$7,COUNT(R$9:R$1008)=1)),_xlfn.BITAND(_xlfn.DECIMAL(Data!$C605,2),_xlfn.DECIMAL(S$6,2)),"")</f>
        <v/>
      </c>
      <c r="T612" t="str">
        <f>IF(AND(ISNUMBER(S612),OR(S612=S$7,COUNT(S$9:S$1008)=1)),_xlfn.BITAND(_xlfn.DECIMAL(Data!$C605,2),_xlfn.DECIMAL(T$6,2)),"")</f>
        <v/>
      </c>
      <c r="U612" t="str">
        <f>IF(AND(ISNUMBER(T612),OR(T612=T$7,COUNT(T$9:T$1008)=1)),_xlfn.BITAND(_xlfn.DECIMAL(Data!$C605,2),_xlfn.DECIMAL(U$6,2)),"")</f>
        <v/>
      </c>
      <c r="V612" t="str">
        <f>IF(AND(ISNUMBER(U612),OR(U612=U$7,COUNT(U$9:U$1008)=1)),_xlfn.BITAND(_xlfn.DECIMAL(Data!$C605,2),_xlfn.DECIMAL(V$6,2)),"")</f>
        <v/>
      </c>
      <c r="W612" t="str">
        <f>IF(AND(ISNUMBER(V612),OR(V612=V$7,COUNT(V$9:V$1008)=1)),_xlfn.BITAND(_xlfn.DECIMAL(Data!$C605,2),_xlfn.DECIMAL(W$6,2)),"")</f>
        <v/>
      </c>
      <c r="X612" t="str">
        <f>IF(AND(ISNUMBER(W612),OR(W612=W$7,COUNT(W$9:W$1008)=1)),_xlfn.BITAND(_xlfn.DECIMAL(Data!$C605,2),_xlfn.DECIMAL(X$6,2)),"")</f>
        <v/>
      </c>
      <c r="Y612" t="str">
        <f>IF(AND(ISNUMBER(X612),OR(X612=X$7,COUNT(X$9:X$1008)=1)),_xlfn.BITAND(_xlfn.DECIMAL(Data!$C605,2),_xlfn.DECIMAL(Y$6,2)),"")</f>
        <v/>
      </c>
      <c r="Z612" t="str">
        <f>IF(AND(ISNUMBER(Y612),OR(Y612=Y$7,COUNT(Y$9:Y$1008)=1)),_xlfn.BITAND(_xlfn.DECIMAL(Data!$C605,2),_xlfn.DECIMAL(Z$6,2)),"")</f>
        <v/>
      </c>
      <c r="AA612" t="str">
        <f t="shared" si="33"/>
        <v/>
      </c>
      <c r="AC612">
        <f>_xlfn.BITAND(_xlfn.DECIMAL(Data!$C605,2),_xlfn.DECIMAL(AC$6,2))</f>
        <v>2048</v>
      </c>
      <c r="AD612" t="str">
        <f>IF(AND(ISNUMBER(AC612),OR(AC612=AC$7,COUNT(AC$9:AC$1008)=1)),_xlfn.BITAND(_xlfn.DECIMAL(Data!$C605,2),_xlfn.DECIMAL(AD$6,2)),"")</f>
        <v/>
      </c>
      <c r="AE612" t="str">
        <f>IF(AND(ISNUMBER(AD612),OR(AD612=AD$7,COUNT(AD$9:AD$1008)=1)),_xlfn.BITAND(_xlfn.DECIMAL(Data!$C605,2),_xlfn.DECIMAL(AE$6,2)),"")</f>
        <v/>
      </c>
      <c r="AF612" t="str">
        <f>IF(AND(ISNUMBER(AE612),OR(AE612=AE$7,COUNT(AE$9:AE$1008)=1)),_xlfn.BITAND(_xlfn.DECIMAL(Data!$C605,2),_xlfn.DECIMAL(AF$6,2)),"")</f>
        <v/>
      </c>
      <c r="AG612" t="str">
        <f>IF(AND(ISNUMBER(AF612),OR(AF612=AF$7,COUNT(AF$9:AF$1008)=1)),_xlfn.BITAND(_xlfn.DECIMAL(Data!$C605,2),_xlfn.DECIMAL(AG$6,2)),"")</f>
        <v/>
      </c>
      <c r="AH612" t="str">
        <f>IF(AND(ISNUMBER(AG612),OR(AG612=AG$7,COUNT(AG$9:AG$1008)=1)),_xlfn.BITAND(_xlfn.DECIMAL(Data!$C605,2),_xlfn.DECIMAL(AH$6,2)),"")</f>
        <v/>
      </c>
      <c r="AI612" t="str">
        <f>IF(AND(ISNUMBER(AH612),OR(AH612=AH$7,COUNT(AH$9:AH$1008)=1)),_xlfn.BITAND(_xlfn.DECIMAL(Data!$C605,2),_xlfn.DECIMAL(AI$6,2)),"")</f>
        <v/>
      </c>
      <c r="AJ612" t="str">
        <f>IF(AND(ISNUMBER(AI612),OR(AI612=AI$7,COUNT(AI$9:AI$1008)=1)),_xlfn.BITAND(_xlfn.DECIMAL(Data!$C605,2),_xlfn.DECIMAL(AJ$6,2)),"")</f>
        <v/>
      </c>
      <c r="AK612" t="str">
        <f>IF(AND(ISNUMBER(AJ612),OR(AJ612=AJ$7,COUNT(AJ$9:AJ$1008)=1)),_xlfn.BITAND(_xlfn.DECIMAL(Data!$C605,2),_xlfn.DECIMAL(AK$6,2)),"")</f>
        <v/>
      </c>
      <c r="AL612" t="str">
        <f>IF(AND(ISNUMBER(AK612),OR(AK612=AK$7,COUNT(AK$9:AK$1008)=1)),_xlfn.BITAND(_xlfn.DECIMAL(Data!$C605,2),_xlfn.DECIMAL(AL$6,2)),"")</f>
        <v/>
      </c>
      <c r="AM612" t="str">
        <f>IF(AND(ISNUMBER(AL612),OR(AL612=AL$7,COUNT(AL$9:AL$1008)=1)),_xlfn.BITAND(_xlfn.DECIMAL(Data!$C605,2),_xlfn.DECIMAL(AM$6,2)),"")</f>
        <v/>
      </c>
      <c r="AN612" t="str">
        <f>IF(AND(ISNUMBER(AM612),OR(AM612=AM$7,COUNT(AM$9:AM$1008)=1)),_xlfn.BITAND(_xlfn.DECIMAL(Data!$C605,2),_xlfn.DECIMAL(AN$6,2)),"")</f>
        <v/>
      </c>
      <c r="AO612" t="str">
        <f t="shared" si="34"/>
        <v/>
      </c>
    </row>
    <row r="613" spans="15:41">
      <c r="O613">
        <f>_xlfn.BITAND(_xlfn.DECIMAL(Data!$C606,2),_xlfn.DECIMAL(O$6,2))</f>
        <v>0</v>
      </c>
      <c r="P613" t="str">
        <f>IF(AND(ISNUMBER(O613),OR(O613=O$7,COUNT(O$9:O$1008)=1)),_xlfn.BITAND(_xlfn.DECIMAL(Data!$C606,2),_xlfn.DECIMAL(P$6,2)),"")</f>
        <v/>
      </c>
      <c r="Q613" t="str">
        <f>IF(AND(ISNUMBER(P613),OR(P613=P$7,COUNT(P$9:P$1008)=1)),_xlfn.BITAND(_xlfn.DECIMAL(Data!$C606,2),_xlfn.DECIMAL(Q$6,2)),"")</f>
        <v/>
      </c>
      <c r="R613" t="str">
        <f>IF(AND(ISNUMBER(Q613),OR(Q613=Q$7,COUNT(Q$9:Q$1008)=1)),_xlfn.BITAND(_xlfn.DECIMAL(Data!$C606,2),_xlfn.DECIMAL(R$6,2)),"")</f>
        <v/>
      </c>
      <c r="S613" t="str">
        <f>IF(AND(ISNUMBER(R613),OR(R613=R$7,COUNT(R$9:R$1008)=1)),_xlfn.BITAND(_xlfn.DECIMAL(Data!$C606,2),_xlfn.DECIMAL(S$6,2)),"")</f>
        <v/>
      </c>
      <c r="T613" t="str">
        <f>IF(AND(ISNUMBER(S613),OR(S613=S$7,COUNT(S$9:S$1008)=1)),_xlfn.BITAND(_xlfn.DECIMAL(Data!$C606,2),_xlfn.DECIMAL(T$6,2)),"")</f>
        <v/>
      </c>
      <c r="U613" t="str">
        <f>IF(AND(ISNUMBER(T613),OR(T613=T$7,COUNT(T$9:T$1008)=1)),_xlfn.BITAND(_xlfn.DECIMAL(Data!$C606,2),_xlfn.DECIMAL(U$6,2)),"")</f>
        <v/>
      </c>
      <c r="V613" t="str">
        <f>IF(AND(ISNUMBER(U613),OR(U613=U$7,COUNT(U$9:U$1008)=1)),_xlfn.BITAND(_xlfn.DECIMAL(Data!$C606,2),_xlfn.DECIMAL(V$6,2)),"")</f>
        <v/>
      </c>
      <c r="W613" t="str">
        <f>IF(AND(ISNUMBER(V613),OR(V613=V$7,COUNT(V$9:V$1008)=1)),_xlfn.BITAND(_xlfn.DECIMAL(Data!$C606,2),_xlfn.DECIMAL(W$6,2)),"")</f>
        <v/>
      </c>
      <c r="X613" t="str">
        <f>IF(AND(ISNUMBER(W613),OR(W613=W$7,COUNT(W$9:W$1008)=1)),_xlfn.BITAND(_xlfn.DECIMAL(Data!$C606,2),_xlfn.DECIMAL(X$6,2)),"")</f>
        <v/>
      </c>
      <c r="Y613" t="str">
        <f>IF(AND(ISNUMBER(X613),OR(X613=X$7,COUNT(X$9:X$1008)=1)),_xlfn.BITAND(_xlfn.DECIMAL(Data!$C606,2),_xlfn.DECIMAL(Y$6,2)),"")</f>
        <v/>
      </c>
      <c r="Z613" t="str">
        <f>IF(AND(ISNUMBER(Y613),OR(Y613=Y$7,COUNT(Y$9:Y$1008)=1)),_xlfn.BITAND(_xlfn.DECIMAL(Data!$C606,2),_xlfn.DECIMAL(Z$6,2)),"")</f>
        <v/>
      </c>
      <c r="AA613" t="str">
        <f t="shared" si="33"/>
        <v/>
      </c>
      <c r="AC613">
        <f>_xlfn.BITAND(_xlfn.DECIMAL(Data!$C606,2),_xlfn.DECIMAL(AC$6,2))</f>
        <v>0</v>
      </c>
      <c r="AD613">
        <f>IF(AND(ISNUMBER(AC613),OR(AC613=AC$7,COUNT(AC$9:AC$1008)=1)),_xlfn.BITAND(_xlfn.DECIMAL(Data!$C606,2),_xlfn.DECIMAL(AD$6,2)),"")</f>
        <v>1024</v>
      </c>
      <c r="AE613">
        <f>IF(AND(ISNUMBER(AD613),OR(AD613=AD$7,COUNT(AD$9:AD$1008)=1)),_xlfn.BITAND(_xlfn.DECIMAL(Data!$C606,2),_xlfn.DECIMAL(AE$6,2)),"")</f>
        <v>512</v>
      </c>
      <c r="AF613" t="str">
        <f>IF(AND(ISNUMBER(AE613),OR(AE613=AE$7,COUNT(AE$9:AE$1008)=1)),_xlfn.BITAND(_xlfn.DECIMAL(Data!$C606,2),_xlfn.DECIMAL(AF$6,2)),"")</f>
        <v/>
      </c>
      <c r="AG613" t="str">
        <f>IF(AND(ISNUMBER(AF613),OR(AF613=AF$7,COUNT(AF$9:AF$1008)=1)),_xlfn.BITAND(_xlfn.DECIMAL(Data!$C606,2),_xlfn.DECIMAL(AG$6,2)),"")</f>
        <v/>
      </c>
      <c r="AH613" t="str">
        <f>IF(AND(ISNUMBER(AG613),OR(AG613=AG$7,COUNT(AG$9:AG$1008)=1)),_xlfn.BITAND(_xlfn.DECIMAL(Data!$C606,2),_xlfn.DECIMAL(AH$6,2)),"")</f>
        <v/>
      </c>
      <c r="AI613" t="str">
        <f>IF(AND(ISNUMBER(AH613),OR(AH613=AH$7,COUNT(AH$9:AH$1008)=1)),_xlfn.BITAND(_xlfn.DECIMAL(Data!$C606,2),_xlfn.DECIMAL(AI$6,2)),"")</f>
        <v/>
      </c>
      <c r="AJ613" t="str">
        <f>IF(AND(ISNUMBER(AI613),OR(AI613=AI$7,COUNT(AI$9:AI$1008)=1)),_xlfn.BITAND(_xlfn.DECIMAL(Data!$C606,2),_xlfn.DECIMAL(AJ$6,2)),"")</f>
        <v/>
      </c>
      <c r="AK613" t="str">
        <f>IF(AND(ISNUMBER(AJ613),OR(AJ613=AJ$7,COUNT(AJ$9:AJ$1008)=1)),_xlfn.BITAND(_xlfn.DECIMAL(Data!$C606,2),_xlfn.DECIMAL(AK$6,2)),"")</f>
        <v/>
      </c>
      <c r="AL613" t="str">
        <f>IF(AND(ISNUMBER(AK613),OR(AK613=AK$7,COUNT(AK$9:AK$1008)=1)),_xlfn.BITAND(_xlfn.DECIMAL(Data!$C606,2),_xlfn.DECIMAL(AL$6,2)),"")</f>
        <v/>
      </c>
      <c r="AM613" t="str">
        <f>IF(AND(ISNUMBER(AL613),OR(AL613=AL$7,COUNT(AL$9:AL$1008)=1)),_xlfn.BITAND(_xlfn.DECIMAL(Data!$C606,2),_xlfn.DECIMAL(AM$6,2)),"")</f>
        <v/>
      </c>
      <c r="AN613" t="str">
        <f>IF(AND(ISNUMBER(AM613),OR(AM613=AM$7,COUNT(AM$9:AM$1008)=1)),_xlfn.BITAND(_xlfn.DECIMAL(Data!$C606,2),_xlfn.DECIMAL(AN$6,2)),"")</f>
        <v/>
      </c>
      <c r="AO613" t="str">
        <f t="shared" si="34"/>
        <v/>
      </c>
    </row>
    <row r="614" spans="15:41">
      <c r="O614">
        <f>_xlfn.BITAND(_xlfn.DECIMAL(Data!$C607,2),_xlfn.DECIMAL(O$6,2))</f>
        <v>2048</v>
      </c>
      <c r="P614">
        <f>IF(AND(ISNUMBER(O614),OR(O614=O$7,COUNT(O$9:O$1008)=1)),_xlfn.BITAND(_xlfn.DECIMAL(Data!$C607,2),_xlfn.DECIMAL(P$6,2)),"")</f>
        <v>1024</v>
      </c>
      <c r="Q614">
        <f>IF(AND(ISNUMBER(P614),OR(P614=P$7,COUNT(P$9:P$1008)=1)),_xlfn.BITAND(_xlfn.DECIMAL(Data!$C607,2),_xlfn.DECIMAL(Q$6,2)),"")</f>
        <v>512</v>
      </c>
      <c r="R614" t="str">
        <f>IF(AND(ISNUMBER(Q614),OR(Q614=Q$7,COUNT(Q$9:Q$1008)=1)),_xlfn.BITAND(_xlfn.DECIMAL(Data!$C607,2),_xlfn.DECIMAL(R$6,2)),"")</f>
        <v/>
      </c>
      <c r="S614" t="str">
        <f>IF(AND(ISNUMBER(R614),OR(R614=R$7,COUNT(R$9:R$1008)=1)),_xlfn.BITAND(_xlfn.DECIMAL(Data!$C607,2),_xlfn.DECIMAL(S$6,2)),"")</f>
        <v/>
      </c>
      <c r="T614" t="str">
        <f>IF(AND(ISNUMBER(S614),OR(S614=S$7,COUNT(S$9:S$1008)=1)),_xlfn.BITAND(_xlfn.DECIMAL(Data!$C607,2),_xlfn.DECIMAL(T$6,2)),"")</f>
        <v/>
      </c>
      <c r="U614" t="str">
        <f>IF(AND(ISNUMBER(T614),OR(T614=T$7,COUNT(T$9:T$1008)=1)),_xlfn.BITAND(_xlfn.DECIMAL(Data!$C607,2),_xlfn.DECIMAL(U$6,2)),"")</f>
        <v/>
      </c>
      <c r="V614" t="str">
        <f>IF(AND(ISNUMBER(U614),OR(U614=U$7,COUNT(U$9:U$1008)=1)),_xlfn.BITAND(_xlfn.DECIMAL(Data!$C607,2),_xlfn.DECIMAL(V$6,2)),"")</f>
        <v/>
      </c>
      <c r="W614" t="str">
        <f>IF(AND(ISNUMBER(V614),OR(V614=V$7,COUNT(V$9:V$1008)=1)),_xlfn.BITAND(_xlfn.DECIMAL(Data!$C607,2),_xlfn.DECIMAL(W$6,2)),"")</f>
        <v/>
      </c>
      <c r="X614" t="str">
        <f>IF(AND(ISNUMBER(W614),OR(W614=W$7,COUNT(W$9:W$1008)=1)),_xlfn.BITAND(_xlfn.DECIMAL(Data!$C607,2),_xlfn.DECIMAL(X$6,2)),"")</f>
        <v/>
      </c>
      <c r="Y614" t="str">
        <f>IF(AND(ISNUMBER(X614),OR(X614=X$7,COUNT(X$9:X$1008)=1)),_xlfn.BITAND(_xlfn.DECIMAL(Data!$C607,2),_xlfn.DECIMAL(Y$6,2)),"")</f>
        <v/>
      </c>
      <c r="Z614" t="str">
        <f>IF(AND(ISNUMBER(Y614),OR(Y614=Y$7,COUNT(Y$9:Y$1008)=1)),_xlfn.BITAND(_xlfn.DECIMAL(Data!$C607,2),_xlfn.DECIMAL(Z$6,2)),"")</f>
        <v/>
      </c>
      <c r="AA614" t="str">
        <f t="shared" si="33"/>
        <v/>
      </c>
      <c r="AC614">
        <f>_xlfn.BITAND(_xlfn.DECIMAL(Data!$C607,2),_xlfn.DECIMAL(AC$6,2))</f>
        <v>2048</v>
      </c>
      <c r="AD614" t="str">
        <f>IF(AND(ISNUMBER(AC614),OR(AC614=AC$7,COUNT(AC$9:AC$1008)=1)),_xlfn.BITAND(_xlfn.DECIMAL(Data!$C607,2),_xlfn.DECIMAL(AD$6,2)),"")</f>
        <v/>
      </c>
      <c r="AE614" t="str">
        <f>IF(AND(ISNUMBER(AD614),OR(AD614=AD$7,COUNT(AD$9:AD$1008)=1)),_xlfn.BITAND(_xlfn.DECIMAL(Data!$C607,2),_xlfn.DECIMAL(AE$6,2)),"")</f>
        <v/>
      </c>
      <c r="AF614" t="str">
        <f>IF(AND(ISNUMBER(AE614),OR(AE614=AE$7,COUNT(AE$9:AE$1008)=1)),_xlfn.BITAND(_xlfn.DECIMAL(Data!$C607,2),_xlfn.DECIMAL(AF$6,2)),"")</f>
        <v/>
      </c>
      <c r="AG614" t="str">
        <f>IF(AND(ISNUMBER(AF614),OR(AF614=AF$7,COUNT(AF$9:AF$1008)=1)),_xlfn.BITAND(_xlfn.DECIMAL(Data!$C607,2),_xlfn.DECIMAL(AG$6,2)),"")</f>
        <v/>
      </c>
      <c r="AH614" t="str">
        <f>IF(AND(ISNUMBER(AG614),OR(AG614=AG$7,COUNT(AG$9:AG$1008)=1)),_xlfn.BITAND(_xlfn.DECIMAL(Data!$C607,2),_xlfn.DECIMAL(AH$6,2)),"")</f>
        <v/>
      </c>
      <c r="AI614" t="str">
        <f>IF(AND(ISNUMBER(AH614),OR(AH614=AH$7,COUNT(AH$9:AH$1008)=1)),_xlfn.BITAND(_xlfn.DECIMAL(Data!$C607,2),_xlfn.DECIMAL(AI$6,2)),"")</f>
        <v/>
      </c>
      <c r="AJ614" t="str">
        <f>IF(AND(ISNUMBER(AI614),OR(AI614=AI$7,COUNT(AI$9:AI$1008)=1)),_xlfn.BITAND(_xlfn.DECIMAL(Data!$C607,2),_xlfn.DECIMAL(AJ$6,2)),"")</f>
        <v/>
      </c>
      <c r="AK614" t="str">
        <f>IF(AND(ISNUMBER(AJ614),OR(AJ614=AJ$7,COUNT(AJ$9:AJ$1008)=1)),_xlfn.BITAND(_xlfn.DECIMAL(Data!$C607,2),_xlfn.DECIMAL(AK$6,2)),"")</f>
        <v/>
      </c>
      <c r="AL614" t="str">
        <f>IF(AND(ISNUMBER(AK614),OR(AK614=AK$7,COUNT(AK$9:AK$1008)=1)),_xlfn.BITAND(_xlfn.DECIMAL(Data!$C607,2),_xlfn.DECIMAL(AL$6,2)),"")</f>
        <v/>
      </c>
      <c r="AM614" t="str">
        <f>IF(AND(ISNUMBER(AL614),OR(AL614=AL$7,COUNT(AL$9:AL$1008)=1)),_xlfn.BITAND(_xlfn.DECIMAL(Data!$C607,2),_xlfn.DECIMAL(AM$6,2)),"")</f>
        <v/>
      </c>
      <c r="AN614" t="str">
        <f>IF(AND(ISNUMBER(AM614),OR(AM614=AM$7,COUNT(AM$9:AM$1008)=1)),_xlfn.BITAND(_xlfn.DECIMAL(Data!$C607,2),_xlfn.DECIMAL(AN$6,2)),"")</f>
        <v/>
      </c>
      <c r="AO614" t="str">
        <f t="shared" si="34"/>
        <v/>
      </c>
    </row>
    <row r="615" spans="15:41">
      <c r="O615">
        <f>_xlfn.BITAND(_xlfn.DECIMAL(Data!$C608,2),_xlfn.DECIMAL(O$6,2))</f>
        <v>2048</v>
      </c>
      <c r="P615">
        <f>IF(AND(ISNUMBER(O615),OR(O615=O$7,COUNT(O$9:O$1008)=1)),_xlfn.BITAND(_xlfn.DECIMAL(Data!$C608,2),_xlfn.DECIMAL(P$6,2)),"")</f>
        <v>1024</v>
      </c>
      <c r="Q615">
        <f>IF(AND(ISNUMBER(P615),OR(P615=P$7,COUNT(P$9:P$1008)=1)),_xlfn.BITAND(_xlfn.DECIMAL(Data!$C608,2),_xlfn.DECIMAL(Q$6,2)),"")</f>
        <v>0</v>
      </c>
      <c r="R615">
        <f>IF(AND(ISNUMBER(Q615),OR(Q615=Q$7,COUNT(Q$9:Q$1008)=1)),_xlfn.BITAND(_xlfn.DECIMAL(Data!$C608,2),_xlfn.DECIMAL(R$6,2)),"")</f>
        <v>256</v>
      </c>
      <c r="S615">
        <f>IF(AND(ISNUMBER(R615),OR(R615=R$7,COUNT(R$9:R$1008)=1)),_xlfn.BITAND(_xlfn.DECIMAL(Data!$C608,2),_xlfn.DECIMAL(S$6,2)),"")</f>
        <v>0</v>
      </c>
      <c r="T615">
        <f>IF(AND(ISNUMBER(S615),OR(S615=S$7,COUNT(S$9:S$1008)=1)),_xlfn.BITAND(_xlfn.DECIMAL(Data!$C608,2),_xlfn.DECIMAL(T$6,2)),"")</f>
        <v>0</v>
      </c>
      <c r="U615" t="str">
        <f>IF(AND(ISNUMBER(T615),OR(T615=T$7,COUNT(T$9:T$1008)=1)),_xlfn.BITAND(_xlfn.DECIMAL(Data!$C608,2),_xlfn.DECIMAL(U$6,2)),"")</f>
        <v/>
      </c>
      <c r="V615" t="str">
        <f>IF(AND(ISNUMBER(U615),OR(U615=U$7,COUNT(U$9:U$1008)=1)),_xlfn.BITAND(_xlfn.DECIMAL(Data!$C608,2),_xlfn.DECIMAL(V$6,2)),"")</f>
        <v/>
      </c>
      <c r="W615" t="str">
        <f>IF(AND(ISNUMBER(V615),OR(V615=V$7,COUNT(V$9:V$1008)=1)),_xlfn.BITAND(_xlfn.DECIMAL(Data!$C608,2),_xlfn.DECIMAL(W$6,2)),"")</f>
        <v/>
      </c>
      <c r="X615" t="str">
        <f>IF(AND(ISNUMBER(W615),OR(W615=W$7,COUNT(W$9:W$1008)=1)),_xlfn.BITAND(_xlfn.DECIMAL(Data!$C608,2),_xlfn.DECIMAL(X$6,2)),"")</f>
        <v/>
      </c>
      <c r="Y615" t="str">
        <f>IF(AND(ISNUMBER(X615),OR(X615=X$7,COUNT(X$9:X$1008)=1)),_xlfn.BITAND(_xlfn.DECIMAL(Data!$C608,2),_xlfn.DECIMAL(Y$6,2)),"")</f>
        <v/>
      </c>
      <c r="Z615" t="str">
        <f>IF(AND(ISNUMBER(Y615),OR(Y615=Y$7,COUNT(Y$9:Y$1008)=1)),_xlfn.BITAND(_xlfn.DECIMAL(Data!$C608,2),_xlfn.DECIMAL(Z$6,2)),"")</f>
        <v/>
      </c>
      <c r="AA615" t="str">
        <f t="shared" si="33"/>
        <v/>
      </c>
      <c r="AC615">
        <f>_xlfn.BITAND(_xlfn.DECIMAL(Data!$C608,2),_xlfn.DECIMAL(AC$6,2))</f>
        <v>2048</v>
      </c>
      <c r="AD615" t="str">
        <f>IF(AND(ISNUMBER(AC615),OR(AC615=AC$7,COUNT(AC$9:AC$1008)=1)),_xlfn.BITAND(_xlfn.DECIMAL(Data!$C608,2),_xlfn.DECIMAL(AD$6,2)),"")</f>
        <v/>
      </c>
      <c r="AE615" t="str">
        <f>IF(AND(ISNUMBER(AD615),OR(AD615=AD$7,COUNT(AD$9:AD$1008)=1)),_xlfn.BITAND(_xlfn.DECIMAL(Data!$C608,2),_xlfn.DECIMAL(AE$6,2)),"")</f>
        <v/>
      </c>
      <c r="AF615" t="str">
        <f>IF(AND(ISNUMBER(AE615),OR(AE615=AE$7,COUNT(AE$9:AE$1008)=1)),_xlfn.BITAND(_xlfn.DECIMAL(Data!$C608,2),_xlfn.DECIMAL(AF$6,2)),"")</f>
        <v/>
      </c>
      <c r="AG615" t="str">
        <f>IF(AND(ISNUMBER(AF615),OR(AF615=AF$7,COUNT(AF$9:AF$1008)=1)),_xlfn.BITAND(_xlfn.DECIMAL(Data!$C608,2),_xlfn.DECIMAL(AG$6,2)),"")</f>
        <v/>
      </c>
      <c r="AH615" t="str">
        <f>IF(AND(ISNUMBER(AG615),OR(AG615=AG$7,COUNT(AG$9:AG$1008)=1)),_xlfn.BITAND(_xlfn.DECIMAL(Data!$C608,2),_xlfn.DECIMAL(AH$6,2)),"")</f>
        <v/>
      </c>
      <c r="AI615" t="str">
        <f>IF(AND(ISNUMBER(AH615),OR(AH615=AH$7,COUNT(AH$9:AH$1008)=1)),_xlfn.BITAND(_xlfn.DECIMAL(Data!$C608,2),_xlfn.DECIMAL(AI$6,2)),"")</f>
        <v/>
      </c>
      <c r="AJ615" t="str">
        <f>IF(AND(ISNUMBER(AI615),OR(AI615=AI$7,COUNT(AI$9:AI$1008)=1)),_xlfn.BITAND(_xlfn.DECIMAL(Data!$C608,2),_xlfn.DECIMAL(AJ$6,2)),"")</f>
        <v/>
      </c>
      <c r="AK615" t="str">
        <f>IF(AND(ISNUMBER(AJ615),OR(AJ615=AJ$7,COUNT(AJ$9:AJ$1008)=1)),_xlfn.BITAND(_xlfn.DECIMAL(Data!$C608,2),_xlfn.DECIMAL(AK$6,2)),"")</f>
        <v/>
      </c>
      <c r="AL615" t="str">
        <f>IF(AND(ISNUMBER(AK615),OR(AK615=AK$7,COUNT(AK$9:AK$1008)=1)),_xlfn.BITAND(_xlfn.DECIMAL(Data!$C608,2),_xlfn.DECIMAL(AL$6,2)),"")</f>
        <v/>
      </c>
      <c r="AM615" t="str">
        <f>IF(AND(ISNUMBER(AL615),OR(AL615=AL$7,COUNT(AL$9:AL$1008)=1)),_xlfn.BITAND(_xlfn.DECIMAL(Data!$C608,2),_xlfn.DECIMAL(AM$6,2)),"")</f>
        <v/>
      </c>
      <c r="AN615" t="str">
        <f>IF(AND(ISNUMBER(AM615),OR(AM615=AM$7,COUNT(AM$9:AM$1008)=1)),_xlfn.BITAND(_xlfn.DECIMAL(Data!$C608,2),_xlfn.DECIMAL(AN$6,2)),"")</f>
        <v/>
      </c>
      <c r="AO615" t="str">
        <f t="shared" si="34"/>
        <v/>
      </c>
    </row>
    <row r="616" spans="15:41">
      <c r="O616">
        <f>_xlfn.BITAND(_xlfn.DECIMAL(Data!$C609,2),_xlfn.DECIMAL(O$6,2))</f>
        <v>0</v>
      </c>
      <c r="P616" t="str">
        <f>IF(AND(ISNUMBER(O616),OR(O616=O$7,COUNT(O$9:O$1008)=1)),_xlfn.BITAND(_xlfn.DECIMAL(Data!$C609,2),_xlfn.DECIMAL(P$6,2)),"")</f>
        <v/>
      </c>
      <c r="Q616" t="str">
        <f>IF(AND(ISNUMBER(P616),OR(P616=P$7,COUNT(P$9:P$1008)=1)),_xlfn.BITAND(_xlfn.DECIMAL(Data!$C609,2),_xlfn.DECIMAL(Q$6,2)),"")</f>
        <v/>
      </c>
      <c r="R616" t="str">
        <f>IF(AND(ISNUMBER(Q616),OR(Q616=Q$7,COUNT(Q$9:Q$1008)=1)),_xlfn.BITAND(_xlfn.DECIMAL(Data!$C609,2),_xlfn.DECIMAL(R$6,2)),"")</f>
        <v/>
      </c>
      <c r="S616" t="str">
        <f>IF(AND(ISNUMBER(R616),OR(R616=R$7,COUNT(R$9:R$1008)=1)),_xlfn.BITAND(_xlfn.DECIMAL(Data!$C609,2),_xlfn.DECIMAL(S$6,2)),"")</f>
        <v/>
      </c>
      <c r="T616" t="str">
        <f>IF(AND(ISNUMBER(S616),OR(S616=S$7,COUNT(S$9:S$1008)=1)),_xlfn.BITAND(_xlfn.DECIMAL(Data!$C609,2),_xlfn.DECIMAL(T$6,2)),"")</f>
        <v/>
      </c>
      <c r="U616" t="str">
        <f>IF(AND(ISNUMBER(T616),OR(T616=T$7,COUNT(T$9:T$1008)=1)),_xlfn.BITAND(_xlfn.DECIMAL(Data!$C609,2),_xlfn.DECIMAL(U$6,2)),"")</f>
        <v/>
      </c>
      <c r="V616" t="str">
        <f>IF(AND(ISNUMBER(U616),OR(U616=U$7,COUNT(U$9:U$1008)=1)),_xlfn.BITAND(_xlfn.DECIMAL(Data!$C609,2),_xlfn.DECIMAL(V$6,2)),"")</f>
        <v/>
      </c>
      <c r="W616" t="str">
        <f>IF(AND(ISNUMBER(V616),OR(V616=V$7,COUNT(V$9:V$1008)=1)),_xlfn.BITAND(_xlfn.DECIMAL(Data!$C609,2),_xlfn.DECIMAL(W$6,2)),"")</f>
        <v/>
      </c>
      <c r="X616" t="str">
        <f>IF(AND(ISNUMBER(W616),OR(W616=W$7,COUNT(W$9:W$1008)=1)),_xlfn.BITAND(_xlfn.DECIMAL(Data!$C609,2),_xlfn.DECIMAL(X$6,2)),"")</f>
        <v/>
      </c>
      <c r="Y616" t="str">
        <f>IF(AND(ISNUMBER(X616),OR(X616=X$7,COUNT(X$9:X$1008)=1)),_xlfn.BITAND(_xlfn.DECIMAL(Data!$C609,2),_xlfn.DECIMAL(Y$6,2)),"")</f>
        <v/>
      </c>
      <c r="Z616" t="str">
        <f>IF(AND(ISNUMBER(Y616),OR(Y616=Y$7,COUNT(Y$9:Y$1008)=1)),_xlfn.BITAND(_xlfn.DECIMAL(Data!$C609,2),_xlfn.DECIMAL(Z$6,2)),"")</f>
        <v/>
      </c>
      <c r="AA616" t="str">
        <f t="shared" si="33"/>
        <v/>
      </c>
      <c r="AC616">
        <f>_xlfn.BITAND(_xlfn.DECIMAL(Data!$C609,2),_xlfn.DECIMAL(AC$6,2))</f>
        <v>0</v>
      </c>
      <c r="AD616">
        <f>IF(AND(ISNUMBER(AC616),OR(AC616=AC$7,COUNT(AC$9:AC$1008)=1)),_xlfn.BITAND(_xlfn.DECIMAL(Data!$C609,2),_xlfn.DECIMAL(AD$6,2)),"")</f>
        <v>0</v>
      </c>
      <c r="AE616" t="str">
        <f>IF(AND(ISNUMBER(AD616),OR(AD616=AD$7,COUNT(AD$9:AD$1008)=1)),_xlfn.BITAND(_xlfn.DECIMAL(Data!$C609,2),_xlfn.DECIMAL(AE$6,2)),"")</f>
        <v/>
      </c>
      <c r="AF616" t="str">
        <f>IF(AND(ISNUMBER(AE616),OR(AE616=AE$7,COUNT(AE$9:AE$1008)=1)),_xlfn.BITAND(_xlfn.DECIMAL(Data!$C609,2),_xlfn.DECIMAL(AF$6,2)),"")</f>
        <v/>
      </c>
      <c r="AG616" t="str">
        <f>IF(AND(ISNUMBER(AF616),OR(AF616=AF$7,COUNT(AF$9:AF$1008)=1)),_xlfn.BITAND(_xlfn.DECIMAL(Data!$C609,2),_xlfn.DECIMAL(AG$6,2)),"")</f>
        <v/>
      </c>
      <c r="AH616" t="str">
        <f>IF(AND(ISNUMBER(AG616),OR(AG616=AG$7,COUNT(AG$9:AG$1008)=1)),_xlfn.BITAND(_xlfn.DECIMAL(Data!$C609,2),_xlfn.DECIMAL(AH$6,2)),"")</f>
        <v/>
      </c>
      <c r="AI616" t="str">
        <f>IF(AND(ISNUMBER(AH616),OR(AH616=AH$7,COUNT(AH$9:AH$1008)=1)),_xlfn.BITAND(_xlfn.DECIMAL(Data!$C609,2),_xlfn.DECIMAL(AI$6,2)),"")</f>
        <v/>
      </c>
      <c r="AJ616" t="str">
        <f>IF(AND(ISNUMBER(AI616),OR(AI616=AI$7,COUNT(AI$9:AI$1008)=1)),_xlfn.BITAND(_xlfn.DECIMAL(Data!$C609,2),_xlfn.DECIMAL(AJ$6,2)),"")</f>
        <v/>
      </c>
      <c r="AK616" t="str">
        <f>IF(AND(ISNUMBER(AJ616),OR(AJ616=AJ$7,COUNT(AJ$9:AJ$1008)=1)),_xlfn.BITAND(_xlfn.DECIMAL(Data!$C609,2),_xlfn.DECIMAL(AK$6,2)),"")</f>
        <v/>
      </c>
      <c r="AL616" t="str">
        <f>IF(AND(ISNUMBER(AK616),OR(AK616=AK$7,COUNT(AK$9:AK$1008)=1)),_xlfn.BITAND(_xlfn.DECIMAL(Data!$C609,2),_xlfn.DECIMAL(AL$6,2)),"")</f>
        <v/>
      </c>
      <c r="AM616" t="str">
        <f>IF(AND(ISNUMBER(AL616),OR(AL616=AL$7,COUNT(AL$9:AL$1008)=1)),_xlfn.BITAND(_xlfn.DECIMAL(Data!$C609,2),_xlfn.DECIMAL(AM$6,2)),"")</f>
        <v/>
      </c>
      <c r="AN616" t="str">
        <f>IF(AND(ISNUMBER(AM616),OR(AM616=AM$7,COUNT(AM$9:AM$1008)=1)),_xlfn.BITAND(_xlfn.DECIMAL(Data!$C609,2),_xlfn.DECIMAL(AN$6,2)),"")</f>
        <v/>
      </c>
      <c r="AO616" t="str">
        <f t="shared" si="34"/>
        <v/>
      </c>
    </row>
    <row r="617" spans="15:41">
      <c r="O617">
        <f>_xlfn.BITAND(_xlfn.DECIMAL(Data!$C610,2),_xlfn.DECIMAL(O$6,2))</f>
        <v>0</v>
      </c>
      <c r="P617" t="str">
        <f>IF(AND(ISNUMBER(O617),OR(O617=O$7,COUNT(O$9:O$1008)=1)),_xlfn.BITAND(_xlfn.DECIMAL(Data!$C610,2),_xlfn.DECIMAL(P$6,2)),"")</f>
        <v/>
      </c>
      <c r="Q617" t="str">
        <f>IF(AND(ISNUMBER(P617),OR(P617=P$7,COUNT(P$9:P$1008)=1)),_xlfn.BITAND(_xlfn.DECIMAL(Data!$C610,2),_xlfn.DECIMAL(Q$6,2)),"")</f>
        <v/>
      </c>
      <c r="R617" t="str">
        <f>IF(AND(ISNUMBER(Q617),OR(Q617=Q$7,COUNT(Q$9:Q$1008)=1)),_xlfn.BITAND(_xlfn.DECIMAL(Data!$C610,2),_xlfn.DECIMAL(R$6,2)),"")</f>
        <v/>
      </c>
      <c r="S617" t="str">
        <f>IF(AND(ISNUMBER(R617),OR(R617=R$7,COUNT(R$9:R$1008)=1)),_xlfn.BITAND(_xlfn.DECIMAL(Data!$C610,2),_xlfn.DECIMAL(S$6,2)),"")</f>
        <v/>
      </c>
      <c r="T617" t="str">
        <f>IF(AND(ISNUMBER(S617),OR(S617=S$7,COUNT(S$9:S$1008)=1)),_xlfn.BITAND(_xlfn.DECIMAL(Data!$C610,2),_xlfn.DECIMAL(T$6,2)),"")</f>
        <v/>
      </c>
      <c r="U617" t="str">
        <f>IF(AND(ISNUMBER(T617),OR(T617=T$7,COUNT(T$9:T$1008)=1)),_xlfn.BITAND(_xlfn.DECIMAL(Data!$C610,2),_xlfn.DECIMAL(U$6,2)),"")</f>
        <v/>
      </c>
      <c r="V617" t="str">
        <f>IF(AND(ISNUMBER(U617),OR(U617=U$7,COUNT(U$9:U$1008)=1)),_xlfn.BITAND(_xlfn.DECIMAL(Data!$C610,2),_xlfn.DECIMAL(V$6,2)),"")</f>
        <v/>
      </c>
      <c r="W617" t="str">
        <f>IF(AND(ISNUMBER(V617),OR(V617=V$7,COUNT(V$9:V$1008)=1)),_xlfn.BITAND(_xlfn.DECIMAL(Data!$C610,2),_xlfn.DECIMAL(W$6,2)),"")</f>
        <v/>
      </c>
      <c r="X617" t="str">
        <f>IF(AND(ISNUMBER(W617),OR(W617=W$7,COUNT(W$9:W$1008)=1)),_xlfn.BITAND(_xlfn.DECIMAL(Data!$C610,2),_xlfn.DECIMAL(X$6,2)),"")</f>
        <v/>
      </c>
      <c r="Y617" t="str">
        <f>IF(AND(ISNUMBER(X617),OR(X617=X$7,COUNT(X$9:X$1008)=1)),_xlfn.BITAND(_xlfn.DECIMAL(Data!$C610,2),_xlfn.DECIMAL(Y$6,2)),"")</f>
        <v/>
      </c>
      <c r="Z617" t="str">
        <f>IF(AND(ISNUMBER(Y617),OR(Y617=Y$7,COUNT(Y$9:Y$1008)=1)),_xlfn.BITAND(_xlfn.DECIMAL(Data!$C610,2),_xlfn.DECIMAL(Z$6,2)),"")</f>
        <v/>
      </c>
      <c r="AA617" t="str">
        <f t="shared" si="33"/>
        <v/>
      </c>
      <c r="AC617">
        <f>_xlfn.BITAND(_xlfn.DECIMAL(Data!$C610,2),_xlfn.DECIMAL(AC$6,2))</f>
        <v>0</v>
      </c>
      <c r="AD617">
        <f>IF(AND(ISNUMBER(AC617),OR(AC617=AC$7,COUNT(AC$9:AC$1008)=1)),_xlfn.BITAND(_xlfn.DECIMAL(Data!$C610,2),_xlfn.DECIMAL(AD$6,2)),"")</f>
        <v>1024</v>
      </c>
      <c r="AE617">
        <f>IF(AND(ISNUMBER(AD617),OR(AD617=AD$7,COUNT(AD$9:AD$1008)=1)),_xlfn.BITAND(_xlfn.DECIMAL(Data!$C610,2),_xlfn.DECIMAL(AE$6,2)),"")</f>
        <v>0</v>
      </c>
      <c r="AF617">
        <f>IF(AND(ISNUMBER(AE617),OR(AE617=AE$7,COUNT(AE$9:AE$1008)=1)),_xlfn.BITAND(_xlfn.DECIMAL(Data!$C610,2),_xlfn.DECIMAL(AF$6,2)),"")</f>
        <v>256</v>
      </c>
      <c r="AG617" t="str">
        <f>IF(AND(ISNUMBER(AF617),OR(AF617=AF$7,COUNT(AF$9:AF$1008)=1)),_xlfn.BITAND(_xlfn.DECIMAL(Data!$C610,2),_xlfn.DECIMAL(AG$6,2)),"")</f>
        <v/>
      </c>
      <c r="AH617" t="str">
        <f>IF(AND(ISNUMBER(AG617),OR(AG617=AG$7,COUNT(AG$9:AG$1008)=1)),_xlfn.BITAND(_xlfn.DECIMAL(Data!$C610,2),_xlfn.DECIMAL(AH$6,2)),"")</f>
        <v/>
      </c>
      <c r="AI617" t="str">
        <f>IF(AND(ISNUMBER(AH617),OR(AH617=AH$7,COUNT(AH$9:AH$1008)=1)),_xlfn.BITAND(_xlfn.DECIMAL(Data!$C610,2),_xlfn.DECIMAL(AI$6,2)),"")</f>
        <v/>
      </c>
      <c r="AJ617" t="str">
        <f>IF(AND(ISNUMBER(AI617),OR(AI617=AI$7,COUNT(AI$9:AI$1008)=1)),_xlfn.BITAND(_xlfn.DECIMAL(Data!$C610,2),_xlfn.DECIMAL(AJ$6,2)),"")</f>
        <v/>
      </c>
      <c r="AK617" t="str">
        <f>IF(AND(ISNUMBER(AJ617),OR(AJ617=AJ$7,COUNT(AJ$9:AJ$1008)=1)),_xlfn.BITAND(_xlfn.DECIMAL(Data!$C610,2),_xlfn.DECIMAL(AK$6,2)),"")</f>
        <v/>
      </c>
      <c r="AL617" t="str">
        <f>IF(AND(ISNUMBER(AK617),OR(AK617=AK$7,COUNT(AK$9:AK$1008)=1)),_xlfn.BITAND(_xlfn.DECIMAL(Data!$C610,2),_xlfn.DECIMAL(AL$6,2)),"")</f>
        <v/>
      </c>
      <c r="AM617" t="str">
        <f>IF(AND(ISNUMBER(AL617),OR(AL617=AL$7,COUNT(AL$9:AL$1008)=1)),_xlfn.BITAND(_xlfn.DECIMAL(Data!$C610,2),_xlfn.DECIMAL(AM$6,2)),"")</f>
        <v/>
      </c>
      <c r="AN617" t="str">
        <f>IF(AND(ISNUMBER(AM617),OR(AM617=AM$7,COUNT(AM$9:AM$1008)=1)),_xlfn.BITAND(_xlfn.DECIMAL(Data!$C610,2),_xlfn.DECIMAL(AN$6,2)),"")</f>
        <v/>
      </c>
      <c r="AO617" t="str">
        <f t="shared" si="34"/>
        <v/>
      </c>
    </row>
    <row r="618" spans="15:41">
      <c r="O618">
        <f>_xlfn.BITAND(_xlfn.DECIMAL(Data!$C611,2),_xlfn.DECIMAL(O$6,2))</f>
        <v>2048</v>
      </c>
      <c r="P618">
        <f>IF(AND(ISNUMBER(O618),OR(O618=O$7,COUNT(O$9:O$1008)=1)),_xlfn.BITAND(_xlfn.DECIMAL(Data!$C611,2),_xlfn.DECIMAL(P$6,2)),"")</f>
        <v>1024</v>
      </c>
      <c r="Q618">
        <f>IF(AND(ISNUMBER(P618),OR(P618=P$7,COUNT(P$9:P$1008)=1)),_xlfn.BITAND(_xlfn.DECIMAL(Data!$C611,2),_xlfn.DECIMAL(Q$6,2)),"")</f>
        <v>0</v>
      </c>
      <c r="R618">
        <f>IF(AND(ISNUMBER(Q618),OR(Q618=Q$7,COUNT(Q$9:Q$1008)=1)),_xlfn.BITAND(_xlfn.DECIMAL(Data!$C611,2),_xlfn.DECIMAL(R$6,2)),"")</f>
        <v>256</v>
      </c>
      <c r="S618">
        <f>IF(AND(ISNUMBER(R618),OR(R618=R$7,COUNT(R$9:R$1008)=1)),_xlfn.BITAND(_xlfn.DECIMAL(Data!$C611,2),_xlfn.DECIMAL(S$6,2)),"")</f>
        <v>128</v>
      </c>
      <c r="T618" t="str">
        <f>IF(AND(ISNUMBER(S618),OR(S618=S$7,COUNT(S$9:S$1008)=1)),_xlfn.BITAND(_xlfn.DECIMAL(Data!$C611,2),_xlfn.DECIMAL(T$6,2)),"")</f>
        <v/>
      </c>
      <c r="U618" t="str">
        <f>IF(AND(ISNUMBER(T618),OR(T618=T$7,COUNT(T$9:T$1008)=1)),_xlfn.BITAND(_xlfn.DECIMAL(Data!$C611,2),_xlfn.DECIMAL(U$6,2)),"")</f>
        <v/>
      </c>
      <c r="V618" t="str">
        <f>IF(AND(ISNUMBER(U618),OR(U618=U$7,COUNT(U$9:U$1008)=1)),_xlfn.BITAND(_xlfn.DECIMAL(Data!$C611,2),_xlfn.DECIMAL(V$6,2)),"")</f>
        <v/>
      </c>
      <c r="W618" t="str">
        <f>IF(AND(ISNUMBER(V618),OR(V618=V$7,COUNT(V$9:V$1008)=1)),_xlfn.BITAND(_xlfn.DECIMAL(Data!$C611,2),_xlfn.DECIMAL(W$6,2)),"")</f>
        <v/>
      </c>
      <c r="X618" t="str">
        <f>IF(AND(ISNUMBER(W618),OR(W618=W$7,COUNT(W$9:W$1008)=1)),_xlfn.BITAND(_xlfn.DECIMAL(Data!$C611,2),_xlfn.DECIMAL(X$6,2)),"")</f>
        <v/>
      </c>
      <c r="Y618" t="str">
        <f>IF(AND(ISNUMBER(X618),OR(X618=X$7,COUNT(X$9:X$1008)=1)),_xlfn.BITAND(_xlfn.DECIMAL(Data!$C611,2),_xlfn.DECIMAL(Y$6,2)),"")</f>
        <v/>
      </c>
      <c r="Z618" t="str">
        <f>IF(AND(ISNUMBER(Y618),OR(Y618=Y$7,COUNT(Y$9:Y$1008)=1)),_xlfn.BITAND(_xlfn.DECIMAL(Data!$C611,2),_xlfn.DECIMAL(Z$6,2)),"")</f>
        <v/>
      </c>
      <c r="AA618" t="str">
        <f t="shared" si="33"/>
        <v/>
      </c>
      <c r="AC618">
        <f>_xlfn.BITAND(_xlfn.DECIMAL(Data!$C611,2),_xlfn.DECIMAL(AC$6,2))</f>
        <v>2048</v>
      </c>
      <c r="AD618" t="str">
        <f>IF(AND(ISNUMBER(AC618),OR(AC618=AC$7,COUNT(AC$9:AC$1008)=1)),_xlfn.BITAND(_xlfn.DECIMAL(Data!$C611,2),_xlfn.DECIMAL(AD$6,2)),"")</f>
        <v/>
      </c>
      <c r="AE618" t="str">
        <f>IF(AND(ISNUMBER(AD618),OR(AD618=AD$7,COUNT(AD$9:AD$1008)=1)),_xlfn.BITAND(_xlfn.DECIMAL(Data!$C611,2),_xlfn.DECIMAL(AE$6,2)),"")</f>
        <v/>
      </c>
      <c r="AF618" t="str">
        <f>IF(AND(ISNUMBER(AE618),OR(AE618=AE$7,COUNT(AE$9:AE$1008)=1)),_xlfn.BITAND(_xlfn.DECIMAL(Data!$C611,2),_xlfn.DECIMAL(AF$6,2)),"")</f>
        <v/>
      </c>
      <c r="AG618" t="str">
        <f>IF(AND(ISNUMBER(AF618),OR(AF618=AF$7,COUNT(AF$9:AF$1008)=1)),_xlfn.BITAND(_xlfn.DECIMAL(Data!$C611,2),_xlfn.DECIMAL(AG$6,2)),"")</f>
        <v/>
      </c>
      <c r="AH618" t="str">
        <f>IF(AND(ISNUMBER(AG618),OR(AG618=AG$7,COUNT(AG$9:AG$1008)=1)),_xlfn.BITAND(_xlfn.DECIMAL(Data!$C611,2),_xlfn.DECIMAL(AH$6,2)),"")</f>
        <v/>
      </c>
      <c r="AI618" t="str">
        <f>IF(AND(ISNUMBER(AH618),OR(AH618=AH$7,COUNT(AH$9:AH$1008)=1)),_xlfn.BITAND(_xlfn.DECIMAL(Data!$C611,2),_xlfn.DECIMAL(AI$6,2)),"")</f>
        <v/>
      </c>
      <c r="AJ618" t="str">
        <f>IF(AND(ISNUMBER(AI618),OR(AI618=AI$7,COUNT(AI$9:AI$1008)=1)),_xlfn.BITAND(_xlfn.DECIMAL(Data!$C611,2),_xlfn.DECIMAL(AJ$6,2)),"")</f>
        <v/>
      </c>
      <c r="AK618" t="str">
        <f>IF(AND(ISNUMBER(AJ618),OR(AJ618=AJ$7,COUNT(AJ$9:AJ$1008)=1)),_xlfn.BITAND(_xlfn.DECIMAL(Data!$C611,2),_xlfn.DECIMAL(AK$6,2)),"")</f>
        <v/>
      </c>
      <c r="AL618" t="str">
        <f>IF(AND(ISNUMBER(AK618),OR(AK618=AK$7,COUNT(AK$9:AK$1008)=1)),_xlfn.BITAND(_xlfn.DECIMAL(Data!$C611,2),_xlfn.DECIMAL(AL$6,2)),"")</f>
        <v/>
      </c>
      <c r="AM618" t="str">
        <f>IF(AND(ISNUMBER(AL618),OR(AL618=AL$7,COUNT(AL$9:AL$1008)=1)),_xlfn.BITAND(_xlfn.DECIMAL(Data!$C611,2),_xlfn.DECIMAL(AM$6,2)),"")</f>
        <v/>
      </c>
      <c r="AN618" t="str">
        <f>IF(AND(ISNUMBER(AM618),OR(AM618=AM$7,COUNT(AM$9:AM$1008)=1)),_xlfn.BITAND(_xlfn.DECIMAL(Data!$C611,2),_xlfn.DECIMAL(AN$6,2)),"")</f>
        <v/>
      </c>
      <c r="AO618" t="str">
        <f t="shared" si="34"/>
        <v/>
      </c>
    </row>
    <row r="619" spans="15:41">
      <c r="O619">
        <f>_xlfn.BITAND(_xlfn.DECIMAL(Data!$C612,2),_xlfn.DECIMAL(O$6,2))</f>
        <v>2048</v>
      </c>
      <c r="P619">
        <f>IF(AND(ISNUMBER(O619),OR(O619=O$7,COUNT(O$9:O$1008)=1)),_xlfn.BITAND(_xlfn.DECIMAL(Data!$C612,2),_xlfn.DECIMAL(P$6,2)),"")</f>
        <v>1024</v>
      </c>
      <c r="Q619">
        <f>IF(AND(ISNUMBER(P619),OR(P619=P$7,COUNT(P$9:P$1008)=1)),_xlfn.BITAND(_xlfn.DECIMAL(Data!$C612,2),_xlfn.DECIMAL(Q$6,2)),"")</f>
        <v>512</v>
      </c>
      <c r="R619" t="str">
        <f>IF(AND(ISNUMBER(Q619),OR(Q619=Q$7,COUNT(Q$9:Q$1008)=1)),_xlfn.BITAND(_xlfn.DECIMAL(Data!$C612,2),_xlfn.DECIMAL(R$6,2)),"")</f>
        <v/>
      </c>
      <c r="S619" t="str">
        <f>IF(AND(ISNUMBER(R619),OR(R619=R$7,COUNT(R$9:R$1008)=1)),_xlfn.BITAND(_xlfn.DECIMAL(Data!$C612,2),_xlfn.DECIMAL(S$6,2)),"")</f>
        <v/>
      </c>
      <c r="T619" t="str">
        <f>IF(AND(ISNUMBER(S619),OR(S619=S$7,COUNT(S$9:S$1008)=1)),_xlfn.BITAND(_xlfn.DECIMAL(Data!$C612,2),_xlfn.DECIMAL(T$6,2)),"")</f>
        <v/>
      </c>
      <c r="U619" t="str">
        <f>IF(AND(ISNUMBER(T619),OR(T619=T$7,COUNT(T$9:T$1008)=1)),_xlfn.BITAND(_xlfn.DECIMAL(Data!$C612,2),_xlfn.DECIMAL(U$6,2)),"")</f>
        <v/>
      </c>
      <c r="V619" t="str">
        <f>IF(AND(ISNUMBER(U619),OR(U619=U$7,COUNT(U$9:U$1008)=1)),_xlfn.BITAND(_xlfn.DECIMAL(Data!$C612,2),_xlfn.DECIMAL(V$6,2)),"")</f>
        <v/>
      </c>
      <c r="W619" t="str">
        <f>IF(AND(ISNUMBER(V619),OR(V619=V$7,COUNT(V$9:V$1008)=1)),_xlfn.BITAND(_xlfn.DECIMAL(Data!$C612,2),_xlfn.DECIMAL(W$6,2)),"")</f>
        <v/>
      </c>
      <c r="X619" t="str">
        <f>IF(AND(ISNUMBER(W619),OR(W619=W$7,COUNT(W$9:W$1008)=1)),_xlfn.BITAND(_xlfn.DECIMAL(Data!$C612,2),_xlfn.DECIMAL(X$6,2)),"")</f>
        <v/>
      </c>
      <c r="Y619" t="str">
        <f>IF(AND(ISNUMBER(X619),OR(X619=X$7,COUNT(X$9:X$1008)=1)),_xlfn.BITAND(_xlfn.DECIMAL(Data!$C612,2),_xlfn.DECIMAL(Y$6,2)),"")</f>
        <v/>
      </c>
      <c r="Z619" t="str">
        <f>IF(AND(ISNUMBER(Y619),OR(Y619=Y$7,COUNT(Y$9:Y$1008)=1)),_xlfn.BITAND(_xlfn.DECIMAL(Data!$C612,2),_xlfn.DECIMAL(Z$6,2)),"")</f>
        <v/>
      </c>
      <c r="AA619" t="str">
        <f t="shared" si="33"/>
        <v/>
      </c>
      <c r="AC619">
        <f>_xlfn.BITAND(_xlfn.DECIMAL(Data!$C612,2),_xlfn.DECIMAL(AC$6,2))</f>
        <v>2048</v>
      </c>
      <c r="AD619" t="str">
        <f>IF(AND(ISNUMBER(AC619),OR(AC619=AC$7,COUNT(AC$9:AC$1008)=1)),_xlfn.BITAND(_xlfn.DECIMAL(Data!$C612,2),_xlfn.DECIMAL(AD$6,2)),"")</f>
        <v/>
      </c>
      <c r="AE619" t="str">
        <f>IF(AND(ISNUMBER(AD619),OR(AD619=AD$7,COUNT(AD$9:AD$1008)=1)),_xlfn.BITAND(_xlfn.DECIMAL(Data!$C612,2),_xlfn.DECIMAL(AE$6,2)),"")</f>
        <v/>
      </c>
      <c r="AF619" t="str">
        <f>IF(AND(ISNUMBER(AE619),OR(AE619=AE$7,COUNT(AE$9:AE$1008)=1)),_xlfn.BITAND(_xlfn.DECIMAL(Data!$C612,2),_xlfn.DECIMAL(AF$6,2)),"")</f>
        <v/>
      </c>
      <c r="AG619" t="str">
        <f>IF(AND(ISNUMBER(AF619),OR(AF619=AF$7,COUNT(AF$9:AF$1008)=1)),_xlfn.BITAND(_xlfn.DECIMAL(Data!$C612,2),_xlfn.DECIMAL(AG$6,2)),"")</f>
        <v/>
      </c>
      <c r="AH619" t="str">
        <f>IF(AND(ISNUMBER(AG619),OR(AG619=AG$7,COUNT(AG$9:AG$1008)=1)),_xlfn.BITAND(_xlfn.DECIMAL(Data!$C612,2),_xlfn.DECIMAL(AH$6,2)),"")</f>
        <v/>
      </c>
      <c r="AI619" t="str">
        <f>IF(AND(ISNUMBER(AH619),OR(AH619=AH$7,COUNT(AH$9:AH$1008)=1)),_xlfn.BITAND(_xlfn.DECIMAL(Data!$C612,2),_xlfn.DECIMAL(AI$6,2)),"")</f>
        <v/>
      </c>
      <c r="AJ619" t="str">
        <f>IF(AND(ISNUMBER(AI619),OR(AI619=AI$7,COUNT(AI$9:AI$1008)=1)),_xlfn.BITAND(_xlfn.DECIMAL(Data!$C612,2),_xlfn.DECIMAL(AJ$6,2)),"")</f>
        <v/>
      </c>
      <c r="AK619" t="str">
        <f>IF(AND(ISNUMBER(AJ619),OR(AJ619=AJ$7,COUNT(AJ$9:AJ$1008)=1)),_xlfn.BITAND(_xlfn.DECIMAL(Data!$C612,2),_xlfn.DECIMAL(AK$6,2)),"")</f>
        <v/>
      </c>
      <c r="AL619" t="str">
        <f>IF(AND(ISNUMBER(AK619),OR(AK619=AK$7,COUNT(AK$9:AK$1008)=1)),_xlfn.BITAND(_xlfn.DECIMAL(Data!$C612,2),_xlfn.DECIMAL(AL$6,2)),"")</f>
        <v/>
      </c>
      <c r="AM619" t="str">
        <f>IF(AND(ISNUMBER(AL619),OR(AL619=AL$7,COUNT(AL$9:AL$1008)=1)),_xlfn.BITAND(_xlfn.DECIMAL(Data!$C612,2),_xlfn.DECIMAL(AM$6,2)),"")</f>
        <v/>
      </c>
      <c r="AN619" t="str">
        <f>IF(AND(ISNUMBER(AM619),OR(AM619=AM$7,COUNT(AM$9:AM$1008)=1)),_xlfn.BITAND(_xlfn.DECIMAL(Data!$C612,2),_xlfn.DECIMAL(AN$6,2)),"")</f>
        <v/>
      </c>
      <c r="AO619" t="str">
        <f t="shared" si="34"/>
        <v/>
      </c>
    </row>
    <row r="620" spans="15:41">
      <c r="O620">
        <f>_xlfn.BITAND(_xlfn.DECIMAL(Data!$C613,2),_xlfn.DECIMAL(O$6,2))</f>
        <v>2048</v>
      </c>
      <c r="P620">
        <f>IF(AND(ISNUMBER(O620),OR(O620=O$7,COUNT(O$9:O$1008)=1)),_xlfn.BITAND(_xlfn.DECIMAL(Data!$C613,2),_xlfn.DECIMAL(P$6,2)),"")</f>
        <v>0</v>
      </c>
      <c r="Q620" t="str">
        <f>IF(AND(ISNUMBER(P620),OR(P620=P$7,COUNT(P$9:P$1008)=1)),_xlfn.BITAND(_xlfn.DECIMAL(Data!$C613,2),_xlfn.DECIMAL(Q$6,2)),"")</f>
        <v/>
      </c>
      <c r="R620" t="str">
        <f>IF(AND(ISNUMBER(Q620),OR(Q620=Q$7,COUNT(Q$9:Q$1008)=1)),_xlfn.BITAND(_xlfn.DECIMAL(Data!$C613,2),_xlfn.DECIMAL(R$6,2)),"")</f>
        <v/>
      </c>
      <c r="S620" t="str">
        <f>IF(AND(ISNUMBER(R620),OR(R620=R$7,COUNT(R$9:R$1008)=1)),_xlfn.BITAND(_xlfn.DECIMAL(Data!$C613,2),_xlfn.DECIMAL(S$6,2)),"")</f>
        <v/>
      </c>
      <c r="T620" t="str">
        <f>IF(AND(ISNUMBER(S620),OR(S620=S$7,COUNT(S$9:S$1008)=1)),_xlfn.BITAND(_xlfn.DECIMAL(Data!$C613,2),_xlfn.DECIMAL(T$6,2)),"")</f>
        <v/>
      </c>
      <c r="U620" t="str">
        <f>IF(AND(ISNUMBER(T620),OR(T620=T$7,COUNT(T$9:T$1008)=1)),_xlfn.BITAND(_xlfn.DECIMAL(Data!$C613,2),_xlfn.DECIMAL(U$6,2)),"")</f>
        <v/>
      </c>
      <c r="V620" t="str">
        <f>IF(AND(ISNUMBER(U620),OR(U620=U$7,COUNT(U$9:U$1008)=1)),_xlfn.BITAND(_xlfn.DECIMAL(Data!$C613,2),_xlfn.DECIMAL(V$6,2)),"")</f>
        <v/>
      </c>
      <c r="W620" t="str">
        <f>IF(AND(ISNUMBER(V620),OR(V620=V$7,COUNT(V$9:V$1008)=1)),_xlfn.BITAND(_xlfn.DECIMAL(Data!$C613,2),_xlfn.DECIMAL(W$6,2)),"")</f>
        <v/>
      </c>
      <c r="X620" t="str">
        <f>IF(AND(ISNUMBER(W620),OR(W620=W$7,COUNT(W$9:W$1008)=1)),_xlfn.BITAND(_xlfn.DECIMAL(Data!$C613,2),_xlfn.DECIMAL(X$6,2)),"")</f>
        <v/>
      </c>
      <c r="Y620" t="str">
        <f>IF(AND(ISNUMBER(X620),OR(X620=X$7,COUNT(X$9:X$1008)=1)),_xlfn.BITAND(_xlfn.DECIMAL(Data!$C613,2),_xlfn.DECIMAL(Y$6,2)),"")</f>
        <v/>
      </c>
      <c r="Z620" t="str">
        <f>IF(AND(ISNUMBER(Y620),OR(Y620=Y$7,COUNT(Y$9:Y$1008)=1)),_xlfn.BITAND(_xlfn.DECIMAL(Data!$C613,2),_xlfn.DECIMAL(Z$6,2)),"")</f>
        <v/>
      </c>
      <c r="AA620" t="str">
        <f t="shared" si="33"/>
        <v/>
      </c>
      <c r="AC620">
        <f>_xlfn.BITAND(_xlfn.DECIMAL(Data!$C613,2),_xlfn.DECIMAL(AC$6,2))</f>
        <v>2048</v>
      </c>
      <c r="AD620" t="str">
        <f>IF(AND(ISNUMBER(AC620),OR(AC620=AC$7,COUNT(AC$9:AC$1008)=1)),_xlfn.BITAND(_xlfn.DECIMAL(Data!$C613,2),_xlfn.DECIMAL(AD$6,2)),"")</f>
        <v/>
      </c>
      <c r="AE620" t="str">
        <f>IF(AND(ISNUMBER(AD620),OR(AD620=AD$7,COUNT(AD$9:AD$1008)=1)),_xlfn.BITAND(_xlfn.DECIMAL(Data!$C613,2),_xlfn.DECIMAL(AE$6,2)),"")</f>
        <v/>
      </c>
      <c r="AF620" t="str">
        <f>IF(AND(ISNUMBER(AE620),OR(AE620=AE$7,COUNT(AE$9:AE$1008)=1)),_xlfn.BITAND(_xlfn.DECIMAL(Data!$C613,2),_xlfn.DECIMAL(AF$6,2)),"")</f>
        <v/>
      </c>
      <c r="AG620" t="str">
        <f>IF(AND(ISNUMBER(AF620),OR(AF620=AF$7,COUNT(AF$9:AF$1008)=1)),_xlfn.BITAND(_xlfn.DECIMAL(Data!$C613,2),_xlfn.DECIMAL(AG$6,2)),"")</f>
        <v/>
      </c>
      <c r="AH620" t="str">
        <f>IF(AND(ISNUMBER(AG620),OR(AG620=AG$7,COUNT(AG$9:AG$1008)=1)),_xlfn.BITAND(_xlfn.DECIMAL(Data!$C613,2),_xlfn.DECIMAL(AH$6,2)),"")</f>
        <v/>
      </c>
      <c r="AI620" t="str">
        <f>IF(AND(ISNUMBER(AH620),OR(AH620=AH$7,COUNT(AH$9:AH$1008)=1)),_xlfn.BITAND(_xlfn.DECIMAL(Data!$C613,2),_xlfn.DECIMAL(AI$6,2)),"")</f>
        <v/>
      </c>
      <c r="AJ620" t="str">
        <f>IF(AND(ISNUMBER(AI620),OR(AI620=AI$7,COUNT(AI$9:AI$1008)=1)),_xlfn.BITAND(_xlfn.DECIMAL(Data!$C613,2),_xlfn.DECIMAL(AJ$6,2)),"")</f>
        <v/>
      </c>
      <c r="AK620" t="str">
        <f>IF(AND(ISNUMBER(AJ620),OR(AJ620=AJ$7,COUNT(AJ$9:AJ$1008)=1)),_xlfn.BITAND(_xlfn.DECIMAL(Data!$C613,2),_xlfn.DECIMAL(AK$6,2)),"")</f>
        <v/>
      </c>
      <c r="AL620" t="str">
        <f>IF(AND(ISNUMBER(AK620),OR(AK620=AK$7,COUNT(AK$9:AK$1008)=1)),_xlfn.BITAND(_xlfn.DECIMAL(Data!$C613,2),_xlfn.DECIMAL(AL$6,2)),"")</f>
        <v/>
      </c>
      <c r="AM620" t="str">
        <f>IF(AND(ISNUMBER(AL620),OR(AL620=AL$7,COUNT(AL$9:AL$1008)=1)),_xlfn.BITAND(_xlfn.DECIMAL(Data!$C613,2),_xlfn.DECIMAL(AM$6,2)),"")</f>
        <v/>
      </c>
      <c r="AN620" t="str">
        <f>IF(AND(ISNUMBER(AM620),OR(AM620=AM$7,COUNT(AM$9:AM$1008)=1)),_xlfn.BITAND(_xlfn.DECIMAL(Data!$C613,2),_xlfn.DECIMAL(AN$6,2)),"")</f>
        <v/>
      </c>
      <c r="AO620" t="str">
        <f t="shared" si="34"/>
        <v/>
      </c>
    </row>
    <row r="621" spans="15:41">
      <c r="O621">
        <f>_xlfn.BITAND(_xlfn.DECIMAL(Data!$C614,2),_xlfn.DECIMAL(O$6,2))</f>
        <v>2048</v>
      </c>
      <c r="P621">
        <f>IF(AND(ISNUMBER(O621),OR(O621=O$7,COUNT(O$9:O$1008)=1)),_xlfn.BITAND(_xlfn.DECIMAL(Data!$C614,2),_xlfn.DECIMAL(P$6,2)),"")</f>
        <v>1024</v>
      </c>
      <c r="Q621">
        <f>IF(AND(ISNUMBER(P621),OR(P621=P$7,COUNT(P$9:P$1008)=1)),_xlfn.BITAND(_xlfn.DECIMAL(Data!$C614,2),_xlfn.DECIMAL(Q$6,2)),"")</f>
        <v>512</v>
      </c>
      <c r="R621" t="str">
        <f>IF(AND(ISNUMBER(Q621),OR(Q621=Q$7,COUNT(Q$9:Q$1008)=1)),_xlfn.BITAND(_xlfn.DECIMAL(Data!$C614,2),_xlfn.DECIMAL(R$6,2)),"")</f>
        <v/>
      </c>
      <c r="S621" t="str">
        <f>IF(AND(ISNUMBER(R621),OR(R621=R$7,COUNT(R$9:R$1008)=1)),_xlfn.BITAND(_xlfn.DECIMAL(Data!$C614,2),_xlfn.DECIMAL(S$6,2)),"")</f>
        <v/>
      </c>
      <c r="T621" t="str">
        <f>IF(AND(ISNUMBER(S621),OR(S621=S$7,COUNT(S$9:S$1008)=1)),_xlfn.BITAND(_xlfn.DECIMAL(Data!$C614,2),_xlfn.DECIMAL(T$6,2)),"")</f>
        <v/>
      </c>
      <c r="U621" t="str">
        <f>IF(AND(ISNUMBER(T621),OR(T621=T$7,COUNT(T$9:T$1008)=1)),_xlfn.BITAND(_xlfn.DECIMAL(Data!$C614,2),_xlfn.DECIMAL(U$6,2)),"")</f>
        <v/>
      </c>
      <c r="V621" t="str">
        <f>IF(AND(ISNUMBER(U621),OR(U621=U$7,COUNT(U$9:U$1008)=1)),_xlfn.BITAND(_xlfn.DECIMAL(Data!$C614,2),_xlfn.DECIMAL(V$6,2)),"")</f>
        <v/>
      </c>
      <c r="W621" t="str">
        <f>IF(AND(ISNUMBER(V621),OR(V621=V$7,COUNT(V$9:V$1008)=1)),_xlfn.BITAND(_xlfn.DECIMAL(Data!$C614,2),_xlfn.DECIMAL(W$6,2)),"")</f>
        <v/>
      </c>
      <c r="X621" t="str">
        <f>IF(AND(ISNUMBER(W621),OR(W621=W$7,COUNT(W$9:W$1008)=1)),_xlfn.BITAND(_xlfn.DECIMAL(Data!$C614,2),_xlfn.DECIMAL(X$6,2)),"")</f>
        <v/>
      </c>
      <c r="Y621" t="str">
        <f>IF(AND(ISNUMBER(X621),OR(X621=X$7,COUNT(X$9:X$1008)=1)),_xlfn.BITAND(_xlfn.DECIMAL(Data!$C614,2),_xlfn.DECIMAL(Y$6,2)),"")</f>
        <v/>
      </c>
      <c r="Z621" t="str">
        <f>IF(AND(ISNUMBER(Y621),OR(Y621=Y$7,COUNT(Y$9:Y$1008)=1)),_xlfn.BITAND(_xlfn.DECIMAL(Data!$C614,2),_xlfn.DECIMAL(Z$6,2)),"")</f>
        <v/>
      </c>
      <c r="AA621" t="str">
        <f t="shared" si="33"/>
        <v/>
      </c>
      <c r="AC621">
        <f>_xlfn.BITAND(_xlfn.DECIMAL(Data!$C614,2),_xlfn.DECIMAL(AC$6,2))</f>
        <v>2048</v>
      </c>
      <c r="AD621" t="str">
        <f>IF(AND(ISNUMBER(AC621),OR(AC621=AC$7,COUNT(AC$9:AC$1008)=1)),_xlfn.BITAND(_xlfn.DECIMAL(Data!$C614,2),_xlfn.DECIMAL(AD$6,2)),"")</f>
        <v/>
      </c>
      <c r="AE621" t="str">
        <f>IF(AND(ISNUMBER(AD621),OR(AD621=AD$7,COUNT(AD$9:AD$1008)=1)),_xlfn.BITAND(_xlfn.DECIMAL(Data!$C614,2),_xlfn.DECIMAL(AE$6,2)),"")</f>
        <v/>
      </c>
      <c r="AF621" t="str">
        <f>IF(AND(ISNUMBER(AE621),OR(AE621=AE$7,COUNT(AE$9:AE$1008)=1)),_xlfn.BITAND(_xlfn.DECIMAL(Data!$C614,2),_xlfn.DECIMAL(AF$6,2)),"")</f>
        <v/>
      </c>
      <c r="AG621" t="str">
        <f>IF(AND(ISNUMBER(AF621),OR(AF621=AF$7,COUNT(AF$9:AF$1008)=1)),_xlfn.BITAND(_xlfn.DECIMAL(Data!$C614,2),_xlfn.DECIMAL(AG$6,2)),"")</f>
        <v/>
      </c>
      <c r="AH621" t="str">
        <f>IF(AND(ISNUMBER(AG621),OR(AG621=AG$7,COUNT(AG$9:AG$1008)=1)),_xlfn.BITAND(_xlfn.DECIMAL(Data!$C614,2),_xlfn.DECIMAL(AH$6,2)),"")</f>
        <v/>
      </c>
      <c r="AI621" t="str">
        <f>IF(AND(ISNUMBER(AH621),OR(AH621=AH$7,COUNT(AH$9:AH$1008)=1)),_xlfn.BITAND(_xlfn.DECIMAL(Data!$C614,2),_xlfn.DECIMAL(AI$6,2)),"")</f>
        <v/>
      </c>
      <c r="AJ621" t="str">
        <f>IF(AND(ISNUMBER(AI621),OR(AI621=AI$7,COUNT(AI$9:AI$1008)=1)),_xlfn.BITAND(_xlfn.DECIMAL(Data!$C614,2),_xlfn.DECIMAL(AJ$6,2)),"")</f>
        <v/>
      </c>
      <c r="AK621" t="str">
        <f>IF(AND(ISNUMBER(AJ621),OR(AJ621=AJ$7,COUNT(AJ$9:AJ$1008)=1)),_xlfn.BITAND(_xlfn.DECIMAL(Data!$C614,2),_xlfn.DECIMAL(AK$6,2)),"")</f>
        <v/>
      </c>
      <c r="AL621" t="str">
        <f>IF(AND(ISNUMBER(AK621),OR(AK621=AK$7,COUNT(AK$9:AK$1008)=1)),_xlfn.BITAND(_xlfn.DECIMAL(Data!$C614,2),_xlfn.DECIMAL(AL$6,2)),"")</f>
        <v/>
      </c>
      <c r="AM621" t="str">
        <f>IF(AND(ISNUMBER(AL621),OR(AL621=AL$7,COUNT(AL$9:AL$1008)=1)),_xlfn.BITAND(_xlfn.DECIMAL(Data!$C614,2),_xlfn.DECIMAL(AM$6,2)),"")</f>
        <v/>
      </c>
      <c r="AN621" t="str">
        <f>IF(AND(ISNUMBER(AM621),OR(AM621=AM$7,COUNT(AM$9:AM$1008)=1)),_xlfn.BITAND(_xlfn.DECIMAL(Data!$C614,2),_xlfn.DECIMAL(AN$6,2)),"")</f>
        <v/>
      </c>
      <c r="AO621" t="str">
        <f t="shared" si="34"/>
        <v/>
      </c>
    </row>
    <row r="622" spans="15:41">
      <c r="O622">
        <f>_xlfn.BITAND(_xlfn.DECIMAL(Data!$C615,2),_xlfn.DECIMAL(O$6,2))</f>
        <v>0</v>
      </c>
      <c r="P622" t="str">
        <f>IF(AND(ISNUMBER(O622),OR(O622=O$7,COUNT(O$9:O$1008)=1)),_xlfn.BITAND(_xlfn.DECIMAL(Data!$C615,2),_xlfn.DECIMAL(P$6,2)),"")</f>
        <v/>
      </c>
      <c r="Q622" t="str">
        <f>IF(AND(ISNUMBER(P622),OR(P622=P$7,COUNT(P$9:P$1008)=1)),_xlfn.BITAND(_xlfn.DECIMAL(Data!$C615,2),_xlfn.DECIMAL(Q$6,2)),"")</f>
        <v/>
      </c>
      <c r="R622" t="str">
        <f>IF(AND(ISNUMBER(Q622),OR(Q622=Q$7,COUNT(Q$9:Q$1008)=1)),_xlfn.BITAND(_xlfn.DECIMAL(Data!$C615,2),_xlfn.DECIMAL(R$6,2)),"")</f>
        <v/>
      </c>
      <c r="S622" t="str">
        <f>IF(AND(ISNUMBER(R622),OR(R622=R$7,COUNT(R$9:R$1008)=1)),_xlfn.BITAND(_xlfn.DECIMAL(Data!$C615,2),_xlfn.DECIMAL(S$6,2)),"")</f>
        <v/>
      </c>
      <c r="T622" t="str">
        <f>IF(AND(ISNUMBER(S622),OR(S622=S$7,COUNT(S$9:S$1008)=1)),_xlfn.BITAND(_xlfn.DECIMAL(Data!$C615,2),_xlfn.DECIMAL(T$6,2)),"")</f>
        <v/>
      </c>
      <c r="U622" t="str">
        <f>IF(AND(ISNUMBER(T622),OR(T622=T$7,COUNT(T$9:T$1008)=1)),_xlfn.BITAND(_xlfn.DECIMAL(Data!$C615,2),_xlfn.DECIMAL(U$6,2)),"")</f>
        <v/>
      </c>
      <c r="V622" t="str">
        <f>IF(AND(ISNUMBER(U622),OR(U622=U$7,COUNT(U$9:U$1008)=1)),_xlfn.BITAND(_xlfn.DECIMAL(Data!$C615,2),_xlfn.DECIMAL(V$6,2)),"")</f>
        <v/>
      </c>
      <c r="W622" t="str">
        <f>IF(AND(ISNUMBER(V622),OR(V622=V$7,COUNT(V$9:V$1008)=1)),_xlfn.BITAND(_xlfn.DECIMAL(Data!$C615,2),_xlfn.DECIMAL(W$6,2)),"")</f>
        <v/>
      </c>
      <c r="X622" t="str">
        <f>IF(AND(ISNUMBER(W622),OR(W622=W$7,COUNT(W$9:W$1008)=1)),_xlfn.BITAND(_xlfn.DECIMAL(Data!$C615,2),_xlfn.DECIMAL(X$6,2)),"")</f>
        <v/>
      </c>
      <c r="Y622" t="str">
        <f>IF(AND(ISNUMBER(X622),OR(X622=X$7,COUNT(X$9:X$1008)=1)),_xlfn.BITAND(_xlfn.DECIMAL(Data!$C615,2),_xlfn.DECIMAL(Y$6,2)),"")</f>
        <v/>
      </c>
      <c r="Z622" t="str">
        <f>IF(AND(ISNUMBER(Y622),OR(Y622=Y$7,COUNT(Y$9:Y$1008)=1)),_xlfn.BITAND(_xlfn.DECIMAL(Data!$C615,2),_xlfn.DECIMAL(Z$6,2)),"")</f>
        <v/>
      </c>
      <c r="AA622" t="str">
        <f t="shared" si="33"/>
        <v/>
      </c>
      <c r="AC622">
        <f>_xlfn.BITAND(_xlfn.DECIMAL(Data!$C615,2),_xlfn.DECIMAL(AC$6,2))</f>
        <v>0</v>
      </c>
      <c r="AD622">
        <f>IF(AND(ISNUMBER(AC622),OR(AC622=AC$7,COUNT(AC$9:AC$1008)=1)),_xlfn.BITAND(_xlfn.DECIMAL(Data!$C615,2),_xlfn.DECIMAL(AD$6,2)),"")</f>
        <v>0</v>
      </c>
      <c r="AE622" t="str">
        <f>IF(AND(ISNUMBER(AD622),OR(AD622=AD$7,COUNT(AD$9:AD$1008)=1)),_xlfn.BITAND(_xlfn.DECIMAL(Data!$C615,2),_xlfn.DECIMAL(AE$6,2)),"")</f>
        <v/>
      </c>
      <c r="AF622" t="str">
        <f>IF(AND(ISNUMBER(AE622),OR(AE622=AE$7,COUNT(AE$9:AE$1008)=1)),_xlfn.BITAND(_xlfn.DECIMAL(Data!$C615,2),_xlfn.DECIMAL(AF$6,2)),"")</f>
        <v/>
      </c>
      <c r="AG622" t="str">
        <f>IF(AND(ISNUMBER(AF622),OR(AF622=AF$7,COUNT(AF$9:AF$1008)=1)),_xlfn.BITAND(_xlfn.DECIMAL(Data!$C615,2),_xlfn.DECIMAL(AG$6,2)),"")</f>
        <v/>
      </c>
      <c r="AH622" t="str">
        <f>IF(AND(ISNUMBER(AG622),OR(AG622=AG$7,COUNT(AG$9:AG$1008)=1)),_xlfn.BITAND(_xlfn.DECIMAL(Data!$C615,2),_xlfn.DECIMAL(AH$6,2)),"")</f>
        <v/>
      </c>
      <c r="AI622" t="str">
        <f>IF(AND(ISNUMBER(AH622),OR(AH622=AH$7,COUNT(AH$9:AH$1008)=1)),_xlfn.BITAND(_xlfn.DECIMAL(Data!$C615,2),_xlfn.DECIMAL(AI$6,2)),"")</f>
        <v/>
      </c>
      <c r="AJ622" t="str">
        <f>IF(AND(ISNUMBER(AI622),OR(AI622=AI$7,COUNT(AI$9:AI$1008)=1)),_xlfn.BITAND(_xlfn.DECIMAL(Data!$C615,2),_xlfn.DECIMAL(AJ$6,2)),"")</f>
        <v/>
      </c>
      <c r="AK622" t="str">
        <f>IF(AND(ISNUMBER(AJ622),OR(AJ622=AJ$7,COUNT(AJ$9:AJ$1008)=1)),_xlfn.BITAND(_xlfn.DECIMAL(Data!$C615,2),_xlfn.DECIMAL(AK$6,2)),"")</f>
        <v/>
      </c>
      <c r="AL622" t="str">
        <f>IF(AND(ISNUMBER(AK622),OR(AK622=AK$7,COUNT(AK$9:AK$1008)=1)),_xlfn.BITAND(_xlfn.DECIMAL(Data!$C615,2),_xlfn.DECIMAL(AL$6,2)),"")</f>
        <v/>
      </c>
      <c r="AM622" t="str">
        <f>IF(AND(ISNUMBER(AL622),OR(AL622=AL$7,COUNT(AL$9:AL$1008)=1)),_xlfn.BITAND(_xlfn.DECIMAL(Data!$C615,2),_xlfn.DECIMAL(AM$6,2)),"")</f>
        <v/>
      </c>
      <c r="AN622" t="str">
        <f>IF(AND(ISNUMBER(AM622),OR(AM622=AM$7,COUNT(AM$9:AM$1008)=1)),_xlfn.BITAND(_xlfn.DECIMAL(Data!$C615,2),_xlfn.DECIMAL(AN$6,2)),"")</f>
        <v/>
      </c>
      <c r="AO622" t="str">
        <f t="shared" si="34"/>
        <v/>
      </c>
    </row>
    <row r="623" spans="15:41">
      <c r="O623">
        <f>_xlfn.BITAND(_xlfn.DECIMAL(Data!$C616,2),_xlfn.DECIMAL(O$6,2))</f>
        <v>2048</v>
      </c>
      <c r="P623">
        <f>IF(AND(ISNUMBER(O623),OR(O623=O$7,COUNT(O$9:O$1008)=1)),_xlfn.BITAND(_xlfn.DECIMAL(Data!$C616,2),_xlfn.DECIMAL(P$6,2)),"")</f>
        <v>1024</v>
      </c>
      <c r="Q623">
        <f>IF(AND(ISNUMBER(P623),OR(P623=P$7,COUNT(P$9:P$1008)=1)),_xlfn.BITAND(_xlfn.DECIMAL(Data!$C616,2),_xlfn.DECIMAL(Q$6,2)),"")</f>
        <v>0</v>
      </c>
      <c r="R623">
        <f>IF(AND(ISNUMBER(Q623),OR(Q623=Q$7,COUNT(Q$9:Q$1008)=1)),_xlfn.BITAND(_xlfn.DECIMAL(Data!$C616,2),_xlfn.DECIMAL(R$6,2)),"")</f>
        <v>256</v>
      </c>
      <c r="S623">
        <f>IF(AND(ISNUMBER(R623),OR(R623=R$7,COUNT(R$9:R$1008)=1)),_xlfn.BITAND(_xlfn.DECIMAL(Data!$C616,2),_xlfn.DECIMAL(S$6,2)),"")</f>
        <v>0</v>
      </c>
      <c r="T623">
        <f>IF(AND(ISNUMBER(S623),OR(S623=S$7,COUNT(S$9:S$1008)=1)),_xlfn.BITAND(_xlfn.DECIMAL(Data!$C616,2),_xlfn.DECIMAL(T$6,2)),"")</f>
        <v>64</v>
      </c>
      <c r="U623">
        <f>IF(AND(ISNUMBER(T623),OR(T623=T$7,COUNT(T$9:T$1008)=1)),_xlfn.BITAND(_xlfn.DECIMAL(Data!$C616,2),_xlfn.DECIMAL(U$6,2)),"")</f>
        <v>0</v>
      </c>
      <c r="V623">
        <f>IF(AND(ISNUMBER(U623),OR(U623=U$7,COUNT(U$9:U$1008)=1)),_xlfn.BITAND(_xlfn.DECIMAL(Data!$C616,2),_xlfn.DECIMAL(V$6,2)),"")</f>
        <v>0</v>
      </c>
      <c r="W623">
        <f>IF(AND(ISNUMBER(V623),OR(V623=V$7,COUNT(V$9:V$1008)=1)),_xlfn.BITAND(_xlfn.DECIMAL(Data!$C616,2),_xlfn.DECIMAL(W$6,2)),"")</f>
        <v>0</v>
      </c>
      <c r="X623">
        <f>IF(AND(ISNUMBER(W623),OR(W623=W$7,COUNT(W$9:W$1008)=1)),_xlfn.BITAND(_xlfn.DECIMAL(Data!$C616,2),_xlfn.DECIMAL(X$6,2)),"")</f>
        <v>0</v>
      </c>
      <c r="Y623" t="str">
        <f>IF(AND(ISNUMBER(X623),OR(X623=X$7,COUNT(X$9:X$1008)=1)),_xlfn.BITAND(_xlfn.DECIMAL(Data!$C616,2),_xlfn.DECIMAL(Y$6,2)),"")</f>
        <v/>
      </c>
      <c r="Z623" t="str">
        <f>IF(AND(ISNUMBER(Y623),OR(Y623=Y$7,COUNT(Y$9:Y$1008)=1)),_xlfn.BITAND(_xlfn.DECIMAL(Data!$C616,2),_xlfn.DECIMAL(Z$6,2)),"")</f>
        <v/>
      </c>
      <c r="AA623" t="str">
        <f t="shared" si="33"/>
        <v/>
      </c>
      <c r="AC623">
        <f>_xlfn.BITAND(_xlfn.DECIMAL(Data!$C616,2),_xlfn.DECIMAL(AC$6,2))</f>
        <v>2048</v>
      </c>
      <c r="AD623" t="str">
        <f>IF(AND(ISNUMBER(AC623),OR(AC623=AC$7,COUNT(AC$9:AC$1008)=1)),_xlfn.BITAND(_xlfn.DECIMAL(Data!$C616,2),_xlfn.DECIMAL(AD$6,2)),"")</f>
        <v/>
      </c>
      <c r="AE623" t="str">
        <f>IF(AND(ISNUMBER(AD623),OR(AD623=AD$7,COUNT(AD$9:AD$1008)=1)),_xlfn.BITAND(_xlfn.DECIMAL(Data!$C616,2),_xlfn.DECIMAL(AE$6,2)),"")</f>
        <v/>
      </c>
      <c r="AF623" t="str">
        <f>IF(AND(ISNUMBER(AE623),OR(AE623=AE$7,COUNT(AE$9:AE$1008)=1)),_xlfn.BITAND(_xlfn.DECIMAL(Data!$C616,2),_xlfn.DECIMAL(AF$6,2)),"")</f>
        <v/>
      </c>
      <c r="AG623" t="str">
        <f>IF(AND(ISNUMBER(AF623),OR(AF623=AF$7,COUNT(AF$9:AF$1008)=1)),_xlfn.BITAND(_xlfn.DECIMAL(Data!$C616,2),_xlfn.DECIMAL(AG$6,2)),"")</f>
        <v/>
      </c>
      <c r="AH623" t="str">
        <f>IF(AND(ISNUMBER(AG623),OR(AG623=AG$7,COUNT(AG$9:AG$1008)=1)),_xlfn.BITAND(_xlfn.DECIMAL(Data!$C616,2),_xlfn.DECIMAL(AH$6,2)),"")</f>
        <v/>
      </c>
      <c r="AI623" t="str">
        <f>IF(AND(ISNUMBER(AH623),OR(AH623=AH$7,COUNT(AH$9:AH$1008)=1)),_xlfn.BITAND(_xlfn.DECIMAL(Data!$C616,2),_xlfn.DECIMAL(AI$6,2)),"")</f>
        <v/>
      </c>
      <c r="AJ623" t="str">
        <f>IF(AND(ISNUMBER(AI623),OR(AI623=AI$7,COUNT(AI$9:AI$1008)=1)),_xlfn.BITAND(_xlfn.DECIMAL(Data!$C616,2),_xlfn.DECIMAL(AJ$6,2)),"")</f>
        <v/>
      </c>
      <c r="AK623" t="str">
        <f>IF(AND(ISNUMBER(AJ623),OR(AJ623=AJ$7,COUNT(AJ$9:AJ$1008)=1)),_xlfn.BITAND(_xlfn.DECIMAL(Data!$C616,2),_xlfn.DECIMAL(AK$6,2)),"")</f>
        <v/>
      </c>
      <c r="AL623" t="str">
        <f>IF(AND(ISNUMBER(AK623),OR(AK623=AK$7,COUNT(AK$9:AK$1008)=1)),_xlfn.BITAND(_xlfn.DECIMAL(Data!$C616,2),_xlfn.DECIMAL(AL$6,2)),"")</f>
        <v/>
      </c>
      <c r="AM623" t="str">
        <f>IF(AND(ISNUMBER(AL623),OR(AL623=AL$7,COUNT(AL$9:AL$1008)=1)),_xlfn.BITAND(_xlfn.DECIMAL(Data!$C616,2),_xlfn.DECIMAL(AM$6,2)),"")</f>
        <v/>
      </c>
      <c r="AN623" t="str">
        <f>IF(AND(ISNUMBER(AM623),OR(AM623=AM$7,COUNT(AM$9:AM$1008)=1)),_xlfn.BITAND(_xlfn.DECIMAL(Data!$C616,2),_xlfn.DECIMAL(AN$6,2)),"")</f>
        <v/>
      </c>
      <c r="AO623" t="str">
        <f t="shared" si="34"/>
        <v/>
      </c>
    </row>
    <row r="624" spans="15:41">
      <c r="O624">
        <f>_xlfn.BITAND(_xlfn.DECIMAL(Data!$C617,2),_xlfn.DECIMAL(O$6,2))</f>
        <v>2048</v>
      </c>
      <c r="P624">
        <f>IF(AND(ISNUMBER(O624),OR(O624=O$7,COUNT(O$9:O$1008)=1)),_xlfn.BITAND(_xlfn.DECIMAL(Data!$C617,2),_xlfn.DECIMAL(P$6,2)),"")</f>
        <v>0</v>
      </c>
      <c r="Q624" t="str">
        <f>IF(AND(ISNUMBER(P624),OR(P624=P$7,COUNT(P$9:P$1008)=1)),_xlfn.BITAND(_xlfn.DECIMAL(Data!$C617,2),_xlfn.DECIMAL(Q$6,2)),"")</f>
        <v/>
      </c>
      <c r="R624" t="str">
        <f>IF(AND(ISNUMBER(Q624),OR(Q624=Q$7,COUNT(Q$9:Q$1008)=1)),_xlfn.BITAND(_xlfn.DECIMAL(Data!$C617,2),_xlfn.DECIMAL(R$6,2)),"")</f>
        <v/>
      </c>
      <c r="S624" t="str">
        <f>IF(AND(ISNUMBER(R624),OR(R624=R$7,COUNT(R$9:R$1008)=1)),_xlfn.BITAND(_xlfn.DECIMAL(Data!$C617,2),_xlfn.DECIMAL(S$6,2)),"")</f>
        <v/>
      </c>
      <c r="T624" t="str">
        <f>IF(AND(ISNUMBER(S624),OR(S624=S$7,COUNT(S$9:S$1008)=1)),_xlfn.BITAND(_xlfn.DECIMAL(Data!$C617,2),_xlfn.DECIMAL(T$6,2)),"")</f>
        <v/>
      </c>
      <c r="U624" t="str">
        <f>IF(AND(ISNUMBER(T624),OR(T624=T$7,COUNT(T$9:T$1008)=1)),_xlfn.BITAND(_xlfn.DECIMAL(Data!$C617,2),_xlfn.DECIMAL(U$6,2)),"")</f>
        <v/>
      </c>
      <c r="V624" t="str">
        <f>IF(AND(ISNUMBER(U624),OR(U624=U$7,COUNT(U$9:U$1008)=1)),_xlfn.BITAND(_xlfn.DECIMAL(Data!$C617,2),_xlfn.DECIMAL(V$6,2)),"")</f>
        <v/>
      </c>
      <c r="W624" t="str">
        <f>IF(AND(ISNUMBER(V624),OR(V624=V$7,COUNT(V$9:V$1008)=1)),_xlfn.BITAND(_xlfn.DECIMAL(Data!$C617,2),_xlfn.DECIMAL(W$6,2)),"")</f>
        <v/>
      </c>
      <c r="X624" t="str">
        <f>IF(AND(ISNUMBER(W624),OR(W624=W$7,COUNT(W$9:W$1008)=1)),_xlfn.BITAND(_xlfn.DECIMAL(Data!$C617,2),_xlfn.DECIMAL(X$6,2)),"")</f>
        <v/>
      </c>
      <c r="Y624" t="str">
        <f>IF(AND(ISNUMBER(X624),OR(X624=X$7,COUNT(X$9:X$1008)=1)),_xlfn.BITAND(_xlfn.DECIMAL(Data!$C617,2),_xlfn.DECIMAL(Y$6,2)),"")</f>
        <v/>
      </c>
      <c r="Z624" t="str">
        <f>IF(AND(ISNUMBER(Y624),OR(Y624=Y$7,COUNT(Y$9:Y$1008)=1)),_xlfn.BITAND(_xlfn.DECIMAL(Data!$C617,2),_xlfn.DECIMAL(Z$6,2)),"")</f>
        <v/>
      </c>
      <c r="AA624" t="str">
        <f t="shared" si="33"/>
        <v/>
      </c>
      <c r="AC624">
        <f>_xlfn.BITAND(_xlfn.DECIMAL(Data!$C617,2),_xlfn.DECIMAL(AC$6,2))</f>
        <v>2048</v>
      </c>
      <c r="AD624" t="str">
        <f>IF(AND(ISNUMBER(AC624),OR(AC624=AC$7,COUNT(AC$9:AC$1008)=1)),_xlfn.BITAND(_xlfn.DECIMAL(Data!$C617,2),_xlfn.DECIMAL(AD$6,2)),"")</f>
        <v/>
      </c>
      <c r="AE624" t="str">
        <f>IF(AND(ISNUMBER(AD624),OR(AD624=AD$7,COUNT(AD$9:AD$1008)=1)),_xlfn.BITAND(_xlfn.DECIMAL(Data!$C617,2),_xlfn.DECIMAL(AE$6,2)),"")</f>
        <v/>
      </c>
      <c r="AF624" t="str">
        <f>IF(AND(ISNUMBER(AE624),OR(AE624=AE$7,COUNT(AE$9:AE$1008)=1)),_xlfn.BITAND(_xlfn.DECIMAL(Data!$C617,2),_xlfn.DECIMAL(AF$6,2)),"")</f>
        <v/>
      </c>
      <c r="AG624" t="str">
        <f>IF(AND(ISNUMBER(AF624),OR(AF624=AF$7,COUNT(AF$9:AF$1008)=1)),_xlfn.BITAND(_xlfn.DECIMAL(Data!$C617,2),_xlfn.DECIMAL(AG$6,2)),"")</f>
        <v/>
      </c>
      <c r="AH624" t="str">
        <f>IF(AND(ISNUMBER(AG624),OR(AG624=AG$7,COUNT(AG$9:AG$1008)=1)),_xlfn.BITAND(_xlfn.DECIMAL(Data!$C617,2),_xlfn.DECIMAL(AH$6,2)),"")</f>
        <v/>
      </c>
      <c r="AI624" t="str">
        <f>IF(AND(ISNUMBER(AH624),OR(AH624=AH$7,COUNT(AH$9:AH$1008)=1)),_xlfn.BITAND(_xlfn.DECIMAL(Data!$C617,2),_xlfn.DECIMAL(AI$6,2)),"")</f>
        <v/>
      </c>
      <c r="AJ624" t="str">
        <f>IF(AND(ISNUMBER(AI624),OR(AI624=AI$7,COUNT(AI$9:AI$1008)=1)),_xlfn.BITAND(_xlfn.DECIMAL(Data!$C617,2),_xlfn.DECIMAL(AJ$6,2)),"")</f>
        <v/>
      </c>
      <c r="AK624" t="str">
        <f>IF(AND(ISNUMBER(AJ624),OR(AJ624=AJ$7,COUNT(AJ$9:AJ$1008)=1)),_xlfn.BITAND(_xlfn.DECIMAL(Data!$C617,2),_xlfn.DECIMAL(AK$6,2)),"")</f>
        <v/>
      </c>
      <c r="AL624" t="str">
        <f>IF(AND(ISNUMBER(AK624),OR(AK624=AK$7,COUNT(AK$9:AK$1008)=1)),_xlfn.BITAND(_xlfn.DECIMAL(Data!$C617,2),_xlfn.DECIMAL(AL$6,2)),"")</f>
        <v/>
      </c>
      <c r="AM624" t="str">
        <f>IF(AND(ISNUMBER(AL624),OR(AL624=AL$7,COUNT(AL$9:AL$1008)=1)),_xlfn.BITAND(_xlfn.DECIMAL(Data!$C617,2),_xlfn.DECIMAL(AM$6,2)),"")</f>
        <v/>
      </c>
      <c r="AN624" t="str">
        <f>IF(AND(ISNUMBER(AM624),OR(AM624=AM$7,COUNT(AM$9:AM$1008)=1)),_xlfn.BITAND(_xlfn.DECIMAL(Data!$C617,2),_xlfn.DECIMAL(AN$6,2)),"")</f>
        <v/>
      </c>
      <c r="AO624" t="str">
        <f t="shared" si="34"/>
        <v/>
      </c>
    </row>
    <row r="625" spans="15:41">
      <c r="O625">
        <f>_xlfn.BITAND(_xlfn.DECIMAL(Data!$C618,2),_xlfn.DECIMAL(O$6,2))</f>
        <v>2048</v>
      </c>
      <c r="P625">
        <f>IF(AND(ISNUMBER(O625),OR(O625=O$7,COUNT(O$9:O$1008)=1)),_xlfn.BITAND(_xlfn.DECIMAL(Data!$C618,2),_xlfn.DECIMAL(P$6,2)),"")</f>
        <v>1024</v>
      </c>
      <c r="Q625">
        <f>IF(AND(ISNUMBER(P625),OR(P625=P$7,COUNT(P$9:P$1008)=1)),_xlfn.BITAND(_xlfn.DECIMAL(Data!$C618,2),_xlfn.DECIMAL(Q$6,2)),"")</f>
        <v>0</v>
      </c>
      <c r="R625">
        <f>IF(AND(ISNUMBER(Q625),OR(Q625=Q$7,COUNT(Q$9:Q$1008)=1)),_xlfn.BITAND(_xlfn.DECIMAL(Data!$C618,2),_xlfn.DECIMAL(R$6,2)),"")</f>
        <v>256</v>
      </c>
      <c r="S625">
        <f>IF(AND(ISNUMBER(R625),OR(R625=R$7,COUNT(R$9:R$1008)=1)),_xlfn.BITAND(_xlfn.DECIMAL(Data!$C618,2),_xlfn.DECIMAL(S$6,2)),"")</f>
        <v>0</v>
      </c>
      <c r="T625">
        <f>IF(AND(ISNUMBER(S625),OR(S625=S$7,COUNT(S$9:S$1008)=1)),_xlfn.BITAND(_xlfn.DECIMAL(Data!$C618,2),_xlfn.DECIMAL(T$6,2)),"")</f>
        <v>0</v>
      </c>
      <c r="U625" t="str">
        <f>IF(AND(ISNUMBER(T625),OR(T625=T$7,COUNT(T$9:T$1008)=1)),_xlfn.BITAND(_xlfn.DECIMAL(Data!$C618,2),_xlfn.DECIMAL(U$6,2)),"")</f>
        <v/>
      </c>
      <c r="V625" t="str">
        <f>IF(AND(ISNUMBER(U625),OR(U625=U$7,COUNT(U$9:U$1008)=1)),_xlfn.BITAND(_xlfn.DECIMAL(Data!$C618,2),_xlfn.DECIMAL(V$6,2)),"")</f>
        <v/>
      </c>
      <c r="W625" t="str">
        <f>IF(AND(ISNUMBER(V625),OR(V625=V$7,COUNT(V$9:V$1008)=1)),_xlfn.BITAND(_xlfn.DECIMAL(Data!$C618,2),_xlfn.DECIMAL(W$6,2)),"")</f>
        <v/>
      </c>
      <c r="X625" t="str">
        <f>IF(AND(ISNUMBER(W625),OR(W625=W$7,COUNT(W$9:W$1008)=1)),_xlfn.BITAND(_xlfn.DECIMAL(Data!$C618,2),_xlfn.DECIMAL(X$6,2)),"")</f>
        <v/>
      </c>
      <c r="Y625" t="str">
        <f>IF(AND(ISNUMBER(X625),OR(X625=X$7,COUNT(X$9:X$1008)=1)),_xlfn.BITAND(_xlfn.DECIMAL(Data!$C618,2),_xlfn.DECIMAL(Y$6,2)),"")</f>
        <v/>
      </c>
      <c r="Z625" t="str">
        <f>IF(AND(ISNUMBER(Y625),OR(Y625=Y$7,COUNT(Y$9:Y$1008)=1)),_xlfn.BITAND(_xlfn.DECIMAL(Data!$C618,2),_xlfn.DECIMAL(Z$6,2)),"")</f>
        <v/>
      </c>
      <c r="AA625" t="str">
        <f t="shared" si="33"/>
        <v/>
      </c>
      <c r="AC625">
        <f>_xlfn.BITAND(_xlfn.DECIMAL(Data!$C618,2),_xlfn.DECIMAL(AC$6,2))</f>
        <v>2048</v>
      </c>
      <c r="AD625" t="str">
        <f>IF(AND(ISNUMBER(AC625),OR(AC625=AC$7,COUNT(AC$9:AC$1008)=1)),_xlfn.BITAND(_xlfn.DECIMAL(Data!$C618,2),_xlfn.DECIMAL(AD$6,2)),"")</f>
        <v/>
      </c>
      <c r="AE625" t="str">
        <f>IF(AND(ISNUMBER(AD625),OR(AD625=AD$7,COUNT(AD$9:AD$1008)=1)),_xlfn.BITAND(_xlfn.DECIMAL(Data!$C618,2),_xlfn.DECIMAL(AE$6,2)),"")</f>
        <v/>
      </c>
      <c r="AF625" t="str">
        <f>IF(AND(ISNUMBER(AE625),OR(AE625=AE$7,COUNT(AE$9:AE$1008)=1)),_xlfn.BITAND(_xlfn.DECIMAL(Data!$C618,2),_xlfn.DECIMAL(AF$6,2)),"")</f>
        <v/>
      </c>
      <c r="AG625" t="str">
        <f>IF(AND(ISNUMBER(AF625),OR(AF625=AF$7,COUNT(AF$9:AF$1008)=1)),_xlfn.BITAND(_xlfn.DECIMAL(Data!$C618,2),_xlfn.DECIMAL(AG$6,2)),"")</f>
        <v/>
      </c>
      <c r="AH625" t="str">
        <f>IF(AND(ISNUMBER(AG625),OR(AG625=AG$7,COUNT(AG$9:AG$1008)=1)),_xlfn.BITAND(_xlfn.DECIMAL(Data!$C618,2),_xlfn.DECIMAL(AH$6,2)),"")</f>
        <v/>
      </c>
      <c r="AI625" t="str">
        <f>IF(AND(ISNUMBER(AH625),OR(AH625=AH$7,COUNT(AH$9:AH$1008)=1)),_xlfn.BITAND(_xlfn.DECIMAL(Data!$C618,2),_xlfn.DECIMAL(AI$6,2)),"")</f>
        <v/>
      </c>
      <c r="AJ625" t="str">
        <f>IF(AND(ISNUMBER(AI625),OR(AI625=AI$7,COUNT(AI$9:AI$1008)=1)),_xlfn.BITAND(_xlfn.DECIMAL(Data!$C618,2),_xlfn.DECIMAL(AJ$6,2)),"")</f>
        <v/>
      </c>
      <c r="AK625" t="str">
        <f>IF(AND(ISNUMBER(AJ625),OR(AJ625=AJ$7,COUNT(AJ$9:AJ$1008)=1)),_xlfn.BITAND(_xlfn.DECIMAL(Data!$C618,2),_xlfn.DECIMAL(AK$6,2)),"")</f>
        <v/>
      </c>
      <c r="AL625" t="str">
        <f>IF(AND(ISNUMBER(AK625),OR(AK625=AK$7,COUNT(AK$9:AK$1008)=1)),_xlfn.BITAND(_xlfn.DECIMAL(Data!$C618,2),_xlfn.DECIMAL(AL$6,2)),"")</f>
        <v/>
      </c>
      <c r="AM625" t="str">
        <f>IF(AND(ISNUMBER(AL625),OR(AL625=AL$7,COUNT(AL$9:AL$1008)=1)),_xlfn.BITAND(_xlfn.DECIMAL(Data!$C618,2),_xlfn.DECIMAL(AM$6,2)),"")</f>
        <v/>
      </c>
      <c r="AN625" t="str">
        <f>IF(AND(ISNUMBER(AM625),OR(AM625=AM$7,COUNT(AM$9:AM$1008)=1)),_xlfn.BITAND(_xlfn.DECIMAL(Data!$C618,2),_xlfn.DECIMAL(AN$6,2)),"")</f>
        <v/>
      </c>
      <c r="AO625" t="str">
        <f t="shared" si="34"/>
        <v/>
      </c>
    </row>
    <row r="626" spans="15:41">
      <c r="O626">
        <f>_xlfn.BITAND(_xlfn.DECIMAL(Data!$C619,2),_xlfn.DECIMAL(O$6,2))</f>
        <v>2048</v>
      </c>
      <c r="P626">
        <f>IF(AND(ISNUMBER(O626),OR(O626=O$7,COUNT(O$9:O$1008)=1)),_xlfn.BITAND(_xlfn.DECIMAL(Data!$C619,2),_xlfn.DECIMAL(P$6,2)),"")</f>
        <v>1024</v>
      </c>
      <c r="Q626">
        <f>IF(AND(ISNUMBER(P626),OR(P626=P$7,COUNT(P$9:P$1008)=1)),_xlfn.BITAND(_xlfn.DECIMAL(Data!$C619,2),_xlfn.DECIMAL(Q$6,2)),"")</f>
        <v>0</v>
      </c>
      <c r="R626">
        <f>IF(AND(ISNUMBER(Q626),OR(Q626=Q$7,COUNT(Q$9:Q$1008)=1)),_xlfn.BITAND(_xlfn.DECIMAL(Data!$C619,2),_xlfn.DECIMAL(R$6,2)),"")</f>
        <v>256</v>
      </c>
      <c r="S626">
        <f>IF(AND(ISNUMBER(R626),OR(R626=R$7,COUNT(R$9:R$1008)=1)),_xlfn.BITAND(_xlfn.DECIMAL(Data!$C619,2),_xlfn.DECIMAL(S$6,2)),"")</f>
        <v>0</v>
      </c>
      <c r="T626">
        <f>IF(AND(ISNUMBER(S626),OR(S626=S$7,COUNT(S$9:S$1008)=1)),_xlfn.BITAND(_xlfn.DECIMAL(Data!$C619,2),_xlfn.DECIMAL(T$6,2)),"")</f>
        <v>0</v>
      </c>
      <c r="U626" t="str">
        <f>IF(AND(ISNUMBER(T626),OR(T626=T$7,COUNT(T$9:T$1008)=1)),_xlfn.BITAND(_xlfn.DECIMAL(Data!$C619,2),_xlfn.DECIMAL(U$6,2)),"")</f>
        <v/>
      </c>
      <c r="V626" t="str">
        <f>IF(AND(ISNUMBER(U626),OR(U626=U$7,COUNT(U$9:U$1008)=1)),_xlfn.BITAND(_xlfn.DECIMAL(Data!$C619,2),_xlfn.DECIMAL(V$6,2)),"")</f>
        <v/>
      </c>
      <c r="W626" t="str">
        <f>IF(AND(ISNUMBER(V626),OR(V626=V$7,COUNT(V$9:V$1008)=1)),_xlfn.BITAND(_xlfn.DECIMAL(Data!$C619,2),_xlfn.DECIMAL(W$6,2)),"")</f>
        <v/>
      </c>
      <c r="X626" t="str">
        <f>IF(AND(ISNUMBER(W626),OR(W626=W$7,COUNT(W$9:W$1008)=1)),_xlfn.BITAND(_xlfn.DECIMAL(Data!$C619,2),_xlfn.DECIMAL(X$6,2)),"")</f>
        <v/>
      </c>
      <c r="Y626" t="str">
        <f>IF(AND(ISNUMBER(X626),OR(X626=X$7,COUNT(X$9:X$1008)=1)),_xlfn.BITAND(_xlfn.DECIMAL(Data!$C619,2),_xlfn.DECIMAL(Y$6,2)),"")</f>
        <v/>
      </c>
      <c r="Z626" t="str">
        <f>IF(AND(ISNUMBER(Y626),OR(Y626=Y$7,COUNT(Y$9:Y$1008)=1)),_xlfn.BITAND(_xlfn.DECIMAL(Data!$C619,2),_xlfn.DECIMAL(Z$6,2)),"")</f>
        <v/>
      </c>
      <c r="AA626" t="str">
        <f t="shared" si="33"/>
        <v/>
      </c>
      <c r="AC626">
        <f>_xlfn.BITAND(_xlfn.DECIMAL(Data!$C619,2),_xlfn.DECIMAL(AC$6,2))</f>
        <v>2048</v>
      </c>
      <c r="AD626" t="str">
        <f>IF(AND(ISNUMBER(AC626),OR(AC626=AC$7,COUNT(AC$9:AC$1008)=1)),_xlfn.BITAND(_xlfn.DECIMAL(Data!$C619,2),_xlfn.DECIMAL(AD$6,2)),"")</f>
        <v/>
      </c>
      <c r="AE626" t="str">
        <f>IF(AND(ISNUMBER(AD626),OR(AD626=AD$7,COUNT(AD$9:AD$1008)=1)),_xlfn.BITAND(_xlfn.DECIMAL(Data!$C619,2),_xlfn.DECIMAL(AE$6,2)),"")</f>
        <v/>
      </c>
      <c r="AF626" t="str">
        <f>IF(AND(ISNUMBER(AE626),OR(AE626=AE$7,COUNT(AE$9:AE$1008)=1)),_xlfn.BITAND(_xlfn.DECIMAL(Data!$C619,2),_xlfn.DECIMAL(AF$6,2)),"")</f>
        <v/>
      </c>
      <c r="AG626" t="str">
        <f>IF(AND(ISNUMBER(AF626),OR(AF626=AF$7,COUNT(AF$9:AF$1008)=1)),_xlfn.BITAND(_xlfn.DECIMAL(Data!$C619,2),_xlfn.DECIMAL(AG$6,2)),"")</f>
        <v/>
      </c>
      <c r="AH626" t="str">
        <f>IF(AND(ISNUMBER(AG626),OR(AG626=AG$7,COUNT(AG$9:AG$1008)=1)),_xlfn.BITAND(_xlfn.DECIMAL(Data!$C619,2),_xlfn.DECIMAL(AH$6,2)),"")</f>
        <v/>
      </c>
      <c r="AI626" t="str">
        <f>IF(AND(ISNUMBER(AH626),OR(AH626=AH$7,COUNT(AH$9:AH$1008)=1)),_xlfn.BITAND(_xlfn.DECIMAL(Data!$C619,2),_xlfn.DECIMAL(AI$6,2)),"")</f>
        <v/>
      </c>
      <c r="AJ626" t="str">
        <f>IF(AND(ISNUMBER(AI626),OR(AI626=AI$7,COUNT(AI$9:AI$1008)=1)),_xlfn.BITAND(_xlfn.DECIMAL(Data!$C619,2),_xlfn.DECIMAL(AJ$6,2)),"")</f>
        <v/>
      </c>
      <c r="AK626" t="str">
        <f>IF(AND(ISNUMBER(AJ626),OR(AJ626=AJ$7,COUNT(AJ$9:AJ$1008)=1)),_xlfn.BITAND(_xlfn.DECIMAL(Data!$C619,2),_xlfn.DECIMAL(AK$6,2)),"")</f>
        <v/>
      </c>
      <c r="AL626" t="str">
        <f>IF(AND(ISNUMBER(AK626),OR(AK626=AK$7,COUNT(AK$9:AK$1008)=1)),_xlfn.BITAND(_xlfn.DECIMAL(Data!$C619,2),_xlfn.DECIMAL(AL$6,2)),"")</f>
        <v/>
      </c>
      <c r="AM626" t="str">
        <f>IF(AND(ISNUMBER(AL626),OR(AL626=AL$7,COUNT(AL$9:AL$1008)=1)),_xlfn.BITAND(_xlfn.DECIMAL(Data!$C619,2),_xlfn.DECIMAL(AM$6,2)),"")</f>
        <v/>
      </c>
      <c r="AN626" t="str">
        <f>IF(AND(ISNUMBER(AM626),OR(AM626=AM$7,COUNT(AM$9:AM$1008)=1)),_xlfn.BITAND(_xlfn.DECIMAL(Data!$C619,2),_xlfn.DECIMAL(AN$6,2)),"")</f>
        <v/>
      </c>
      <c r="AO626" t="str">
        <f t="shared" si="34"/>
        <v/>
      </c>
    </row>
    <row r="627" spans="15:41">
      <c r="O627">
        <f>_xlfn.BITAND(_xlfn.DECIMAL(Data!$C620,2),_xlfn.DECIMAL(O$6,2))</f>
        <v>2048</v>
      </c>
      <c r="P627">
        <f>IF(AND(ISNUMBER(O627),OR(O627=O$7,COUNT(O$9:O$1008)=1)),_xlfn.BITAND(_xlfn.DECIMAL(Data!$C620,2),_xlfn.DECIMAL(P$6,2)),"")</f>
        <v>1024</v>
      </c>
      <c r="Q627">
        <f>IF(AND(ISNUMBER(P627),OR(P627=P$7,COUNT(P$9:P$1008)=1)),_xlfn.BITAND(_xlfn.DECIMAL(Data!$C620,2),_xlfn.DECIMAL(Q$6,2)),"")</f>
        <v>512</v>
      </c>
      <c r="R627" t="str">
        <f>IF(AND(ISNUMBER(Q627),OR(Q627=Q$7,COUNT(Q$9:Q$1008)=1)),_xlfn.BITAND(_xlfn.DECIMAL(Data!$C620,2),_xlfn.DECIMAL(R$6,2)),"")</f>
        <v/>
      </c>
      <c r="S627" t="str">
        <f>IF(AND(ISNUMBER(R627),OR(R627=R$7,COUNT(R$9:R$1008)=1)),_xlfn.BITAND(_xlfn.DECIMAL(Data!$C620,2),_xlfn.DECIMAL(S$6,2)),"")</f>
        <v/>
      </c>
      <c r="T627" t="str">
        <f>IF(AND(ISNUMBER(S627),OR(S627=S$7,COUNT(S$9:S$1008)=1)),_xlfn.BITAND(_xlfn.DECIMAL(Data!$C620,2),_xlfn.DECIMAL(T$6,2)),"")</f>
        <v/>
      </c>
      <c r="U627" t="str">
        <f>IF(AND(ISNUMBER(T627),OR(T627=T$7,COUNT(T$9:T$1008)=1)),_xlfn.BITAND(_xlfn.DECIMAL(Data!$C620,2),_xlfn.DECIMAL(U$6,2)),"")</f>
        <v/>
      </c>
      <c r="V627" t="str">
        <f>IF(AND(ISNUMBER(U627),OR(U627=U$7,COUNT(U$9:U$1008)=1)),_xlfn.BITAND(_xlfn.DECIMAL(Data!$C620,2),_xlfn.DECIMAL(V$6,2)),"")</f>
        <v/>
      </c>
      <c r="W627" t="str">
        <f>IF(AND(ISNUMBER(V627),OR(V627=V$7,COUNT(V$9:V$1008)=1)),_xlfn.BITAND(_xlfn.DECIMAL(Data!$C620,2),_xlfn.DECIMAL(W$6,2)),"")</f>
        <v/>
      </c>
      <c r="X627" t="str">
        <f>IF(AND(ISNUMBER(W627),OR(W627=W$7,COUNT(W$9:W$1008)=1)),_xlfn.BITAND(_xlfn.DECIMAL(Data!$C620,2),_xlfn.DECIMAL(X$6,2)),"")</f>
        <v/>
      </c>
      <c r="Y627" t="str">
        <f>IF(AND(ISNUMBER(X627),OR(X627=X$7,COUNT(X$9:X$1008)=1)),_xlfn.BITAND(_xlfn.DECIMAL(Data!$C620,2),_xlfn.DECIMAL(Y$6,2)),"")</f>
        <v/>
      </c>
      <c r="Z627" t="str">
        <f>IF(AND(ISNUMBER(Y627),OR(Y627=Y$7,COUNT(Y$9:Y$1008)=1)),_xlfn.BITAND(_xlfn.DECIMAL(Data!$C620,2),_xlfn.DECIMAL(Z$6,2)),"")</f>
        <v/>
      </c>
      <c r="AA627" t="str">
        <f t="shared" si="33"/>
        <v/>
      </c>
      <c r="AC627">
        <f>_xlfn.BITAND(_xlfn.DECIMAL(Data!$C620,2),_xlfn.DECIMAL(AC$6,2))</f>
        <v>2048</v>
      </c>
      <c r="AD627" t="str">
        <f>IF(AND(ISNUMBER(AC627),OR(AC627=AC$7,COUNT(AC$9:AC$1008)=1)),_xlfn.BITAND(_xlfn.DECIMAL(Data!$C620,2),_xlfn.DECIMAL(AD$6,2)),"")</f>
        <v/>
      </c>
      <c r="AE627" t="str">
        <f>IF(AND(ISNUMBER(AD627),OR(AD627=AD$7,COUNT(AD$9:AD$1008)=1)),_xlfn.BITAND(_xlfn.DECIMAL(Data!$C620,2),_xlfn.DECIMAL(AE$6,2)),"")</f>
        <v/>
      </c>
      <c r="AF627" t="str">
        <f>IF(AND(ISNUMBER(AE627),OR(AE627=AE$7,COUNT(AE$9:AE$1008)=1)),_xlfn.BITAND(_xlfn.DECIMAL(Data!$C620,2),_xlfn.DECIMAL(AF$6,2)),"")</f>
        <v/>
      </c>
      <c r="AG627" t="str">
        <f>IF(AND(ISNUMBER(AF627),OR(AF627=AF$7,COUNT(AF$9:AF$1008)=1)),_xlfn.BITAND(_xlfn.DECIMAL(Data!$C620,2),_xlfn.DECIMAL(AG$6,2)),"")</f>
        <v/>
      </c>
      <c r="AH627" t="str">
        <f>IF(AND(ISNUMBER(AG627),OR(AG627=AG$7,COUNT(AG$9:AG$1008)=1)),_xlfn.BITAND(_xlfn.DECIMAL(Data!$C620,2),_xlfn.DECIMAL(AH$6,2)),"")</f>
        <v/>
      </c>
      <c r="AI627" t="str">
        <f>IF(AND(ISNUMBER(AH627),OR(AH627=AH$7,COUNT(AH$9:AH$1008)=1)),_xlfn.BITAND(_xlfn.DECIMAL(Data!$C620,2),_xlfn.DECIMAL(AI$6,2)),"")</f>
        <v/>
      </c>
      <c r="AJ627" t="str">
        <f>IF(AND(ISNUMBER(AI627),OR(AI627=AI$7,COUNT(AI$9:AI$1008)=1)),_xlfn.BITAND(_xlfn.DECIMAL(Data!$C620,2),_xlfn.DECIMAL(AJ$6,2)),"")</f>
        <v/>
      </c>
      <c r="AK627" t="str">
        <f>IF(AND(ISNUMBER(AJ627),OR(AJ627=AJ$7,COUNT(AJ$9:AJ$1008)=1)),_xlfn.BITAND(_xlfn.DECIMAL(Data!$C620,2),_xlfn.DECIMAL(AK$6,2)),"")</f>
        <v/>
      </c>
      <c r="AL627" t="str">
        <f>IF(AND(ISNUMBER(AK627),OR(AK627=AK$7,COUNT(AK$9:AK$1008)=1)),_xlfn.BITAND(_xlfn.DECIMAL(Data!$C620,2),_xlfn.DECIMAL(AL$6,2)),"")</f>
        <v/>
      </c>
      <c r="AM627" t="str">
        <f>IF(AND(ISNUMBER(AL627),OR(AL627=AL$7,COUNT(AL$9:AL$1008)=1)),_xlfn.BITAND(_xlfn.DECIMAL(Data!$C620,2),_xlfn.DECIMAL(AM$6,2)),"")</f>
        <v/>
      </c>
      <c r="AN627" t="str">
        <f>IF(AND(ISNUMBER(AM627),OR(AM627=AM$7,COUNT(AM$9:AM$1008)=1)),_xlfn.BITAND(_xlfn.DECIMAL(Data!$C620,2),_xlfn.DECIMAL(AN$6,2)),"")</f>
        <v/>
      </c>
      <c r="AO627" t="str">
        <f t="shared" si="34"/>
        <v/>
      </c>
    </row>
    <row r="628" spans="15:41">
      <c r="O628">
        <f>_xlfn.BITAND(_xlfn.DECIMAL(Data!$C621,2),_xlfn.DECIMAL(O$6,2))</f>
        <v>0</v>
      </c>
      <c r="P628" t="str">
        <f>IF(AND(ISNUMBER(O628),OR(O628=O$7,COUNT(O$9:O$1008)=1)),_xlfn.BITAND(_xlfn.DECIMAL(Data!$C621,2),_xlfn.DECIMAL(P$6,2)),"")</f>
        <v/>
      </c>
      <c r="Q628" t="str">
        <f>IF(AND(ISNUMBER(P628),OR(P628=P$7,COUNT(P$9:P$1008)=1)),_xlfn.BITAND(_xlfn.DECIMAL(Data!$C621,2),_xlfn.DECIMAL(Q$6,2)),"")</f>
        <v/>
      </c>
      <c r="R628" t="str">
        <f>IF(AND(ISNUMBER(Q628),OR(Q628=Q$7,COUNT(Q$9:Q$1008)=1)),_xlfn.BITAND(_xlfn.DECIMAL(Data!$C621,2),_xlfn.DECIMAL(R$6,2)),"")</f>
        <v/>
      </c>
      <c r="S628" t="str">
        <f>IF(AND(ISNUMBER(R628),OR(R628=R$7,COUNT(R$9:R$1008)=1)),_xlfn.BITAND(_xlfn.DECIMAL(Data!$C621,2),_xlfn.DECIMAL(S$6,2)),"")</f>
        <v/>
      </c>
      <c r="T628" t="str">
        <f>IF(AND(ISNUMBER(S628),OR(S628=S$7,COUNT(S$9:S$1008)=1)),_xlfn.BITAND(_xlfn.DECIMAL(Data!$C621,2),_xlfn.DECIMAL(T$6,2)),"")</f>
        <v/>
      </c>
      <c r="U628" t="str">
        <f>IF(AND(ISNUMBER(T628),OR(T628=T$7,COUNT(T$9:T$1008)=1)),_xlfn.BITAND(_xlfn.DECIMAL(Data!$C621,2),_xlfn.DECIMAL(U$6,2)),"")</f>
        <v/>
      </c>
      <c r="V628" t="str">
        <f>IF(AND(ISNUMBER(U628),OR(U628=U$7,COUNT(U$9:U$1008)=1)),_xlfn.BITAND(_xlfn.DECIMAL(Data!$C621,2),_xlfn.DECIMAL(V$6,2)),"")</f>
        <v/>
      </c>
      <c r="W628" t="str">
        <f>IF(AND(ISNUMBER(V628),OR(V628=V$7,COUNT(V$9:V$1008)=1)),_xlfn.BITAND(_xlfn.DECIMAL(Data!$C621,2),_xlfn.DECIMAL(W$6,2)),"")</f>
        <v/>
      </c>
      <c r="X628" t="str">
        <f>IF(AND(ISNUMBER(W628),OR(W628=W$7,COUNT(W$9:W$1008)=1)),_xlfn.BITAND(_xlfn.DECIMAL(Data!$C621,2),_xlfn.DECIMAL(X$6,2)),"")</f>
        <v/>
      </c>
      <c r="Y628" t="str">
        <f>IF(AND(ISNUMBER(X628),OR(X628=X$7,COUNT(X$9:X$1008)=1)),_xlfn.BITAND(_xlfn.DECIMAL(Data!$C621,2),_xlfn.DECIMAL(Y$6,2)),"")</f>
        <v/>
      </c>
      <c r="Z628" t="str">
        <f>IF(AND(ISNUMBER(Y628),OR(Y628=Y$7,COUNT(Y$9:Y$1008)=1)),_xlfn.BITAND(_xlfn.DECIMAL(Data!$C621,2),_xlfn.DECIMAL(Z$6,2)),"")</f>
        <v/>
      </c>
      <c r="AA628" t="str">
        <f t="shared" si="33"/>
        <v/>
      </c>
      <c r="AC628">
        <f>_xlfn.BITAND(_xlfn.DECIMAL(Data!$C621,2),_xlfn.DECIMAL(AC$6,2))</f>
        <v>0</v>
      </c>
      <c r="AD628">
        <f>IF(AND(ISNUMBER(AC628),OR(AC628=AC$7,COUNT(AC$9:AC$1008)=1)),_xlfn.BITAND(_xlfn.DECIMAL(Data!$C621,2),_xlfn.DECIMAL(AD$6,2)),"")</f>
        <v>0</v>
      </c>
      <c r="AE628" t="str">
        <f>IF(AND(ISNUMBER(AD628),OR(AD628=AD$7,COUNT(AD$9:AD$1008)=1)),_xlfn.BITAND(_xlfn.DECIMAL(Data!$C621,2),_xlfn.DECIMAL(AE$6,2)),"")</f>
        <v/>
      </c>
      <c r="AF628" t="str">
        <f>IF(AND(ISNUMBER(AE628),OR(AE628=AE$7,COUNT(AE$9:AE$1008)=1)),_xlfn.BITAND(_xlfn.DECIMAL(Data!$C621,2),_xlfn.DECIMAL(AF$6,2)),"")</f>
        <v/>
      </c>
      <c r="AG628" t="str">
        <f>IF(AND(ISNUMBER(AF628),OR(AF628=AF$7,COUNT(AF$9:AF$1008)=1)),_xlfn.BITAND(_xlfn.DECIMAL(Data!$C621,2),_xlfn.DECIMAL(AG$6,2)),"")</f>
        <v/>
      </c>
      <c r="AH628" t="str">
        <f>IF(AND(ISNUMBER(AG628),OR(AG628=AG$7,COUNT(AG$9:AG$1008)=1)),_xlfn.BITAND(_xlfn.DECIMAL(Data!$C621,2),_xlfn.DECIMAL(AH$6,2)),"")</f>
        <v/>
      </c>
      <c r="AI628" t="str">
        <f>IF(AND(ISNUMBER(AH628),OR(AH628=AH$7,COUNT(AH$9:AH$1008)=1)),_xlfn.BITAND(_xlfn.DECIMAL(Data!$C621,2),_xlfn.DECIMAL(AI$6,2)),"")</f>
        <v/>
      </c>
      <c r="AJ628" t="str">
        <f>IF(AND(ISNUMBER(AI628),OR(AI628=AI$7,COUNT(AI$9:AI$1008)=1)),_xlfn.BITAND(_xlfn.DECIMAL(Data!$C621,2),_xlfn.DECIMAL(AJ$6,2)),"")</f>
        <v/>
      </c>
      <c r="AK628" t="str">
        <f>IF(AND(ISNUMBER(AJ628),OR(AJ628=AJ$7,COUNT(AJ$9:AJ$1008)=1)),_xlfn.BITAND(_xlfn.DECIMAL(Data!$C621,2),_xlfn.DECIMAL(AK$6,2)),"")</f>
        <v/>
      </c>
      <c r="AL628" t="str">
        <f>IF(AND(ISNUMBER(AK628),OR(AK628=AK$7,COUNT(AK$9:AK$1008)=1)),_xlfn.BITAND(_xlfn.DECIMAL(Data!$C621,2),_xlfn.DECIMAL(AL$6,2)),"")</f>
        <v/>
      </c>
      <c r="AM628" t="str">
        <f>IF(AND(ISNUMBER(AL628),OR(AL628=AL$7,COUNT(AL$9:AL$1008)=1)),_xlfn.BITAND(_xlfn.DECIMAL(Data!$C621,2),_xlfn.DECIMAL(AM$6,2)),"")</f>
        <v/>
      </c>
      <c r="AN628" t="str">
        <f>IF(AND(ISNUMBER(AM628),OR(AM628=AM$7,COUNT(AM$9:AM$1008)=1)),_xlfn.BITAND(_xlfn.DECIMAL(Data!$C621,2),_xlfn.DECIMAL(AN$6,2)),"")</f>
        <v/>
      </c>
      <c r="AO628" t="str">
        <f t="shared" si="34"/>
        <v/>
      </c>
    </row>
    <row r="629" spans="15:41">
      <c r="O629">
        <f>_xlfn.BITAND(_xlfn.DECIMAL(Data!$C622,2),_xlfn.DECIMAL(O$6,2))</f>
        <v>2048</v>
      </c>
      <c r="P629">
        <f>IF(AND(ISNUMBER(O629),OR(O629=O$7,COUNT(O$9:O$1008)=1)),_xlfn.BITAND(_xlfn.DECIMAL(Data!$C622,2),_xlfn.DECIMAL(P$6,2)),"")</f>
        <v>1024</v>
      </c>
      <c r="Q629">
        <f>IF(AND(ISNUMBER(P629),OR(P629=P$7,COUNT(P$9:P$1008)=1)),_xlfn.BITAND(_xlfn.DECIMAL(Data!$C622,2),_xlfn.DECIMAL(Q$6,2)),"")</f>
        <v>512</v>
      </c>
      <c r="R629" t="str">
        <f>IF(AND(ISNUMBER(Q629),OR(Q629=Q$7,COUNT(Q$9:Q$1008)=1)),_xlfn.BITAND(_xlfn.DECIMAL(Data!$C622,2),_xlfn.DECIMAL(R$6,2)),"")</f>
        <v/>
      </c>
      <c r="S629" t="str">
        <f>IF(AND(ISNUMBER(R629),OR(R629=R$7,COUNT(R$9:R$1008)=1)),_xlfn.BITAND(_xlfn.DECIMAL(Data!$C622,2),_xlfn.DECIMAL(S$6,2)),"")</f>
        <v/>
      </c>
      <c r="T629" t="str">
        <f>IF(AND(ISNUMBER(S629),OR(S629=S$7,COUNT(S$9:S$1008)=1)),_xlfn.BITAND(_xlfn.DECIMAL(Data!$C622,2),_xlfn.DECIMAL(T$6,2)),"")</f>
        <v/>
      </c>
      <c r="U629" t="str">
        <f>IF(AND(ISNUMBER(T629),OR(T629=T$7,COUNT(T$9:T$1008)=1)),_xlfn.BITAND(_xlfn.DECIMAL(Data!$C622,2),_xlfn.DECIMAL(U$6,2)),"")</f>
        <v/>
      </c>
      <c r="V629" t="str">
        <f>IF(AND(ISNUMBER(U629),OR(U629=U$7,COUNT(U$9:U$1008)=1)),_xlfn.BITAND(_xlfn.DECIMAL(Data!$C622,2),_xlfn.DECIMAL(V$6,2)),"")</f>
        <v/>
      </c>
      <c r="W629" t="str">
        <f>IF(AND(ISNUMBER(V629),OR(V629=V$7,COUNT(V$9:V$1008)=1)),_xlfn.BITAND(_xlfn.DECIMAL(Data!$C622,2),_xlfn.DECIMAL(W$6,2)),"")</f>
        <v/>
      </c>
      <c r="X629" t="str">
        <f>IF(AND(ISNUMBER(W629),OR(W629=W$7,COUNT(W$9:W$1008)=1)),_xlfn.BITAND(_xlfn.DECIMAL(Data!$C622,2),_xlfn.DECIMAL(X$6,2)),"")</f>
        <v/>
      </c>
      <c r="Y629" t="str">
        <f>IF(AND(ISNUMBER(X629),OR(X629=X$7,COUNT(X$9:X$1008)=1)),_xlfn.BITAND(_xlfn.DECIMAL(Data!$C622,2),_xlfn.DECIMAL(Y$6,2)),"")</f>
        <v/>
      </c>
      <c r="Z629" t="str">
        <f>IF(AND(ISNUMBER(Y629),OR(Y629=Y$7,COUNT(Y$9:Y$1008)=1)),_xlfn.BITAND(_xlfn.DECIMAL(Data!$C622,2),_xlfn.DECIMAL(Z$6,2)),"")</f>
        <v/>
      </c>
      <c r="AA629" t="str">
        <f t="shared" si="33"/>
        <v/>
      </c>
      <c r="AC629">
        <f>_xlfn.BITAND(_xlfn.DECIMAL(Data!$C622,2),_xlfn.DECIMAL(AC$6,2))</f>
        <v>2048</v>
      </c>
      <c r="AD629" t="str">
        <f>IF(AND(ISNUMBER(AC629),OR(AC629=AC$7,COUNT(AC$9:AC$1008)=1)),_xlfn.BITAND(_xlfn.DECIMAL(Data!$C622,2),_xlfn.DECIMAL(AD$6,2)),"")</f>
        <v/>
      </c>
      <c r="AE629" t="str">
        <f>IF(AND(ISNUMBER(AD629),OR(AD629=AD$7,COUNT(AD$9:AD$1008)=1)),_xlfn.BITAND(_xlfn.DECIMAL(Data!$C622,2),_xlfn.DECIMAL(AE$6,2)),"")</f>
        <v/>
      </c>
      <c r="AF629" t="str">
        <f>IF(AND(ISNUMBER(AE629),OR(AE629=AE$7,COUNT(AE$9:AE$1008)=1)),_xlfn.BITAND(_xlfn.DECIMAL(Data!$C622,2),_xlfn.DECIMAL(AF$6,2)),"")</f>
        <v/>
      </c>
      <c r="AG629" t="str">
        <f>IF(AND(ISNUMBER(AF629),OR(AF629=AF$7,COUNT(AF$9:AF$1008)=1)),_xlfn.BITAND(_xlfn.DECIMAL(Data!$C622,2),_xlfn.DECIMAL(AG$6,2)),"")</f>
        <v/>
      </c>
      <c r="AH629" t="str">
        <f>IF(AND(ISNUMBER(AG629),OR(AG629=AG$7,COUNT(AG$9:AG$1008)=1)),_xlfn.BITAND(_xlfn.DECIMAL(Data!$C622,2),_xlfn.DECIMAL(AH$6,2)),"")</f>
        <v/>
      </c>
      <c r="AI629" t="str">
        <f>IF(AND(ISNUMBER(AH629),OR(AH629=AH$7,COUNT(AH$9:AH$1008)=1)),_xlfn.BITAND(_xlfn.DECIMAL(Data!$C622,2),_xlfn.DECIMAL(AI$6,2)),"")</f>
        <v/>
      </c>
      <c r="AJ629" t="str">
        <f>IF(AND(ISNUMBER(AI629),OR(AI629=AI$7,COUNT(AI$9:AI$1008)=1)),_xlfn.BITAND(_xlfn.DECIMAL(Data!$C622,2),_xlfn.DECIMAL(AJ$6,2)),"")</f>
        <v/>
      </c>
      <c r="AK629" t="str">
        <f>IF(AND(ISNUMBER(AJ629),OR(AJ629=AJ$7,COUNT(AJ$9:AJ$1008)=1)),_xlfn.BITAND(_xlfn.DECIMAL(Data!$C622,2),_xlfn.DECIMAL(AK$6,2)),"")</f>
        <v/>
      </c>
      <c r="AL629" t="str">
        <f>IF(AND(ISNUMBER(AK629),OR(AK629=AK$7,COUNT(AK$9:AK$1008)=1)),_xlfn.BITAND(_xlfn.DECIMAL(Data!$C622,2),_xlfn.DECIMAL(AL$6,2)),"")</f>
        <v/>
      </c>
      <c r="AM629" t="str">
        <f>IF(AND(ISNUMBER(AL629),OR(AL629=AL$7,COUNT(AL$9:AL$1008)=1)),_xlfn.BITAND(_xlfn.DECIMAL(Data!$C622,2),_xlfn.DECIMAL(AM$6,2)),"")</f>
        <v/>
      </c>
      <c r="AN629" t="str">
        <f>IF(AND(ISNUMBER(AM629),OR(AM629=AM$7,COUNT(AM$9:AM$1008)=1)),_xlfn.BITAND(_xlfn.DECIMAL(Data!$C622,2),_xlfn.DECIMAL(AN$6,2)),"")</f>
        <v/>
      </c>
      <c r="AO629" t="str">
        <f t="shared" si="34"/>
        <v/>
      </c>
    </row>
    <row r="630" spans="15:41">
      <c r="O630">
        <f>_xlfn.BITAND(_xlfn.DECIMAL(Data!$C623,2),_xlfn.DECIMAL(O$6,2))</f>
        <v>0</v>
      </c>
      <c r="P630" t="str">
        <f>IF(AND(ISNUMBER(O630),OR(O630=O$7,COUNT(O$9:O$1008)=1)),_xlfn.BITAND(_xlfn.DECIMAL(Data!$C623,2),_xlfn.DECIMAL(P$6,2)),"")</f>
        <v/>
      </c>
      <c r="Q630" t="str">
        <f>IF(AND(ISNUMBER(P630),OR(P630=P$7,COUNT(P$9:P$1008)=1)),_xlfn.BITAND(_xlfn.DECIMAL(Data!$C623,2),_xlfn.DECIMAL(Q$6,2)),"")</f>
        <v/>
      </c>
      <c r="R630" t="str">
        <f>IF(AND(ISNUMBER(Q630),OR(Q630=Q$7,COUNT(Q$9:Q$1008)=1)),_xlfn.BITAND(_xlfn.DECIMAL(Data!$C623,2),_xlfn.DECIMAL(R$6,2)),"")</f>
        <v/>
      </c>
      <c r="S630" t="str">
        <f>IF(AND(ISNUMBER(R630),OR(R630=R$7,COUNT(R$9:R$1008)=1)),_xlfn.BITAND(_xlfn.DECIMAL(Data!$C623,2),_xlfn.DECIMAL(S$6,2)),"")</f>
        <v/>
      </c>
      <c r="T630" t="str">
        <f>IF(AND(ISNUMBER(S630),OR(S630=S$7,COUNT(S$9:S$1008)=1)),_xlfn.BITAND(_xlfn.DECIMAL(Data!$C623,2),_xlfn.DECIMAL(T$6,2)),"")</f>
        <v/>
      </c>
      <c r="U630" t="str">
        <f>IF(AND(ISNUMBER(T630),OR(T630=T$7,COUNT(T$9:T$1008)=1)),_xlfn.BITAND(_xlfn.DECIMAL(Data!$C623,2),_xlfn.DECIMAL(U$6,2)),"")</f>
        <v/>
      </c>
      <c r="V630" t="str">
        <f>IF(AND(ISNUMBER(U630),OR(U630=U$7,COUNT(U$9:U$1008)=1)),_xlfn.BITAND(_xlfn.DECIMAL(Data!$C623,2),_xlfn.DECIMAL(V$6,2)),"")</f>
        <v/>
      </c>
      <c r="W630" t="str">
        <f>IF(AND(ISNUMBER(V630),OR(V630=V$7,COUNT(V$9:V$1008)=1)),_xlfn.BITAND(_xlfn.DECIMAL(Data!$C623,2),_xlfn.DECIMAL(W$6,2)),"")</f>
        <v/>
      </c>
      <c r="X630" t="str">
        <f>IF(AND(ISNUMBER(W630),OR(W630=W$7,COUNT(W$9:W$1008)=1)),_xlfn.BITAND(_xlfn.DECIMAL(Data!$C623,2),_xlfn.DECIMAL(X$6,2)),"")</f>
        <v/>
      </c>
      <c r="Y630" t="str">
        <f>IF(AND(ISNUMBER(X630),OR(X630=X$7,COUNT(X$9:X$1008)=1)),_xlfn.BITAND(_xlfn.DECIMAL(Data!$C623,2),_xlfn.DECIMAL(Y$6,2)),"")</f>
        <v/>
      </c>
      <c r="Z630" t="str">
        <f>IF(AND(ISNUMBER(Y630),OR(Y630=Y$7,COUNT(Y$9:Y$1008)=1)),_xlfn.BITAND(_xlfn.DECIMAL(Data!$C623,2),_xlfn.DECIMAL(Z$6,2)),"")</f>
        <v/>
      </c>
      <c r="AA630" t="str">
        <f t="shared" si="33"/>
        <v/>
      </c>
      <c r="AC630">
        <f>_xlfn.BITAND(_xlfn.DECIMAL(Data!$C623,2),_xlfn.DECIMAL(AC$6,2))</f>
        <v>0</v>
      </c>
      <c r="AD630">
        <f>IF(AND(ISNUMBER(AC630),OR(AC630=AC$7,COUNT(AC$9:AC$1008)=1)),_xlfn.BITAND(_xlfn.DECIMAL(Data!$C623,2),_xlfn.DECIMAL(AD$6,2)),"")</f>
        <v>0</v>
      </c>
      <c r="AE630" t="str">
        <f>IF(AND(ISNUMBER(AD630),OR(AD630=AD$7,COUNT(AD$9:AD$1008)=1)),_xlfn.BITAND(_xlfn.DECIMAL(Data!$C623,2),_xlfn.DECIMAL(AE$6,2)),"")</f>
        <v/>
      </c>
      <c r="AF630" t="str">
        <f>IF(AND(ISNUMBER(AE630),OR(AE630=AE$7,COUNT(AE$9:AE$1008)=1)),_xlfn.BITAND(_xlfn.DECIMAL(Data!$C623,2),_xlfn.DECIMAL(AF$6,2)),"")</f>
        <v/>
      </c>
      <c r="AG630" t="str">
        <f>IF(AND(ISNUMBER(AF630),OR(AF630=AF$7,COUNT(AF$9:AF$1008)=1)),_xlfn.BITAND(_xlfn.DECIMAL(Data!$C623,2),_xlfn.DECIMAL(AG$6,2)),"")</f>
        <v/>
      </c>
      <c r="AH630" t="str">
        <f>IF(AND(ISNUMBER(AG630),OR(AG630=AG$7,COUNT(AG$9:AG$1008)=1)),_xlfn.BITAND(_xlfn.DECIMAL(Data!$C623,2),_xlfn.DECIMAL(AH$6,2)),"")</f>
        <v/>
      </c>
      <c r="AI630" t="str">
        <f>IF(AND(ISNUMBER(AH630),OR(AH630=AH$7,COUNT(AH$9:AH$1008)=1)),_xlfn.BITAND(_xlfn.DECIMAL(Data!$C623,2),_xlfn.DECIMAL(AI$6,2)),"")</f>
        <v/>
      </c>
      <c r="AJ630" t="str">
        <f>IF(AND(ISNUMBER(AI630),OR(AI630=AI$7,COUNT(AI$9:AI$1008)=1)),_xlfn.BITAND(_xlfn.DECIMAL(Data!$C623,2),_xlfn.DECIMAL(AJ$6,2)),"")</f>
        <v/>
      </c>
      <c r="AK630" t="str">
        <f>IF(AND(ISNUMBER(AJ630),OR(AJ630=AJ$7,COUNT(AJ$9:AJ$1008)=1)),_xlfn.BITAND(_xlfn.DECIMAL(Data!$C623,2),_xlfn.DECIMAL(AK$6,2)),"")</f>
        <v/>
      </c>
      <c r="AL630" t="str">
        <f>IF(AND(ISNUMBER(AK630),OR(AK630=AK$7,COUNT(AK$9:AK$1008)=1)),_xlfn.BITAND(_xlfn.DECIMAL(Data!$C623,2),_xlfn.DECIMAL(AL$6,2)),"")</f>
        <v/>
      </c>
      <c r="AM630" t="str">
        <f>IF(AND(ISNUMBER(AL630),OR(AL630=AL$7,COUNT(AL$9:AL$1008)=1)),_xlfn.BITAND(_xlfn.DECIMAL(Data!$C623,2),_xlfn.DECIMAL(AM$6,2)),"")</f>
        <v/>
      </c>
      <c r="AN630" t="str">
        <f>IF(AND(ISNUMBER(AM630),OR(AM630=AM$7,COUNT(AM$9:AM$1008)=1)),_xlfn.BITAND(_xlfn.DECIMAL(Data!$C623,2),_xlfn.DECIMAL(AN$6,2)),"")</f>
        <v/>
      </c>
      <c r="AO630" t="str">
        <f t="shared" si="34"/>
        <v/>
      </c>
    </row>
    <row r="631" spans="15:41">
      <c r="O631">
        <f>_xlfn.BITAND(_xlfn.DECIMAL(Data!$C624,2),_xlfn.DECIMAL(O$6,2))</f>
        <v>0</v>
      </c>
      <c r="P631" t="str">
        <f>IF(AND(ISNUMBER(O631),OR(O631=O$7,COUNT(O$9:O$1008)=1)),_xlfn.BITAND(_xlfn.DECIMAL(Data!$C624,2),_xlfn.DECIMAL(P$6,2)),"")</f>
        <v/>
      </c>
      <c r="Q631" t="str">
        <f>IF(AND(ISNUMBER(P631),OR(P631=P$7,COUNT(P$9:P$1008)=1)),_xlfn.BITAND(_xlfn.DECIMAL(Data!$C624,2),_xlfn.DECIMAL(Q$6,2)),"")</f>
        <v/>
      </c>
      <c r="R631" t="str">
        <f>IF(AND(ISNUMBER(Q631),OR(Q631=Q$7,COUNT(Q$9:Q$1008)=1)),_xlfn.BITAND(_xlfn.DECIMAL(Data!$C624,2),_xlfn.DECIMAL(R$6,2)),"")</f>
        <v/>
      </c>
      <c r="S631" t="str">
        <f>IF(AND(ISNUMBER(R631),OR(R631=R$7,COUNT(R$9:R$1008)=1)),_xlfn.BITAND(_xlfn.DECIMAL(Data!$C624,2),_xlfn.DECIMAL(S$6,2)),"")</f>
        <v/>
      </c>
      <c r="T631" t="str">
        <f>IF(AND(ISNUMBER(S631),OR(S631=S$7,COUNT(S$9:S$1008)=1)),_xlfn.BITAND(_xlfn.DECIMAL(Data!$C624,2),_xlfn.DECIMAL(T$6,2)),"")</f>
        <v/>
      </c>
      <c r="U631" t="str">
        <f>IF(AND(ISNUMBER(T631),OR(T631=T$7,COUNT(T$9:T$1008)=1)),_xlfn.BITAND(_xlfn.DECIMAL(Data!$C624,2),_xlfn.DECIMAL(U$6,2)),"")</f>
        <v/>
      </c>
      <c r="V631" t="str">
        <f>IF(AND(ISNUMBER(U631),OR(U631=U$7,COUNT(U$9:U$1008)=1)),_xlfn.BITAND(_xlfn.DECIMAL(Data!$C624,2),_xlfn.DECIMAL(V$6,2)),"")</f>
        <v/>
      </c>
      <c r="W631" t="str">
        <f>IF(AND(ISNUMBER(V631),OR(V631=V$7,COUNT(V$9:V$1008)=1)),_xlfn.BITAND(_xlfn.DECIMAL(Data!$C624,2),_xlfn.DECIMAL(W$6,2)),"")</f>
        <v/>
      </c>
      <c r="X631" t="str">
        <f>IF(AND(ISNUMBER(W631),OR(W631=W$7,COUNT(W$9:W$1008)=1)),_xlfn.BITAND(_xlfn.DECIMAL(Data!$C624,2),_xlfn.DECIMAL(X$6,2)),"")</f>
        <v/>
      </c>
      <c r="Y631" t="str">
        <f>IF(AND(ISNUMBER(X631),OR(X631=X$7,COUNT(X$9:X$1008)=1)),_xlfn.BITAND(_xlfn.DECIMAL(Data!$C624,2),_xlfn.DECIMAL(Y$6,2)),"")</f>
        <v/>
      </c>
      <c r="Z631" t="str">
        <f>IF(AND(ISNUMBER(Y631),OR(Y631=Y$7,COUNT(Y$9:Y$1008)=1)),_xlfn.BITAND(_xlfn.DECIMAL(Data!$C624,2),_xlfn.DECIMAL(Z$6,2)),"")</f>
        <v/>
      </c>
      <c r="AA631" t="str">
        <f t="shared" si="33"/>
        <v/>
      </c>
      <c r="AC631">
        <f>_xlfn.BITAND(_xlfn.DECIMAL(Data!$C624,2),_xlfn.DECIMAL(AC$6,2))</f>
        <v>0</v>
      </c>
      <c r="AD631">
        <f>IF(AND(ISNUMBER(AC631),OR(AC631=AC$7,COUNT(AC$9:AC$1008)=1)),_xlfn.BITAND(_xlfn.DECIMAL(Data!$C624,2),_xlfn.DECIMAL(AD$6,2)),"")</f>
        <v>1024</v>
      </c>
      <c r="AE631">
        <f>IF(AND(ISNUMBER(AD631),OR(AD631=AD$7,COUNT(AD$9:AD$1008)=1)),_xlfn.BITAND(_xlfn.DECIMAL(Data!$C624,2),_xlfn.DECIMAL(AE$6,2)),"")</f>
        <v>0</v>
      </c>
      <c r="AF631">
        <f>IF(AND(ISNUMBER(AE631),OR(AE631=AE$7,COUNT(AE$9:AE$1008)=1)),_xlfn.BITAND(_xlfn.DECIMAL(Data!$C624,2),_xlfn.DECIMAL(AF$6,2)),"")</f>
        <v>256</v>
      </c>
      <c r="AG631" t="str">
        <f>IF(AND(ISNUMBER(AF631),OR(AF631=AF$7,COUNT(AF$9:AF$1008)=1)),_xlfn.BITAND(_xlfn.DECIMAL(Data!$C624,2),_xlfn.DECIMAL(AG$6,2)),"")</f>
        <v/>
      </c>
      <c r="AH631" t="str">
        <f>IF(AND(ISNUMBER(AG631),OR(AG631=AG$7,COUNT(AG$9:AG$1008)=1)),_xlfn.BITAND(_xlfn.DECIMAL(Data!$C624,2),_xlfn.DECIMAL(AH$6,2)),"")</f>
        <v/>
      </c>
      <c r="AI631" t="str">
        <f>IF(AND(ISNUMBER(AH631),OR(AH631=AH$7,COUNT(AH$9:AH$1008)=1)),_xlfn.BITAND(_xlfn.DECIMAL(Data!$C624,2),_xlfn.DECIMAL(AI$6,2)),"")</f>
        <v/>
      </c>
      <c r="AJ631" t="str">
        <f>IF(AND(ISNUMBER(AI631),OR(AI631=AI$7,COUNT(AI$9:AI$1008)=1)),_xlfn.BITAND(_xlfn.DECIMAL(Data!$C624,2),_xlfn.DECIMAL(AJ$6,2)),"")</f>
        <v/>
      </c>
      <c r="AK631" t="str">
        <f>IF(AND(ISNUMBER(AJ631),OR(AJ631=AJ$7,COUNT(AJ$9:AJ$1008)=1)),_xlfn.BITAND(_xlfn.DECIMAL(Data!$C624,2),_xlfn.DECIMAL(AK$6,2)),"")</f>
        <v/>
      </c>
      <c r="AL631" t="str">
        <f>IF(AND(ISNUMBER(AK631),OR(AK631=AK$7,COUNT(AK$9:AK$1008)=1)),_xlfn.BITAND(_xlfn.DECIMAL(Data!$C624,2),_xlfn.DECIMAL(AL$6,2)),"")</f>
        <v/>
      </c>
      <c r="AM631" t="str">
        <f>IF(AND(ISNUMBER(AL631),OR(AL631=AL$7,COUNT(AL$9:AL$1008)=1)),_xlfn.BITAND(_xlfn.DECIMAL(Data!$C624,2),_xlfn.DECIMAL(AM$6,2)),"")</f>
        <v/>
      </c>
      <c r="AN631" t="str">
        <f>IF(AND(ISNUMBER(AM631),OR(AM631=AM$7,COUNT(AM$9:AM$1008)=1)),_xlfn.BITAND(_xlfn.DECIMAL(Data!$C624,2),_xlfn.DECIMAL(AN$6,2)),"")</f>
        <v/>
      </c>
      <c r="AO631" t="str">
        <f t="shared" si="34"/>
        <v/>
      </c>
    </row>
    <row r="632" spans="15:41">
      <c r="O632">
        <f>_xlfn.BITAND(_xlfn.DECIMAL(Data!$C625,2),_xlfn.DECIMAL(O$6,2))</f>
        <v>0</v>
      </c>
      <c r="P632" t="str">
        <f>IF(AND(ISNUMBER(O632),OR(O632=O$7,COUNT(O$9:O$1008)=1)),_xlfn.BITAND(_xlfn.DECIMAL(Data!$C625,2),_xlfn.DECIMAL(P$6,2)),"")</f>
        <v/>
      </c>
      <c r="Q632" t="str">
        <f>IF(AND(ISNUMBER(P632),OR(P632=P$7,COUNT(P$9:P$1008)=1)),_xlfn.BITAND(_xlfn.DECIMAL(Data!$C625,2),_xlfn.DECIMAL(Q$6,2)),"")</f>
        <v/>
      </c>
      <c r="R632" t="str">
        <f>IF(AND(ISNUMBER(Q632),OR(Q632=Q$7,COUNT(Q$9:Q$1008)=1)),_xlfn.BITAND(_xlfn.DECIMAL(Data!$C625,2),_xlfn.DECIMAL(R$6,2)),"")</f>
        <v/>
      </c>
      <c r="S632" t="str">
        <f>IF(AND(ISNUMBER(R632),OR(R632=R$7,COUNT(R$9:R$1008)=1)),_xlfn.BITAND(_xlfn.DECIMAL(Data!$C625,2),_xlfn.DECIMAL(S$6,2)),"")</f>
        <v/>
      </c>
      <c r="T632" t="str">
        <f>IF(AND(ISNUMBER(S632),OR(S632=S$7,COUNT(S$9:S$1008)=1)),_xlfn.BITAND(_xlfn.DECIMAL(Data!$C625,2),_xlfn.DECIMAL(T$6,2)),"")</f>
        <v/>
      </c>
      <c r="U632" t="str">
        <f>IF(AND(ISNUMBER(T632),OR(T632=T$7,COUNT(T$9:T$1008)=1)),_xlfn.BITAND(_xlfn.DECIMAL(Data!$C625,2),_xlfn.DECIMAL(U$6,2)),"")</f>
        <v/>
      </c>
      <c r="V632" t="str">
        <f>IF(AND(ISNUMBER(U632),OR(U632=U$7,COUNT(U$9:U$1008)=1)),_xlfn.BITAND(_xlfn.DECIMAL(Data!$C625,2),_xlfn.DECIMAL(V$6,2)),"")</f>
        <v/>
      </c>
      <c r="W632" t="str">
        <f>IF(AND(ISNUMBER(V632),OR(V632=V$7,COUNT(V$9:V$1008)=1)),_xlfn.BITAND(_xlfn.DECIMAL(Data!$C625,2),_xlfn.DECIMAL(W$6,2)),"")</f>
        <v/>
      </c>
      <c r="X632" t="str">
        <f>IF(AND(ISNUMBER(W632),OR(W632=W$7,COUNT(W$9:W$1008)=1)),_xlfn.BITAND(_xlfn.DECIMAL(Data!$C625,2),_xlfn.DECIMAL(X$6,2)),"")</f>
        <v/>
      </c>
      <c r="Y632" t="str">
        <f>IF(AND(ISNUMBER(X632),OR(X632=X$7,COUNT(X$9:X$1008)=1)),_xlfn.BITAND(_xlfn.DECIMAL(Data!$C625,2),_xlfn.DECIMAL(Y$6,2)),"")</f>
        <v/>
      </c>
      <c r="Z632" t="str">
        <f>IF(AND(ISNUMBER(Y632),OR(Y632=Y$7,COUNT(Y$9:Y$1008)=1)),_xlfn.BITAND(_xlfn.DECIMAL(Data!$C625,2),_xlfn.DECIMAL(Z$6,2)),"")</f>
        <v/>
      </c>
      <c r="AA632" t="str">
        <f t="shared" si="33"/>
        <v/>
      </c>
      <c r="AC632">
        <f>_xlfn.BITAND(_xlfn.DECIMAL(Data!$C625,2),_xlfn.DECIMAL(AC$6,2))</f>
        <v>0</v>
      </c>
      <c r="AD632">
        <f>IF(AND(ISNUMBER(AC632),OR(AC632=AC$7,COUNT(AC$9:AC$1008)=1)),_xlfn.BITAND(_xlfn.DECIMAL(Data!$C625,2),_xlfn.DECIMAL(AD$6,2)),"")</f>
        <v>0</v>
      </c>
      <c r="AE632" t="str">
        <f>IF(AND(ISNUMBER(AD632),OR(AD632=AD$7,COUNT(AD$9:AD$1008)=1)),_xlfn.BITAND(_xlfn.DECIMAL(Data!$C625,2),_xlfn.DECIMAL(AE$6,2)),"")</f>
        <v/>
      </c>
      <c r="AF632" t="str">
        <f>IF(AND(ISNUMBER(AE632),OR(AE632=AE$7,COUNT(AE$9:AE$1008)=1)),_xlfn.BITAND(_xlfn.DECIMAL(Data!$C625,2),_xlfn.DECIMAL(AF$6,2)),"")</f>
        <v/>
      </c>
      <c r="AG632" t="str">
        <f>IF(AND(ISNUMBER(AF632),OR(AF632=AF$7,COUNT(AF$9:AF$1008)=1)),_xlfn.BITAND(_xlfn.DECIMAL(Data!$C625,2),_xlfn.DECIMAL(AG$6,2)),"")</f>
        <v/>
      </c>
      <c r="AH632" t="str">
        <f>IF(AND(ISNUMBER(AG632),OR(AG632=AG$7,COUNT(AG$9:AG$1008)=1)),_xlfn.BITAND(_xlfn.DECIMAL(Data!$C625,2),_xlfn.DECIMAL(AH$6,2)),"")</f>
        <v/>
      </c>
      <c r="AI632" t="str">
        <f>IF(AND(ISNUMBER(AH632),OR(AH632=AH$7,COUNT(AH$9:AH$1008)=1)),_xlfn.BITAND(_xlfn.DECIMAL(Data!$C625,2),_xlfn.DECIMAL(AI$6,2)),"")</f>
        <v/>
      </c>
      <c r="AJ632" t="str">
        <f>IF(AND(ISNUMBER(AI632),OR(AI632=AI$7,COUNT(AI$9:AI$1008)=1)),_xlfn.BITAND(_xlfn.DECIMAL(Data!$C625,2),_xlfn.DECIMAL(AJ$6,2)),"")</f>
        <v/>
      </c>
      <c r="AK632" t="str">
        <f>IF(AND(ISNUMBER(AJ632),OR(AJ632=AJ$7,COUNT(AJ$9:AJ$1008)=1)),_xlfn.BITAND(_xlfn.DECIMAL(Data!$C625,2),_xlfn.DECIMAL(AK$6,2)),"")</f>
        <v/>
      </c>
      <c r="AL632" t="str">
        <f>IF(AND(ISNUMBER(AK632),OR(AK632=AK$7,COUNT(AK$9:AK$1008)=1)),_xlfn.BITAND(_xlfn.DECIMAL(Data!$C625,2),_xlfn.DECIMAL(AL$6,2)),"")</f>
        <v/>
      </c>
      <c r="AM632" t="str">
        <f>IF(AND(ISNUMBER(AL632),OR(AL632=AL$7,COUNT(AL$9:AL$1008)=1)),_xlfn.BITAND(_xlfn.DECIMAL(Data!$C625,2),_xlfn.DECIMAL(AM$6,2)),"")</f>
        <v/>
      </c>
      <c r="AN632" t="str">
        <f>IF(AND(ISNUMBER(AM632),OR(AM632=AM$7,COUNT(AM$9:AM$1008)=1)),_xlfn.BITAND(_xlfn.DECIMAL(Data!$C625,2),_xlfn.DECIMAL(AN$6,2)),"")</f>
        <v/>
      </c>
      <c r="AO632" t="str">
        <f t="shared" si="34"/>
        <v/>
      </c>
    </row>
    <row r="633" spans="15:41">
      <c r="O633">
        <f>_xlfn.BITAND(_xlfn.DECIMAL(Data!$C626,2),_xlfn.DECIMAL(O$6,2))</f>
        <v>0</v>
      </c>
      <c r="P633" t="str">
        <f>IF(AND(ISNUMBER(O633),OR(O633=O$7,COUNT(O$9:O$1008)=1)),_xlfn.BITAND(_xlfn.DECIMAL(Data!$C626,2),_xlfn.DECIMAL(P$6,2)),"")</f>
        <v/>
      </c>
      <c r="Q633" t="str">
        <f>IF(AND(ISNUMBER(P633),OR(P633=P$7,COUNT(P$9:P$1008)=1)),_xlfn.BITAND(_xlfn.DECIMAL(Data!$C626,2),_xlfn.DECIMAL(Q$6,2)),"")</f>
        <v/>
      </c>
      <c r="R633" t="str">
        <f>IF(AND(ISNUMBER(Q633),OR(Q633=Q$7,COUNT(Q$9:Q$1008)=1)),_xlfn.BITAND(_xlfn.DECIMAL(Data!$C626,2),_xlfn.DECIMAL(R$6,2)),"")</f>
        <v/>
      </c>
      <c r="S633" t="str">
        <f>IF(AND(ISNUMBER(R633),OR(R633=R$7,COUNT(R$9:R$1008)=1)),_xlfn.BITAND(_xlfn.DECIMAL(Data!$C626,2),_xlfn.DECIMAL(S$6,2)),"")</f>
        <v/>
      </c>
      <c r="T633" t="str">
        <f>IF(AND(ISNUMBER(S633),OR(S633=S$7,COUNT(S$9:S$1008)=1)),_xlfn.BITAND(_xlfn.DECIMAL(Data!$C626,2),_xlfn.DECIMAL(T$6,2)),"")</f>
        <v/>
      </c>
      <c r="U633" t="str">
        <f>IF(AND(ISNUMBER(T633),OR(T633=T$7,COUNT(T$9:T$1008)=1)),_xlfn.BITAND(_xlfn.DECIMAL(Data!$C626,2),_xlfn.DECIMAL(U$6,2)),"")</f>
        <v/>
      </c>
      <c r="V633" t="str">
        <f>IF(AND(ISNUMBER(U633),OR(U633=U$7,COUNT(U$9:U$1008)=1)),_xlfn.BITAND(_xlfn.DECIMAL(Data!$C626,2),_xlfn.DECIMAL(V$6,2)),"")</f>
        <v/>
      </c>
      <c r="W633" t="str">
        <f>IF(AND(ISNUMBER(V633),OR(V633=V$7,COUNT(V$9:V$1008)=1)),_xlfn.BITAND(_xlfn.DECIMAL(Data!$C626,2),_xlfn.DECIMAL(W$6,2)),"")</f>
        <v/>
      </c>
      <c r="X633" t="str">
        <f>IF(AND(ISNUMBER(W633),OR(W633=W$7,COUNT(W$9:W$1008)=1)),_xlfn.BITAND(_xlfn.DECIMAL(Data!$C626,2),_xlfn.DECIMAL(X$6,2)),"")</f>
        <v/>
      </c>
      <c r="Y633" t="str">
        <f>IF(AND(ISNUMBER(X633),OR(X633=X$7,COUNT(X$9:X$1008)=1)),_xlfn.BITAND(_xlfn.DECIMAL(Data!$C626,2),_xlfn.DECIMAL(Y$6,2)),"")</f>
        <v/>
      </c>
      <c r="Z633" t="str">
        <f>IF(AND(ISNUMBER(Y633),OR(Y633=Y$7,COUNT(Y$9:Y$1008)=1)),_xlfn.BITAND(_xlfn.DECIMAL(Data!$C626,2),_xlfn.DECIMAL(Z$6,2)),"")</f>
        <v/>
      </c>
      <c r="AA633" t="str">
        <f t="shared" si="33"/>
        <v/>
      </c>
      <c r="AC633">
        <f>_xlfn.BITAND(_xlfn.DECIMAL(Data!$C626,2),_xlfn.DECIMAL(AC$6,2))</f>
        <v>0</v>
      </c>
      <c r="AD633">
        <f>IF(AND(ISNUMBER(AC633),OR(AC633=AC$7,COUNT(AC$9:AC$1008)=1)),_xlfn.BITAND(_xlfn.DECIMAL(Data!$C626,2),_xlfn.DECIMAL(AD$6,2)),"")</f>
        <v>0</v>
      </c>
      <c r="AE633" t="str">
        <f>IF(AND(ISNUMBER(AD633),OR(AD633=AD$7,COUNT(AD$9:AD$1008)=1)),_xlfn.BITAND(_xlfn.DECIMAL(Data!$C626,2),_xlfn.DECIMAL(AE$6,2)),"")</f>
        <v/>
      </c>
      <c r="AF633" t="str">
        <f>IF(AND(ISNUMBER(AE633),OR(AE633=AE$7,COUNT(AE$9:AE$1008)=1)),_xlfn.BITAND(_xlfn.DECIMAL(Data!$C626,2),_xlfn.DECIMAL(AF$6,2)),"")</f>
        <v/>
      </c>
      <c r="AG633" t="str">
        <f>IF(AND(ISNUMBER(AF633),OR(AF633=AF$7,COUNT(AF$9:AF$1008)=1)),_xlfn.BITAND(_xlfn.DECIMAL(Data!$C626,2),_xlfn.DECIMAL(AG$6,2)),"")</f>
        <v/>
      </c>
      <c r="AH633" t="str">
        <f>IF(AND(ISNUMBER(AG633),OR(AG633=AG$7,COUNT(AG$9:AG$1008)=1)),_xlfn.BITAND(_xlfn.DECIMAL(Data!$C626,2),_xlfn.DECIMAL(AH$6,2)),"")</f>
        <v/>
      </c>
      <c r="AI633" t="str">
        <f>IF(AND(ISNUMBER(AH633),OR(AH633=AH$7,COUNT(AH$9:AH$1008)=1)),_xlfn.BITAND(_xlfn.DECIMAL(Data!$C626,2),_xlfn.DECIMAL(AI$6,2)),"")</f>
        <v/>
      </c>
      <c r="AJ633" t="str">
        <f>IF(AND(ISNUMBER(AI633),OR(AI633=AI$7,COUNT(AI$9:AI$1008)=1)),_xlfn.BITAND(_xlfn.DECIMAL(Data!$C626,2),_xlfn.DECIMAL(AJ$6,2)),"")</f>
        <v/>
      </c>
      <c r="AK633" t="str">
        <f>IF(AND(ISNUMBER(AJ633),OR(AJ633=AJ$7,COUNT(AJ$9:AJ$1008)=1)),_xlfn.BITAND(_xlfn.DECIMAL(Data!$C626,2),_xlfn.DECIMAL(AK$6,2)),"")</f>
        <v/>
      </c>
      <c r="AL633" t="str">
        <f>IF(AND(ISNUMBER(AK633),OR(AK633=AK$7,COUNT(AK$9:AK$1008)=1)),_xlfn.BITAND(_xlfn.DECIMAL(Data!$C626,2),_xlfn.DECIMAL(AL$6,2)),"")</f>
        <v/>
      </c>
      <c r="AM633" t="str">
        <f>IF(AND(ISNUMBER(AL633),OR(AL633=AL$7,COUNT(AL$9:AL$1008)=1)),_xlfn.BITAND(_xlfn.DECIMAL(Data!$C626,2),_xlfn.DECIMAL(AM$6,2)),"")</f>
        <v/>
      </c>
      <c r="AN633" t="str">
        <f>IF(AND(ISNUMBER(AM633),OR(AM633=AM$7,COUNT(AM$9:AM$1008)=1)),_xlfn.BITAND(_xlfn.DECIMAL(Data!$C626,2),_xlfn.DECIMAL(AN$6,2)),"")</f>
        <v/>
      </c>
      <c r="AO633" t="str">
        <f t="shared" si="34"/>
        <v/>
      </c>
    </row>
    <row r="634" spans="15:41">
      <c r="O634">
        <f>_xlfn.BITAND(_xlfn.DECIMAL(Data!$C627,2),_xlfn.DECIMAL(O$6,2))</f>
        <v>0</v>
      </c>
      <c r="P634" t="str">
        <f>IF(AND(ISNUMBER(O634),OR(O634=O$7,COUNT(O$9:O$1008)=1)),_xlfn.BITAND(_xlfn.DECIMAL(Data!$C627,2),_xlfn.DECIMAL(P$6,2)),"")</f>
        <v/>
      </c>
      <c r="Q634" t="str">
        <f>IF(AND(ISNUMBER(P634),OR(P634=P$7,COUNT(P$9:P$1008)=1)),_xlfn.BITAND(_xlfn.DECIMAL(Data!$C627,2),_xlfn.DECIMAL(Q$6,2)),"")</f>
        <v/>
      </c>
      <c r="R634" t="str">
        <f>IF(AND(ISNUMBER(Q634),OR(Q634=Q$7,COUNT(Q$9:Q$1008)=1)),_xlfn.BITAND(_xlfn.DECIMAL(Data!$C627,2),_xlfn.DECIMAL(R$6,2)),"")</f>
        <v/>
      </c>
      <c r="S634" t="str">
        <f>IF(AND(ISNUMBER(R634),OR(R634=R$7,COUNT(R$9:R$1008)=1)),_xlfn.BITAND(_xlfn.DECIMAL(Data!$C627,2),_xlfn.DECIMAL(S$6,2)),"")</f>
        <v/>
      </c>
      <c r="T634" t="str">
        <f>IF(AND(ISNUMBER(S634),OR(S634=S$7,COUNT(S$9:S$1008)=1)),_xlfn.BITAND(_xlfn.DECIMAL(Data!$C627,2),_xlfn.DECIMAL(T$6,2)),"")</f>
        <v/>
      </c>
      <c r="U634" t="str">
        <f>IF(AND(ISNUMBER(T634),OR(T634=T$7,COUNT(T$9:T$1008)=1)),_xlfn.BITAND(_xlfn.DECIMAL(Data!$C627,2),_xlfn.DECIMAL(U$6,2)),"")</f>
        <v/>
      </c>
      <c r="V634" t="str">
        <f>IF(AND(ISNUMBER(U634),OR(U634=U$7,COUNT(U$9:U$1008)=1)),_xlfn.BITAND(_xlfn.DECIMAL(Data!$C627,2),_xlfn.DECIMAL(V$6,2)),"")</f>
        <v/>
      </c>
      <c r="W634" t="str">
        <f>IF(AND(ISNUMBER(V634),OR(V634=V$7,COUNT(V$9:V$1008)=1)),_xlfn.BITAND(_xlfn.DECIMAL(Data!$C627,2),_xlfn.DECIMAL(W$6,2)),"")</f>
        <v/>
      </c>
      <c r="X634" t="str">
        <f>IF(AND(ISNUMBER(W634),OR(W634=W$7,COUNT(W$9:W$1008)=1)),_xlfn.BITAND(_xlfn.DECIMAL(Data!$C627,2),_xlfn.DECIMAL(X$6,2)),"")</f>
        <v/>
      </c>
      <c r="Y634" t="str">
        <f>IF(AND(ISNUMBER(X634),OR(X634=X$7,COUNT(X$9:X$1008)=1)),_xlfn.BITAND(_xlfn.DECIMAL(Data!$C627,2),_xlfn.DECIMAL(Y$6,2)),"")</f>
        <v/>
      </c>
      <c r="Z634" t="str">
        <f>IF(AND(ISNUMBER(Y634),OR(Y634=Y$7,COUNT(Y$9:Y$1008)=1)),_xlfn.BITAND(_xlfn.DECIMAL(Data!$C627,2),_xlfn.DECIMAL(Z$6,2)),"")</f>
        <v/>
      </c>
      <c r="AA634" t="str">
        <f t="shared" si="33"/>
        <v/>
      </c>
      <c r="AC634">
        <f>_xlfn.BITAND(_xlfn.DECIMAL(Data!$C627,2),_xlfn.DECIMAL(AC$6,2))</f>
        <v>0</v>
      </c>
      <c r="AD634">
        <f>IF(AND(ISNUMBER(AC634),OR(AC634=AC$7,COUNT(AC$9:AC$1008)=1)),_xlfn.BITAND(_xlfn.DECIMAL(Data!$C627,2),_xlfn.DECIMAL(AD$6,2)),"")</f>
        <v>1024</v>
      </c>
      <c r="AE634">
        <f>IF(AND(ISNUMBER(AD634),OR(AD634=AD$7,COUNT(AD$9:AD$1008)=1)),_xlfn.BITAND(_xlfn.DECIMAL(Data!$C627,2),_xlfn.DECIMAL(AE$6,2)),"")</f>
        <v>512</v>
      </c>
      <c r="AF634" t="str">
        <f>IF(AND(ISNUMBER(AE634),OR(AE634=AE$7,COUNT(AE$9:AE$1008)=1)),_xlfn.BITAND(_xlfn.DECIMAL(Data!$C627,2),_xlfn.DECIMAL(AF$6,2)),"")</f>
        <v/>
      </c>
      <c r="AG634" t="str">
        <f>IF(AND(ISNUMBER(AF634),OR(AF634=AF$7,COUNT(AF$9:AF$1008)=1)),_xlfn.BITAND(_xlfn.DECIMAL(Data!$C627,2),_xlfn.DECIMAL(AG$6,2)),"")</f>
        <v/>
      </c>
      <c r="AH634" t="str">
        <f>IF(AND(ISNUMBER(AG634),OR(AG634=AG$7,COUNT(AG$9:AG$1008)=1)),_xlfn.BITAND(_xlfn.DECIMAL(Data!$C627,2),_xlfn.DECIMAL(AH$6,2)),"")</f>
        <v/>
      </c>
      <c r="AI634" t="str">
        <f>IF(AND(ISNUMBER(AH634),OR(AH634=AH$7,COUNT(AH$9:AH$1008)=1)),_xlfn.BITAND(_xlfn.DECIMAL(Data!$C627,2),_xlfn.DECIMAL(AI$6,2)),"")</f>
        <v/>
      </c>
      <c r="AJ634" t="str">
        <f>IF(AND(ISNUMBER(AI634),OR(AI634=AI$7,COUNT(AI$9:AI$1008)=1)),_xlfn.BITAND(_xlfn.DECIMAL(Data!$C627,2),_xlfn.DECIMAL(AJ$6,2)),"")</f>
        <v/>
      </c>
      <c r="AK634" t="str">
        <f>IF(AND(ISNUMBER(AJ634),OR(AJ634=AJ$7,COUNT(AJ$9:AJ$1008)=1)),_xlfn.BITAND(_xlfn.DECIMAL(Data!$C627,2),_xlfn.DECIMAL(AK$6,2)),"")</f>
        <v/>
      </c>
      <c r="AL634" t="str">
        <f>IF(AND(ISNUMBER(AK634),OR(AK634=AK$7,COUNT(AK$9:AK$1008)=1)),_xlfn.BITAND(_xlfn.DECIMAL(Data!$C627,2),_xlfn.DECIMAL(AL$6,2)),"")</f>
        <v/>
      </c>
      <c r="AM634" t="str">
        <f>IF(AND(ISNUMBER(AL634),OR(AL634=AL$7,COUNT(AL$9:AL$1008)=1)),_xlfn.BITAND(_xlfn.DECIMAL(Data!$C627,2),_xlfn.DECIMAL(AM$6,2)),"")</f>
        <v/>
      </c>
      <c r="AN634" t="str">
        <f>IF(AND(ISNUMBER(AM634),OR(AM634=AM$7,COUNT(AM$9:AM$1008)=1)),_xlfn.BITAND(_xlfn.DECIMAL(Data!$C627,2),_xlfn.DECIMAL(AN$6,2)),"")</f>
        <v/>
      </c>
      <c r="AO634" t="str">
        <f t="shared" si="34"/>
        <v/>
      </c>
    </row>
    <row r="635" spans="15:41">
      <c r="O635">
        <f>_xlfn.BITAND(_xlfn.DECIMAL(Data!$C628,2),_xlfn.DECIMAL(O$6,2))</f>
        <v>0</v>
      </c>
      <c r="P635" t="str">
        <f>IF(AND(ISNUMBER(O635),OR(O635=O$7,COUNT(O$9:O$1008)=1)),_xlfn.BITAND(_xlfn.DECIMAL(Data!$C628,2),_xlfn.DECIMAL(P$6,2)),"")</f>
        <v/>
      </c>
      <c r="Q635" t="str">
        <f>IF(AND(ISNUMBER(P635),OR(P635=P$7,COUNT(P$9:P$1008)=1)),_xlfn.BITAND(_xlfn.DECIMAL(Data!$C628,2),_xlfn.DECIMAL(Q$6,2)),"")</f>
        <v/>
      </c>
      <c r="R635" t="str">
        <f>IF(AND(ISNUMBER(Q635),OR(Q635=Q$7,COUNT(Q$9:Q$1008)=1)),_xlfn.BITAND(_xlfn.DECIMAL(Data!$C628,2),_xlfn.DECIMAL(R$6,2)),"")</f>
        <v/>
      </c>
      <c r="S635" t="str">
        <f>IF(AND(ISNUMBER(R635),OR(R635=R$7,COUNT(R$9:R$1008)=1)),_xlfn.BITAND(_xlfn.DECIMAL(Data!$C628,2),_xlfn.DECIMAL(S$6,2)),"")</f>
        <v/>
      </c>
      <c r="T635" t="str">
        <f>IF(AND(ISNUMBER(S635),OR(S635=S$7,COUNT(S$9:S$1008)=1)),_xlfn.BITAND(_xlfn.DECIMAL(Data!$C628,2),_xlfn.DECIMAL(T$6,2)),"")</f>
        <v/>
      </c>
      <c r="U635" t="str">
        <f>IF(AND(ISNUMBER(T635),OR(T635=T$7,COUNT(T$9:T$1008)=1)),_xlfn.BITAND(_xlfn.DECIMAL(Data!$C628,2),_xlfn.DECIMAL(U$6,2)),"")</f>
        <v/>
      </c>
      <c r="V635" t="str">
        <f>IF(AND(ISNUMBER(U635),OR(U635=U$7,COUNT(U$9:U$1008)=1)),_xlfn.BITAND(_xlfn.DECIMAL(Data!$C628,2),_xlfn.DECIMAL(V$6,2)),"")</f>
        <v/>
      </c>
      <c r="W635" t="str">
        <f>IF(AND(ISNUMBER(V635),OR(V635=V$7,COUNT(V$9:V$1008)=1)),_xlfn.BITAND(_xlfn.DECIMAL(Data!$C628,2),_xlfn.DECIMAL(W$6,2)),"")</f>
        <v/>
      </c>
      <c r="X635" t="str">
        <f>IF(AND(ISNUMBER(W635),OR(W635=W$7,COUNT(W$9:W$1008)=1)),_xlfn.BITAND(_xlfn.DECIMAL(Data!$C628,2),_xlfn.DECIMAL(X$6,2)),"")</f>
        <v/>
      </c>
      <c r="Y635" t="str">
        <f>IF(AND(ISNUMBER(X635),OR(X635=X$7,COUNT(X$9:X$1008)=1)),_xlfn.BITAND(_xlfn.DECIMAL(Data!$C628,2),_xlfn.DECIMAL(Y$6,2)),"")</f>
        <v/>
      </c>
      <c r="Z635" t="str">
        <f>IF(AND(ISNUMBER(Y635),OR(Y635=Y$7,COUNT(Y$9:Y$1008)=1)),_xlfn.BITAND(_xlfn.DECIMAL(Data!$C628,2),_xlfn.DECIMAL(Z$6,2)),"")</f>
        <v/>
      </c>
      <c r="AA635" t="str">
        <f t="shared" si="33"/>
        <v/>
      </c>
      <c r="AC635">
        <f>_xlfn.BITAND(_xlfn.DECIMAL(Data!$C628,2),_xlfn.DECIMAL(AC$6,2))</f>
        <v>0</v>
      </c>
      <c r="AD635">
        <f>IF(AND(ISNUMBER(AC635),OR(AC635=AC$7,COUNT(AC$9:AC$1008)=1)),_xlfn.BITAND(_xlfn.DECIMAL(Data!$C628,2),_xlfn.DECIMAL(AD$6,2)),"")</f>
        <v>0</v>
      </c>
      <c r="AE635" t="str">
        <f>IF(AND(ISNUMBER(AD635),OR(AD635=AD$7,COUNT(AD$9:AD$1008)=1)),_xlfn.BITAND(_xlfn.DECIMAL(Data!$C628,2),_xlfn.DECIMAL(AE$6,2)),"")</f>
        <v/>
      </c>
      <c r="AF635" t="str">
        <f>IF(AND(ISNUMBER(AE635),OR(AE635=AE$7,COUNT(AE$9:AE$1008)=1)),_xlfn.BITAND(_xlfn.DECIMAL(Data!$C628,2),_xlfn.DECIMAL(AF$6,2)),"")</f>
        <v/>
      </c>
      <c r="AG635" t="str">
        <f>IF(AND(ISNUMBER(AF635),OR(AF635=AF$7,COUNT(AF$9:AF$1008)=1)),_xlfn.BITAND(_xlfn.DECIMAL(Data!$C628,2),_xlfn.DECIMAL(AG$6,2)),"")</f>
        <v/>
      </c>
      <c r="AH635" t="str">
        <f>IF(AND(ISNUMBER(AG635),OR(AG635=AG$7,COUNT(AG$9:AG$1008)=1)),_xlfn.BITAND(_xlfn.DECIMAL(Data!$C628,2),_xlfn.DECIMAL(AH$6,2)),"")</f>
        <v/>
      </c>
      <c r="AI635" t="str">
        <f>IF(AND(ISNUMBER(AH635),OR(AH635=AH$7,COUNT(AH$9:AH$1008)=1)),_xlfn.BITAND(_xlfn.DECIMAL(Data!$C628,2),_xlfn.DECIMAL(AI$6,2)),"")</f>
        <v/>
      </c>
      <c r="AJ635" t="str">
        <f>IF(AND(ISNUMBER(AI635),OR(AI635=AI$7,COUNT(AI$9:AI$1008)=1)),_xlfn.BITAND(_xlfn.DECIMAL(Data!$C628,2),_xlfn.DECIMAL(AJ$6,2)),"")</f>
        <v/>
      </c>
      <c r="AK635" t="str">
        <f>IF(AND(ISNUMBER(AJ635),OR(AJ635=AJ$7,COUNT(AJ$9:AJ$1008)=1)),_xlfn.BITAND(_xlfn.DECIMAL(Data!$C628,2),_xlfn.DECIMAL(AK$6,2)),"")</f>
        <v/>
      </c>
      <c r="AL635" t="str">
        <f>IF(AND(ISNUMBER(AK635),OR(AK635=AK$7,COUNT(AK$9:AK$1008)=1)),_xlfn.BITAND(_xlfn.DECIMAL(Data!$C628,2),_xlfn.DECIMAL(AL$6,2)),"")</f>
        <v/>
      </c>
      <c r="AM635" t="str">
        <f>IF(AND(ISNUMBER(AL635),OR(AL635=AL$7,COUNT(AL$9:AL$1008)=1)),_xlfn.BITAND(_xlfn.DECIMAL(Data!$C628,2),_xlfn.DECIMAL(AM$6,2)),"")</f>
        <v/>
      </c>
      <c r="AN635" t="str">
        <f>IF(AND(ISNUMBER(AM635),OR(AM635=AM$7,COUNT(AM$9:AM$1008)=1)),_xlfn.BITAND(_xlfn.DECIMAL(Data!$C628,2),_xlfn.DECIMAL(AN$6,2)),"")</f>
        <v/>
      </c>
      <c r="AO635" t="str">
        <f t="shared" si="34"/>
        <v/>
      </c>
    </row>
    <row r="636" spans="15:41">
      <c r="O636">
        <f>_xlfn.BITAND(_xlfn.DECIMAL(Data!$C629,2),_xlfn.DECIMAL(O$6,2))</f>
        <v>0</v>
      </c>
      <c r="P636" t="str">
        <f>IF(AND(ISNUMBER(O636),OR(O636=O$7,COUNT(O$9:O$1008)=1)),_xlfn.BITAND(_xlfn.DECIMAL(Data!$C629,2),_xlfn.DECIMAL(P$6,2)),"")</f>
        <v/>
      </c>
      <c r="Q636" t="str">
        <f>IF(AND(ISNUMBER(P636),OR(P636=P$7,COUNT(P$9:P$1008)=1)),_xlfn.BITAND(_xlfn.DECIMAL(Data!$C629,2),_xlfn.DECIMAL(Q$6,2)),"")</f>
        <v/>
      </c>
      <c r="R636" t="str">
        <f>IF(AND(ISNUMBER(Q636),OR(Q636=Q$7,COUNT(Q$9:Q$1008)=1)),_xlfn.BITAND(_xlfn.DECIMAL(Data!$C629,2),_xlfn.DECIMAL(R$6,2)),"")</f>
        <v/>
      </c>
      <c r="S636" t="str">
        <f>IF(AND(ISNUMBER(R636),OR(R636=R$7,COUNT(R$9:R$1008)=1)),_xlfn.BITAND(_xlfn.DECIMAL(Data!$C629,2),_xlfn.DECIMAL(S$6,2)),"")</f>
        <v/>
      </c>
      <c r="T636" t="str">
        <f>IF(AND(ISNUMBER(S636),OR(S636=S$7,COUNT(S$9:S$1008)=1)),_xlfn.BITAND(_xlfn.DECIMAL(Data!$C629,2),_xlfn.DECIMAL(T$6,2)),"")</f>
        <v/>
      </c>
      <c r="U636" t="str">
        <f>IF(AND(ISNUMBER(T636),OR(T636=T$7,COUNT(T$9:T$1008)=1)),_xlfn.BITAND(_xlfn.DECIMAL(Data!$C629,2),_xlfn.DECIMAL(U$6,2)),"")</f>
        <v/>
      </c>
      <c r="V636" t="str">
        <f>IF(AND(ISNUMBER(U636),OR(U636=U$7,COUNT(U$9:U$1008)=1)),_xlfn.BITAND(_xlfn.DECIMAL(Data!$C629,2),_xlfn.DECIMAL(V$6,2)),"")</f>
        <v/>
      </c>
      <c r="W636" t="str">
        <f>IF(AND(ISNUMBER(V636),OR(V636=V$7,COUNT(V$9:V$1008)=1)),_xlfn.BITAND(_xlfn.DECIMAL(Data!$C629,2),_xlfn.DECIMAL(W$6,2)),"")</f>
        <v/>
      </c>
      <c r="X636" t="str">
        <f>IF(AND(ISNUMBER(W636),OR(W636=W$7,COUNT(W$9:W$1008)=1)),_xlfn.BITAND(_xlfn.DECIMAL(Data!$C629,2),_xlfn.DECIMAL(X$6,2)),"")</f>
        <v/>
      </c>
      <c r="Y636" t="str">
        <f>IF(AND(ISNUMBER(X636),OR(X636=X$7,COUNT(X$9:X$1008)=1)),_xlfn.BITAND(_xlfn.DECIMAL(Data!$C629,2),_xlfn.DECIMAL(Y$6,2)),"")</f>
        <v/>
      </c>
      <c r="Z636" t="str">
        <f>IF(AND(ISNUMBER(Y636),OR(Y636=Y$7,COUNT(Y$9:Y$1008)=1)),_xlfn.BITAND(_xlfn.DECIMAL(Data!$C629,2),_xlfn.DECIMAL(Z$6,2)),"")</f>
        <v/>
      </c>
      <c r="AA636" t="str">
        <f t="shared" si="33"/>
        <v/>
      </c>
      <c r="AC636">
        <f>_xlfn.BITAND(_xlfn.DECIMAL(Data!$C629,2),_xlfn.DECIMAL(AC$6,2))</f>
        <v>0</v>
      </c>
      <c r="AD636">
        <f>IF(AND(ISNUMBER(AC636),OR(AC636=AC$7,COUNT(AC$9:AC$1008)=1)),_xlfn.BITAND(_xlfn.DECIMAL(Data!$C629,2),_xlfn.DECIMAL(AD$6,2)),"")</f>
        <v>0</v>
      </c>
      <c r="AE636" t="str">
        <f>IF(AND(ISNUMBER(AD636),OR(AD636=AD$7,COUNT(AD$9:AD$1008)=1)),_xlfn.BITAND(_xlfn.DECIMAL(Data!$C629,2),_xlfn.DECIMAL(AE$6,2)),"")</f>
        <v/>
      </c>
      <c r="AF636" t="str">
        <f>IF(AND(ISNUMBER(AE636),OR(AE636=AE$7,COUNT(AE$9:AE$1008)=1)),_xlfn.BITAND(_xlfn.DECIMAL(Data!$C629,2),_xlfn.DECIMAL(AF$6,2)),"")</f>
        <v/>
      </c>
      <c r="AG636" t="str">
        <f>IF(AND(ISNUMBER(AF636),OR(AF636=AF$7,COUNT(AF$9:AF$1008)=1)),_xlfn.BITAND(_xlfn.DECIMAL(Data!$C629,2),_xlfn.DECIMAL(AG$6,2)),"")</f>
        <v/>
      </c>
      <c r="AH636" t="str">
        <f>IF(AND(ISNUMBER(AG636),OR(AG636=AG$7,COUNT(AG$9:AG$1008)=1)),_xlfn.BITAND(_xlfn.DECIMAL(Data!$C629,2),_xlfn.DECIMAL(AH$6,2)),"")</f>
        <v/>
      </c>
      <c r="AI636" t="str">
        <f>IF(AND(ISNUMBER(AH636),OR(AH636=AH$7,COUNT(AH$9:AH$1008)=1)),_xlfn.BITAND(_xlfn.DECIMAL(Data!$C629,2),_xlfn.DECIMAL(AI$6,2)),"")</f>
        <v/>
      </c>
      <c r="AJ636" t="str">
        <f>IF(AND(ISNUMBER(AI636),OR(AI636=AI$7,COUNT(AI$9:AI$1008)=1)),_xlfn.BITAND(_xlfn.DECIMAL(Data!$C629,2),_xlfn.DECIMAL(AJ$6,2)),"")</f>
        <v/>
      </c>
      <c r="AK636" t="str">
        <f>IF(AND(ISNUMBER(AJ636),OR(AJ636=AJ$7,COUNT(AJ$9:AJ$1008)=1)),_xlfn.BITAND(_xlfn.DECIMAL(Data!$C629,2),_xlfn.DECIMAL(AK$6,2)),"")</f>
        <v/>
      </c>
      <c r="AL636" t="str">
        <f>IF(AND(ISNUMBER(AK636),OR(AK636=AK$7,COUNT(AK$9:AK$1008)=1)),_xlfn.BITAND(_xlfn.DECIMAL(Data!$C629,2),_xlfn.DECIMAL(AL$6,2)),"")</f>
        <v/>
      </c>
      <c r="AM636" t="str">
        <f>IF(AND(ISNUMBER(AL636),OR(AL636=AL$7,COUNT(AL$9:AL$1008)=1)),_xlfn.BITAND(_xlfn.DECIMAL(Data!$C629,2),_xlfn.DECIMAL(AM$6,2)),"")</f>
        <v/>
      </c>
      <c r="AN636" t="str">
        <f>IF(AND(ISNUMBER(AM636),OR(AM636=AM$7,COUNT(AM$9:AM$1008)=1)),_xlfn.BITAND(_xlfn.DECIMAL(Data!$C629,2),_xlfn.DECIMAL(AN$6,2)),"")</f>
        <v/>
      </c>
      <c r="AO636" t="str">
        <f t="shared" si="34"/>
        <v/>
      </c>
    </row>
    <row r="637" spans="15:41">
      <c r="O637">
        <f>_xlfn.BITAND(_xlfn.DECIMAL(Data!$C630,2),_xlfn.DECIMAL(O$6,2))</f>
        <v>2048</v>
      </c>
      <c r="P637">
        <f>IF(AND(ISNUMBER(O637),OR(O637=O$7,COUNT(O$9:O$1008)=1)),_xlfn.BITAND(_xlfn.DECIMAL(Data!$C630,2),_xlfn.DECIMAL(P$6,2)),"")</f>
        <v>1024</v>
      </c>
      <c r="Q637">
        <f>IF(AND(ISNUMBER(P637),OR(P637=P$7,COUNT(P$9:P$1008)=1)),_xlfn.BITAND(_xlfn.DECIMAL(Data!$C630,2),_xlfn.DECIMAL(Q$6,2)),"")</f>
        <v>0</v>
      </c>
      <c r="R637">
        <f>IF(AND(ISNUMBER(Q637),OR(Q637=Q$7,COUNT(Q$9:Q$1008)=1)),_xlfn.BITAND(_xlfn.DECIMAL(Data!$C630,2),_xlfn.DECIMAL(R$6,2)),"")</f>
        <v>256</v>
      </c>
      <c r="S637">
        <f>IF(AND(ISNUMBER(R637),OR(R637=R$7,COUNT(R$9:R$1008)=1)),_xlfn.BITAND(_xlfn.DECIMAL(Data!$C630,2),_xlfn.DECIMAL(S$6,2)),"")</f>
        <v>0</v>
      </c>
      <c r="T637">
        <f>IF(AND(ISNUMBER(S637),OR(S637=S$7,COUNT(S$9:S$1008)=1)),_xlfn.BITAND(_xlfn.DECIMAL(Data!$C630,2),_xlfn.DECIMAL(T$6,2)),"")</f>
        <v>64</v>
      </c>
      <c r="U637">
        <f>IF(AND(ISNUMBER(T637),OR(T637=T$7,COUNT(T$9:T$1008)=1)),_xlfn.BITAND(_xlfn.DECIMAL(Data!$C630,2),_xlfn.DECIMAL(U$6,2)),"")</f>
        <v>0</v>
      </c>
      <c r="V637">
        <f>IF(AND(ISNUMBER(U637),OR(U637=U$7,COUNT(U$9:U$1008)=1)),_xlfn.BITAND(_xlfn.DECIMAL(Data!$C630,2),_xlfn.DECIMAL(V$6,2)),"")</f>
        <v>16</v>
      </c>
      <c r="W637" t="str">
        <f>IF(AND(ISNUMBER(V637),OR(V637=V$7,COUNT(V$9:V$1008)=1)),_xlfn.BITAND(_xlfn.DECIMAL(Data!$C630,2),_xlfn.DECIMAL(W$6,2)),"")</f>
        <v/>
      </c>
      <c r="X637" t="str">
        <f>IF(AND(ISNUMBER(W637),OR(W637=W$7,COUNT(W$9:W$1008)=1)),_xlfn.BITAND(_xlfn.DECIMAL(Data!$C630,2),_xlfn.DECIMAL(X$6,2)),"")</f>
        <v/>
      </c>
      <c r="Y637" t="str">
        <f>IF(AND(ISNUMBER(X637),OR(X637=X$7,COUNT(X$9:X$1008)=1)),_xlfn.BITAND(_xlfn.DECIMAL(Data!$C630,2),_xlfn.DECIMAL(Y$6,2)),"")</f>
        <v/>
      </c>
      <c r="Z637" t="str">
        <f>IF(AND(ISNUMBER(Y637),OR(Y637=Y$7,COUNT(Y$9:Y$1008)=1)),_xlfn.BITAND(_xlfn.DECIMAL(Data!$C630,2),_xlfn.DECIMAL(Z$6,2)),"")</f>
        <v/>
      </c>
      <c r="AA637" t="str">
        <f t="shared" si="33"/>
        <v/>
      </c>
      <c r="AC637">
        <f>_xlfn.BITAND(_xlfn.DECIMAL(Data!$C630,2),_xlfn.DECIMAL(AC$6,2))</f>
        <v>2048</v>
      </c>
      <c r="AD637" t="str">
        <f>IF(AND(ISNUMBER(AC637),OR(AC637=AC$7,COUNT(AC$9:AC$1008)=1)),_xlfn.BITAND(_xlfn.DECIMAL(Data!$C630,2),_xlfn.DECIMAL(AD$6,2)),"")</f>
        <v/>
      </c>
      <c r="AE637" t="str">
        <f>IF(AND(ISNUMBER(AD637),OR(AD637=AD$7,COUNT(AD$9:AD$1008)=1)),_xlfn.BITAND(_xlfn.DECIMAL(Data!$C630,2),_xlfn.DECIMAL(AE$6,2)),"")</f>
        <v/>
      </c>
      <c r="AF637" t="str">
        <f>IF(AND(ISNUMBER(AE637),OR(AE637=AE$7,COUNT(AE$9:AE$1008)=1)),_xlfn.BITAND(_xlfn.DECIMAL(Data!$C630,2),_xlfn.DECIMAL(AF$6,2)),"")</f>
        <v/>
      </c>
      <c r="AG637" t="str">
        <f>IF(AND(ISNUMBER(AF637),OR(AF637=AF$7,COUNT(AF$9:AF$1008)=1)),_xlfn.BITAND(_xlfn.DECIMAL(Data!$C630,2),_xlfn.DECIMAL(AG$6,2)),"")</f>
        <v/>
      </c>
      <c r="AH637" t="str">
        <f>IF(AND(ISNUMBER(AG637),OR(AG637=AG$7,COUNT(AG$9:AG$1008)=1)),_xlfn.BITAND(_xlfn.DECIMAL(Data!$C630,2),_xlfn.DECIMAL(AH$6,2)),"")</f>
        <v/>
      </c>
      <c r="AI637" t="str">
        <f>IF(AND(ISNUMBER(AH637),OR(AH637=AH$7,COUNT(AH$9:AH$1008)=1)),_xlfn.BITAND(_xlfn.DECIMAL(Data!$C630,2),_xlfn.DECIMAL(AI$6,2)),"")</f>
        <v/>
      </c>
      <c r="AJ637" t="str">
        <f>IF(AND(ISNUMBER(AI637),OR(AI637=AI$7,COUNT(AI$9:AI$1008)=1)),_xlfn.BITAND(_xlfn.DECIMAL(Data!$C630,2),_xlfn.DECIMAL(AJ$6,2)),"")</f>
        <v/>
      </c>
      <c r="AK637" t="str">
        <f>IF(AND(ISNUMBER(AJ637),OR(AJ637=AJ$7,COUNT(AJ$9:AJ$1008)=1)),_xlfn.BITAND(_xlfn.DECIMAL(Data!$C630,2),_xlfn.DECIMAL(AK$6,2)),"")</f>
        <v/>
      </c>
      <c r="AL637" t="str">
        <f>IF(AND(ISNUMBER(AK637),OR(AK637=AK$7,COUNT(AK$9:AK$1008)=1)),_xlfn.BITAND(_xlfn.DECIMAL(Data!$C630,2),_xlfn.DECIMAL(AL$6,2)),"")</f>
        <v/>
      </c>
      <c r="AM637" t="str">
        <f>IF(AND(ISNUMBER(AL637),OR(AL637=AL$7,COUNT(AL$9:AL$1008)=1)),_xlfn.BITAND(_xlfn.DECIMAL(Data!$C630,2),_xlfn.DECIMAL(AM$6,2)),"")</f>
        <v/>
      </c>
      <c r="AN637" t="str">
        <f>IF(AND(ISNUMBER(AM637),OR(AM637=AM$7,COUNT(AM$9:AM$1008)=1)),_xlfn.BITAND(_xlfn.DECIMAL(Data!$C630,2),_xlfn.DECIMAL(AN$6,2)),"")</f>
        <v/>
      </c>
      <c r="AO637" t="str">
        <f t="shared" si="34"/>
        <v/>
      </c>
    </row>
    <row r="638" spans="15:41">
      <c r="O638">
        <f>_xlfn.BITAND(_xlfn.DECIMAL(Data!$C631,2),_xlfn.DECIMAL(O$6,2))</f>
        <v>0</v>
      </c>
      <c r="P638" t="str">
        <f>IF(AND(ISNUMBER(O638),OR(O638=O$7,COUNT(O$9:O$1008)=1)),_xlfn.BITAND(_xlfn.DECIMAL(Data!$C631,2),_xlfn.DECIMAL(P$6,2)),"")</f>
        <v/>
      </c>
      <c r="Q638" t="str">
        <f>IF(AND(ISNUMBER(P638),OR(P638=P$7,COUNT(P$9:P$1008)=1)),_xlfn.BITAND(_xlfn.DECIMAL(Data!$C631,2),_xlfn.DECIMAL(Q$6,2)),"")</f>
        <v/>
      </c>
      <c r="R638" t="str">
        <f>IF(AND(ISNUMBER(Q638),OR(Q638=Q$7,COUNT(Q$9:Q$1008)=1)),_xlfn.BITAND(_xlfn.DECIMAL(Data!$C631,2),_xlfn.DECIMAL(R$6,2)),"")</f>
        <v/>
      </c>
      <c r="S638" t="str">
        <f>IF(AND(ISNUMBER(R638),OR(R638=R$7,COUNT(R$9:R$1008)=1)),_xlfn.BITAND(_xlfn.DECIMAL(Data!$C631,2),_xlfn.DECIMAL(S$6,2)),"")</f>
        <v/>
      </c>
      <c r="T638" t="str">
        <f>IF(AND(ISNUMBER(S638),OR(S638=S$7,COUNT(S$9:S$1008)=1)),_xlfn.BITAND(_xlfn.DECIMAL(Data!$C631,2),_xlfn.DECIMAL(T$6,2)),"")</f>
        <v/>
      </c>
      <c r="U638" t="str">
        <f>IF(AND(ISNUMBER(T638),OR(T638=T$7,COUNT(T$9:T$1008)=1)),_xlfn.BITAND(_xlfn.DECIMAL(Data!$C631,2),_xlfn.DECIMAL(U$6,2)),"")</f>
        <v/>
      </c>
      <c r="V638" t="str">
        <f>IF(AND(ISNUMBER(U638),OR(U638=U$7,COUNT(U$9:U$1008)=1)),_xlfn.BITAND(_xlfn.DECIMAL(Data!$C631,2),_xlfn.DECIMAL(V$6,2)),"")</f>
        <v/>
      </c>
      <c r="W638" t="str">
        <f>IF(AND(ISNUMBER(V638),OR(V638=V$7,COUNT(V$9:V$1008)=1)),_xlfn.BITAND(_xlfn.DECIMAL(Data!$C631,2),_xlfn.DECIMAL(W$6,2)),"")</f>
        <v/>
      </c>
      <c r="X638" t="str">
        <f>IF(AND(ISNUMBER(W638),OR(W638=W$7,COUNT(W$9:W$1008)=1)),_xlfn.BITAND(_xlfn.DECIMAL(Data!$C631,2),_xlfn.DECIMAL(X$6,2)),"")</f>
        <v/>
      </c>
      <c r="Y638" t="str">
        <f>IF(AND(ISNUMBER(X638),OR(X638=X$7,COUNT(X$9:X$1008)=1)),_xlfn.BITAND(_xlfn.DECIMAL(Data!$C631,2),_xlfn.DECIMAL(Y$6,2)),"")</f>
        <v/>
      </c>
      <c r="Z638" t="str">
        <f>IF(AND(ISNUMBER(Y638),OR(Y638=Y$7,COUNT(Y$9:Y$1008)=1)),_xlfn.BITAND(_xlfn.DECIMAL(Data!$C631,2),_xlfn.DECIMAL(Z$6,2)),"")</f>
        <v/>
      </c>
      <c r="AA638" t="str">
        <f t="shared" si="33"/>
        <v/>
      </c>
      <c r="AC638">
        <f>_xlfn.BITAND(_xlfn.DECIMAL(Data!$C631,2),_xlfn.DECIMAL(AC$6,2))</f>
        <v>0</v>
      </c>
      <c r="AD638">
        <f>IF(AND(ISNUMBER(AC638),OR(AC638=AC$7,COUNT(AC$9:AC$1008)=1)),_xlfn.BITAND(_xlfn.DECIMAL(Data!$C631,2),_xlfn.DECIMAL(AD$6,2)),"")</f>
        <v>1024</v>
      </c>
      <c r="AE638">
        <f>IF(AND(ISNUMBER(AD638),OR(AD638=AD$7,COUNT(AD$9:AD$1008)=1)),_xlfn.BITAND(_xlfn.DECIMAL(Data!$C631,2),_xlfn.DECIMAL(AE$6,2)),"")</f>
        <v>0</v>
      </c>
      <c r="AF638">
        <f>IF(AND(ISNUMBER(AE638),OR(AE638=AE$7,COUNT(AE$9:AE$1008)=1)),_xlfn.BITAND(_xlfn.DECIMAL(Data!$C631,2),_xlfn.DECIMAL(AF$6,2)),"")</f>
        <v>256</v>
      </c>
      <c r="AG638" t="str">
        <f>IF(AND(ISNUMBER(AF638),OR(AF638=AF$7,COUNT(AF$9:AF$1008)=1)),_xlfn.BITAND(_xlfn.DECIMAL(Data!$C631,2),_xlfn.DECIMAL(AG$6,2)),"")</f>
        <v/>
      </c>
      <c r="AH638" t="str">
        <f>IF(AND(ISNUMBER(AG638),OR(AG638=AG$7,COUNT(AG$9:AG$1008)=1)),_xlfn.BITAND(_xlfn.DECIMAL(Data!$C631,2),_xlfn.DECIMAL(AH$6,2)),"")</f>
        <v/>
      </c>
      <c r="AI638" t="str">
        <f>IF(AND(ISNUMBER(AH638),OR(AH638=AH$7,COUNT(AH$9:AH$1008)=1)),_xlfn.BITAND(_xlfn.DECIMAL(Data!$C631,2),_xlfn.DECIMAL(AI$6,2)),"")</f>
        <v/>
      </c>
      <c r="AJ638" t="str">
        <f>IF(AND(ISNUMBER(AI638),OR(AI638=AI$7,COUNT(AI$9:AI$1008)=1)),_xlfn.BITAND(_xlfn.DECIMAL(Data!$C631,2),_xlfn.DECIMAL(AJ$6,2)),"")</f>
        <v/>
      </c>
      <c r="AK638" t="str">
        <f>IF(AND(ISNUMBER(AJ638),OR(AJ638=AJ$7,COUNT(AJ$9:AJ$1008)=1)),_xlfn.BITAND(_xlfn.DECIMAL(Data!$C631,2),_xlfn.DECIMAL(AK$6,2)),"")</f>
        <v/>
      </c>
      <c r="AL638" t="str">
        <f>IF(AND(ISNUMBER(AK638),OR(AK638=AK$7,COUNT(AK$9:AK$1008)=1)),_xlfn.BITAND(_xlfn.DECIMAL(Data!$C631,2),_xlfn.DECIMAL(AL$6,2)),"")</f>
        <v/>
      </c>
      <c r="AM638" t="str">
        <f>IF(AND(ISNUMBER(AL638),OR(AL638=AL$7,COUNT(AL$9:AL$1008)=1)),_xlfn.BITAND(_xlfn.DECIMAL(Data!$C631,2),_xlfn.DECIMAL(AM$6,2)),"")</f>
        <v/>
      </c>
      <c r="AN638" t="str">
        <f>IF(AND(ISNUMBER(AM638),OR(AM638=AM$7,COUNT(AM$9:AM$1008)=1)),_xlfn.BITAND(_xlfn.DECIMAL(Data!$C631,2),_xlfn.DECIMAL(AN$6,2)),"")</f>
        <v/>
      </c>
      <c r="AO638" t="str">
        <f t="shared" si="34"/>
        <v/>
      </c>
    </row>
    <row r="639" spans="15:41">
      <c r="O639">
        <f>_xlfn.BITAND(_xlfn.DECIMAL(Data!$C632,2),_xlfn.DECIMAL(O$6,2))</f>
        <v>2048</v>
      </c>
      <c r="P639">
        <f>IF(AND(ISNUMBER(O639),OR(O639=O$7,COUNT(O$9:O$1008)=1)),_xlfn.BITAND(_xlfn.DECIMAL(Data!$C632,2),_xlfn.DECIMAL(P$6,2)),"")</f>
        <v>0</v>
      </c>
      <c r="Q639" t="str">
        <f>IF(AND(ISNUMBER(P639),OR(P639=P$7,COUNT(P$9:P$1008)=1)),_xlfn.BITAND(_xlfn.DECIMAL(Data!$C632,2),_xlfn.DECIMAL(Q$6,2)),"")</f>
        <v/>
      </c>
      <c r="R639" t="str">
        <f>IF(AND(ISNUMBER(Q639),OR(Q639=Q$7,COUNT(Q$9:Q$1008)=1)),_xlfn.BITAND(_xlfn.DECIMAL(Data!$C632,2),_xlfn.DECIMAL(R$6,2)),"")</f>
        <v/>
      </c>
      <c r="S639" t="str">
        <f>IF(AND(ISNUMBER(R639),OR(R639=R$7,COUNT(R$9:R$1008)=1)),_xlfn.BITAND(_xlfn.DECIMAL(Data!$C632,2),_xlfn.DECIMAL(S$6,2)),"")</f>
        <v/>
      </c>
      <c r="T639" t="str">
        <f>IF(AND(ISNUMBER(S639),OR(S639=S$7,COUNT(S$9:S$1008)=1)),_xlfn.BITAND(_xlfn.DECIMAL(Data!$C632,2),_xlfn.DECIMAL(T$6,2)),"")</f>
        <v/>
      </c>
      <c r="U639" t="str">
        <f>IF(AND(ISNUMBER(T639),OR(T639=T$7,COUNT(T$9:T$1008)=1)),_xlfn.BITAND(_xlfn.DECIMAL(Data!$C632,2),_xlfn.DECIMAL(U$6,2)),"")</f>
        <v/>
      </c>
      <c r="V639" t="str">
        <f>IF(AND(ISNUMBER(U639),OR(U639=U$7,COUNT(U$9:U$1008)=1)),_xlfn.BITAND(_xlfn.DECIMAL(Data!$C632,2),_xlfn.DECIMAL(V$6,2)),"")</f>
        <v/>
      </c>
      <c r="W639" t="str">
        <f>IF(AND(ISNUMBER(V639),OR(V639=V$7,COUNT(V$9:V$1008)=1)),_xlfn.BITAND(_xlfn.DECIMAL(Data!$C632,2),_xlfn.DECIMAL(W$6,2)),"")</f>
        <v/>
      </c>
      <c r="X639" t="str">
        <f>IF(AND(ISNUMBER(W639),OR(W639=W$7,COUNT(W$9:W$1008)=1)),_xlfn.BITAND(_xlfn.DECIMAL(Data!$C632,2),_xlfn.DECIMAL(X$6,2)),"")</f>
        <v/>
      </c>
      <c r="Y639" t="str">
        <f>IF(AND(ISNUMBER(X639),OR(X639=X$7,COUNT(X$9:X$1008)=1)),_xlfn.BITAND(_xlfn.DECIMAL(Data!$C632,2),_xlfn.DECIMAL(Y$6,2)),"")</f>
        <v/>
      </c>
      <c r="Z639" t="str">
        <f>IF(AND(ISNUMBER(Y639),OR(Y639=Y$7,COUNT(Y$9:Y$1008)=1)),_xlfn.BITAND(_xlfn.DECIMAL(Data!$C632,2),_xlfn.DECIMAL(Z$6,2)),"")</f>
        <v/>
      </c>
      <c r="AA639" t="str">
        <f t="shared" si="33"/>
        <v/>
      </c>
      <c r="AC639">
        <f>_xlfn.BITAND(_xlfn.DECIMAL(Data!$C632,2),_xlfn.DECIMAL(AC$6,2))</f>
        <v>2048</v>
      </c>
      <c r="AD639" t="str">
        <f>IF(AND(ISNUMBER(AC639),OR(AC639=AC$7,COUNT(AC$9:AC$1008)=1)),_xlfn.BITAND(_xlfn.DECIMAL(Data!$C632,2),_xlfn.DECIMAL(AD$6,2)),"")</f>
        <v/>
      </c>
      <c r="AE639" t="str">
        <f>IF(AND(ISNUMBER(AD639),OR(AD639=AD$7,COUNT(AD$9:AD$1008)=1)),_xlfn.BITAND(_xlfn.DECIMAL(Data!$C632,2),_xlfn.DECIMAL(AE$6,2)),"")</f>
        <v/>
      </c>
      <c r="AF639" t="str">
        <f>IF(AND(ISNUMBER(AE639),OR(AE639=AE$7,COUNT(AE$9:AE$1008)=1)),_xlfn.BITAND(_xlfn.DECIMAL(Data!$C632,2),_xlfn.DECIMAL(AF$6,2)),"")</f>
        <v/>
      </c>
      <c r="AG639" t="str">
        <f>IF(AND(ISNUMBER(AF639),OR(AF639=AF$7,COUNT(AF$9:AF$1008)=1)),_xlfn.BITAND(_xlfn.DECIMAL(Data!$C632,2),_xlfn.DECIMAL(AG$6,2)),"")</f>
        <v/>
      </c>
      <c r="AH639" t="str">
        <f>IF(AND(ISNUMBER(AG639),OR(AG639=AG$7,COUNT(AG$9:AG$1008)=1)),_xlfn.BITAND(_xlfn.DECIMAL(Data!$C632,2),_xlfn.DECIMAL(AH$6,2)),"")</f>
        <v/>
      </c>
      <c r="AI639" t="str">
        <f>IF(AND(ISNUMBER(AH639),OR(AH639=AH$7,COUNT(AH$9:AH$1008)=1)),_xlfn.BITAND(_xlfn.DECIMAL(Data!$C632,2),_xlfn.DECIMAL(AI$6,2)),"")</f>
        <v/>
      </c>
      <c r="AJ639" t="str">
        <f>IF(AND(ISNUMBER(AI639),OR(AI639=AI$7,COUNT(AI$9:AI$1008)=1)),_xlfn.BITAND(_xlfn.DECIMAL(Data!$C632,2),_xlfn.DECIMAL(AJ$6,2)),"")</f>
        <v/>
      </c>
      <c r="AK639" t="str">
        <f>IF(AND(ISNUMBER(AJ639),OR(AJ639=AJ$7,COUNT(AJ$9:AJ$1008)=1)),_xlfn.BITAND(_xlfn.DECIMAL(Data!$C632,2),_xlfn.DECIMAL(AK$6,2)),"")</f>
        <v/>
      </c>
      <c r="AL639" t="str">
        <f>IF(AND(ISNUMBER(AK639),OR(AK639=AK$7,COUNT(AK$9:AK$1008)=1)),_xlfn.BITAND(_xlfn.DECIMAL(Data!$C632,2),_xlfn.DECIMAL(AL$6,2)),"")</f>
        <v/>
      </c>
      <c r="AM639" t="str">
        <f>IF(AND(ISNUMBER(AL639),OR(AL639=AL$7,COUNT(AL$9:AL$1008)=1)),_xlfn.BITAND(_xlfn.DECIMAL(Data!$C632,2),_xlfn.DECIMAL(AM$6,2)),"")</f>
        <v/>
      </c>
      <c r="AN639" t="str">
        <f>IF(AND(ISNUMBER(AM639),OR(AM639=AM$7,COUNT(AM$9:AM$1008)=1)),_xlfn.BITAND(_xlfn.DECIMAL(Data!$C632,2),_xlfn.DECIMAL(AN$6,2)),"")</f>
        <v/>
      </c>
      <c r="AO639" t="str">
        <f t="shared" si="34"/>
        <v/>
      </c>
    </row>
    <row r="640" spans="15:41">
      <c r="O640">
        <f>_xlfn.BITAND(_xlfn.DECIMAL(Data!$C633,2),_xlfn.DECIMAL(O$6,2))</f>
        <v>0</v>
      </c>
      <c r="P640" t="str">
        <f>IF(AND(ISNUMBER(O640),OR(O640=O$7,COUNT(O$9:O$1008)=1)),_xlfn.BITAND(_xlfn.DECIMAL(Data!$C633,2),_xlfn.DECIMAL(P$6,2)),"")</f>
        <v/>
      </c>
      <c r="Q640" t="str">
        <f>IF(AND(ISNUMBER(P640),OR(P640=P$7,COUNT(P$9:P$1008)=1)),_xlfn.BITAND(_xlfn.DECIMAL(Data!$C633,2),_xlfn.DECIMAL(Q$6,2)),"")</f>
        <v/>
      </c>
      <c r="R640" t="str">
        <f>IF(AND(ISNUMBER(Q640),OR(Q640=Q$7,COUNT(Q$9:Q$1008)=1)),_xlfn.BITAND(_xlfn.DECIMAL(Data!$C633,2),_xlfn.DECIMAL(R$6,2)),"")</f>
        <v/>
      </c>
      <c r="S640" t="str">
        <f>IF(AND(ISNUMBER(R640),OR(R640=R$7,COUNT(R$9:R$1008)=1)),_xlfn.BITAND(_xlfn.DECIMAL(Data!$C633,2),_xlfn.DECIMAL(S$6,2)),"")</f>
        <v/>
      </c>
      <c r="T640" t="str">
        <f>IF(AND(ISNUMBER(S640),OR(S640=S$7,COUNT(S$9:S$1008)=1)),_xlfn.BITAND(_xlfn.DECIMAL(Data!$C633,2),_xlfn.DECIMAL(T$6,2)),"")</f>
        <v/>
      </c>
      <c r="U640" t="str">
        <f>IF(AND(ISNUMBER(T640),OR(T640=T$7,COUNT(T$9:T$1008)=1)),_xlfn.BITAND(_xlfn.DECIMAL(Data!$C633,2),_xlfn.DECIMAL(U$6,2)),"")</f>
        <v/>
      </c>
      <c r="V640" t="str">
        <f>IF(AND(ISNUMBER(U640),OR(U640=U$7,COUNT(U$9:U$1008)=1)),_xlfn.BITAND(_xlfn.DECIMAL(Data!$C633,2),_xlfn.DECIMAL(V$6,2)),"")</f>
        <v/>
      </c>
      <c r="W640" t="str">
        <f>IF(AND(ISNUMBER(V640),OR(V640=V$7,COUNT(V$9:V$1008)=1)),_xlfn.BITAND(_xlfn.DECIMAL(Data!$C633,2),_xlfn.DECIMAL(W$6,2)),"")</f>
        <v/>
      </c>
      <c r="X640" t="str">
        <f>IF(AND(ISNUMBER(W640),OR(W640=W$7,COUNT(W$9:W$1008)=1)),_xlfn.BITAND(_xlfn.DECIMAL(Data!$C633,2),_xlfn.DECIMAL(X$6,2)),"")</f>
        <v/>
      </c>
      <c r="Y640" t="str">
        <f>IF(AND(ISNUMBER(X640),OR(X640=X$7,COUNT(X$9:X$1008)=1)),_xlfn.BITAND(_xlfn.DECIMAL(Data!$C633,2),_xlfn.DECIMAL(Y$6,2)),"")</f>
        <v/>
      </c>
      <c r="Z640" t="str">
        <f>IF(AND(ISNUMBER(Y640),OR(Y640=Y$7,COUNT(Y$9:Y$1008)=1)),_xlfn.BITAND(_xlfn.DECIMAL(Data!$C633,2),_xlfn.DECIMAL(Z$6,2)),"")</f>
        <v/>
      </c>
      <c r="AA640" t="str">
        <f t="shared" si="33"/>
        <v/>
      </c>
      <c r="AC640">
        <f>_xlfn.BITAND(_xlfn.DECIMAL(Data!$C633,2),_xlfn.DECIMAL(AC$6,2))</f>
        <v>0</v>
      </c>
      <c r="AD640">
        <f>IF(AND(ISNUMBER(AC640),OR(AC640=AC$7,COUNT(AC$9:AC$1008)=1)),_xlfn.BITAND(_xlfn.DECIMAL(Data!$C633,2),_xlfn.DECIMAL(AD$6,2)),"")</f>
        <v>0</v>
      </c>
      <c r="AE640" t="str">
        <f>IF(AND(ISNUMBER(AD640),OR(AD640=AD$7,COUNT(AD$9:AD$1008)=1)),_xlfn.BITAND(_xlfn.DECIMAL(Data!$C633,2),_xlfn.DECIMAL(AE$6,2)),"")</f>
        <v/>
      </c>
      <c r="AF640" t="str">
        <f>IF(AND(ISNUMBER(AE640),OR(AE640=AE$7,COUNT(AE$9:AE$1008)=1)),_xlfn.BITAND(_xlfn.DECIMAL(Data!$C633,2),_xlfn.DECIMAL(AF$6,2)),"")</f>
        <v/>
      </c>
      <c r="AG640" t="str">
        <f>IF(AND(ISNUMBER(AF640),OR(AF640=AF$7,COUNT(AF$9:AF$1008)=1)),_xlfn.BITAND(_xlfn.DECIMAL(Data!$C633,2),_xlfn.DECIMAL(AG$6,2)),"")</f>
        <v/>
      </c>
      <c r="AH640" t="str">
        <f>IF(AND(ISNUMBER(AG640),OR(AG640=AG$7,COUNT(AG$9:AG$1008)=1)),_xlfn.BITAND(_xlfn.DECIMAL(Data!$C633,2),_xlfn.DECIMAL(AH$6,2)),"")</f>
        <v/>
      </c>
      <c r="AI640" t="str">
        <f>IF(AND(ISNUMBER(AH640),OR(AH640=AH$7,COUNT(AH$9:AH$1008)=1)),_xlfn.BITAND(_xlfn.DECIMAL(Data!$C633,2),_xlfn.DECIMAL(AI$6,2)),"")</f>
        <v/>
      </c>
      <c r="AJ640" t="str">
        <f>IF(AND(ISNUMBER(AI640),OR(AI640=AI$7,COUNT(AI$9:AI$1008)=1)),_xlfn.BITAND(_xlfn.DECIMAL(Data!$C633,2),_xlfn.DECIMAL(AJ$6,2)),"")</f>
        <v/>
      </c>
      <c r="AK640" t="str">
        <f>IF(AND(ISNUMBER(AJ640),OR(AJ640=AJ$7,COUNT(AJ$9:AJ$1008)=1)),_xlfn.BITAND(_xlfn.DECIMAL(Data!$C633,2),_xlfn.DECIMAL(AK$6,2)),"")</f>
        <v/>
      </c>
      <c r="AL640" t="str">
        <f>IF(AND(ISNUMBER(AK640),OR(AK640=AK$7,COUNT(AK$9:AK$1008)=1)),_xlfn.BITAND(_xlfn.DECIMAL(Data!$C633,2),_xlfn.DECIMAL(AL$6,2)),"")</f>
        <v/>
      </c>
      <c r="AM640" t="str">
        <f>IF(AND(ISNUMBER(AL640),OR(AL640=AL$7,COUNT(AL$9:AL$1008)=1)),_xlfn.BITAND(_xlfn.DECIMAL(Data!$C633,2),_xlfn.DECIMAL(AM$6,2)),"")</f>
        <v/>
      </c>
      <c r="AN640" t="str">
        <f>IF(AND(ISNUMBER(AM640),OR(AM640=AM$7,COUNT(AM$9:AM$1008)=1)),_xlfn.BITAND(_xlfn.DECIMAL(Data!$C633,2),_xlfn.DECIMAL(AN$6,2)),"")</f>
        <v/>
      </c>
      <c r="AO640" t="str">
        <f t="shared" si="34"/>
        <v/>
      </c>
    </row>
    <row r="641" spans="15:41">
      <c r="O641">
        <f>_xlfn.BITAND(_xlfn.DECIMAL(Data!$C634,2),_xlfn.DECIMAL(O$6,2))</f>
        <v>2048</v>
      </c>
      <c r="P641">
        <f>IF(AND(ISNUMBER(O641),OR(O641=O$7,COUNT(O$9:O$1008)=1)),_xlfn.BITAND(_xlfn.DECIMAL(Data!$C634,2),_xlfn.DECIMAL(P$6,2)),"")</f>
        <v>0</v>
      </c>
      <c r="Q641" t="str">
        <f>IF(AND(ISNUMBER(P641),OR(P641=P$7,COUNT(P$9:P$1008)=1)),_xlfn.BITAND(_xlfn.DECIMAL(Data!$C634,2),_xlfn.DECIMAL(Q$6,2)),"")</f>
        <v/>
      </c>
      <c r="R641" t="str">
        <f>IF(AND(ISNUMBER(Q641),OR(Q641=Q$7,COUNT(Q$9:Q$1008)=1)),_xlfn.BITAND(_xlfn.DECIMAL(Data!$C634,2),_xlfn.DECIMAL(R$6,2)),"")</f>
        <v/>
      </c>
      <c r="S641" t="str">
        <f>IF(AND(ISNUMBER(R641),OR(R641=R$7,COUNT(R$9:R$1008)=1)),_xlfn.BITAND(_xlfn.DECIMAL(Data!$C634,2),_xlfn.DECIMAL(S$6,2)),"")</f>
        <v/>
      </c>
      <c r="T641" t="str">
        <f>IF(AND(ISNUMBER(S641),OR(S641=S$7,COUNT(S$9:S$1008)=1)),_xlfn.BITAND(_xlfn.DECIMAL(Data!$C634,2),_xlfn.DECIMAL(T$6,2)),"")</f>
        <v/>
      </c>
      <c r="U641" t="str">
        <f>IF(AND(ISNUMBER(T641),OR(T641=T$7,COUNT(T$9:T$1008)=1)),_xlfn.BITAND(_xlfn.DECIMAL(Data!$C634,2),_xlfn.DECIMAL(U$6,2)),"")</f>
        <v/>
      </c>
      <c r="V641" t="str">
        <f>IF(AND(ISNUMBER(U641),OR(U641=U$7,COUNT(U$9:U$1008)=1)),_xlfn.BITAND(_xlfn.DECIMAL(Data!$C634,2),_xlfn.DECIMAL(V$6,2)),"")</f>
        <v/>
      </c>
      <c r="W641" t="str">
        <f>IF(AND(ISNUMBER(V641),OR(V641=V$7,COUNT(V$9:V$1008)=1)),_xlfn.BITAND(_xlfn.DECIMAL(Data!$C634,2),_xlfn.DECIMAL(W$6,2)),"")</f>
        <v/>
      </c>
      <c r="X641" t="str">
        <f>IF(AND(ISNUMBER(W641),OR(W641=W$7,COUNT(W$9:W$1008)=1)),_xlfn.BITAND(_xlfn.DECIMAL(Data!$C634,2),_xlfn.DECIMAL(X$6,2)),"")</f>
        <v/>
      </c>
      <c r="Y641" t="str">
        <f>IF(AND(ISNUMBER(X641),OR(X641=X$7,COUNT(X$9:X$1008)=1)),_xlfn.BITAND(_xlfn.DECIMAL(Data!$C634,2),_xlfn.DECIMAL(Y$6,2)),"")</f>
        <v/>
      </c>
      <c r="Z641" t="str">
        <f>IF(AND(ISNUMBER(Y641),OR(Y641=Y$7,COUNT(Y$9:Y$1008)=1)),_xlfn.BITAND(_xlfn.DECIMAL(Data!$C634,2),_xlfn.DECIMAL(Z$6,2)),"")</f>
        <v/>
      </c>
      <c r="AA641" t="str">
        <f t="shared" si="33"/>
        <v/>
      </c>
      <c r="AC641">
        <f>_xlfn.BITAND(_xlfn.DECIMAL(Data!$C634,2),_xlfn.DECIMAL(AC$6,2))</f>
        <v>2048</v>
      </c>
      <c r="AD641" t="str">
        <f>IF(AND(ISNUMBER(AC641),OR(AC641=AC$7,COUNT(AC$9:AC$1008)=1)),_xlfn.BITAND(_xlfn.DECIMAL(Data!$C634,2),_xlfn.DECIMAL(AD$6,2)),"")</f>
        <v/>
      </c>
      <c r="AE641" t="str">
        <f>IF(AND(ISNUMBER(AD641),OR(AD641=AD$7,COUNT(AD$9:AD$1008)=1)),_xlfn.BITAND(_xlfn.DECIMAL(Data!$C634,2),_xlfn.DECIMAL(AE$6,2)),"")</f>
        <v/>
      </c>
      <c r="AF641" t="str">
        <f>IF(AND(ISNUMBER(AE641),OR(AE641=AE$7,COUNT(AE$9:AE$1008)=1)),_xlfn.BITAND(_xlfn.DECIMAL(Data!$C634,2),_xlfn.DECIMAL(AF$6,2)),"")</f>
        <v/>
      </c>
      <c r="AG641" t="str">
        <f>IF(AND(ISNUMBER(AF641),OR(AF641=AF$7,COUNT(AF$9:AF$1008)=1)),_xlfn.BITAND(_xlfn.DECIMAL(Data!$C634,2),_xlfn.DECIMAL(AG$6,2)),"")</f>
        <v/>
      </c>
      <c r="AH641" t="str">
        <f>IF(AND(ISNUMBER(AG641),OR(AG641=AG$7,COUNT(AG$9:AG$1008)=1)),_xlfn.BITAND(_xlfn.DECIMAL(Data!$C634,2),_xlfn.DECIMAL(AH$6,2)),"")</f>
        <v/>
      </c>
      <c r="AI641" t="str">
        <f>IF(AND(ISNUMBER(AH641),OR(AH641=AH$7,COUNT(AH$9:AH$1008)=1)),_xlfn.BITAND(_xlfn.DECIMAL(Data!$C634,2),_xlfn.DECIMAL(AI$6,2)),"")</f>
        <v/>
      </c>
      <c r="AJ641" t="str">
        <f>IF(AND(ISNUMBER(AI641),OR(AI641=AI$7,COUNT(AI$9:AI$1008)=1)),_xlfn.BITAND(_xlfn.DECIMAL(Data!$C634,2),_xlfn.DECIMAL(AJ$6,2)),"")</f>
        <v/>
      </c>
      <c r="AK641" t="str">
        <f>IF(AND(ISNUMBER(AJ641),OR(AJ641=AJ$7,COUNT(AJ$9:AJ$1008)=1)),_xlfn.BITAND(_xlfn.DECIMAL(Data!$C634,2),_xlfn.DECIMAL(AK$6,2)),"")</f>
        <v/>
      </c>
      <c r="AL641" t="str">
        <f>IF(AND(ISNUMBER(AK641),OR(AK641=AK$7,COUNT(AK$9:AK$1008)=1)),_xlfn.BITAND(_xlfn.DECIMAL(Data!$C634,2),_xlfn.DECIMAL(AL$6,2)),"")</f>
        <v/>
      </c>
      <c r="AM641" t="str">
        <f>IF(AND(ISNUMBER(AL641),OR(AL641=AL$7,COUNT(AL$9:AL$1008)=1)),_xlfn.BITAND(_xlfn.DECIMAL(Data!$C634,2),_xlfn.DECIMAL(AM$6,2)),"")</f>
        <v/>
      </c>
      <c r="AN641" t="str">
        <f>IF(AND(ISNUMBER(AM641),OR(AM641=AM$7,COUNT(AM$9:AM$1008)=1)),_xlfn.BITAND(_xlfn.DECIMAL(Data!$C634,2),_xlfn.DECIMAL(AN$6,2)),"")</f>
        <v/>
      </c>
      <c r="AO641" t="str">
        <f t="shared" si="34"/>
        <v/>
      </c>
    </row>
    <row r="642" spans="15:41">
      <c r="O642">
        <f>_xlfn.BITAND(_xlfn.DECIMAL(Data!$C635,2),_xlfn.DECIMAL(O$6,2))</f>
        <v>0</v>
      </c>
      <c r="P642" t="str">
        <f>IF(AND(ISNUMBER(O642),OR(O642=O$7,COUNT(O$9:O$1008)=1)),_xlfn.BITAND(_xlfn.DECIMAL(Data!$C635,2),_xlfn.DECIMAL(P$6,2)),"")</f>
        <v/>
      </c>
      <c r="Q642" t="str">
        <f>IF(AND(ISNUMBER(P642),OR(P642=P$7,COUNT(P$9:P$1008)=1)),_xlfn.BITAND(_xlfn.DECIMAL(Data!$C635,2),_xlfn.DECIMAL(Q$6,2)),"")</f>
        <v/>
      </c>
      <c r="R642" t="str">
        <f>IF(AND(ISNUMBER(Q642),OR(Q642=Q$7,COUNT(Q$9:Q$1008)=1)),_xlfn.BITAND(_xlfn.DECIMAL(Data!$C635,2),_xlfn.DECIMAL(R$6,2)),"")</f>
        <v/>
      </c>
      <c r="S642" t="str">
        <f>IF(AND(ISNUMBER(R642),OR(R642=R$7,COUNT(R$9:R$1008)=1)),_xlfn.BITAND(_xlfn.DECIMAL(Data!$C635,2),_xlfn.DECIMAL(S$6,2)),"")</f>
        <v/>
      </c>
      <c r="T642" t="str">
        <f>IF(AND(ISNUMBER(S642),OR(S642=S$7,COUNT(S$9:S$1008)=1)),_xlfn.BITAND(_xlfn.DECIMAL(Data!$C635,2),_xlfn.DECIMAL(T$6,2)),"")</f>
        <v/>
      </c>
      <c r="U642" t="str">
        <f>IF(AND(ISNUMBER(T642),OR(T642=T$7,COUNT(T$9:T$1008)=1)),_xlfn.BITAND(_xlfn.DECIMAL(Data!$C635,2),_xlfn.DECIMAL(U$6,2)),"")</f>
        <v/>
      </c>
      <c r="V642" t="str">
        <f>IF(AND(ISNUMBER(U642),OR(U642=U$7,COUNT(U$9:U$1008)=1)),_xlfn.BITAND(_xlfn.DECIMAL(Data!$C635,2),_xlfn.DECIMAL(V$6,2)),"")</f>
        <v/>
      </c>
      <c r="W642" t="str">
        <f>IF(AND(ISNUMBER(V642),OR(V642=V$7,COUNT(V$9:V$1008)=1)),_xlfn.BITAND(_xlfn.DECIMAL(Data!$C635,2),_xlfn.DECIMAL(W$6,2)),"")</f>
        <v/>
      </c>
      <c r="X642" t="str">
        <f>IF(AND(ISNUMBER(W642),OR(W642=W$7,COUNT(W$9:W$1008)=1)),_xlfn.BITAND(_xlfn.DECIMAL(Data!$C635,2),_xlfn.DECIMAL(X$6,2)),"")</f>
        <v/>
      </c>
      <c r="Y642" t="str">
        <f>IF(AND(ISNUMBER(X642),OR(X642=X$7,COUNT(X$9:X$1008)=1)),_xlfn.BITAND(_xlfn.DECIMAL(Data!$C635,2),_xlfn.DECIMAL(Y$6,2)),"")</f>
        <v/>
      </c>
      <c r="Z642" t="str">
        <f>IF(AND(ISNUMBER(Y642),OR(Y642=Y$7,COUNT(Y$9:Y$1008)=1)),_xlfn.BITAND(_xlfn.DECIMAL(Data!$C635,2),_xlfn.DECIMAL(Z$6,2)),"")</f>
        <v/>
      </c>
      <c r="AA642" t="str">
        <f t="shared" si="33"/>
        <v/>
      </c>
      <c r="AC642">
        <f>_xlfn.BITAND(_xlfn.DECIMAL(Data!$C635,2),_xlfn.DECIMAL(AC$6,2))</f>
        <v>0</v>
      </c>
      <c r="AD642">
        <f>IF(AND(ISNUMBER(AC642),OR(AC642=AC$7,COUNT(AC$9:AC$1008)=1)),_xlfn.BITAND(_xlfn.DECIMAL(Data!$C635,2),_xlfn.DECIMAL(AD$6,2)),"")</f>
        <v>1024</v>
      </c>
      <c r="AE642">
        <f>IF(AND(ISNUMBER(AD642),OR(AD642=AD$7,COUNT(AD$9:AD$1008)=1)),_xlfn.BITAND(_xlfn.DECIMAL(Data!$C635,2),_xlfn.DECIMAL(AE$6,2)),"")</f>
        <v>0</v>
      </c>
      <c r="AF642">
        <f>IF(AND(ISNUMBER(AE642),OR(AE642=AE$7,COUNT(AE$9:AE$1008)=1)),_xlfn.BITAND(_xlfn.DECIMAL(Data!$C635,2),_xlfn.DECIMAL(AF$6,2)),"")</f>
        <v>256</v>
      </c>
      <c r="AG642" t="str">
        <f>IF(AND(ISNUMBER(AF642),OR(AF642=AF$7,COUNT(AF$9:AF$1008)=1)),_xlfn.BITAND(_xlfn.DECIMAL(Data!$C635,2),_xlfn.DECIMAL(AG$6,2)),"")</f>
        <v/>
      </c>
      <c r="AH642" t="str">
        <f>IF(AND(ISNUMBER(AG642),OR(AG642=AG$7,COUNT(AG$9:AG$1008)=1)),_xlfn.BITAND(_xlfn.DECIMAL(Data!$C635,2),_xlfn.DECIMAL(AH$6,2)),"")</f>
        <v/>
      </c>
      <c r="AI642" t="str">
        <f>IF(AND(ISNUMBER(AH642),OR(AH642=AH$7,COUNT(AH$9:AH$1008)=1)),_xlfn.BITAND(_xlfn.DECIMAL(Data!$C635,2),_xlfn.DECIMAL(AI$6,2)),"")</f>
        <v/>
      </c>
      <c r="AJ642" t="str">
        <f>IF(AND(ISNUMBER(AI642),OR(AI642=AI$7,COUNT(AI$9:AI$1008)=1)),_xlfn.BITAND(_xlfn.DECIMAL(Data!$C635,2),_xlfn.DECIMAL(AJ$6,2)),"")</f>
        <v/>
      </c>
      <c r="AK642" t="str">
        <f>IF(AND(ISNUMBER(AJ642),OR(AJ642=AJ$7,COUNT(AJ$9:AJ$1008)=1)),_xlfn.BITAND(_xlfn.DECIMAL(Data!$C635,2),_xlfn.DECIMAL(AK$6,2)),"")</f>
        <v/>
      </c>
      <c r="AL642" t="str">
        <f>IF(AND(ISNUMBER(AK642),OR(AK642=AK$7,COUNT(AK$9:AK$1008)=1)),_xlfn.BITAND(_xlfn.DECIMAL(Data!$C635,2),_xlfn.DECIMAL(AL$6,2)),"")</f>
        <v/>
      </c>
      <c r="AM642" t="str">
        <f>IF(AND(ISNUMBER(AL642),OR(AL642=AL$7,COUNT(AL$9:AL$1008)=1)),_xlfn.BITAND(_xlfn.DECIMAL(Data!$C635,2),_xlfn.DECIMAL(AM$6,2)),"")</f>
        <v/>
      </c>
      <c r="AN642" t="str">
        <f>IF(AND(ISNUMBER(AM642),OR(AM642=AM$7,COUNT(AM$9:AM$1008)=1)),_xlfn.BITAND(_xlfn.DECIMAL(Data!$C635,2),_xlfn.DECIMAL(AN$6,2)),"")</f>
        <v/>
      </c>
      <c r="AO642" t="str">
        <f t="shared" si="34"/>
        <v/>
      </c>
    </row>
    <row r="643" spans="15:41">
      <c r="O643">
        <f>_xlfn.BITAND(_xlfn.DECIMAL(Data!$C636,2),_xlfn.DECIMAL(O$6,2))</f>
        <v>0</v>
      </c>
      <c r="P643" t="str">
        <f>IF(AND(ISNUMBER(O643),OR(O643=O$7,COUNT(O$9:O$1008)=1)),_xlfn.BITAND(_xlfn.DECIMAL(Data!$C636,2),_xlfn.DECIMAL(P$6,2)),"")</f>
        <v/>
      </c>
      <c r="Q643" t="str">
        <f>IF(AND(ISNUMBER(P643),OR(P643=P$7,COUNT(P$9:P$1008)=1)),_xlfn.BITAND(_xlfn.DECIMAL(Data!$C636,2),_xlfn.DECIMAL(Q$6,2)),"")</f>
        <v/>
      </c>
      <c r="R643" t="str">
        <f>IF(AND(ISNUMBER(Q643),OR(Q643=Q$7,COUNT(Q$9:Q$1008)=1)),_xlfn.BITAND(_xlfn.DECIMAL(Data!$C636,2),_xlfn.DECIMAL(R$6,2)),"")</f>
        <v/>
      </c>
      <c r="S643" t="str">
        <f>IF(AND(ISNUMBER(R643),OR(R643=R$7,COUNT(R$9:R$1008)=1)),_xlfn.BITAND(_xlfn.DECIMAL(Data!$C636,2),_xlfn.DECIMAL(S$6,2)),"")</f>
        <v/>
      </c>
      <c r="T643" t="str">
        <f>IF(AND(ISNUMBER(S643),OR(S643=S$7,COUNT(S$9:S$1008)=1)),_xlfn.BITAND(_xlfn.DECIMAL(Data!$C636,2),_xlfn.DECIMAL(T$6,2)),"")</f>
        <v/>
      </c>
      <c r="U643" t="str">
        <f>IF(AND(ISNUMBER(T643),OR(T643=T$7,COUNT(T$9:T$1008)=1)),_xlfn.BITAND(_xlfn.DECIMAL(Data!$C636,2),_xlfn.DECIMAL(U$6,2)),"")</f>
        <v/>
      </c>
      <c r="V643" t="str">
        <f>IF(AND(ISNUMBER(U643),OR(U643=U$7,COUNT(U$9:U$1008)=1)),_xlfn.BITAND(_xlfn.DECIMAL(Data!$C636,2),_xlfn.DECIMAL(V$6,2)),"")</f>
        <v/>
      </c>
      <c r="W643" t="str">
        <f>IF(AND(ISNUMBER(V643),OR(V643=V$7,COUNT(V$9:V$1008)=1)),_xlfn.BITAND(_xlfn.DECIMAL(Data!$C636,2),_xlfn.DECIMAL(W$6,2)),"")</f>
        <v/>
      </c>
      <c r="X643" t="str">
        <f>IF(AND(ISNUMBER(W643),OR(W643=W$7,COUNT(W$9:W$1008)=1)),_xlfn.BITAND(_xlfn.DECIMAL(Data!$C636,2),_xlfn.DECIMAL(X$6,2)),"")</f>
        <v/>
      </c>
      <c r="Y643" t="str">
        <f>IF(AND(ISNUMBER(X643),OR(X643=X$7,COUNT(X$9:X$1008)=1)),_xlfn.BITAND(_xlfn.DECIMAL(Data!$C636,2),_xlfn.DECIMAL(Y$6,2)),"")</f>
        <v/>
      </c>
      <c r="Z643" t="str">
        <f>IF(AND(ISNUMBER(Y643),OR(Y643=Y$7,COUNT(Y$9:Y$1008)=1)),_xlfn.BITAND(_xlfn.DECIMAL(Data!$C636,2),_xlfn.DECIMAL(Z$6,2)),"")</f>
        <v/>
      </c>
      <c r="AA643" t="str">
        <f t="shared" si="33"/>
        <v/>
      </c>
      <c r="AC643">
        <f>_xlfn.BITAND(_xlfn.DECIMAL(Data!$C636,2),_xlfn.DECIMAL(AC$6,2))</f>
        <v>0</v>
      </c>
      <c r="AD643">
        <f>IF(AND(ISNUMBER(AC643),OR(AC643=AC$7,COUNT(AC$9:AC$1008)=1)),_xlfn.BITAND(_xlfn.DECIMAL(Data!$C636,2),_xlfn.DECIMAL(AD$6,2)),"")</f>
        <v>1024</v>
      </c>
      <c r="AE643">
        <f>IF(AND(ISNUMBER(AD643),OR(AD643=AD$7,COUNT(AD$9:AD$1008)=1)),_xlfn.BITAND(_xlfn.DECIMAL(Data!$C636,2),_xlfn.DECIMAL(AE$6,2)),"")</f>
        <v>512</v>
      </c>
      <c r="AF643" t="str">
        <f>IF(AND(ISNUMBER(AE643),OR(AE643=AE$7,COUNT(AE$9:AE$1008)=1)),_xlfn.BITAND(_xlfn.DECIMAL(Data!$C636,2),_xlfn.DECIMAL(AF$6,2)),"")</f>
        <v/>
      </c>
      <c r="AG643" t="str">
        <f>IF(AND(ISNUMBER(AF643),OR(AF643=AF$7,COUNT(AF$9:AF$1008)=1)),_xlfn.BITAND(_xlfn.DECIMAL(Data!$C636,2),_xlfn.DECIMAL(AG$6,2)),"")</f>
        <v/>
      </c>
      <c r="AH643" t="str">
        <f>IF(AND(ISNUMBER(AG643),OR(AG643=AG$7,COUNT(AG$9:AG$1008)=1)),_xlfn.BITAND(_xlfn.DECIMAL(Data!$C636,2),_xlfn.DECIMAL(AH$6,2)),"")</f>
        <v/>
      </c>
      <c r="AI643" t="str">
        <f>IF(AND(ISNUMBER(AH643),OR(AH643=AH$7,COUNT(AH$9:AH$1008)=1)),_xlfn.BITAND(_xlfn.DECIMAL(Data!$C636,2),_xlfn.DECIMAL(AI$6,2)),"")</f>
        <v/>
      </c>
      <c r="AJ643" t="str">
        <f>IF(AND(ISNUMBER(AI643),OR(AI643=AI$7,COUNT(AI$9:AI$1008)=1)),_xlfn.BITAND(_xlfn.DECIMAL(Data!$C636,2),_xlfn.DECIMAL(AJ$6,2)),"")</f>
        <v/>
      </c>
      <c r="AK643" t="str">
        <f>IF(AND(ISNUMBER(AJ643),OR(AJ643=AJ$7,COUNT(AJ$9:AJ$1008)=1)),_xlfn.BITAND(_xlfn.DECIMAL(Data!$C636,2),_xlfn.DECIMAL(AK$6,2)),"")</f>
        <v/>
      </c>
      <c r="AL643" t="str">
        <f>IF(AND(ISNUMBER(AK643),OR(AK643=AK$7,COUNT(AK$9:AK$1008)=1)),_xlfn.BITAND(_xlfn.DECIMAL(Data!$C636,2),_xlfn.DECIMAL(AL$6,2)),"")</f>
        <v/>
      </c>
      <c r="AM643" t="str">
        <f>IF(AND(ISNUMBER(AL643),OR(AL643=AL$7,COUNT(AL$9:AL$1008)=1)),_xlfn.BITAND(_xlfn.DECIMAL(Data!$C636,2),_xlfn.DECIMAL(AM$6,2)),"")</f>
        <v/>
      </c>
      <c r="AN643" t="str">
        <f>IF(AND(ISNUMBER(AM643),OR(AM643=AM$7,COUNT(AM$9:AM$1008)=1)),_xlfn.BITAND(_xlfn.DECIMAL(Data!$C636,2),_xlfn.DECIMAL(AN$6,2)),"")</f>
        <v/>
      </c>
      <c r="AO643" t="str">
        <f t="shared" si="34"/>
        <v/>
      </c>
    </row>
    <row r="644" spans="15:41">
      <c r="O644">
        <f>_xlfn.BITAND(_xlfn.DECIMAL(Data!$C637,2),_xlfn.DECIMAL(O$6,2))</f>
        <v>0</v>
      </c>
      <c r="P644" t="str">
        <f>IF(AND(ISNUMBER(O644),OR(O644=O$7,COUNT(O$9:O$1008)=1)),_xlfn.BITAND(_xlfn.DECIMAL(Data!$C637,2),_xlfn.DECIMAL(P$6,2)),"")</f>
        <v/>
      </c>
      <c r="Q644" t="str">
        <f>IF(AND(ISNUMBER(P644),OR(P644=P$7,COUNT(P$9:P$1008)=1)),_xlfn.BITAND(_xlfn.DECIMAL(Data!$C637,2),_xlfn.DECIMAL(Q$6,2)),"")</f>
        <v/>
      </c>
      <c r="R644" t="str">
        <f>IF(AND(ISNUMBER(Q644),OR(Q644=Q$7,COUNT(Q$9:Q$1008)=1)),_xlfn.BITAND(_xlfn.DECIMAL(Data!$C637,2),_xlfn.DECIMAL(R$6,2)),"")</f>
        <v/>
      </c>
      <c r="S644" t="str">
        <f>IF(AND(ISNUMBER(R644),OR(R644=R$7,COUNT(R$9:R$1008)=1)),_xlfn.BITAND(_xlfn.DECIMAL(Data!$C637,2),_xlfn.DECIMAL(S$6,2)),"")</f>
        <v/>
      </c>
      <c r="T644" t="str">
        <f>IF(AND(ISNUMBER(S644),OR(S644=S$7,COUNT(S$9:S$1008)=1)),_xlfn.BITAND(_xlfn.DECIMAL(Data!$C637,2),_xlfn.DECIMAL(T$6,2)),"")</f>
        <v/>
      </c>
      <c r="U644" t="str">
        <f>IF(AND(ISNUMBER(T644),OR(T644=T$7,COUNT(T$9:T$1008)=1)),_xlfn.BITAND(_xlfn.DECIMAL(Data!$C637,2),_xlfn.DECIMAL(U$6,2)),"")</f>
        <v/>
      </c>
      <c r="V644" t="str">
        <f>IF(AND(ISNUMBER(U644),OR(U644=U$7,COUNT(U$9:U$1008)=1)),_xlfn.BITAND(_xlfn.DECIMAL(Data!$C637,2),_xlfn.DECIMAL(V$6,2)),"")</f>
        <v/>
      </c>
      <c r="W644" t="str">
        <f>IF(AND(ISNUMBER(V644),OR(V644=V$7,COUNT(V$9:V$1008)=1)),_xlfn.BITAND(_xlfn.DECIMAL(Data!$C637,2),_xlfn.DECIMAL(W$6,2)),"")</f>
        <v/>
      </c>
      <c r="X644" t="str">
        <f>IF(AND(ISNUMBER(W644),OR(W644=W$7,COUNT(W$9:W$1008)=1)),_xlfn.BITAND(_xlfn.DECIMAL(Data!$C637,2),_xlfn.DECIMAL(X$6,2)),"")</f>
        <v/>
      </c>
      <c r="Y644" t="str">
        <f>IF(AND(ISNUMBER(X644),OR(X644=X$7,COUNT(X$9:X$1008)=1)),_xlfn.BITAND(_xlfn.DECIMAL(Data!$C637,2),_xlfn.DECIMAL(Y$6,2)),"")</f>
        <v/>
      </c>
      <c r="Z644" t="str">
        <f>IF(AND(ISNUMBER(Y644),OR(Y644=Y$7,COUNT(Y$9:Y$1008)=1)),_xlfn.BITAND(_xlfn.DECIMAL(Data!$C637,2),_xlfn.DECIMAL(Z$6,2)),"")</f>
        <v/>
      </c>
      <c r="AA644" t="str">
        <f t="shared" si="33"/>
        <v/>
      </c>
      <c r="AC644">
        <f>_xlfn.BITAND(_xlfn.DECIMAL(Data!$C637,2),_xlfn.DECIMAL(AC$6,2))</f>
        <v>0</v>
      </c>
      <c r="AD644">
        <f>IF(AND(ISNUMBER(AC644),OR(AC644=AC$7,COUNT(AC$9:AC$1008)=1)),_xlfn.BITAND(_xlfn.DECIMAL(Data!$C637,2),_xlfn.DECIMAL(AD$6,2)),"")</f>
        <v>1024</v>
      </c>
      <c r="AE644">
        <f>IF(AND(ISNUMBER(AD644),OR(AD644=AD$7,COUNT(AD$9:AD$1008)=1)),_xlfn.BITAND(_xlfn.DECIMAL(Data!$C637,2),_xlfn.DECIMAL(AE$6,2)),"")</f>
        <v>0</v>
      </c>
      <c r="AF644">
        <f>IF(AND(ISNUMBER(AE644),OR(AE644=AE$7,COUNT(AE$9:AE$1008)=1)),_xlfn.BITAND(_xlfn.DECIMAL(Data!$C637,2),_xlfn.DECIMAL(AF$6,2)),"")</f>
        <v>256</v>
      </c>
      <c r="AG644" t="str">
        <f>IF(AND(ISNUMBER(AF644),OR(AF644=AF$7,COUNT(AF$9:AF$1008)=1)),_xlfn.BITAND(_xlfn.DECIMAL(Data!$C637,2),_xlfn.DECIMAL(AG$6,2)),"")</f>
        <v/>
      </c>
      <c r="AH644" t="str">
        <f>IF(AND(ISNUMBER(AG644),OR(AG644=AG$7,COUNT(AG$9:AG$1008)=1)),_xlfn.BITAND(_xlfn.DECIMAL(Data!$C637,2),_xlfn.DECIMAL(AH$6,2)),"")</f>
        <v/>
      </c>
      <c r="AI644" t="str">
        <f>IF(AND(ISNUMBER(AH644),OR(AH644=AH$7,COUNT(AH$9:AH$1008)=1)),_xlfn.BITAND(_xlfn.DECIMAL(Data!$C637,2),_xlfn.DECIMAL(AI$6,2)),"")</f>
        <v/>
      </c>
      <c r="AJ644" t="str">
        <f>IF(AND(ISNUMBER(AI644),OR(AI644=AI$7,COUNT(AI$9:AI$1008)=1)),_xlfn.BITAND(_xlfn.DECIMAL(Data!$C637,2),_xlfn.DECIMAL(AJ$6,2)),"")</f>
        <v/>
      </c>
      <c r="AK644" t="str">
        <f>IF(AND(ISNUMBER(AJ644),OR(AJ644=AJ$7,COUNT(AJ$9:AJ$1008)=1)),_xlfn.BITAND(_xlfn.DECIMAL(Data!$C637,2),_xlfn.DECIMAL(AK$6,2)),"")</f>
        <v/>
      </c>
      <c r="AL644" t="str">
        <f>IF(AND(ISNUMBER(AK644),OR(AK644=AK$7,COUNT(AK$9:AK$1008)=1)),_xlfn.BITAND(_xlfn.DECIMAL(Data!$C637,2),_xlfn.DECIMAL(AL$6,2)),"")</f>
        <v/>
      </c>
      <c r="AM644" t="str">
        <f>IF(AND(ISNUMBER(AL644),OR(AL644=AL$7,COUNT(AL$9:AL$1008)=1)),_xlfn.BITAND(_xlfn.DECIMAL(Data!$C637,2),_xlfn.DECIMAL(AM$6,2)),"")</f>
        <v/>
      </c>
      <c r="AN644" t="str">
        <f>IF(AND(ISNUMBER(AM644),OR(AM644=AM$7,COUNT(AM$9:AM$1008)=1)),_xlfn.BITAND(_xlfn.DECIMAL(Data!$C637,2),_xlfn.DECIMAL(AN$6,2)),"")</f>
        <v/>
      </c>
      <c r="AO644" t="str">
        <f t="shared" si="34"/>
        <v/>
      </c>
    </row>
    <row r="645" spans="15:41">
      <c r="O645">
        <f>_xlfn.BITAND(_xlfn.DECIMAL(Data!$C638,2),_xlfn.DECIMAL(O$6,2))</f>
        <v>2048</v>
      </c>
      <c r="P645">
        <f>IF(AND(ISNUMBER(O645),OR(O645=O$7,COUNT(O$9:O$1008)=1)),_xlfn.BITAND(_xlfn.DECIMAL(Data!$C638,2),_xlfn.DECIMAL(P$6,2)),"")</f>
        <v>1024</v>
      </c>
      <c r="Q645">
        <f>IF(AND(ISNUMBER(P645),OR(P645=P$7,COUNT(P$9:P$1008)=1)),_xlfn.BITAND(_xlfn.DECIMAL(Data!$C638,2),_xlfn.DECIMAL(Q$6,2)),"")</f>
        <v>0</v>
      </c>
      <c r="R645">
        <f>IF(AND(ISNUMBER(Q645),OR(Q645=Q$7,COUNT(Q$9:Q$1008)=1)),_xlfn.BITAND(_xlfn.DECIMAL(Data!$C638,2),_xlfn.DECIMAL(R$6,2)),"")</f>
        <v>0</v>
      </c>
      <c r="S645" t="str">
        <f>IF(AND(ISNUMBER(R645),OR(R645=R$7,COUNT(R$9:R$1008)=1)),_xlfn.BITAND(_xlfn.DECIMAL(Data!$C638,2),_xlfn.DECIMAL(S$6,2)),"")</f>
        <v/>
      </c>
      <c r="T645" t="str">
        <f>IF(AND(ISNUMBER(S645),OR(S645=S$7,COUNT(S$9:S$1008)=1)),_xlfn.BITAND(_xlfn.DECIMAL(Data!$C638,2),_xlfn.DECIMAL(T$6,2)),"")</f>
        <v/>
      </c>
      <c r="U645" t="str">
        <f>IF(AND(ISNUMBER(T645),OR(T645=T$7,COUNT(T$9:T$1008)=1)),_xlfn.BITAND(_xlfn.DECIMAL(Data!$C638,2),_xlfn.DECIMAL(U$6,2)),"")</f>
        <v/>
      </c>
      <c r="V645" t="str">
        <f>IF(AND(ISNUMBER(U645),OR(U645=U$7,COUNT(U$9:U$1008)=1)),_xlfn.BITAND(_xlfn.DECIMAL(Data!$C638,2),_xlfn.DECIMAL(V$6,2)),"")</f>
        <v/>
      </c>
      <c r="W645" t="str">
        <f>IF(AND(ISNUMBER(V645),OR(V645=V$7,COUNT(V$9:V$1008)=1)),_xlfn.BITAND(_xlfn.DECIMAL(Data!$C638,2),_xlfn.DECIMAL(W$6,2)),"")</f>
        <v/>
      </c>
      <c r="X645" t="str">
        <f>IF(AND(ISNUMBER(W645),OR(W645=W$7,COUNT(W$9:W$1008)=1)),_xlfn.BITAND(_xlfn.DECIMAL(Data!$C638,2),_xlfn.DECIMAL(X$6,2)),"")</f>
        <v/>
      </c>
      <c r="Y645" t="str">
        <f>IF(AND(ISNUMBER(X645),OR(X645=X$7,COUNT(X$9:X$1008)=1)),_xlfn.BITAND(_xlfn.DECIMAL(Data!$C638,2),_xlfn.DECIMAL(Y$6,2)),"")</f>
        <v/>
      </c>
      <c r="Z645" t="str">
        <f>IF(AND(ISNUMBER(Y645),OR(Y645=Y$7,COUNT(Y$9:Y$1008)=1)),_xlfn.BITAND(_xlfn.DECIMAL(Data!$C638,2),_xlfn.DECIMAL(Z$6,2)),"")</f>
        <v/>
      </c>
      <c r="AA645" t="str">
        <f t="shared" si="33"/>
        <v/>
      </c>
      <c r="AC645">
        <f>_xlfn.BITAND(_xlfn.DECIMAL(Data!$C638,2),_xlfn.DECIMAL(AC$6,2))</f>
        <v>2048</v>
      </c>
      <c r="AD645" t="str">
        <f>IF(AND(ISNUMBER(AC645),OR(AC645=AC$7,COUNT(AC$9:AC$1008)=1)),_xlfn.BITAND(_xlfn.DECIMAL(Data!$C638,2),_xlfn.DECIMAL(AD$6,2)),"")</f>
        <v/>
      </c>
      <c r="AE645" t="str">
        <f>IF(AND(ISNUMBER(AD645),OR(AD645=AD$7,COUNT(AD$9:AD$1008)=1)),_xlfn.BITAND(_xlfn.DECIMAL(Data!$C638,2),_xlfn.DECIMAL(AE$6,2)),"")</f>
        <v/>
      </c>
      <c r="AF645" t="str">
        <f>IF(AND(ISNUMBER(AE645),OR(AE645=AE$7,COUNT(AE$9:AE$1008)=1)),_xlfn.BITAND(_xlfn.DECIMAL(Data!$C638,2),_xlfn.DECIMAL(AF$6,2)),"")</f>
        <v/>
      </c>
      <c r="AG645" t="str">
        <f>IF(AND(ISNUMBER(AF645),OR(AF645=AF$7,COUNT(AF$9:AF$1008)=1)),_xlfn.BITAND(_xlfn.DECIMAL(Data!$C638,2),_xlfn.DECIMAL(AG$6,2)),"")</f>
        <v/>
      </c>
      <c r="AH645" t="str">
        <f>IF(AND(ISNUMBER(AG645),OR(AG645=AG$7,COUNT(AG$9:AG$1008)=1)),_xlfn.BITAND(_xlfn.DECIMAL(Data!$C638,2),_xlfn.DECIMAL(AH$6,2)),"")</f>
        <v/>
      </c>
      <c r="AI645" t="str">
        <f>IF(AND(ISNUMBER(AH645),OR(AH645=AH$7,COUNT(AH$9:AH$1008)=1)),_xlfn.BITAND(_xlfn.DECIMAL(Data!$C638,2),_xlfn.DECIMAL(AI$6,2)),"")</f>
        <v/>
      </c>
      <c r="AJ645" t="str">
        <f>IF(AND(ISNUMBER(AI645),OR(AI645=AI$7,COUNT(AI$9:AI$1008)=1)),_xlfn.BITAND(_xlfn.DECIMAL(Data!$C638,2),_xlfn.DECIMAL(AJ$6,2)),"")</f>
        <v/>
      </c>
      <c r="AK645" t="str">
        <f>IF(AND(ISNUMBER(AJ645),OR(AJ645=AJ$7,COUNT(AJ$9:AJ$1008)=1)),_xlfn.BITAND(_xlfn.DECIMAL(Data!$C638,2),_xlfn.DECIMAL(AK$6,2)),"")</f>
        <v/>
      </c>
      <c r="AL645" t="str">
        <f>IF(AND(ISNUMBER(AK645),OR(AK645=AK$7,COUNT(AK$9:AK$1008)=1)),_xlfn.BITAND(_xlfn.DECIMAL(Data!$C638,2),_xlfn.DECIMAL(AL$6,2)),"")</f>
        <v/>
      </c>
      <c r="AM645" t="str">
        <f>IF(AND(ISNUMBER(AL645),OR(AL645=AL$7,COUNT(AL$9:AL$1008)=1)),_xlfn.BITAND(_xlfn.DECIMAL(Data!$C638,2),_xlfn.DECIMAL(AM$6,2)),"")</f>
        <v/>
      </c>
      <c r="AN645" t="str">
        <f>IF(AND(ISNUMBER(AM645),OR(AM645=AM$7,COUNT(AM$9:AM$1008)=1)),_xlfn.BITAND(_xlfn.DECIMAL(Data!$C638,2),_xlfn.DECIMAL(AN$6,2)),"")</f>
        <v/>
      </c>
      <c r="AO645" t="str">
        <f t="shared" si="34"/>
        <v/>
      </c>
    </row>
    <row r="646" spans="15:41">
      <c r="O646">
        <f>_xlfn.BITAND(_xlfn.DECIMAL(Data!$C639,2),_xlfn.DECIMAL(O$6,2))</f>
        <v>0</v>
      </c>
      <c r="P646" t="str">
        <f>IF(AND(ISNUMBER(O646),OR(O646=O$7,COUNT(O$9:O$1008)=1)),_xlfn.BITAND(_xlfn.DECIMAL(Data!$C639,2),_xlfn.DECIMAL(P$6,2)),"")</f>
        <v/>
      </c>
      <c r="Q646" t="str">
        <f>IF(AND(ISNUMBER(P646),OR(P646=P$7,COUNT(P$9:P$1008)=1)),_xlfn.BITAND(_xlfn.DECIMAL(Data!$C639,2),_xlfn.DECIMAL(Q$6,2)),"")</f>
        <v/>
      </c>
      <c r="R646" t="str">
        <f>IF(AND(ISNUMBER(Q646),OR(Q646=Q$7,COUNT(Q$9:Q$1008)=1)),_xlfn.BITAND(_xlfn.DECIMAL(Data!$C639,2),_xlfn.DECIMAL(R$6,2)),"")</f>
        <v/>
      </c>
      <c r="S646" t="str">
        <f>IF(AND(ISNUMBER(R646),OR(R646=R$7,COUNT(R$9:R$1008)=1)),_xlfn.BITAND(_xlfn.DECIMAL(Data!$C639,2),_xlfn.DECIMAL(S$6,2)),"")</f>
        <v/>
      </c>
      <c r="T646" t="str">
        <f>IF(AND(ISNUMBER(S646),OR(S646=S$7,COUNT(S$9:S$1008)=1)),_xlfn.BITAND(_xlfn.DECIMAL(Data!$C639,2),_xlfn.DECIMAL(T$6,2)),"")</f>
        <v/>
      </c>
      <c r="U646" t="str">
        <f>IF(AND(ISNUMBER(T646),OR(T646=T$7,COUNT(T$9:T$1008)=1)),_xlfn.BITAND(_xlfn.DECIMAL(Data!$C639,2),_xlfn.DECIMAL(U$6,2)),"")</f>
        <v/>
      </c>
      <c r="V646" t="str">
        <f>IF(AND(ISNUMBER(U646),OR(U646=U$7,COUNT(U$9:U$1008)=1)),_xlfn.BITAND(_xlfn.DECIMAL(Data!$C639,2),_xlfn.DECIMAL(V$6,2)),"")</f>
        <v/>
      </c>
      <c r="W646" t="str">
        <f>IF(AND(ISNUMBER(V646),OR(V646=V$7,COUNT(V$9:V$1008)=1)),_xlfn.BITAND(_xlfn.DECIMAL(Data!$C639,2),_xlfn.DECIMAL(W$6,2)),"")</f>
        <v/>
      </c>
      <c r="X646" t="str">
        <f>IF(AND(ISNUMBER(W646),OR(W646=W$7,COUNT(W$9:W$1008)=1)),_xlfn.BITAND(_xlfn.DECIMAL(Data!$C639,2),_xlfn.DECIMAL(X$6,2)),"")</f>
        <v/>
      </c>
      <c r="Y646" t="str">
        <f>IF(AND(ISNUMBER(X646),OR(X646=X$7,COUNT(X$9:X$1008)=1)),_xlfn.BITAND(_xlfn.DECIMAL(Data!$C639,2),_xlfn.DECIMAL(Y$6,2)),"")</f>
        <v/>
      </c>
      <c r="Z646" t="str">
        <f>IF(AND(ISNUMBER(Y646),OR(Y646=Y$7,COUNT(Y$9:Y$1008)=1)),_xlfn.BITAND(_xlfn.DECIMAL(Data!$C639,2),_xlfn.DECIMAL(Z$6,2)),"")</f>
        <v/>
      </c>
      <c r="AA646" t="str">
        <f t="shared" si="33"/>
        <v/>
      </c>
      <c r="AC646">
        <f>_xlfn.BITAND(_xlfn.DECIMAL(Data!$C639,2),_xlfn.DECIMAL(AC$6,2))</f>
        <v>0</v>
      </c>
      <c r="AD646">
        <f>IF(AND(ISNUMBER(AC646),OR(AC646=AC$7,COUNT(AC$9:AC$1008)=1)),_xlfn.BITAND(_xlfn.DECIMAL(Data!$C639,2),_xlfn.DECIMAL(AD$6,2)),"")</f>
        <v>1024</v>
      </c>
      <c r="AE646">
        <f>IF(AND(ISNUMBER(AD646),OR(AD646=AD$7,COUNT(AD$9:AD$1008)=1)),_xlfn.BITAND(_xlfn.DECIMAL(Data!$C639,2),_xlfn.DECIMAL(AE$6,2)),"")</f>
        <v>0</v>
      </c>
      <c r="AF646">
        <f>IF(AND(ISNUMBER(AE646),OR(AE646=AE$7,COUNT(AE$9:AE$1008)=1)),_xlfn.BITAND(_xlfn.DECIMAL(Data!$C639,2),_xlfn.DECIMAL(AF$6,2)),"")</f>
        <v>256</v>
      </c>
      <c r="AG646" t="str">
        <f>IF(AND(ISNUMBER(AF646),OR(AF646=AF$7,COUNT(AF$9:AF$1008)=1)),_xlfn.BITAND(_xlfn.DECIMAL(Data!$C639,2),_xlfn.DECIMAL(AG$6,2)),"")</f>
        <v/>
      </c>
      <c r="AH646" t="str">
        <f>IF(AND(ISNUMBER(AG646),OR(AG646=AG$7,COUNT(AG$9:AG$1008)=1)),_xlfn.BITAND(_xlfn.DECIMAL(Data!$C639,2),_xlfn.DECIMAL(AH$6,2)),"")</f>
        <v/>
      </c>
      <c r="AI646" t="str">
        <f>IF(AND(ISNUMBER(AH646),OR(AH646=AH$7,COUNT(AH$9:AH$1008)=1)),_xlfn.BITAND(_xlfn.DECIMAL(Data!$C639,2),_xlfn.DECIMAL(AI$6,2)),"")</f>
        <v/>
      </c>
      <c r="AJ646" t="str">
        <f>IF(AND(ISNUMBER(AI646),OR(AI646=AI$7,COUNT(AI$9:AI$1008)=1)),_xlfn.BITAND(_xlfn.DECIMAL(Data!$C639,2),_xlfn.DECIMAL(AJ$6,2)),"")</f>
        <v/>
      </c>
      <c r="AK646" t="str">
        <f>IF(AND(ISNUMBER(AJ646),OR(AJ646=AJ$7,COUNT(AJ$9:AJ$1008)=1)),_xlfn.BITAND(_xlfn.DECIMAL(Data!$C639,2),_xlfn.DECIMAL(AK$6,2)),"")</f>
        <v/>
      </c>
      <c r="AL646" t="str">
        <f>IF(AND(ISNUMBER(AK646),OR(AK646=AK$7,COUNT(AK$9:AK$1008)=1)),_xlfn.BITAND(_xlfn.DECIMAL(Data!$C639,2),_xlfn.DECIMAL(AL$6,2)),"")</f>
        <v/>
      </c>
      <c r="AM646" t="str">
        <f>IF(AND(ISNUMBER(AL646),OR(AL646=AL$7,COUNT(AL$9:AL$1008)=1)),_xlfn.BITAND(_xlfn.DECIMAL(Data!$C639,2),_xlfn.DECIMAL(AM$6,2)),"")</f>
        <v/>
      </c>
      <c r="AN646" t="str">
        <f>IF(AND(ISNUMBER(AM646),OR(AM646=AM$7,COUNT(AM$9:AM$1008)=1)),_xlfn.BITAND(_xlfn.DECIMAL(Data!$C639,2),_xlfn.DECIMAL(AN$6,2)),"")</f>
        <v/>
      </c>
      <c r="AO646" t="str">
        <f t="shared" si="34"/>
        <v/>
      </c>
    </row>
    <row r="647" spans="15:41">
      <c r="O647">
        <f>_xlfn.BITAND(_xlfn.DECIMAL(Data!$C640,2),_xlfn.DECIMAL(O$6,2))</f>
        <v>0</v>
      </c>
      <c r="P647" t="str">
        <f>IF(AND(ISNUMBER(O647),OR(O647=O$7,COUNT(O$9:O$1008)=1)),_xlfn.BITAND(_xlfn.DECIMAL(Data!$C640,2),_xlfn.DECIMAL(P$6,2)),"")</f>
        <v/>
      </c>
      <c r="Q647" t="str">
        <f>IF(AND(ISNUMBER(P647),OR(P647=P$7,COUNT(P$9:P$1008)=1)),_xlfn.BITAND(_xlfn.DECIMAL(Data!$C640,2),_xlfn.DECIMAL(Q$6,2)),"")</f>
        <v/>
      </c>
      <c r="R647" t="str">
        <f>IF(AND(ISNUMBER(Q647),OR(Q647=Q$7,COUNT(Q$9:Q$1008)=1)),_xlfn.BITAND(_xlfn.DECIMAL(Data!$C640,2),_xlfn.DECIMAL(R$6,2)),"")</f>
        <v/>
      </c>
      <c r="S647" t="str">
        <f>IF(AND(ISNUMBER(R647),OR(R647=R$7,COUNT(R$9:R$1008)=1)),_xlfn.BITAND(_xlfn.DECIMAL(Data!$C640,2),_xlfn.DECIMAL(S$6,2)),"")</f>
        <v/>
      </c>
      <c r="T647" t="str">
        <f>IF(AND(ISNUMBER(S647),OR(S647=S$7,COUNT(S$9:S$1008)=1)),_xlfn.BITAND(_xlfn.DECIMAL(Data!$C640,2),_xlfn.DECIMAL(T$6,2)),"")</f>
        <v/>
      </c>
      <c r="U647" t="str">
        <f>IF(AND(ISNUMBER(T647),OR(T647=T$7,COUNT(T$9:T$1008)=1)),_xlfn.BITAND(_xlfn.DECIMAL(Data!$C640,2),_xlfn.DECIMAL(U$6,2)),"")</f>
        <v/>
      </c>
      <c r="V647" t="str">
        <f>IF(AND(ISNUMBER(U647),OR(U647=U$7,COUNT(U$9:U$1008)=1)),_xlfn.BITAND(_xlfn.DECIMAL(Data!$C640,2),_xlfn.DECIMAL(V$6,2)),"")</f>
        <v/>
      </c>
      <c r="W647" t="str">
        <f>IF(AND(ISNUMBER(V647),OR(V647=V$7,COUNT(V$9:V$1008)=1)),_xlfn.BITAND(_xlfn.DECIMAL(Data!$C640,2),_xlfn.DECIMAL(W$6,2)),"")</f>
        <v/>
      </c>
      <c r="X647" t="str">
        <f>IF(AND(ISNUMBER(W647),OR(W647=W$7,COUNT(W$9:W$1008)=1)),_xlfn.BITAND(_xlfn.DECIMAL(Data!$C640,2),_xlfn.DECIMAL(X$6,2)),"")</f>
        <v/>
      </c>
      <c r="Y647" t="str">
        <f>IF(AND(ISNUMBER(X647),OR(X647=X$7,COUNT(X$9:X$1008)=1)),_xlfn.BITAND(_xlfn.DECIMAL(Data!$C640,2),_xlfn.DECIMAL(Y$6,2)),"")</f>
        <v/>
      </c>
      <c r="Z647" t="str">
        <f>IF(AND(ISNUMBER(Y647),OR(Y647=Y$7,COUNT(Y$9:Y$1008)=1)),_xlfn.BITAND(_xlfn.DECIMAL(Data!$C640,2),_xlfn.DECIMAL(Z$6,2)),"")</f>
        <v/>
      </c>
      <c r="AA647" t="str">
        <f t="shared" si="33"/>
        <v/>
      </c>
      <c r="AC647">
        <f>_xlfn.BITAND(_xlfn.DECIMAL(Data!$C640,2),_xlfn.DECIMAL(AC$6,2))</f>
        <v>0</v>
      </c>
      <c r="AD647">
        <f>IF(AND(ISNUMBER(AC647),OR(AC647=AC$7,COUNT(AC$9:AC$1008)=1)),_xlfn.BITAND(_xlfn.DECIMAL(Data!$C640,2),_xlfn.DECIMAL(AD$6,2)),"")</f>
        <v>0</v>
      </c>
      <c r="AE647" t="str">
        <f>IF(AND(ISNUMBER(AD647),OR(AD647=AD$7,COUNT(AD$9:AD$1008)=1)),_xlfn.BITAND(_xlfn.DECIMAL(Data!$C640,2),_xlfn.DECIMAL(AE$6,2)),"")</f>
        <v/>
      </c>
      <c r="AF647" t="str">
        <f>IF(AND(ISNUMBER(AE647),OR(AE647=AE$7,COUNT(AE$9:AE$1008)=1)),_xlfn.BITAND(_xlfn.DECIMAL(Data!$C640,2),_xlfn.DECIMAL(AF$6,2)),"")</f>
        <v/>
      </c>
      <c r="AG647" t="str">
        <f>IF(AND(ISNUMBER(AF647),OR(AF647=AF$7,COUNT(AF$9:AF$1008)=1)),_xlfn.BITAND(_xlfn.DECIMAL(Data!$C640,2),_xlfn.DECIMAL(AG$6,2)),"")</f>
        <v/>
      </c>
      <c r="AH647" t="str">
        <f>IF(AND(ISNUMBER(AG647),OR(AG647=AG$7,COUNT(AG$9:AG$1008)=1)),_xlfn.BITAND(_xlfn.DECIMAL(Data!$C640,2),_xlfn.DECIMAL(AH$6,2)),"")</f>
        <v/>
      </c>
      <c r="AI647" t="str">
        <f>IF(AND(ISNUMBER(AH647),OR(AH647=AH$7,COUNT(AH$9:AH$1008)=1)),_xlfn.BITAND(_xlfn.DECIMAL(Data!$C640,2),_xlfn.DECIMAL(AI$6,2)),"")</f>
        <v/>
      </c>
      <c r="AJ647" t="str">
        <f>IF(AND(ISNUMBER(AI647),OR(AI647=AI$7,COUNT(AI$9:AI$1008)=1)),_xlfn.BITAND(_xlfn.DECIMAL(Data!$C640,2),_xlfn.DECIMAL(AJ$6,2)),"")</f>
        <v/>
      </c>
      <c r="AK647" t="str">
        <f>IF(AND(ISNUMBER(AJ647),OR(AJ647=AJ$7,COUNT(AJ$9:AJ$1008)=1)),_xlfn.BITAND(_xlfn.DECIMAL(Data!$C640,2),_xlfn.DECIMAL(AK$6,2)),"")</f>
        <v/>
      </c>
      <c r="AL647" t="str">
        <f>IF(AND(ISNUMBER(AK647),OR(AK647=AK$7,COUNT(AK$9:AK$1008)=1)),_xlfn.BITAND(_xlfn.DECIMAL(Data!$C640,2),_xlfn.DECIMAL(AL$6,2)),"")</f>
        <v/>
      </c>
      <c r="AM647" t="str">
        <f>IF(AND(ISNUMBER(AL647),OR(AL647=AL$7,COUNT(AL$9:AL$1008)=1)),_xlfn.BITAND(_xlfn.DECIMAL(Data!$C640,2),_xlfn.DECIMAL(AM$6,2)),"")</f>
        <v/>
      </c>
      <c r="AN647" t="str">
        <f>IF(AND(ISNUMBER(AM647),OR(AM647=AM$7,COUNT(AM$9:AM$1008)=1)),_xlfn.BITAND(_xlfn.DECIMAL(Data!$C640,2),_xlfn.DECIMAL(AN$6,2)),"")</f>
        <v/>
      </c>
      <c r="AO647" t="str">
        <f t="shared" si="34"/>
        <v/>
      </c>
    </row>
    <row r="648" spans="15:41">
      <c r="O648">
        <f>_xlfn.BITAND(_xlfn.DECIMAL(Data!$C641,2),_xlfn.DECIMAL(O$6,2))</f>
        <v>0</v>
      </c>
      <c r="P648" t="str">
        <f>IF(AND(ISNUMBER(O648),OR(O648=O$7,COUNT(O$9:O$1008)=1)),_xlfn.BITAND(_xlfn.DECIMAL(Data!$C641,2),_xlfn.DECIMAL(P$6,2)),"")</f>
        <v/>
      </c>
      <c r="Q648" t="str">
        <f>IF(AND(ISNUMBER(P648),OR(P648=P$7,COUNT(P$9:P$1008)=1)),_xlfn.BITAND(_xlfn.DECIMAL(Data!$C641,2),_xlfn.DECIMAL(Q$6,2)),"")</f>
        <v/>
      </c>
      <c r="R648" t="str">
        <f>IF(AND(ISNUMBER(Q648),OR(Q648=Q$7,COUNT(Q$9:Q$1008)=1)),_xlfn.BITAND(_xlfn.DECIMAL(Data!$C641,2),_xlfn.DECIMAL(R$6,2)),"")</f>
        <v/>
      </c>
      <c r="S648" t="str">
        <f>IF(AND(ISNUMBER(R648),OR(R648=R$7,COUNT(R$9:R$1008)=1)),_xlfn.BITAND(_xlfn.DECIMAL(Data!$C641,2),_xlfn.DECIMAL(S$6,2)),"")</f>
        <v/>
      </c>
      <c r="T648" t="str">
        <f>IF(AND(ISNUMBER(S648),OR(S648=S$7,COUNT(S$9:S$1008)=1)),_xlfn.BITAND(_xlfn.DECIMAL(Data!$C641,2),_xlfn.DECIMAL(T$6,2)),"")</f>
        <v/>
      </c>
      <c r="U648" t="str">
        <f>IF(AND(ISNUMBER(T648),OR(T648=T$7,COUNT(T$9:T$1008)=1)),_xlfn.BITAND(_xlfn.DECIMAL(Data!$C641,2),_xlfn.DECIMAL(U$6,2)),"")</f>
        <v/>
      </c>
      <c r="V648" t="str">
        <f>IF(AND(ISNUMBER(U648),OR(U648=U$7,COUNT(U$9:U$1008)=1)),_xlfn.BITAND(_xlfn.DECIMAL(Data!$C641,2),_xlfn.DECIMAL(V$6,2)),"")</f>
        <v/>
      </c>
      <c r="W648" t="str">
        <f>IF(AND(ISNUMBER(V648),OR(V648=V$7,COUNT(V$9:V$1008)=1)),_xlfn.BITAND(_xlfn.DECIMAL(Data!$C641,2),_xlfn.DECIMAL(W$6,2)),"")</f>
        <v/>
      </c>
      <c r="X648" t="str">
        <f>IF(AND(ISNUMBER(W648),OR(W648=W$7,COUNT(W$9:W$1008)=1)),_xlfn.BITAND(_xlfn.DECIMAL(Data!$C641,2),_xlfn.DECIMAL(X$6,2)),"")</f>
        <v/>
      </c>
      <c r="Y648" t="str">
        <f>IF(AND(ISNUMBER(X648),OR(X648=X$7,COUNT(X$9:X$1008)=1)),_xlfn.BITAND(_xlfn.DECIMAL(Data!$C641,2),_xlfn.DECIMAL(Y$6,2)),"")</f>
        <v/>
      </c>
      <c r="Z648" t="str">
        <f>IF(AND(ISNUMBER(Y648),OR(Y648=Y$7,COUNT(Y$9:Y$1008)=1)),_xlfn.BITAND(_xlfn.DECIMAL(Data!$C641,2),_xlfn.DECIMAL(Z$6,2)),"")</f>
        <v/>
      </c>
      <c r="AA648" t="str">
        <f t="shared" si="33"/>
        <v/>
      </c>
      <c r="AC648">
        <f>_xlfn.BITAND(_xlfn.DECIMAL(Data!$C641,2),_xlfn.DECIMAL(AC$6,2))</f>
        <v>0</v>
      </c>
      <c r="AD648">
        <f>IF(AND(ISNUMBER(AC648),OR(AC648=AC$7,COUNT(AC$9:AC$1008)=1)),_xlfn.BITAND(_xlfn.DECIMAL(Data!$C641,2),_xlfn.DECIMAL(AD$6,2)),"")</f>
        <v>0</v>
      </c>
      <c r="AE648" t="str">
        <f>IF(AND(ISNUMBER(AD648),OR(AD648=AD$7,COUNT(AD$9:AD$1008)=1)),_xlfn.BITAND(_xlfn.DECIMAL(Data!$C641,2),_xlfn.DECIMAL(AE$6,2)),"")</f>
        <v/>
      </c>
      <c r="AF648" t="str">
        <f>IF(AND(ISNUMBER(AE648),OR(AE648=AE$7,COUNT(AE$9:AE$1008)=1)),_xlfn.BITAND(_xlfn.DECIMAL(Data!$C641,2),_xlfn.DECIMAL(AF$6,2)),"")</f>
        <v/>
      </c>
      <c r="AG648" t="str">
        <f>IF(AND(ISNUMBER(AF648),OR(AF648=AF$7,COUNT(AF$9:AF$1008)=1)),_xlfn.BITAND(_xlfn.DECIMAL(Data!$C641,2),_xlfn.DECIMAL(AG$6,2)),"")</f>
        <v/>
      </c>
      <c r="AH648" t="str">
        <f>IF(AND(ISNUMBER(AG648),OR(AG648=AG$7,COUNT(AG$9:AG$1008)=1)),_xlfn.BITAND(_xlfn.DECIMAL(Data!$C641,2),_xlfn.DECIMAL(AH$6,2)),"")</f>
        <v/>
      </c>
      <c r="AI648" t="str">
        <f>IF(AND(ISNUMBER(AH648),OR(AH648=AH$7,COUNT(AH$9:AH$1008)=1)),_xlfn.BITAND(_xlfn.DECIMAL(Data!$C641,2),_xlfn.DECIMAL(AI$6,2)),"")</f>
        <v/>
      </c>
      <c r="AJ648" t="str">
        <f>IF(AND(ISNUMBER(AI648),OR(AI648=AI$7,COUNT(AI$9:AI$1008)=1)),_xlfn.BITAND(_xlfn.DECIMAL(Data!$C641,2),_xlfn.DECIMAL(AJ$6,2)),"")</f>
        <v/>
      </c>
      <c r="AK648" t="str">
        <f>IF(AND(ISNUMBER(AJ648),OR(AJ648=AJ$7,COUNT(AJ$9:AJ$1008)=1)),_xlfn.BITAND(_xlfn.DECIMAL(Data!$C641,2),_xlfn.DECIMAL(AK$6,2)),"")</f>
        <v/>
      </c>
      <c r="AL648" t="str">
        <f>IF(AND(ISNUMBER(AK648),OR(AK648=AK$7,COUNT(AK$9:AK$1008)=1)),_xlfn.BITAND(_xlfn.DECIMAL(Data!$C641,2),_xlfn.DECIMAL(AL$6,2)),"")</f>
        <v/>
      </c>
      <c r="AM648" t="str">
        <f>IF(AND(ISNUMBER(AL648),OR(AL648=AL$7,COUNT(AL$9:AL$1008)=1)),_xlfn.BITAND(_xlfn.DECIMAL(Data!$C641,2),_xlfn.DECIMAL(AM$6,2)),"")</f>
        <v/>
      </c>
      <c r="AN648" t="str">
        <f>IF(AND(ISNUMBER(AM648),OR(AM648=AM$7,COUNT(AM$9:AM$1008)=1)),_xlfn.BITAND(_xlfn.DECIMAL(Data!$C641,2),_xlfn.DECIMAL(AN$6,2)),"")</f>
        <v/>
      </c>
      <c r="AO648" t="str">
        <f t="shared" si="34"/>
        <v/>
      </c>
    </row>
    <row r="649" spans="15:41">
      <c r="O649">
        <f>_xlfn.BITAND(_xlfn.DECIMAL(Data!$C642,2),_xlfn.DECIMAL(O$6,2))</f>
        <v>0</v>
      </c>
      <c r="P649" t="str">
        <f>IF(AND(ISNUMBER(O649),OR(O649=O$7,COUNT(O$9:O$1008)=1)),_xlfn.BITAND(_xlfn.DECIMAL(Data!$C642,2),_xlfn.DECIMAL(P$6,2)),"")</f>
        <v/>
      </c>
      <c r="Q649" t="str">
        <f>IF(AND(ISNUMBER(P649),OR(P649=P$7,COUNT(P$9:P$1008)=1)),_xlfn.BITAND(_xlfn.DECIMAL(Data!$C642,2),_xlfn.DECIMAL(Q$6,2)),"")</f>
        <v/>
      </c>
      <c r="R649" t="str">
        <f>IF(AND(ISNUMBER(Q649),OR(Q649=Q$7,COUNT(Q$9:Q$1008)=1)),_xlfn.BITAND(_xlfn.DECIMAL(Data!$C642,2),_xlfn.DECIMAL(R$6,2)),"")</f>
        <v/>
      </c>
      <c r="S649" t="str">
        <f>IF(AND(ISNUMBER(R649),OR(R649=R$7,COUNT(R$9:R$1008)=1)),_xlfn.BITAND(_xlfn.DECIMAL(Data!$C642,2),_xlfn.DECIMAL(S$6,2)),"")</f>
        <v/>
      </c>
      <c r="T649" t="str">
        <f>IF(AND(ISNUMBER(S649),OR(S649=S$7,COUNT(S$9:S$1008)=1)),_xlfn.BITAND(_xlfn.DECIMAL(Data!$C642,2),_xlfn.DECIMAL(T$6,2)),"")</f>
        <v/>
      </c>
      <c r="U649" t="str">
        <f>IF(AND(ISNUMBER(T649),OR(T649=T$7,COUNT(T$9:T$1008)=1)),_xlfn.BITAND(_xlfn.DECIMAL(Data!$C642,2),_xlfn.DECIMAL(U$6,2)),"")</f>
        <v/>
      </c>
      <c r="V649" t="str">
        <f>IF(AND(ISNUMBER(U649),OR(U649=U$7,COUNT(U$9:U$1008)=1)),_xlfn.BITAND(_xlfn.DECIMAL(Data!$C642,2),_xlfn.DECIMAL(V$6,2)),"")</f>
        <v/>
      </c>
      <c r="W649" t="str">
        <f>IF(AND(ISNUMBER(V649),OR(V649=V$7,COUNT(V$9:V$1008)=1)),_xlfn.BITAND(_xlfn.DECIMAL(Data!$C642,2),_xlfn.DECIMAL(W$6,2)),"")</f>
        <v/>
      </c>
      <c r="X649" t="str">
        <f>IF(AND(ISNUMBER(W649),OR(W649=W$7,COUNT(W$9:W$1008)=1)),_xlfn.BITAND(_xlfn.DECIMAL(Data!$C642,2),_xlfn.DECIMAL(X$6,2)),"")</f>
        <v/>
      </c>
      <c r="Y649" t="str">
        <f>IF(AND(ISNUMBER(X649),OR(X649=X$7,COUNT(X$9:X$1008)=1)),_xlfn.BITAND(_xlfn.DECIMAL(Data!$C642,2),_xlfn.DECIMAL(Y$6,2)),"")</f>
        <v/>
      </c>
      <c r="Z649" t="str">
        <f>IF(AND(ISNUMBER(Y649),OR(Y649=Y$7,COUNT(Y$9:Y$1008)=1)),_xlfn.BITAND(_xlfn.DECIMAL(Data!$C642,2),_xlfn.DECIMAL(Z$6,2)),"")</f>
        <v/>
      </c>
      <c r="AA649" t="str">
        <f t="shared" si="33"/>
        <v/>
      </c>
      <c r="AC649">
        <f>_xlfn.BITAND(_xlfn.DECIMAL(Data!$C642,2),_xlfn.DECIMAL(AC$6,2))</f>
        <v>0</v>
      </c>
      <c r="AD649">
        <f>IF(AND(ISNUMBER(AC649),OR(AC649=AC$7,COUNT(AC$9:AC$1008)=1)),_xlfn.BITAND(_xlfn.DECIMAL(Data!$C642,2),_xlfn.DECIMAL(AD$6,2)),"")</f>
        <v>0</v>
      </c>
      <c r="AE649" t="str">
        <f>IF(AND(ISNUMBER(AD649),OR(AD649=AD$7,COUNT(AD$9:AD$1008)=1)),_xlfn.BITAND(_xlfn.DECIMAL(Data!$C642,2),_xlfn.DECIMAL(AE$6,2)),"")</f>
        <v/>
      </c>
      <c r="AF649" t="str">
        <f>IF(AND(ISNUMBER(AE649),OR(AE649=AE$7,COUNT(AE$9:AE$1008)=1)),_xlfn.BITAND(_xlfn.DECIMAL(Data!$C642,2),_xlfn.DECIMAL(AF$6,2)),"")</f>
        <v/>
      </c>
      <c r="AG649" t="str">
        <f>IF(AND(ISNUMBER(AF649),OR(AF649=AF$7,COUNT(AF$9:AF$1008)=1)),_xlfn.BITAND(_xlfn.DECIMAL(Data!$C642,2),_xlfn.DECIMAL(AG$6,2)),"")</f>
        <v/>
      </c>
      <c r="AH649" t="str">
        <f>IF(AND(ISNUMBER(AG649),OR(AG649=AG$7,COUNT(AG$9:AG$1008)=1)),_xlfn.BITAND(_xlfn.DECIMAL(Data!$C642,2),_xlfn.DECIMAL(AH$6,2)),"")</f>
        <v/>
      </c>
      <c r="AI649" t="str">
        <f>IF(AND(ISNUMBER(AH649),OR(AH649=AH$7,COUNT(AH$9:AH$1008)=1)),_xlfn.BITAND(_xlfn.DECIMAL(Data!$C642,2),_xlfn.DECIMAL(AI$6,2)),"")</f>
        <v/>
      </c>
      <c r="AJ649" t="str">
        <f>IF(AND(ISNUMBER(AI649),OR(AI649=AI$7,COUNT(AI$9:AI$1008)=1)),_xlfn.BITAND(_xlfn.DECIMAL(Data!$C642,2),_xlfn.DECIMAL(AJ$6,2)),"")</f>
        <v/>
      </c>
      <c r="AK649" t="str">
        <f>IF(AND(ISNUMBER(AJ649),OR(AJ649=AJ$7,COUNT(AJ$9:AJ$1008)=1)),_xlfn.BITAND(_xlfn.DECIMAL(Data!$C642,2),_xlfn.DECIMAL(AK$6,2)),"")</f>
        <v/>
      </c>
      <c r="AL649" t="str">
        <f>IF(AND(ISNUMBER(AK649),OR(AK649=AK$7,COUNT(AK$9:AK$1008)=1)),_xlfn.BITAND(_xlfn.DECIMAL(Data!$C642,2),_xlfn.DECIMAL(AL$6,2)),"")</f>
        <v/>
      </c>
      <c r="AM649" t="str">
        <f>IF(AND(ISNUMBER(AL649),OR(AL649=AL$7,COUNT(AL$9:AL$1008)=1)),_xlfn.BITAND(_xlfn.DECIMAL(Data!$C642,2),_xlfn.DECIMAL(AM$6,2)),"")</f>
        <v/>
      </c>
      <c r="AN649" t="str">
        <f>IF(AND(ISNUMBER(AM649),OR(AM649=AM$7,COUNT(AM$9:AM$1008)=1)),_xlfn.BITAND(_xlfn.DECIMAL(Data!$C642,2),_xlfn.DECIMAL(AN$6,2)),"")</f>
        <v/>
      </c>
      <c r="AO649" t="str">
        <f t="shared" si="34"/>
        <v/>
      </c>
    </row>
    <row r="650" spans="15:41">
      <c r="O650">
        <f>_xlfn.BITAND(_xlfn.DECIMAL(Data!$C643,2),_xlfn.DECIMAL(O$6,2))</f>
        <v>0</v>
      </c>
      <c r="P650" t="str">
        <f>IF(AND(ISNUMBER(O650),OR(O650=O$7,COUNT(O$9:O$1008)=1)),_xlfn.BITAND(_xlfn.DECIMAL(Data!$C643,2),_xlfn.DECIMAL(P$6,2)),"")</f>
        <v/>
      </c>
      <c r="Q650" t="str">
        <f>IF(AND(ISNUMBER(P650),OR(P650=P$7,COUNT(P$9:P$1008)=1)),_xlfn.BITAND(_xlfn.DECIMAL(Data!$C643,2),_xlfn.DECIMAL(Q$6,2)),"")</f>
        <v/>
      </c>
      <c r="R650" t="str">
        <f>IF(AND(ISNUMBER(Q650),OR(Q650=Q$7,COUNT(Q$9:Q$1008)=1)),_xlfn.BITAND(_xlfn.DECIMAL(Data!$C643,2),_xlfn.DECIMAL(R$6,2)),"")</f>
        <v/>
      </c>
      <c r="S650" t="str">
        <f>IF(AND(ISNUMBER(R650),OR(R650=R$7,COUNT(R$9:R$1008)=1)),_xlfn.BITAND(_xlfn.DECIMAL(Data!$C643,2),_xlfn.DECIMAL(S$6,2)),"")</f>
        <v/>
      </c>
      <c r="T650" t="str">
        <f>IF(AND(ISNUMBER(S650),OR(S650=S$7,COUNT(S$9:S$1008)=1)),_xlfn.BITAND(_xlfn.DECIMAL(Data!$C643,2),_xlfn.DECIMAL(T$6,2)),"")</f>
        <v/>
      </c>
      <c r="U650" t="str">
        <f>IF(AND(ISNUMBER(T650),OR(T650=T$7,COUNT(T$9:T$1008)=1)),_xlfn.BITAND(_xlfn.DECIMAL(Data!$C643,2),_xlfn.DECIMAL(U$6,2)),"")</f>
        <v/>
      </c>
      <c r="V650" t="str">
        <f>IF(AND(ISNUMBER(U650),OR(U650=U$7,COUNT(U$9:U$1008)=1)),_xlfn.BITAND(_xlfn.DECIMAL(Data!$C643,2),_xlfn.DECIMAL(V$6,2)),"")</f>
        <v/>
      </c>
      <c r="W650" t="str">
        <f>IF(AND(ISNUMBER(V650),OR(V650=V$7,COUNT(V$9:V$1008)=1)),_xlfn.BITAND(_xlfn.DECIMAL(Data!$C643,2),_xlfn.DECIMAL(W$6,2)),"")</f>
        <v/>
      </c>
      <c r="X650" t="str">
        <f>IF(AND(ISNUMBER(W650),OR(W650=W$7,COUNT(W$9:W$1008)=1)),_xlfn.BITAND(_xlfn.DECIMAL(Data!$C643,2),_xlfn.DECIMAL(X$6,2)),"")</f>
        <v/>
      </c>
      <c r="Y650" t="str">
        <f>IF(AND(ISNUMBER(X650),OR(X650=X$7,COUNT(X$9:X$1008)=1)),_xlfn.BITAND(_xlfn.DECIMAL(Data!$C643,2),_xlfn.DECIMAL(Y$6,2)),"")</f>
        <v/>
      </c>
      <c r="Z650" t="str">
        <f>IF(AND(ISNUMBER(Y650),OR(Y650=Y$7,COUNT(Y$9:Y$1008)=1)),_xlfn.BITAND(_xlfn.DECIMAL(Data!$C643,2),_xlfn.DECIMAL(Z$6,2)),"")</f>
        <v/>
      </c>
      <c r="AA650" t="str">
        <f t="shared" ref="AA650:AA713" si="35">IF(Z650=Z$7,SUM(O650:Z650),"")</f>
        <v/>
      </c>
      <c r="AC650">
        <f>_xlfn.BITAND(_xlfn.DECIMAL(Data!$C643,2),_xlfn.DECIMAL(AC$6,2))</f>
        <v>0</v>
      </c>
      <c r="AD650">
        <f>IF(AND(ISNUMBER(AC650),OR(AC650=AC$7,COUNT(AC$9:AC$1008)=1)),_xlfn.BITAND(_xlfn.DECIMAL(Data!$C643,2),_xlfn.DECIMAL(AD$6,2)),"")</f>
        <v>0</v>
      </c>
      <c r="AE650" t="str">
        <f>IF(AND(ISNUMBER(AD650),OR(AD650=AD$7,COUNT(AD$9:AD$1008)=1)),_xlfn.BITAND(_xlfn.DECIMAL(Data!$C643,2),_xlfn.DECIMAL(AE$6,2)),"")</f>
        <v/>
      </c>
      <c r="AF650" t="str">
        <f>IF(AND(ISNUMBER(AE650),OR(AE650=AE$7,COUNT(AE$9:AE$1008)=1)),_xlfn.BITAND(_xlfn.DECIMAL(Data!$C643,2),_xlfn.DECIMAL(AF$6,2)),"")</f>
        <v/>
      </c>
      <c r="AG650" t="str">
        <f>IF(AND(ISNUMBER(AF650),OR(AF650=AF$7,COUNT(AF$9:AF$1008)=1)),_xlfn.BITAND(_xlfn.DECIMAL(Data!$C643,2),_xlfn.DECIMAL(AG$6,2)),"")</f>
        <v/>
      </c>
      <c r="AH650" t="str">
        <f>IF(AND(ISNUMBER(AG650),OR(AG650=AG$7,COUNT(AG$9:AG$1008)=1)),_xlfn.BITAND(_xlfn.DECIMAL(Data!$C643,2),_xlfn.DECIMAL(AH$6,2)),"")</f>
        <v/>
      </c>
      <c r="AI650" t="str">
        <f>IF(AND(ISNUMBER(AH650),OR(AH650=AH$7,COUNT(AH$9:AH$1008)=1)),_xlfn.BITAND(_xlfn.DECIMAL(Data!$C643,2),_xlfn.DECIMAL(AI$6,2)),"")</f>
        <v/>
      </c>
      <c r="AJ650" t="str">
        <f>IF(AND(ISNUMBER(AI650),OR(AI650=AI$7,COUNT(AI$9:AI$1008)=1)),_xlfn.BITAND(_xlfn.DECIMAL(Data!$C643,2),_xlfn.DECIMAL(AJ$6,2)),"")</f>
        <v/>
      </c>
      <c r="AK650" t="str">
        <f>IF(AND(ISNUMBER(AJ650),OR(AJ650=AJ$7,COUNT(AJ$9:AJ$1008)=1)),_xlfn.BITAND(_xlfn.DECIMAL(Data!$C643,2),_xlfn.DECIMAL(AK$6,2)),"")</f>
        <v/>
      </c>
      <c r="AL650" t="str">
        <f>IF(AND(ISNUMBER(AK650),OR(AK650=AK$7,COUNT(AK$9:AK$1008)=1)),_xlfn.BITAND(_xlfn.DECIMAL(Data!$C643,2),_xlfn.DECIMAL(AL$6,2)),"")</f>
        <v/>
      </c>
      <c r="AM650" t="str">
        <f>IF(AND(ISNUMBER(AL650),OR(AL650=AL$7,COUNT(AL$9:AL$1008)=1)),_xlfn.BITAND(_xlfn.DECIMAL(Data!$C643,2),_xlfn.DECIMAL(AM$6,2)),"")</f>
        <v/>
      </c>
      <c r="AN650" t="str">
        <f>IF(AND(ISNUMBER(AM650),OR(AM650=AM$7,COUNT(AM$9:AM$1008)=1)),_xlfn.BITAND(_xlfn.DECIMAL(Data!$C643,2),_xlfn.DECIMAL(AN$6,2)),"")</f>
        <v/>
      </c>
      <c r="AO650" t="str">
        <f t="shared" ref="AO650:AO713" si="36">IF(AND(ISNUMBER(AN650),OR(AN650=AN$7,$AN$4=1)),SUM(AC650:AN650),"")</f>
        <v/>
      </c>
    </row>
    <row r="651" spans="15:41">
      <c r="O651">
        <f>_xlfn.BITAND(_xlfn.DECIMAL(Data!$C644,2),_xlfn.DECIMAL(O$6,2))</f>
        <v>0</v>
      </c>
      <c r="P651" t="str">
        <f>IF(AND(ISNUMBER(O651),OR(O651=O$7,COUNT(O$9:O$1008)=1)),_xlfn.BITAND(_xlfn.DECIMAL(Data!$C644,2),_xlfn.DECIMAL(P$6,2)),"")</f>
        <v/>
      </c>
      <c r="Q651" t="str">
        <f>IF(AND(ISNUMBER(P651),OR(P651=P$7,COUNT(P$9:P$1008)=1)),_xlfn.BITAND(_xlfn.DECIMAL(Data!$C644,2),_xlfn.DECIMAL(Q$6,2)),"")</f>
        <v/>
      </c>
      <c r="R651" t="str">
        <f>IF(AND(ISNUMBER(Q651),OR(Q651=Q$7,COUNT(Q$9:Q$1008)=1)),_xlfn.BITAND(_xlfn.DECIMAL(Data!$C644,2),_xlfn.DECIMAL(R$6,2)),"")</f>
        <v/>
      </c>
      <c r="S651" t="str">
        <f>IF(AND(ISNUMBER(R651),OR(R651=R$7,COUNT(R$9:R$1008)=1)),_xlfn.BITAND(_xlfn.DECIMAL(Data!$C644,2),_xlfn.DECIMAL(S$6,2)),"")</f>
        <v/>
      </c>
      <c r="T651" t="str">
        <f>IF(AND(ISNUMBER(S651),OR(S651=S$7,COUNT(S$9:S$1008)=1)),_xlfn.BITAND(_xlfn.DECIMAL(Data!$C644,2),_xlfn.DECIMAL(T$6,2)),"")</f>
        <v/>
      </c>
      <c r="U651" t="str">
        <f>IF(AND(ISNUMBER(T651),OR(T651=T$7,COUNT(T$9:T$1008)=1)),_xlfn.BITAND(_xlfn.DECIMAL(Data!$C644,2),_xlfn.DECIMAL(U$6,2)),"")</f>
        <v/>
      </c>
      <c r="V651" t="str">
        <f>IF(AND(ISNUMBER(U651),OR(U651=U$7,COUNT(U$9:U$1008)=1)),_xlfn.BITAND(_xlfn.DECIMAL(Data!$C644,2),_xlfn.DECIMAL(V$6,2)),"")</f>
        <v/>
      </c>
      <c r="W651" t="str">
        <f>IF(AND(ISNUMBER(V651),OR(V651=V$7,COUNT(V$9:V$1008)=1)),_xlfn.BITAND(_xlfn.DECIMAL(Data!$C644,2),_xlfn.DECIMAL(W$6,2)),"")</f>
        <v/>
      </c>
      <c r="X651" t="str">
        <f>IF(AND(ISNUMBER(W651),OR(W651=W$7,COUNT(W$9:W$1008)=1)),_xlfn.BITAND(_xlfn.DECIMAL(Data!$C644,2),_xlfn.DECIMAL(X$6,2)),"")</f>
        <v/>
      </c>
      <c r="Y651" t="str">
        <f>IF(AND(ISNUMBER(X651),OR(X651=X$7,COUNT(X$9:X$1008)=1)),_xlfn.BITAND(_xlfn.DECIMAL(Data!$C644,2),_xlfn.DECIMAL(Y$6,2)),"")</f>
        <v/>
      </c>
      <c r="Z651" t="str">
        <f>IF(AND(ISNUMBER(Y651),OR(Y651=Y$7,COUNT(Y$9:Y$1008)=1)),_xlfn.BITAND(_xlfn.DECIMAL(Data!$C644,2),_xlfn.DECIMAL(Z$6,2)),"")</f>
        <v/>
      </c>
      <c r="AA651" t="str">
        <f t="shared" si="35"/>
        <v/>
      </c>
      <c r="AC651">
        <f>_xlfn.BITAND(_xlfn.DECIMAL(Data!$C644,2),_xlfn.DECIMAL(AC$6,2))</f>
        <v>0</v>
      </c>
      <c r="AD651">
        <f>IF(AND(ISNUMBER(AC651),OR(AC651=AC$7,COUNT(AC$9:AC$1008)=1)),_xlfn.BITAND(_xlfn.DECIMAL(Data!$C644,2),_xlfn.DECIMAL(AD$6,2)),"")</f>
        <v>1024</v>
      </c>
      <c r="AE651">
        <f>IF(AND(ISNUMBER(AD651),OR(AD651=AD$7,COUNT(AD$9:AD$1008)=1)),_xlfn.BITAND(_xlfn.DECIMAL(Data!$C644,2),_xlfn.DECIMAL(AE$6,2)),"")</f>
        <v>512</v>
      </c>
      <c r="AF651" t="str">
        <f>IF(AND(ISNUMBER(AE651),OR(AE651=AE$7,COUNT(AE$9:AE$1008)=1)),_xlfn.BITAND(_xlfn.DECIMAL(Data!$C644,2),_xlfn.DECIMAL(AF$6,2)),"")</f>
        <v/>
      </c>
      <c r="AG651" t="str">
        <f>IF(AND(ISNUMBER(AF651),OR(AF651=AF$7,COUNT(AF$9:AF$1008)=1)),_xlfn.BITAND(_xlfn.DECIMAL(Data!$C644,2),_xlfn.DECIMAL(AG$6,2)),"")</f>
        <v/>
      </c>
      <c r="AH651" t="str">
        <f>IF(AND(ISNUMBER(AG651),OR(AG651=AG$7,COUNT(AG$9:AG$1008)=1)),_xlfn.BITAND(_xlfn.DECIMAL(Data!$C644,2),_xlfn.DECIMAL(AH$6,2)),"")</f>
        <v/>
      </c>
      <c r="AI651" t="str">
        <f>IF(AND(ISNUMBER(AH651),OR(AH651=AH$7,COUNT(AH$9:AH$1008)=1)),_xlfn.BITAND(_xlfn.DECIMAL(Data!$C644,2),_xlfn.DECIMAL(AI$6,2)),"")</f>
        <v/>
      </c>
      <c r="AJ651" t="str">
        <f>IF(AND(ISNUMBER(AI651),OR(AI651=AI$7,COUNT(AI$9:AI$1008)=1)),_xlfn.BITAND(_xlfn.DECIMAL(Data!$C644,2),_xlfn.DECIMAL(AJ$6,2)),"")</f>
        <v/>
      </c>
      <c r="AK651" t="str">
        <f>IF(AND(ISNUMBER(AJ651),OR(AJ651=AJ$7,COUNT(AJ$9:AJ$1008)=1)),_xlfn.BITAND(_xlfn.DECIMAL(Data!$C644,2),_xlfn.DECIMAL(AK$6,2)),"")</f>
        <v/>
      </c>
      <c r="AL651" t="str">
        <f>IF(AND(ISNUMBER(AK651),OR(AK651=AK$7,COUNT(AK$9:AK$1008)=1)),_xlfn.BITAND(_xlfn.DECIMAL(Data!$C644,2),_xlfn.DECIMAL(AL$6,2)),"")</f>
        <v/>
      </c>
      <c r="AM651" t="str">
        <f>IF(AND(ISNUMBER(AL651),OR(AL651=AL$7,COUNT(AL$9:AL$1008)=1)),_xlfn.BITAND(_xlfn.DECIMAL(Data!$C644,2),_xlfn.DECIMAL(AM$6,2)),"")</f>
        <v/>
      </c>
      <c r="AN651" t="str">
        <f>IF(AND(ISNUMBER(AM651),OR(AM651=AM$7,COUNT(AM$9:AM$1008)=1)),_xlfn.BITAND(_xlfn.DECIMAL(Data!$C644,2),_xlfn.DECIMAL(AN$6,2)),"")</f>
        <v/>
      </c>
      <c r="AO651" t="str">
        <f t="shared" si="36"/>
        <v/>
      </c>
    </row>
    <row r="652" spans="15:41">
      <c r="O652">
        <f>_xlfn.BITAND(_xlfn.DECIMAL(Data!$C645,2),_xlfn.DECIMAL(O$6,2))</f>
        <v>2048</v>
      </c>
      <c r="P652">
        <f>IF(AND(ISNUMBER(O652),OR(O652=O$7,COUNT(O$9:O$1008)=1)),_xlfn.BITAND(_xlfn.DECIMAL(Data!$C645,2),_xlfn.DECIMAL(P$6,2)),"")</f>
        <v>1024</v>
      </c>
      <c r="Q652">
        <f>IF(AND(ISNUMBER(P652),OR(P652=P$7,COUNT(P$9:P$1008)=1)),_xlfn.BITAND(_xlfn.DECIMAL(Data!$C645,2),_xlfn.DECIMAL(Q$6,2)),"")</f>
        <v>0</v>
      </c>
      <c r="R652">
        <f>IF(AND(ISNUMBER(Q652),OR(Q652=Q$7,COUNT(Q$9:Q$1008)=1)),_xlfn.BITAND(_xlfn.DECIMAL(Data!$C645,2),_xlfn.DECIMAL(R$6,2)),"")</f>
        <v>256</v>
      </c>
      <c r="S652">
        <f>IF(AND(ISNUMBER(R652),OR(R652=R$7,COUNT(R$9:R$1008)=1)),_xlfn.BITAND(_xlfn.DECIMAL(Data!$C645,2),_xlfn.DECIMAL(S$6,2)),"")</f>
        <v>0</v>
      </c>
      <c r="T652">
        <f>IF(AND(ISNUMBER(S652),OR(S652=S$7,COUNT(S$9:S$1008)=1)),_xlfn.BITAND(_xlfn.DECIMAL(Data!$C645,2),_xlfn.DECIMAL(T$6,2)),"")</f>
        <v>0</v>
      </c>
      <c r="U652" t="str">
        <f>IF(AND(ISNUMBER(T652),OR(T652=T$7,COUNT(T$9:T$1008)=1)),_xlfn.BITAND(_xlfn.DECIMAL(Data!$C645,2),_xlfn.DECIMAL(U$6,2)),"")</f>
        <v/>
      </c>
      <c r="V652" t="str">
        <f>IF(AND(ISNUMBER(U652),OR(U652=U$7,COUNT(U$9:U$1008)=1)),_xlfn.BITAND(_xlfn.DECIMAL(Data!$C645,2),_xlfn.DECIMAL(V$6,2)),"")</f>
        <v/>
      </c>
      <c r="W652" t="str">
        <f>IF(AND(ISNUMBER(V652),OR(V652=V$7,COUNT(V$9:V$1008)=1)),_xlfn.BITAND(_xlfn.DECIMAL(Data!$C645,2),_xlfn.DECIMAL(W$6,2)),"")</f>
        <v/>
      </c>
      <c r="X652" t="str">
        <f>IF(AND(ISNUMBER(W652),OR(W652=W$7,COUNT(W$9:W$1008)=1)),_xlfn.BITAND(_xlfn.DECIMAL(Data!$C645,2),_xlfn.DECIMAL(X$6,2)),"")</f>
        <v/>
      </c>
      <c r="Y652" t="str">
        <f>IF(AND(ISNUMBER(X652),OR(X652=X$7,COUNT(X$9:X$1008)=1)),_xlfn.BITAND(_xlfn.DECIMAL(Data!$C645,2),_xlfn.DECIMAL(Y$6,2)),"")</f>
        <v/>
      </c>
      <c r="Z652" t="str">
        <f>IF(AND(ISNUMBER(Y652),OR(Y652=Y$7,COUNT(Y$9:Y$1008)=1)),_xlfn.BITAND(_xlfn.DECIMAL(Data!$C645,2),_xlfn.DECIMAL(Z$6,2)),"")</f>
        <v/>
      </c>
      <c r="AA652" t="str">
        <f t="shared" si="35"/>
        <v/>
      </c>
      <c r="AC652">
        <f>_xlfn.BITAND(_xlfn.DECIMAL(Data!$C645,2),_xlfn.DECIMAL(AC$6,2))</f>
        <v>2048</v>
      </c>
      <c r="AD652" t="str">
        <f>IF(AND(ISNUMBER(AC652),OR(AC652=AC$7,COUNT(AC$9:AC$1008)=1)),_xlfn.BITAND(_xlfn.DECIMAL(Data!$C645,2),_xlfn.DECIMAL(AD$6,2)),"")</f>
        <v/>
      </c>
      <c r="AE652" t="str">
        <f>IF(AND(ISNUMBER(AD652),OR(AD652=AD$7,COUNT(AD$9:AD$1008)=1)),_xlfn.BITAND(_xlfn.DECIMAL(Data!$C645,2),_xlfn.DECIMAL(AE$6,2)),"")</f>
        <v/>
      </c>
      <c r="AF652" t="str">
        <f>IF(AND(ISNUMBER(AE652),OR(AE652=AE$7,COUNT(AE$9:AE$1008)=1)),_xlfn.BITAND(_xlfn.DECIMAL(Data!$C645,2),_xlfn.DECIMAL(AF$6,2)),"")</f>
        <v/>
      </c>
      <c r="AG652" t="str">
        <f>IF(AND(ISNUMBER(AF652),OR(AF652=AF$7,COUNT(AF$9:AF$1008)=1)),_xlfn.BITAND(_xlfn.DECIMAL(Data!$C645,2),_xlfn.DECIMAL(AG$6,2)),"")</f>
        <v/>
      </c>
      <c r="AH652" t="str">
        <f>IF(AND(ISNUMBER(AG652),OR(AG652=AG$7,COUNT(AG$9:AG$1008)=1)),_xlfn.BITAND(_xlfn.DECIMAL(Data!$C645,2),_xlfn.DECIMAL(AH$6,2)),"")</f>
        <v/>
      </c>
      <c r="AI652" t="str">
        <f>IF(AND(ISNUMBER(AH652),OR(AH652=AH$7,COUNT(AH$9:AH$1008)=1)),_xlfn.BITAND(_xlfn.DECIMAL(Data!$C645,2),_xlfn.DECIMAL(AI$6,2)),"")</f>
        <v/>
      </c>
      <c r="AJ652" t="str">
        <f>IF(AND(ISNUMBER(AI652),OR(AI652=AI$7,COUNT(AI$9:AI$1008)=1)),_xlfn.BITAND(_xlfn.DECIMAL(Data!$C645,2),_xlfn.DECIMAL(AJ$6,2)),"")</f>
        <v/>
      </c>
      <c r="AK652" t="str">
        <f>IF(AND(ISNUMBER(AJ652),OR(AJ652=AJ$7,COUNT(AJ$9:AJ$1008)=1)),_xlfn.BITAND(_xlfn.DECIMAL(Data!$C645,2),_xlfn.DECIMAL(AK$6,2)),"")</f>
        <v/>
      </c>
      <c r="AL652" t="str">
        <f>IF(AND(ISNUMBER(AK652),OR(AK652=AK$7,COUNT(AK$9:AK$1008)=1)),_xlfn.BITAND(_xlfn.DECIMAL(Data!$C645,2),_xlfn.DECIMAL(AL$6,2)),"")</f>
        <v/>
      </c>
      <c r="AM652" t="str">
        <f>IF(AND(ISNUMBER(AL652),OR(AL652=AL$7,COUNT(AL$9:AL$1008)=1)),_xlfn.BITAND(_xlfn.DECIMAL(Data!$C645,2),_xlfn.DECIMAL(AM$6,2)),"")</f>
        <v/>
      </c>
      <c r="AN652" t="str">
        <f>IF(AND(ISNUMBER(AM652),OR(AM652=AM$7,COUNT(AM$9:AM$1008)=1)),_xlfn.BITAND(_xlfn.DECIMAL(Data!$C645,2),_xlfn.DECIMAL(AN$6,2)),"")</f>
        <v/>
      </c>
      <c r="AO652" t="str">
        <f t="shared" si="36"/>
        <v/>
      </c>
    </row>
    <row r="653" spans="15:41">
      <c r="O653">
        <f>_xlfn.BITAND(_xlfn.DECIMAL(Data!$C646,2),_xlfn.DECIMAL(O$6,2))</f>
        <v>2048</v>
      </c>
      <c r="P653">
        <f>IF(AND(ISNUMBER(O653),OR(O653=O$7,COUNT(O$9:O$1008)=1)),_xlfn.BITAND(_xlfn.DECIMAL(Data!$C646,2),_xlfn.DECIMAL(P$6,2)),"")</f>
        <v>0</v>
      </c>
      <c r="Q653" t="str">
        <f>IF(AND(ISNUMBER(P653),OR(P653=P$7,COUNT(P$9:P$1008)=1)),_xlfn.BITAND(_xlfn.DECIMAL(Data!$C646,2),_xlfn.DECIMAL(Q$6,2)),"")</f>
        <v/>
      </c>
      <c r="R653" t="str">
        <f>IF(AND(ISNUMBER(Q653),OR(Q653=Q$7,COUNT(Q$9:Q$1008)=1)),_xlfn.BITAND(_xlfn.DECIMAL(Data!$C646,2),_xlfn.DECIMAL(R$6,2)),"")</f>
        <v/>
      </c>
      <c r="S653" t="str">
        <f>IF(AND(ISNUMBER(R653),OR(R653=R$7,COUNT(R$9:R$1008)=1)),_xlfn.BITAND(_xlfn.DECIMAL(Data!$C646,2),_xlfn.DECIMAL(S$6,2)),"")</f>
        <v/>
      </c>
      <c r="T653" t="str">
        <f>IF(AND(ISNUMBER(S653),OR(S653=S$7,COUNT(S$9:S$1008)=1)),_xlfn.BITAND(_xlfn.DECIMAL(Data!$C646,2),_xlfn.DECIMAL(T$6,2)),"")</f>
        <v/>
      </c>
      <c r="U653" t="str">
        <f>IF(AND(ISNUMBER(T653),OR(T653=T$7,COUNT(T$9:T$1008)=1)),_xlfn.BITAND(_xlfn.DECIMAL(Data!$C646,2),_xlfn.DECIMAL(U$6,2)),"")</f>
        <v/>
      </c>
      <c r="V653" t="str">
        <f>IF(AND(ISNUMBER(U653),OR(U653=U$7,COUNT(U$9:U$1008)=1)),_xlfn.BITAND(_xlfn.DECIMAL(Data!$C646,2),_xlfn.DECIMAL(V$6,2)),"")</f>
        <v/>
      </c>
      <c r="W653" t="str">
        <f>IF(AND(ISNUMBER(V653),OR(V653=V$7,COUNT(V$9:V$1008)=1)),_xlfn.BITAND(_xlfn.DECIMAL(Data!$C646,2),_xlfn.DECIMAL(W$6,2)),"")</f>
        <v/>
      </c>
      <c r="X653" t="str">
        <f>IF(AND(ISNUMBER(W653),OR(W653=W$7,COUNT(W$9:W$1008)=1)),_xlfn.BITAND(_xlfn.DECIMAL(Data!$C646,2),_xlfn.DECIMAL(X$6,2)),"")</f>
        <v/>
      </c>
      <c r="Y653" t="str">
        <f>IF(AND(ISNUMBER(X653),OR(X653=X$7,COUNT(X$9:X$1008)=1)),_xlfn.BITAND(_xlfn.DECIMAL(Data!$C646,2),_xlfn.DECIMAL(Y$6,2)),"")</f>
        <v/>
      </c>
      <c r="Z653" t="str">
        <f>IF(AND(ISNUMBER(Y653),OR(Y653=Y$7,COUNT(Y$9:Y$1008)=1)),_xlfn.BITAND(_xlfn.DECIMAL(Data!$C646,2),_xlfn.DECIMAL(Z$6,2)),"")</f>
        <v/>
      </c>
      <c r="AA653" t="str">
        <f t="shared" si="35"/>
        <v/>
      </c>
      <c r="AC653">
        <f>_xlfn.BITAND(_xlfn.DECIMAL(Data!$C646,2),_xlfn.DECIMAL(AC$6,2))</f>
        <v>2048</v>
      </c>
      <c r="AD653" t="str">
        <f>IF(AND(ISNUMBER(AC653),OR(AC653=AC$7,COUNT(AC$9:AC$1008)=1)),_xlfn.BITAND(_xlfn.DECIMAL(Data!$C646,2),_xlfn.DECIMAL(AD$6,2)),"")</f>
        <v/>
      </c>
      <c r="AE653" t="str">
        <f>IF(AND(ISNUMBER(AD653),OR(AD653=AD$7,COUNT(AD$9:AD$1008)=1)),_xlfn.BITAND(_xlfn.DECIMAL(Data!$C646,2),_xlfn.DECIMAL(AE$6,2)),"")</f>
        <v/>
      </c>
      <c r="AF653" t="str">
        <f>IF(AND(ISNUMBER(AE653),OR(AE653=AE$7,COUNT(AE$9:AE$1008)=1)),_xlfn.BITAND(_xlfn.DECIMAL(Data!$C646,2),_xlfn.DECIMAL(AF$6,2)),"")</f>
        <v/>
      </c>
      <c r="AG653" t="str">
        <f>IF(AND(ISNUMBER(AF653),OR(AF653=AF$7,COUNT(AF$9:AF$1008)=1)),_xlfn.BITAND(_xlfn.DECIMAL(Data!$C646,2),_xlfn.DECIMAL(AG$6,2)),"")</f>
        <v/>
      </c>
      <c r="AH653" t="str">
        <f>IF(AND(ISNUMBER(AG653),OR(AG653=AG$7,COUNT(AG$9:AG$1008)=1)),_xlfn.BITAND(_xlfn.DECIMAL(Data!$C646,2),_xlfn.DECIMAL(AH$6,2)),"")</f>
        <v/>
      </c>
      <c r="AI653" t="str">
        <f>IF(AND(ISNUMBER(AH653),OR(AH653=AH$7,COUNT(AH$9:AH$1008)=1)),_xlfn.BITAND(_xlfn.DECIMAL(Data!$C646,2),_xlfn.DECIMAL(AI$6,2)),"")</f>
        <v/>
      </c>
      <c r="AJ653" t="str">
        <f>IF(AND(ISNUMBER(AI653),OR(AI653=AI$7,COUNT(AI$9:AI$1008)=1)),_xlfn.BITAND(_xlfn.DECIMAL(Data!$C646,2),_xlfn.DECIMAL(AJ$6,2)),"")</f>
        <v/>
      </c>
      <c r="AK653" t="str">
        <f>IF(AND(ISNUMBER(AJ653),OR(AJ653=AJ$7,COUNT(AJ$9:AJ$1008)=1)),_xlfn.BITAND(_xlfn.DECIMAL(Data!$C646,2),_xlfn.DECIMAL(AK$6,2)),"")</f>
        <v/>
      </c>
      <c r="AL653" t="str">
        <f>IF(AND(ISNUMBER(AK653),OR(AK653=AK$7,COUNT(AK$9:AK$1008)=1)),_xlfn.BITAND(_xlfn.DECIMAL(Data!$C646,2),_xlfn.DECIMAL(AL$6,2)),"")</f>
        <v/>
      </c>
      <c r="AM653" t="str">
        <f>IF(AND(ISNUMBER(AL653),OR(AL653=AL$7,COUNT(AL$9:AL$1008)=1)),_xlfn.BITAND(_xlfn.DECIMAL(Data!$C646,2),_xlfn.DECIMAL(AM$6,2)),"")</f>
        <v/>
      </c>
      <c r="AN653" t="str">
        <f>IF(AND(ISNUMBER(AM653),OR(AM653=AM$7,COUNT(AM$9:AM$1008)=1)),_xlfn.BITAND(_xlfn.DECIMAL(Data!$C646,2),_xlfn.DECIMAL(AN$6,2)),"")</f>
        <v/>
      </c>
      <c r="AO653" t="str">
        <f t="shared" si="36"/>
        <v/>
      </c>
    </row>
    <row r="654" spans="15:41">
      <c r="O654">
        <f>_xlfn.BITAND(_xlfn.DECIMAL(Data!$C647,2),_xlfn.DECIMAL(O$6,2))</f>
        <v>2048</v>
      </c>
      <c r="P654">
        <f>IF(AND(ISNUMBER(O654),OR(O654=O$7,COUNT(O$9:O$1008)=1)),_xlfn.BITAND(_xlfn.DECIMAL(Data!$C647,2),_xlfn.DECIMAL(P$6,2)),"")</f>
        <v>1024</v>
      </c>
      <c r="Q654">
        <f>IF(AND(ISNUMBER(P654),OR(P654=P$7,COUNT(P$9:P$1008)=1)),_xlfn.BITAND(_xlfn.DECIMAL(Data!$C647,2),_xlfn.DECIMAL(Q$6,2)),"")</f>
        <v>512</v>
      </c>
      <c r="R654" t="str">
        <f>IF(AND(ISNUMBER(Q654),OR(Q654=Q$7,COUNT(Q$9:Q$1008)=1)),_xlfn.BITAND(_xlfn.DECIMAL(Data!$C647,2),_xlfn.DECIMAL(R$6,2)),"")</f>
        <v/>
      </c>
      <c r="S654" t="str">
        <f>IF(AND(ISNUMBER(R654),OR(R654=R$7,COUNT(R$9:R$1008)=1)),_xlfn.BITAND(_xlfn.DECIMAL(Data!$C647,2),_xlfn.DECIMAL(S$6,2)),"")</f>
        <v/>
      </c>
      <c r="T654" t="str">
        <f>IF(AND(ISNUMBER(S654),OR(S654=S$7,COUNT(S$9:S$1008)=1)),_xlfn.BITAND(_xlfn.DECIMAL(Data!$C647,2),_xlfn.DECIMAL(T$6,2)),"")</f>
        <v/>
      </c>
      <c r="U654" t="str">
        <f>IF(AND(ISNUMBER(T654),OR(T654=T$7,COUNT(T$9:T$1008)=1)),_xlfn.BITAND(_xlfn.DECIMAL(Data!$C647,2),_xlfn.DECIMAL(U$6,2)),"")</f>
        <v/>
      </c>
      <c r="V654" t="str">
        <f>IF(AND(ISNUMBER(U654),OR(U654=U$7,COUNT(U$9:U$1008)=1)),_xlfn.BITAND(_xlfn.DECIMAL(Data!$C647,2),_xlfn.DECIMAL(V$6,2)),"")</f>
        <v/>
      </c>
      <c r="W654" t="str">
        <f>IF(AND(ISNUMBER(V654),OR(V654=V$7,COUNT(V$9:V$1008)=1)),_xlfn.BITAND(_xlfn.DECIMAL(Data!$C647,2),_xlfn.DECIMAL(W$6,2)),"")</f>
        <v/>
      </c>
      <c r="X654" t="str">
        <f>IF(AND(ISNUMBER(W654),OR(W654=W$7,COUNT(W$9:W$1008)=1)),_xlfn.BITAND(_xlfn.DECIMAL(Data!$C647,2),_xlfn.DECIMAL(X$6,2)),"")</f>
        <v/>
      </c>
      <c r="Y654" t="str">
        <f>IF(AND(ISNUMBER(X654),OR(X654=X$7,COUNT(X$9:X$1008)=1)),_xlfn.BITAND(_xlfn.DECIMAL(Data!$C647,2),_xlfn.DECIMAL(Y$6,2)),"")</f>
        <v/>
      </c>
      <c r="Z654" t="str">
        <f>IF(AND(ISNUMBER(Y654),OR(Y654=Y$7,COUNT(Y$9:Y$1008)=1)),_xlfn.BITAND(_xlfn.DECIMAL(Data!$C647,2),_xlfn.DECIMAL(Z$6,2)),"")</f>
        <v/>
      </c>
      <c r="AA654" t="str">
        <f t="shared" si="35"/>
        <v/>
      </c>
      <c r="AC654">
        <f>_xlfn.BITAND(_xlfn.DECIMAL(Data!$C647,2),_xlfn.DECIMAL(AC$6,2))</f>
        <v>2048</v>
      </c>
      <c r="AD654" t="str">
        <f>IF(AND(ISNUMBER(AC654),OR(AC654=AC$7,COUNT(AC$9:AC$1008)=1)),_xlfn.BITAND(_xlfn.DECIMAL(Data!$C647,2),_xlfn.DECIMAL(AD$6,2)),"")</f>
        <v/>
      </c>
      <c r="AE654" t="str">
        <f>IF(AND(ISNUMBER(AD654),OR(AD654=AD$7,COUNT(AD$9:AD$1008)=1)),_xlfn.BITAND(_xlfn.DECIMAL(Data!$C647,2),_xlfn.DECIMAL(AE$6,2)),"")</f>
        <v/>
      </c>
      <c r="AF654" t="str">
        <f>IF(AND(ISNUMBER(AE654),OR(AE654=AE$7,COUNT(AE$9:AE$1008)=1)),_xlfn.BITAND(_xlfn.DECIMAL(Data!$C647,2),_xlfn.DECIMAL(AF$6,2)),"")</f>
        <v/>
      </c>
      <c r="AG654" t="str">
        <f>IF(AND(ISNUMBER(AF654),OR(AF654=AF$7,COUNT(AF$9:AF$1008)=1)),_xlfn.BITAND(_xlfn.DECIMAL(Data!$C647,2),_xlfn.DECIMAL(AG$6,2)),"")</f>
        <v/>
      </c>
      <c r="AH654" t="str">
        <f>IF(AND(ISNUMBER(AG654),OR(AG654=AG$7,COUNT(AG$9:AG$1008)=1)),_xlfn.BITAND(_xlfn.DECIMAL(Data!$C647,2),_xlfn.DECIMAL(AH$6,2)),"")</f>
        <v/>
      </c>
      <c r="AI654" t="str">
        <f>IF(AND(ISNUMBER(AH654),OR(AH654=AH$7,COUNT(AH$9:AH$1008)=1)),_xlfn.BITAND(_xlfn.DECIMAL(Data!$C647,2),_xlfn.DECIMAL(AI$6,2)),"")</f>
        <v/>
      </c>
      <c r="AJ654" t="str">
        <f>IF(AND(ISNUMBER(AI654),OR(AI654=AI$7,COUNT(AI$9:AI$1008)=1)),_xlfn.BITAND(_xlfn.DECIMAL(Data!$C647,2),_xlfn.DECIMAL(AJ$6,2)),"")</f>
        <v/>
      </c>
      <c r="AK654" t="str">
        <f>IF(AND(ISNUMBER(AJ654),OR(AJ654=AJ$7,COUNT(AJ$9:AJ$1008)=1)),_xlfn.BITAND(_xlfn.DECIMAL(Data!$C647,2),_xlfn.DECIMAL(AK$6,2)),"")</f>
        <v/>
      </c>
      <c r="AL654" t="str">
        <f>IF(AND(ISNUMBER(AK654),OR(AK654=AK$7,COUNT(AK$9:AK$1008)=1)),_xlfn.BITAND(_xlfn.DECIMAL(Data!$C647,2),_xlfn.DECIMAL(AL$6,2)),"")</f>
        <v/>
      </c>
      <c r="AM654" t="str">
        <f>IF(AND(ISNUMBER(AL654),OR(AL654=AL$7,COUNT(AL$9:AL$1008)=1)),_xlfn.BITAND(_xlfn.DECIMAL(Data!$C647,2),_xlfn.DECIMAL(AM$6,2)),"")</f>
        <v/>
      </c>
      <c r="AN654" t="str">
        <f>IF(AND(ISNUMBER(AM654),OR(AM654=AM$7,COUNT(AM$9:AM$1008)=1)),_xlfn.BITAND(_xlfn.DECIMAL(Data!$C647,2),_xlfn.DECIMAL(AN$6,2)),"")</f>
        <v/>
      </c>
      <c r="AO654" t="str">
        <f t="shared" si="36"/>
        <v/>
      </c>
    </row>
    <row r="655" spans="15:41">
      <c r="O655">
        <f>_xlfn.BITAND(_xlfn.DECIMAL(Data!$C648,2),_xlfn.DECIMAL(O$6,2))</f>
        <v>0</v>
      </c>
      <c r="P655" t="str">
        <f>IF(AND(ISNUMBER(O655),OR(O655=O$7,COUNT(O$9:O$1008)=1)),_xlfn.BITAND(_xlfn.DECIMAL(Data!$C648,2),_xlfn.DECIMAL(P$6,2)),"")</f>
        <v/>
      </c>
      <c r="Q655" t="str">
        <f>IF(AND(ISNUMBER(P655),OR(P655=P$7,COUNT(P$9:P$1008)=1)),_xlfn.BITAND(_xlfn.DECIMAL(Data!$C648,2),_xlfn.DECIMAL(Q$6,2)),"")</f>
        <v/>
      </c>
      <c r="R655" t="str">
        <f>IF(AND(ISNUMBER(Q655),OR(Q655=Q$7,COUNT(Q$9:Q$1008)=1)),_xlfn.BITAND(_xlfn.DECIMAL(Data!$C648,2),_xlfn.DECIMAL(R$6,2)),"")</f>
        <v/>
      </c>
      <c r="S655" t="str">
        <f>IF(AND(ISNUMBER(R655),OR(R655=R$7,COUNT(R$9:R$1008)=1)),_xlfn.BITAND(_xlfn.DECIMAL(Data!$C648,2),_xlfn.DECIMAL(S$6,2)),"")</f>
        <v/>
      </c>
      <c r="T655" t="str">
        <f>IF(AND(ISNUMBER(S655),OR(S655=S$7,COUNT(S$9:S$1008)=1)),_xlfn.BITAND(_xlfn.DECIMAL(Data!$C648,2),_xlfn.DECIMAL(T$6,2)),"")</f>
        <v/>
      </c>
      <c r="U655" t="str">
        <f>IF(AND(ISNUMBER(T655),OR(T655=T$7,COUNT(T$9:T$1008)=1)),_xlfn.BITAND(_xlfn.DECIMAL(Data!$C648,2),_xlfn.DECIMAL(U$6,2)),"")</f>
        <v/>
      </c>
      <c r="V655" t="str">
        <f>IF(AND(ISNUMBER(U655),OR(U655=U$7,COUNT(U$9:U$1008)=1)),_xlfn.BITAND(_xlfn.DECIMAL(Data!$C648,2),_xlfn.DECIMAL(V$6,2)),"")</f>
        <v/>
      </c>
      <c r="W655" t="str">
        <f>IF(AND(ISNUMBER(V655),OR(V655=V$7,COUNT(V$9:V$1008)=1)),_xlfn.BITAND(_xlfn.DECIMAL(Data!$C648,2),_xlfn.DECIMAL(W$6,2)),"")</f>
        <v/>
      </c>
      <c r="X655" t="str">
        <f>IF(AND(ISNUMBER(W655),OR(W655=W$7,COUNT(W$9:W$1008)=1)),_xlfn.BITAND(_xlfn.DECIMAL(Data!$C648,2),_xlfn.DECIMAL(X$6,2)),"")</f>
        <v/>
      </c>
      <c r="Y655" t="str">
        <f>IF(AND(ISNUMBER(X655),OR(X655=X$7,COUNT(X$9:X$1008)=1)),_xlfn.BITAND(_xlfn.DECIMAL(Data!$C648,2),_xlfn.DECIMAL(Y$6,2)),"")</f>
        <v/>
      </c>
      <c r="Z655" t="str">
        <f>IF(AND(ISNUMBER(Y655),OR(Y655=Y$7,COUNT(Y$9:Y$1008)=1)),_xlfn.BITAND(_xlfn.DECIMAL(Data!$C648,2),_xlfn.DECIMAL(Z$6,2)),"")</f>
        <v/>
      </c>
      <c r="AA655" t="str">
        <f t="shared" si="35"/>
        <v/>
      </c>
      <c r="AC655">
        <f>_xlfn.BITAND(_xlfn.DECIMAL(Data!$C648,2),_xlfn.DECIMAL(AC$6,2))</f>
        <v>0</v>
      </c>
      <c r="AD655">
        <f>IF(AND(ISNUMBER(AC655),OR(AC655=AC$7,COUNT(AC$9:AC$1008)=1)),_xlfn.BITAND(_xlfn.DECIMAL(Data!$C648,2),_xlfn.DECIMAL(AD$6,2)),"")</f>
        <v>1024</v>
      </c>
      <c r="AE655">
        <f>IF(AND(ISNUMBER(AD655),OR(AD655=AD$7,COUNT(AD$9:AD$1008)=1)),_xlfn.BITAND(_xlfn.DECIMAL(Data!$C648,2),_xlfn.DECIMAL(AE$6,2)),"")</f>
        <v>0</v>
      </c>
      <c r="AF655">
        <f>IF(AND(ISNUMBER(AE655),OR(AE655=AE$7,COUNT(AE$9:AE$1008)=1)),_xlfn.BITAND(_xlfn.DECIMAL(Data!$C648,2),_xlfn.DECIMAL(AF$6,2)),"")</f>
        <v>0</v>
      </c>
      <c r="AG655">
        <f>IF(AND(ISNUMBER(AF655),OR(AF655=AF$7,COUNT(AF$9:AF$1008)=1)),_xlfn.BITAND(_xlfn.DECIMAL(Data!$C648,2),_xlfn.DECIMAL(AG$6,2)),"")</f>
        <v>128</v>
      </c>
      <c r="AH655">
        <f>IF(AND(ISNUMBER(AG655),OR(AG655=AG$7,COUNT(AG$9:AG$1008)=1)),_xlfn.BITAND(_xlfn.DECIMAL(Data!$C648,2),_xlfn.DECIMAL(AH$6,2)),"")</f>
        <v>64</v>
      </c>
      <c r="AI655">
        <f>IF(AND(ISNUMBER(AH655),OR(AH655=AH$7,COUNT(AH$9:AH$1008)=1)),_xlfn.BITAND(_xlfn.DECIMAL(Data!$C648,2),_xlfn.DECIMAL(AI$6,2)),"")</f>
        <v>32</v>
      </c>
      <c r="AJ655">
        <f>IF(AND(ISNUMBER(AI655),OR(AI655=AI$7,COUNT(AI$9:AI$1008)=1)),_xlfn.BITAND(_xlfn.DECIMAL(Data!$C648,2),_xlfn.DECIMAL(AJ$6,2)),"")</f>
        <v>0</v>
      </c>
      <c r="AK655">
        <f>IF(AND(ISNUMBER(AJ655),OR(AJ655=AJ$7,COUNT(AJ$9:AJ$1008)=1)),_xlfn.BITAND(_xlfn.DECIMAL(Data!$C648,2),_xlfn.DECIMAL(AK$6,2)),"")</f>
        <v>8</v>
      </c>
      <c r="AL655" t="str">
        <f>IF(AND(ISNUMBER(AK655),OR(AK655=AK$7,COUNT(AK$9:AK$1008)=1)),_xlfn.BITAND(_xlfn.DECIMAL(Data!$C648,2),_xlfn.DECIMAL(AL$6,2)),"")</f>
        <v/>
      </c>
      <c r="AM655" t="str">
        <f>IF(AND(ISNUMBER(AL655),OR(AL655=AL$7,COUNT(AL$9:AL$1008)=1)),_xlfn.BITAND(_xlfn.DECIMAL(Data!$C648,2),_xlfn.DECIMAL(AM$6,2)),"")</f>
        <v/>
      </c>
      <c r="AN655" t="str">
        <f>IF(AND(ISNUMBER(AM655),OR(AM655=AM$7,COUNT(AM$9:AM$1008)=1)),_xlfn.BITAND(_xlfn.DECIMAL(Data!$C648,2),_xlfn.DECIMAL(AN$6,2)),"")</f>
        <v/>
      </c>
      <c r="AO655" t="str">
        <f t="shared" si="36"/>
        <v/>
      </c>
    </row>
    <row r="656" spans="15:41">
      <c r="O656">
        <f>_xlfn.BITAND(_xlfn.DECIMAL(Data!$C649,2),_xlfn.DECIMAL(O$6,2))</f>
        <v>0</v>
      </c>
      <c r="P656" t="str">
        <f>IF(AND(ISNUMBER(O656),OR(O656=O$7,COUNT(O$9:O$1008)=1)),_xlfn.BITAND(_xlfn.DECIMAL(Data!$C649,2),_xlfn.DECIMAL(P$6,2)),"")</f>
        <v/>
      </c>
      <c r="Q656" t="str">
        <f>IF(AND(ISNUMBER(P656),OR(P656=P$7,COUNT(P$9:P$1008)=1)),_xlfn.BITAND(_xlfn.DECIMAL(Data!$C649,2),_xlfn.DECIMAL(Q$6,2)),"")</f>
        <v/>
      </c>
      <c r="R656" t="str">
        <f>IF(AND(ISNUMBER(Q656),OR(Q656=Q$7,COUNT(Q$9:Q$1008)=1)),_xlfn.BITAND(_xlfn.DECIMAL(Data!$C649,2),_xlfn.DECIMAL(R$6,2)),"")</f>
        <v/>
      </c>
      <c r="S656" t="str">
        <f>IF(AND(ISNUMBER(R656),OR(R656=R$7,COUNT(R$9:R$1008)=1)),_xlfn.BITAND(_xlfn.DECIMAL(Data!$C649,2),_xlfn.DECIMAL(S$6,2)),"")</f>
        <v/>
      </c>
      <c r="T656" t="str">
        <f>IF(AND(ISNUMBER(S656),OR(S656=S$7,COUNT(S$9:S$1008)=1)),_xlfn.BITAND(_xlfn.DECIMAL(Data!$C649,2),_xlfn.DECIMAL(T$6,2)),"")</f>
        <v/>
      </c>
      <c r="U656" t="str">
        <f>IF(AND(ISNUMBER(T656),OR(T656=T$7,COUNT(T$9:T$1008)=1)),_xlfn.BITAND(_xlfn.DECIMAL(Data!$C649,2),_xlfn.DECIMAL(U$6,2)),"")</f>
        <v/>
      </c>
      <c r="V656" t="str">
        <f>IF(AND(ISNUMBER(U656),OR(U656=U$7,COUNT(U$9:U$1008)=1)),_xlfn.BITAND(_xlfn.DECIMAL(Data!$C649,2),_xlfn.DECIMAL(V$6,2)),"")</f>
        <v/>
      </c>
      <c r="W656" t="str">
        <f>IF(AND(ISNUMBER(V656),OR(V656=V$7,COUNT(V$9:V$1008)=1)),_xlfn.BITAND(_xlfn.DECIMAL(Data!$C649,2),_xlfn.DECIMAL(W$6,2)),"")</f>
        <v/>
      </c>
      <c r="X656" t="str">
        <f>IF(AND(ISNUMBER(W656),OR(W656=W$7,COUNT(W$9:W$1008)=1)),_xlfn.BITAND(_xlfn.DECIMAL(Data!$C649,2),_xlfn.DECIMAL(X$6,2)),"")</f>
        <v/>
      </c>
      <c r="Y656" t="str">
        <f>IF(AND(ISNUMBER(X656),OR(X656=X$7,COUNT(X$9:X$1008)=1)),_xlfn.BITAND(_xlfn.DECIMAL(Data!$C649,2),_xlfn.DECIMAL(Y$6,2)),"")</f>
        <v/>
      </c>
      <c r="Z656" t="str">
        <f>IF(AND(ISNUMBER(Y656),OR(Y656=Y$7,COUNT(Y$9:Y$1008)=1)),_xlfn.BITAND(_xlfn.DECIMAL(Data!$C649,2),_xlfn.DECIMAL(Z$6,2)),"")</f>
        <v/>
      </c>
      <c r="AA656" t="str">
        <f t="shared" si="35"/>
        <v/>
      </c>
      <c r="AC656">
        <f>_xlfn.BITAND(_xlfn.DECIMAL(Data!$C649,2),_xlfn.DECIMAL(AC$6,2))</f>
        <v>0</v>
      </c>
      <c r="AD656">
        <f>IF(AND(ISNUMBER(AC656),OR(AC656=AC$7,COUNT(AC$9:AC$1008)=1)),_xlfn.BITAND(_xlfn.DECIMAL(Data!$C649,2),_xlfn.DECIMAL(AD$6,2)),"")</f>
        <v>0</v>
      </c>
      <c r="AE656" t="str">
        <f>IF(AND(ISNUMBER(AD656),OR(AD656=AD$7,COUNT(AD$9:AD$1008)=1)),_xlfn.BITAND(_xlfn.DECIMAL(Data!$C649,2),_xlfn.DECIMAL(AE$6,2)),"")</f>
        <v/>
      </c>
      <c r="AF656" t="str">
        <f>IF(AND(ISNUMBER(AE656),OR(AE656=AE$7,COUNT(AE$9:AE$1008)=1)),_xlfn.BITAND(_xlfn.DECIMAL(Data!$C649,2),_xlfn.DECIMAL(AF$6,2)),"")</f>
        <v/>
      </c>
      <c r="AG656" t="str">
        <f>IF(AND(ISNUMBER(AF656),OR(AF656=AF$7,COUNT(AF$9:AF$1008)=1)),_xlfn.BITAND(_xlfn.DECIMAL(Data!$C649,2),_xlfn.DECIMAL(AG$6,2)),"")</f>
        <v/>
      </c>
      <c r="AH656" t="str">
        <f>IF(AND(ISNUMBER(AG656),OR(AG656=AG$7,COUNT(AG$9:AG$1008)=1)),_xlfn.BITAND(_xlfn.DECIMAL(Data!$C649,2),_xlfn.DECIMAL(AH$6,2)),"")</f>
        <v/>
      </c>
      <c r="AI656" t="str">
        <f>IF(AND(ISNUMBER(AH656),OR(AH656=AH$7,COUNT(AH$9:AH$1008)=1)),_xlfn.BITAND(_xlfn.DECIMAL(Data!$C649,2),_xlfn.DECIMAL(AI$6,2)),"")</f>
        <v/>
      </c>
      <c r="AJ656" t="str">
        <f>IF(AND(ISNUMBER(AI656),OR(AI656=AI$7,COUNT(AI$9:AI$1008)=1)),_xlfn.BITAND(_xlfn.DECIMAL(Data!$C649,2),_xlfn.DECIMAL(AJ$6,2)),"")</f>
        <v/>
      </c>
      <c r="AK656" t="str">
        <f>IF(AND(ISNUMBER(AJ656),OR(AJ656=AJ$7,COUNT(AJ$9:AJ$1008)=1)),_xlfn.BITAND(_xlfn.DECIMAL(Data!$C649,2),_xlfn.DECIMAL(AK$6,2)),"")</f>
        <v/>
      </c>
      <c r="AL656" t="str">
        <f>IF(AND(ISNUMBER(AK656),OR(AK656=AK$7,COUNT(AK$9:AK$1008)=1)),_xlfn.BITAND(_xlfn.DECIMAL(Data!$C649,2),_xlfn.DECIMAL(AL$6,2)),"")</f>
        <v/>
      </c>
      <c r="AM656" t="str">
        <f>IF(AND(ISNUMBER(AL656),OR(AL656=AL$7,COUNT(AL$9:AL$1008)=1)),_xlfn.BITAND(_xlfn.DECIMAL(Data!$C649,2),_xlfn.DECIMAL(AM$6,2)),"")</f>
        <v/>
      </c>
      <c r="AN656" t="str">
        <f>IF(AND(ISNUMBER(AM656),OR(AM656=AM$7,COUNT(AM$9:AM$1008)=1)),_xlfn.BITAND(_xlfn.DECIMAL(Data!$C649,2),_xlfn.DECIMAL(AN$6,2)),"")</f>
        <v/>
      </c>
      <c r="AO656" t="str">
        <f t="shared" si="36"/>
        <v/>
      </c>
    </row>
    <row r="657" spans="15:41">
      <c r="O657">
        <f>_xlfn.BITAND(_xlfn.DECIMAL(Data!$C650,2),_xlfn.DECIMAL(O$6,2))</f>
        <v>0</v>
      </c>
      <c r="P657" t="str">
        <f>IF(AND(ISNUMBER(O657),OR(O657=O$7,COUNT(O$9:O$1008)=1)),_xlfn.BITAND(_xlfn.DECIMAL(Data!$C650,2),_xlfn.DECIMAL(P$6,2)),"")</f>
        <v/>
      </c>
      <c r="Q657" t="str">
        <f>IF(AND(ISNUMBER(P657),OR(P657=P$7,COUNT(P$9:P$1008)=1)),_xlfn.BITAND(_xlfn.DECIMAL(Data!$C650,2),_xlfn.DECIMAL(Q$6,2)),"")</f>
        <v/>
      </c>
      <c r="R657" t="str">
        <f>IF(AND(ISNUMBER(Q657),OR(Q657=Q$7,COUNT(Q$9:Q$1008)=1)),_xlfn.BITAND(_xlfn.DECIMAL(Data!$C650,2),_xlfn.DECIMAL(R$6,2)),"")</f>
        <v/>
      </c>
      <c r="S657" t="str">
        <f>IF(AND(ISNUMBER(R657),OR(R657=R$7,COUNT(R$9:R$1008)=1)),_xlfn.BITAND(_xlfn.DECIMAL(Data!$C650,2),_xlfn.DECIMAL(S$6,2)),"")</f>
        <v/>
      </c>
      <c r="T657" t="str">
        <f>IF(AND(ISNUMBER(S657),OR(S657=S$7,COUNT(S$9:S$1008)=1)),_xlfn.BITAND(_xlfn.DECIMAL(Data!$C650,2),_xlfn.DECIMAL(T$6,2)),"")</f>
        <v/>
      </c>
      <c r="U657" t="str">
        <f>IF(AND(ISNUMBER(T657),OR(T657=T$7,COUNT(T$9:T$1008)=1)),_xlfn.BITAND(_xlfn.DECIMAL(Data!$C650,2),_xlfn.DECIMAL(U$6,2)),"")</f>
        <v/>
      </c>
      <c r="V657" t="str">
        <f>IF(AND(ISNUMBER(U657),OR(U657=U$7,COUNT(U$9:U$1008)=1)),_xlfn.BITAND(_xlfn.DECIMAL(Data!$C650,2),_xlfn.DECIMAL(V$6,2)),"")</f>
        <v/>
      </c>
      <c r="W657" t="str">
        <f>IF(AND(ISNUMBER(V657),OR(V657=V$7,COUNT(V$9:V$1008)=1)),_xlfn.BITAND(_xlfn.DECIMAL(Data!$C650,2),_xlfn.DECIMAL(W$6,2)),"")</f>
        <v/>
      </c>
      <c r="X657" t="str">
        <f>IF(AND(ISNUMBER(W657),OR(W657=W$7,COUNT(W$9:W$1008)=1)),_xlfn.BITAND(_xlfn.DECIMAL(Data!$C650,2),_xlfn.DECIMAL(X$6,2)),"")</f>
        <v/>
      </c>
      <c r="Y657" t="str">
        <f>IF(AND(ISNUMBER(X657),OR(X657=X$7,COUNT(X$9:X$1008)=1)),_xlfn.BITAND(_xlfn.DECIMAL(Data!$C650,2),_xlfn.DECIMAL(Y$6,2)),"")</f>
        <v/>
      </c>
      <c r="Z657" t="str">
        <f>IF(AND(ISNUMBER(Y657),OR(Y657=Y$7,COUNT(Y$9:Y$1008)=1)),_xlfn.BITAND(_xlfn.DECIMAL(Data!$C650,2),_xlfn.DECIMAL(Z$6,2)),"")</f>
        <v/>
      </c>
      <c r="AA657" t="str">
        <f t="shared" si="35"/>
        <v/>
      </c>
      <c r="AC657">
        <f>_xlfn.BITAND(_xlfn.DECIMAL(Data!$C650,2),_xlfn.DECIMAL(AC$6,2))</f>
        <v>0</v>
      </c>
      <c r="AD657">
        <f>IF(AND(ISNUMBER(AC657),OR(AC657=AC$7,COUNT(AC$9:AC$1008)=1)),_xlfn.BITAND(_xlfn.DECIMAL(Data!$C650,2),_xlfn.DECIMAL(AD$6,2)),"")</f>
        <v>0</v>
      </c>
      <c r="AE657" t="str">
        <f>IF(AND(ISNUMBER(AD657),OR(AD657=AD$7,COUNT(AD$9:AD$1008)=1)),_xlfn.BITAND(_xlfn.DECIMAL(Data!$C650,2),_xlfn.DECIMAL(AE$6,2)),"")</f>
        <v/>
      </c>
      <c r="AF657" t="str">
        <f>IF(AND(ISNUMBER(AE657),OR(AE657=AE$7,COUNT(AE$9:AE$1008)=1)),_xlfn.BITAND(_xlfn.DECIMAL(Data!$C650,2),_xlfn.DECIMAL(AF$6,2)),"")</f>
        <v/>
      </c>
      <c r="AG657" t="str">
        <f>IF(AND(ISNUMBER(AF657),OR(AF657=AF$7,COUNT(AF$9:AF$1008)=1)),_xlfn.BITAND(_xlfn.DECIMAL(Data!$C650,2),_xlfn.DECIMAL(AG$6,2)),"")</f>
        <v/>
      </c>
      <c r="AH657" t="str">
        <f>IF(AND(ISNUMBER(AG657),OR(AG657=AG$7,COUNT(AG$9:AG$1008)=1)),_xlfn.BITAND(_xlfn.DECIMAL(Data!$C650,2),_xlfn.DECIMAL(AH$6,2)),"")</f>
        <v/>
      </c>
      <c r="AI657" t="str">
        <f>IF(AND(ISNUMBER(AH657),OR(AH657=AH$7,COUNT(AH$9:AH$1008)=1)),_xlfn.BITAND(_xlfn.DECIMAL(Data!$C650,2),_xlfn.DECIMAL(AI$6,2)),"")</f>
        <v/>
      </c>
      <c r="AJ657" t="str">
        <f>IF(AND(ISNUMBER(AI657),OR(AI657=AI$7,COUNT(AI$9:AI$1008)=1)),_xlfn.BITAND(_xlfn.DECIMAL(Data!$C650,2),_xlfn.DECIMAL(AJ$6,2)),"")</f>
        <v/>
      </c>
      <c r="AK657" t="str">
        <f>IF(AND(ISNUMBER(AJ657),OR(AJ657=AJ$7,COUNT(AJ$9:AJ$1008)=1)),_xlfn.BITAND(_xlfn.DECIMAL(Data!$C650,2),_xlfn.DECIMAL(AK$6,2)),"")</f>
        <v/>
      </c>
      <c r="AL657" t="str">
        <f>IF(AND(ISNUMBER(AK657),OR(AK657=AK$7,COUNT(AK$9:AK$1008)=1)),_xlfn.BITAND(_xlfn.DECIMAL(Data!$C650,2),_xlfn.DECIMAL(AL$6,2)),"")</f>
        <v/>
      </c>
      <c r="AM657" t="str">
        <f>IF(AND(ISNUMBER(AL657),OR(AL657=AL$7,COUNT(AL$9:AL$1008)=1)),_xlfn.BITAND(_xlfn.DECIMAL(Data!$C650,2),_xlfn.DECIMAL(AM$6,2)),"")</f>
        <v/>
      </c>
      <c r="AN657" t="str">
        <f>IF(AND(ISNUMBER(AM657),OR(AM657=AM$7,COUNT(AM$9:AM$1008)=1)),_xlfn.BITAND(_xlfn.DECIMAL(Data!$C650,2),_xlfn.DECIMAL(AN$6,2)),"")</f>
        <v/>
      </c>
      <c r="AO657" t="str">
        <f t="shared" si="36"/>
        <v/>
      </c>
    </row>
    <row r="658" spans="15:41">
      <c r="O658">
        <f>_xlfn.BITAND(_xlfn.DECIMAL(Data!$C651,2),_xlfn.DECIMAL(O$6,2))</f>
        <v>0</v>
      </c>
      <c r="P658" t="str">
        <f>IF(AND(ISNUMBER(O658),OR(O658=O$7,COUNT(O$9:O$1008)=1)),_xlfn.BITAND(_xlfn.DECIMAL(Data!$C651,2),_xlfn.DECIMAL(P$6,2)),"")</f>
        <v/>
      </c>
      <c r="Q658" t="str">
        <f>IF(AND(ISNUMBER(P658),OR(P658=P$7,COUNT(P$9:P$1008)=1)),_xlfn.BITAND(_xlfn.DECIMAL(Data!$C651,2),_xlfn.DECIMAL(Q$6,2)),"")</f>
        <v/>
      </c>
      <c r="R658" t="str">
        <f>IF(AND(ISNUMBER(Q658),OR(Q658=Q$7,COUNT(Q$9:Q$1008)=1)),_xlfn.BITAND(_xlfn.DECIMAL(Data!$C651,2),_xlfn.DECIMAL(R$6,2)),"")</f>
        <v/>
      </c>
      <c r="S658" t="str">
        <f>IF(AND(ISNUMBER(R658),OR(R658=R$7,COUNT(R$9:R$1008)=1)),_xlfn.BITAND(_xlfn.DECIMAL(Data!$C651,2),_xlfn.DECIMAL(S$6,2)),"")</f>
        <v/>
      </c>
      <c r="T658" t="str">
        <f>IF(AND(ISNUMBER(S658),OR(S658=S$7,COUNT(S$9:S$1008)=1)),_xlfn.BITAND(_xlfn.DECIMAL(Data!$C651,2),_xlfn.DECIMAL(T$6,2)),"")</f>
        <v/>
      </c>
      <c r="U658" t="str">
        <f>IF(AND(ISNUMBER(T658),OR(T658=T$7,COUNT(T$9:T$1008)=1)),_xlfn.BITAND(_xlfn.DECIMAL(Data!$C651,2),_xlfn.DECIMAL(U$6,2)),"")</f>
        <v/>
      </c>
      <c r="V658" t="str">
        <f>IF(AND(ISNUMBER(U658),OR(U658=U$7,COUNT(U$9:U$1008)=1)),_xlfn.BITAND(_xlfn.DECIMAL(Data!$C651,2),_xlfn.DECIMAL(V$6,2)),"")</f>
        <v/>
      </c>
      <c r="W658" t="str">
        <f>IF(AND(ISNUMBER(V658),OR(V658=V$7,COUNT(V$9:V$1008)=1)),_xlfn.BITAND(_xlfn.DECIMAL(Data!$C651,2),_xlfn.DECIMAL(W$6,2)),"")</f>
        <v/>
      </c>
      <c r="X658" t="str">
        <f>IF(AND(ISNUMBER(W658),OR(W658=W$7,COUNT(W$9:W$1008)=1)),_xlfn.BITAND(_xlfn.DECIMAL(Data!$C651,2),_xlfn.DECIMAL(X$6,2)),"")</f>
        <v/>
      </c>
      <c r="Y658" t="str">
        <f>IF(AND(ISNUMBER(X658),OR(X658=X$7,COUNT(X$9:X$1008)=1)),_xlfn.BITAND(_xlfn.DECIMAL(Data!$C651,2),_xlfn.DECIMAL(Y$6,2)),"")</f>
        <v/>
      </c>
      <c r="Z658" t="str">
        <f>IF(AND(ISNUMBER(Y658),OR(Y658=Y$7,COUNT(Y$9:Y$1008)=1)),_xlfn.BITAND(_xlfn.DECIMAL(Data!$C651,2),_xlfn.DECIMAL(Z$6,2)),"")</f>
        <v/>
      </c>
      <c r="AA658" t="str">
        <f t="shared" si="35"/>
        <v/>
      </c>
      <c r="AC658">
        <f>_xlfn.BITAND(_xlfn.DECIMAL(Data!$C651,2),_xlfn.DECIMAL(AC$6,2))</f>
        <v>0</v>
      </c>
      <c r="AD658">
        <f>IF(AND(ISNUMBER(AC658),OR(AC658=AC$7,COUNT(AC$9:AC$1008)=1)),_xlfn.BITAND(_xlfn.DECIMAL(Data!$C651,2),_xlfn.DECIMAL(AD$6,2)),"")</f>
        <v>1024</v>
      </c>
      <c r="AE658">
        <f>IF(AND(ISNUMBER(AD658),OR(AD658=AD$7,COUNT(AD$9:AD$1008)=1)),_xlfn.BITAND(_xlfn.DECIMAL(Data!$C651,2),_xlfn.DECIMAL(AE$6,2)),"")</f>
        <v>512</v>
      </c>
      <c r="AF658" t="str">
        <f>IF(AND(ISNUMBER(AE658),OR(AE658=AE$7,COUNT(AE$9:AE$1008)=1)),_xlfn.BITAND(_xlfn.DECIMAL(Data!$C651,2),_xlfn.DECIMAL(AF$6,2)),"")</f>
        <v/>
      </c>
      <c r="AG658" t="str">
        <f>IF(AND(ISNUMBER(AF658),OR(AF658=AF$7,COUNT(AF$9:AF$1008)=1)),_xlfn.BITAND(_xlfn.DECIMAL(Data!$C651,2),_xlfn.DECIMAL(AG$6,2)),"")</f>
        <v/>
      </c>
      <c r="AH658" t="str">
        <f>IF(AND(ISNUMBER(AG658),OR(AG658=AG$7,COUNT(AG$9:AG$1008)=1)),_xlfn.BITAND(_xlfn.DECIMAL(Data!$C651,2),_xlfn.DECIMAL(AH$6,2)),"")</f>
        <v/>
      </c>
      <c r="AI658" t="str">
        <f>IF(AND(ISNUMBER(AH658),OR(AH658=AH$7,COUNT(AH$9:AH$1008)=1)),_xlfn.BITAND(_xlfn.DECIMAL(Data!$C651,2),_xlfn.DECIMAL(AI$6,2)),"")</f>
        <v/>
      </c>
      <c r="AJ658" t="str">
        <f>IF(AND(ISNUMBER(AI658),OR(AI658=AI$7,COUNT(AI$9:AI$1008)=1)),_xlfn.BITAND(_xlfn.DECIMAL(Data!$C651,2),_xlfn.DECIMAL(AJ$6,2)),"")</f>
        <v/>
      </c>
      <c r="AK658" t="str">
        <f>IF(AND(ISNUMBER(AJ658),OR(AJ658=AJ$7,COUNT(AJ$9:AJ$1008)=1)),_xlfn.BITAND(_xlfn.DECIMAL(Data!$C651,2),_xlfn.DECIMAL(AK$6,2)),"")</f>
        <v/>
      </c>
      <c r="AL658" t="str">
        <f>IF(AND(ISNUMBER(AK658),OR(AK658=AK$7,COUNT(AK$9:AK$1008)=1)),_xlfn.BITAND(_xlfn.DECIMAL(Data!$C651,2),_xlfn.DECIMAL(AL$6,2)),"")</f>
        <v/>
      </c>
      <c r="AM658" t="str">
        <f>IF(AND(ISNUMBER(AL658),OR(AL658=AL$7,COUNT(AL$9:AL$1008)=1)),_xlfn.BITAND(_xlfn.DECIMAL(Data!$C651,2),_xlfn.DECIMAL(AM$6,2)),"")</f>
        <v/>
      </c>
      <c r="AN658" t="str">
        <f>IF(AND(ISNUMBER(AM658),OR(AM658=AM$7,COUNT(AM$9:AM$1008)=1)),_xlfn.BITAND(_xlfn.DECIMAL(Data!$C651,2),_xlfn.DECIMAL(AN$6,2)),"")</f>
        <v/>
      </c>
      <c r="AO658" t="str">
        <f t="shared" si="36"/>
        <v/>
      </c>
    </row>
    <row r="659" spans="15:41">
      <c r="O659">
        <f>_xlfn.BITAND(_xlfn.DECIMAL(Data!$C652,2),_xlfn.DECIMAL(O$6,2))</f>
        <v>2048</v>
      </c>
      <c r="P659">
        <f>IF(AND(ISNUMBER(O659),OR(O659=O$7,COUNT(O$9:O$1008)=1)),_xlfn.BITAND(_xlfn.DECIMAL(Data!$C652,2),_xlfn.DECIMAL(P$6,2)),"")</f>
        <v>1024</v>
      </c>
      <c r="Q659">
        <f>IF(AND(ISNUMBER(P659),OR(P659=P$7,COUNT(P$9:P$1008)=1)),_xlfn.BITAND(_xlfn.DECIMAL(Data!$C652,2),_xlfn.DECIMAL(Q$6,2)),"")</f>
        <v>512</v>
      </c>
      <c r="R659" t="str">
        <f>IF(AND(ISNUMBER(Q659),OR(Q659=Q$7,COUNT(Q$9:Q$1008)=1)),_xlfn.BITAND(_xlfn.DECIMAL(Data!$C652,2),_xlfn.DECIMAL(R$6,2)),"")</f>
        <v/>
      </c>
      <c r="S659" t="str">
        <f>IF(AND(ISNUMBER(R659),OR(R659=R$7,COUNT(R$9:R$1008)=1)),_xlfn.BITAND(_xlfn.DECIMAL(Data!$C652,2),_xlfn.DECIMAL(S$6,2)),"")</f>
        <v/>
      </c>
      <c r="T659" t="str">
        <f>IF(AND(ISNUMBER(S659),OR(S659=S$7,COUNT(S$9:S$1008)=1)),_xlfn.BITAND(_xlfn.DECIMAL(Data!$C652,2),_xlfn.DECIMAL(T$6,2)),"")</f>
        <v/>
      </c>
      <c r="U659" t="str">
        <f>IF(AND(ISNUMBER(T659),OR(T659=T$7,COUNT(T$9:T$1008)=1)),_xlfn.BITAND(_xlfn.DECIMAL(Data!$C652,2),_xlfn.DECIMAL(U$6,2)),"")</f>
        <v/>
      </c>
      <c r="V659" t="str">
        <f>IF(AND(ISNUMBER(U659),OR(U659=U$7,COUNT(U$9:U$1008)=1)),_xlfn.BITAND(_xlfn.DECIMAL(Data!$C652,2),_xlfn.DECIMAL(V$6,2)),"")</f>
        <v/>
      </c>
      <c r="W659" t="str">
        <f>IF(AND(ISNUMBER(V659),OR(V659=V$7,COUNT(V$9:V$1008)=1)),_xlfn.BITAND(_xlfn.DECIMAL(Data!$C652,2),_xlfn.DECIMAL(W$6,2)),"")</f>
        <v/>
      </c>
      <c r="X659" t="str">
        <f>IF(AND(ISNUMBER(W659),OR(W659=W$7,COUNT(W$9:W$1008)=1)),_xlfn.BITAND(_xlfn.DECIMAL(Data!$C652,2),_xlfn.DECIMAL(X$6,2)),"")</f>
        <v/>
      </c>
      <c r="Y659" t="str">
        <f>IF(AND(ISNUMBER(X659),OR(X659=X$7,COUNT(X$9:X$1008)=1)),_xlfn.BITAND(_xlfn.DECIMAL(Data!$C652,2),_xlfn.DECIMAL(Y$6,2)),"")</f>
        <v/>
      </c>
      <c r="Z659" t="str">
        <f>IF(AND(ISNUMBER(Y659),OR(Y659=Y$7,COUNT(Y$9:Y$1008)=1)),_xlfn.BITAND(_xlfn.DECIMAL(Data!$C652,2),_xlfn.DECIMAL(Z$6,2)),"")</f>
        <v/>
      </c>
      <c r="AA659" t="str">
        <f t="shared" si="35"/>
        <v/>
      </c>
      <c r="AC659">
        <f>_xlfn.BITAND(_xlfn.DECIMAL(Data!$C652,2),_xlfn.DECIMAL(AC$6,2))</f>
        <v>2048</v>
      </c>
      <c r="AD659" t="str">
        <f>IF(AND(ISNUMBER(AC659),OR(AC659=AC$7,COUNT(AC$9:AC$1008)=1)),_xlfn.BITAND(_xlfn.DECIMAL(Data!$C652,2),_xlfn.DECIMAL(AD$6,2)),"")</f>
        <v/>
      </c>
      <c r="AE659" t="str">
        <f>IF(AND(ISNUMBER(AD659),OR(AD659=AD$7,COUNT(AD$9:AD$1008)=1)),_xlfn.BITAND(_xlfn.DECIMAL(Data!$C652,2),_xlfn.DECIMAL(AE$6,2)),"")</f>
        <v/>
      </c>
      <c r="AF659" t="str">
        <f>IF(AND(ISNUMBER(AE659),OR(AE659=AE$7,COUNT(AE$9:AE$1008)=1)),_xlfn.BITAND(_xlfn.DECIMAL(Data!$C652,2),_xlfn.DECIMAL(AF$6,2)),"")</f>
        <v/>
      </c>
      <c r="AG659" t="str">
        <f>IF(AND(ISNUMBER(AF659),OR(AF659=AF$7,COUNT(AF$9:AF$1008)=1)),_xlfn.BITAND(_xlfn.DECIMAL(Data!$C652,2),_xlfn.DECIMAL(AG$6,2)),"")</f>
        <v/>
      </c>
      <c r="AH659" t="str">
        <f>IF(AND(ISNUMBER(AG659),OR(AG659=AG$7,COUNT(AG$9:AG$1008)=1)),_xlfn.BITAND(_xlfn.DECIMAL(Data!$C652,2),_xlfn.DECIMAL(AH$6,2)),"")</f>
        <v/>
      </c>
      <c r="AI659" t="str">
        <f>IF(AND(ISNUMBER(AH659),OR(AH659=AH$7,COUNT(AH$9:AH$1008)=1)),_xlfn.BITAND(_xlfn.DECIMAL(Data!$C652,2),_xlfn.DECIMAL(AI$6,2)),"")</f>
        <v/>
      </c>
      <c r="AJ659" t="str">
        <f>IF(AND(ISNUMBER(AI659),OR(AI659=AI$7,COUNT(AI$9:AI$1008)=1)),_xlfn.BITAND(_xlfn.DECIMAL(Data!$C652,2),_xlfn.DECIMAL(AJ$6,2)),"")</f>
        <v/>
      </c>
      <c r="AK659" t="str">
        <f>IF(AND(ISNUMBER(AJ659),OR(AJ659=AJ$7,COUNT(AJ$9:AJ$1008)=1)),_xlfn.BITAND(_xlfn.DECIMAL(Data!$C652,2),_xlfn.DECIMAL(AK$6,2)),"")</f>
        <v/>
      </c>
      <c r="AL659" t="str">
        <f>IF(AND(ISNUMBER(AK659),OR(AK659=AK$7,COUNT(AK$9:AK$1008)=1)),_xlfn.BITAND(_xlfn.DECIMAL(Data!$C652,2),_xlfn.DECIMAL(AL$6,2)),"")</f>
        <v/>
      </c>
      <c r="AM659" t="str">
        <f>IF(AND(ISNUMBER(AL659),OR(AL659=AL$7,COUNT(AL$9:AL$1008)=1)),_xlfn.BITAND(_xlfn.DECIMAL(Data!$C652,2),_xlfn.DECIMAL(AM$6,2)),"")</f>
        <v/>
      </c>
      <c r="AN659" t="str">
        <f>IF(AND(ISNUMBER(AM659),OR(AM659=AM$7,COUNT(AM$9:AM$1008)=1)),_xlfn.BITAND(_xlfn.DECIMAL(Data!$C652,2),_xlfn.DECIMAL(AN$6,2)),"")</f>
        <v/>
      </c>
      <c r="AO659" t="str">
        <f t="shared" si="36"/>
        <v/>
      </c>
    </row>
    <row r="660" spans="15:41">
      <c r="O660">
        <f>_xlfn.BITAND(_xlfn.DECIMAL(Data!$C653,2),_xlfn.DECIMAL(O$6,2))</f>
        <v>0</v>
      </c>
      <c r="P660" t="str">
        <f>IF(AND(ISNUMBER(O660),OR(O660=O$7,COUNT(O$9:O$1008)=1)),_xlfn.BITAND(_xlfn.DECIMAL(Data!$C653,2),_xlfn.DECIMAL(P$6,2)),"")</f>
        <v/>
      </c>
      <c r="Q660" t="str">
        <f>IF(AND(ISNUMBER(P660),OR(P660=P$7,COUNT(P$9:P$1008)=1)),_xlfn.BITAND(_xlfn.DECIMAL(Data!$C653,2),_xlfn.DECIMAL(Q$6,2)),"")</f>
        <v/>
      </c>
      <c r="R660" t="str">
        <f>IF(AND(ISNUMBER(Q660),OR(Q660=Q$7,COUNT(Q$9:Q$1008)=1)),_xlfn.BITAND(_xlfn.DECIMAL(Data!$C653,2),_xlfn.DECIMAL(R$6,2)),"")</f>
        <v/>
      </c>
      <c r="S660" t="str">
        <f>IF(AND(ISNUMBER(R660),OR(R660=R$7,COUNT(R$9:R$1008)=1)),_xlfn.BITAND(_xlfn.DECIMAL(Data!$C653,2),_xlfn.DECIMAL(S$6,2)),"")</f>
        <v/>
      </c>
      <c r="T660" t="str">
        <f>IF(AND(ISNUMBER(S660),OR(S660=S$7,COUNT(S$9:S$1008)=1)),_xlfn.BITAND(_xlfn.DECIMAL(Data!$C653,2),_xlfn.DECIMAL(T$6,2)),"")</f>
        <v/>
      </c>
      <c r="U660" t="str">
        <f>IF(AND(ISNUMBER(T660),OR(T660=T$7,COUNT(T$9:T$1008)=1)),_xlfn.BITAND(_xlfn.DECIMAL(Data!$C653,2),_xlfn.DECIMAL(U$6,2)),"")</f>
        <v/>
      </c>
      <c r="V660" t="str">
        <f>IF(AND(ISNUMBER(U660),OR(U660=U$7,COUNT(U$9:U$1008)=1)),_xlfn.BITAND(_xlfn.DECIMAL(Data!$C653,2),_xlfn.DECIMAL(V$6,2)),"")</f>
        <v/>
      </c>
      <c r="W660" t="str">
        <f>IF(AND(ISNUMBER(V660),OR(V660=V$7,COUNT(V$9:V$1008)=1)),_xlfn.BITAND(_xlfn.DECIMAL(Data!$C653,2),_xlfn.DECIMAL(W$6,2)),"")</f>
        <v/>
      </c>
      <c r="X660" t="str">
        <f>IF(AND(ISNUMBER(W660),OR(W660=W$7,COUNT(W$9:W$1008)=1)),_xlfn.BITAND(_xlfn.DECIMAL(Data!$C653,2),_xlfn.DECIMAL(X$6,2)),"")</f>
        <v/>
      </c>
      <c r="Y660" t="str">
        <f>IF(AND(ISNUMBER(X660),OR(X660=X$7,COUNT(X$9:X$1008)=1)),_xlfn.BITAND(_xlfn.DECIMAL(Data!$C653,2),_xlfn.DECIMAL(Y$6,2)),"")</f>
        <v/>
      </c>
      <c r="Z660" t="str">
        <f>IF(AND(ISNUMBER(Y660),OR(Y660=Y$7,COUNT(Y$9:Y$1008)=1)),_xlfn.BITAND(_xlfn.DECIMAL(Data!$C653,2),_xlfn.DECIMAL(Z$6,2)),"")</f>
        <v/>
      </c>
      <c r="AA660" t="str">
        <f t="shared" si="35"/>
        <v/>
      </c>
      <c r="AC660">
        <f>_xlfn.BITAND(_xlfn.DECIMAL(Data!$C653,2),_xlfn.DECIMAL(AC$6,2))</f>
        <v>0</v>
      </c>
      <c r="AD660">
        <f>IF(AND(ISNUMBER(AC660),OR(AC660=AC$7,COUNT(AC$9:AC$1008)=1)),_xlfn.BITAND(_xlfn.DECIMAL(Data!$C653,2),_xlfn.DECIMAL(AD$6,2)),"")</f>
        <v>1024</v>
      </c>
      <c r="AE660">
        <f>IF(AND(ISNUMBER(AD660),OR(AD660=AD$7,COUNT(AD$9:AD$1008)=1)),_xlfn.BITAND(_xlfn.DECIMAL(Data!$C653,2),_xlfn.DECIMAL(AE$6,2)),"")</f>
        <v>512</v>
      </c>
      <c r="AF660" t="str">
        <f>IF(AND(ISNUMBER(AE660),OR(AE660=AE$7,COUNT(AE$9:AE$1008)=1)),_xlfn.BITAND(_xlfn.DECIMAL(Data!$C653,2),_xlfn.DECIMAL(AF$6,2)),"")</f>
        <v/>
      </c>
      <c r="AG660" t="str">
        <f>IF(AND(ISNUMBER(AF660),OR(AF660=AF$7,COUNT(AF$9:AF$1008)=1)),_xlfn.BITAND(_xlfn.DECIMAL(Data!$C653,2),_xlfn.DECIMAL(AG$6,2)),"")</f>
        <v/>
      </c>
      <c r="AH660" t="str">
        <f>IF(AND(ISNUMBER(AG660),OR(AG660=AG$7,COUNT(AG$9:AG$1008)=1)),_xlfn.BITAND(_xlfn.DECIMAL(Data!$C653,2),_xlfn.DECIMAL(AH$6,2)),"")</f>
        <v/>
      </c>
      <c r="AI660" t="str">
        <f>IF(AND(ISNUMBER(AH660),OR(AH660=AH$7,COUNT(AH$9:AH$1008)=1)),_xlfn.BITAND(_xlfn.DECIMAL(Data!$C653,2),_xlfn.DECIMAL(AI$6,2)),"")</f>
        <v/>
      </c>
      <c r="AJ660" t="str">
        <f>IF(AND(ISNUMBER(AI660),OR(AI660=AI$7,COUNT(AI$9:AI$1008)=1)),_xlfn.BITAND(_xlfn.DECIMAL(Data!$C653,2),_xlfn.DECIMAL(AJ$6,2)),"")</f>
        <v/>
      </c>
      <c r="AK660" t="str">
        <f>IF(AND(ISNUMBER(AJ660),OR(AJ660=AJ$7,COUNT(AJ$9:AJ$1008)=1)),_xlfn.BITAND(_xlfn.DECIMAL(Data!$C653,2),_xlfn.DECIMAL(AK$6,2)),"")</f>
        <v/>
      </c>
      <c r="AL660" t="str">
        <f>IF(AND(ISNUMBER(AK660),OR(AK660=AK$7,COUNT(AK$9:AK$1008)=1)),_xlfn.BITAND(_xlfn.DECIMAL(Data!$C653,2),_xlfn.DECIMAL(AL$6,2)),"")</f>
        <v/>
      </c>
      <c r="AM660" t="str">
        <f>IF(AND(ISNUMBER(AL660),OR(AL660=AL$7,COUNT(AL$9:AL$1008)=1)),_xlfn.BITAND(_xlfn.DECIMAL(Data!$C653,2),_xlfn.DECIMAL(AM$6,2)),"")</f>
        <v/>
      </c>
      <c r="AN660" t="str">
        <f>IF(AND(ISNUMBER(AM660),OR(AM660=AM$7,COUNT(AM$9:AM$1008)=1)),_xlfn.BITAND(_xlfn.DECIMAL(Data!$C653,2),_xlfn.DECIMAL(AN$6,2)),"")</f>
        <v/>
      </c>
      <c r="AO660" t="str">
        <f t="shared" si="36"/>
        <v/>
      </c>
    </row>
    <row r="661" spans="15:41">
      <c r="O661">
        <f>_xlfn.BITAND(_xlfn.DECIMAL(Data!$C654,2),_xlfn.DECIMAL(O$6,2))</f>
        <v>2048</v>
      </c>
      <c r="P661">
        <f>IF(AND(ISNUMBER(O661),OR(O661=O$7,COUNT(O$9:O$1008)=1)),_xlfn.BITAND(_xlfn.DECIMAL(Data!$C654,2),_xlfn.DECIMAL(P$6,2)),"")</f>
        <v>0</v>
      </c>
      <c r="Q661" t="str">
        <f>IF(AND(ISNUMBER(P661),OR(P661=P$7,COUNT(P$9:P$1008)=1)),_xlfn.BITAND(_xlfn.DECIMAL(Data!$C654,2),_xlfn.DECIMAL(Q$6,2)),"")</f>
        <v/>
      </c>
      <c r="R661" t="str">
        <f>IF(AND(ISNUMBER(Q661),OR(Q661=Q$7,COUNT(Q$9:Q$1008)=1)),_xlfn.BITAND(_xlfn.DECIMAL(Data!$C654,2),_xlfn.DECIMAL(R$6,2)),"")</f>
        <v/>
      </c>
      <c r="S661" t="str">
        <f>IF(AND(ISNUMBER(R661),OR(R661=R$7,COUNT(R$9:R$1008)=1)),_xlfn.BITAND(_xlfn.DECIMAL(Data!$C654,2),_xlfn.DECIMAL(S$6,2)),"")</f>
        <v/>
      </c>
      <c r="T661" t="str">
        <f>IF(AND(ISNUMBER(S661),OR(S661=S$7,COUNT(S$9:S$1008)=1)),_xlfn.BITAND(_xlfn.DECIMAL(Data!$C654,2),_xlfn.DECIMAL(T$6,2)),"")</f>
        <v/>
      </c>
      <c r="U661" t="str">
        <f>IF(AND(ISNUMBER(T661),OR(T661=T$7,COUNT(T$9:T$1008)=1)),_xlfn.BITAND(_xlfn.DECIMAL(Data!$C654,2),_xlfn.DECIMAL(U$6,2)),"")</f>
        <v/>
      </c>
      <c r="V661" t="str">
        <f>IF(AND(ISNUMBER(U661),OR(U661=U$7,COUNT(U$9:U$1008)=1)),_xlfn.BITAND(_xlfn.DECIMAL(Data!$C654,2),_xlfn.DECIMAL(V$6,2)),"")</f>
        <v/>
      </c>
      <c r="W661" t="str">
        <f>IF(AND(ISNUMBER(V661),OR(V661=V$7,COUNT(V$9:V$1008)=1)),_xlfn.BITAND(_xlfn.DECIMAL(Data!$C654,2),_xlfn.DECIMAL(W$6,2)),"")</f>
        <v/>
      </c>
      <c r="X661" t="str">
        <f>IF(AND(ISNUMBER(W661),OR(W661=W$7,COUNT(W$9:W$1008)=1)),_xlfn.BITAND(_xlfn.DECIMAL(Data!$C654,2),_xlfn.DECIMAL(X$6,2)),"")</f>
        <v/>
      </c>
      <c r="Y661" t="str">
        <f>IF(AND(ISNUMBER(X661),OR(X661=X$7,COUNT(X$9:X$1008)=1)),_xlfn.BITAND(_xlfn.DECIMAL(Data!$C654,2),_xlfn.DECIMAL(Y$6,2)),"")</f>
        <v/>
      </c>
      <c r="Z661" t="str">
        <f>IF(AND(ISNUMBER(Y661),OR(Y661=Y$7,COUNT(Y$9:Y$1008)=1)),_xlfn.BITAND(_xlfn.DECIMAL(Data!$C654,2),_xlfn.DECIMAL(Z$6,2)),"")</f>
        <v/>
      </c>
      <c r="AA661" t="str">
        <f t="shared" si="35"/>
        <v/>
      </c>
      <c r="AC661">
        <f>_xlfn.BITAND(_xlfn.DECIMAL(Data!$C654,2),_xlfn.DECIMAL(AC$6,2))</f>
        <v>2048</v>
      </c>
      <c r="AD661" t="str">
        <f>IF(AND(ISNUMBER(AC661),OR(AC661=AC$7,COUNT(AC$9:AC$1008)=1)),_xlfn.BITAND(_xlfn.DECIMAL(Data!$C654,2),_xlfn.DECIMAL(AD$6,2)),"")</f>
        <v/>
      </c>
      <c r="AE661" t="str">
        <f>IF(AND(ISNUMBER(AD661),OR(AD661=AD$7,COUNT(AD$9:AD$1008)=1)),_xlfn.BITAND(_xlfn.DECIMAL(Data!$C654,2),_xlfn.DECIMAL(AE$6,2)),"")</f>
        <v/>
      </c>
      <c r="AF661" t="str">
        <f>IF(AND(ISNUMBER(AE661),OR(AE661=AE$7,COUNT(AE$9:AE$1008)=1)),_xlfn.BITAND(_xlfn.DECIMAL(Data!$C654,2),_xlfn.DECIMAL(AF$6,2)),"")</f>
        <v/>
      </c>
      <c r="AG661" t="str">
        <f>IF(AND(ISNUMBER(AF661),OR(AF661=AF$7,COUNT(AF$9:AF$1008)=1)),_xlfn.BITAND(_xlfn.DECIMAL(Data!$C654,2),_xlfn.DECIMAL(AG$6,2)),"")</f>
        <v/>
      </c>
      <c r="AH661" t="str">
        <f>IF(AND(ISNUMBER(AG661),OR(AG661=AG$7,COUNT(AG$9:AG$1008)=1)),_xlfn.BITAND(_xlfn.DECIMAL(Data!$C654,2),_xlfn.DECIMAL(AH$6,2)),"")</f>
        <v/>
      </c>
      <c r="AI661" t="str">
        <f>IF(AND(ISNUMBER(AH661),OR(AH661=AH$7,COUNT(AH$9:AH$1008)=1)),_xlfn.BITAND(_xlfn.DECIMAL(Data!$C654,2),_xlfn.DECIMAL(AI$6,2)),"")</f>
        <v/>
      </c>
      <c r="AJ661" t="str">
        <f>IF(AND(ISNUMBER(AI661),OR(AI661=AI$7,COUNT(AI$9:AI$1008)=1)),_xlfn.BITAND(_xlfn.DECIMAL(Data!$C654,2),_xlfn.DECIMAL(AJ$6,2)),"")</f>
        <v/>
      </c>
      <c r="AK661" t="str">
        <f>IF(AND(ISNUMBER(AJ661),OR(AJ661=AJ$7,COUNT(AJ$9:AJ$1008)=1)),_xlfn.BITAND(_xlfn.DECIMAL(Data!$C654,2),_xlfn.DECIMAL(AK$6,2)),"")</f>
        <v/>
      </c>
      <c r="AL661" t="str">
        <f>IF(AND(ISNUMBER(AK661),OR(AK661=AK$7,COUNT(AK$9:AK$1008)=1)),_xlfn.BITAND(_xlfn.DECIMAL(Data!$C654,2),_xlfn.DECIMAL(AL$6,2)),"")</f>
        <v/>
      </c>
      <c r="AM661" t="str">
        <f>IF(AND(ISNUMBER(AL661),OR(AL661=AL$7,COUNT(AL$9:AL$1008)=1)),_xlfn.BITAND(_xlfn.DECIMAL(Data!$C654,2),_xlfn.DECIMAL(AM$6,2)),"")</f>
        <v/>
      </c>
      <c r="AN661" t="str">
        <f>IF(AND(ISNUMBER(AM661),OR(AM661=AM$7,COUNT(AM$9:AM$1008)=1)),_xlfn.BITAND(_xlfn.DECIMAL(Data!$C654,2),_xlfn.DECIMAL(AN$6,2)),"")</f>
        <v/>
      </c>
      <c r="AO661" t="str">
        <f t="shared" si="36"/>
        <v/>
      </c>
    </row>
    <row r="662" spans="15:41">
      <c r="O662">
        <f>_xlfn.BITAND(_xlfn.DECIMAL(Data!$C655,2),_xlfn.DECIMAL(O$6,2))</f>
        <v>2048</v>
      </c>
      <c r="P662">
        <f>IF(AND(ISNUMBER(O662),OR(O662=O$7,COUNT(O$9:O$1008)=1)),_xlfn.BITAND(_xlfn.DECIMAL(Data!$C655,2),_xlfn.DECIMAL(P$6,2)),"")</f>
        <v>0</v>
      </c>
      <c r="Q662" t="str">
        <f>IF(AND(ISNUMBER(P662),OR(P662=P$7,COUNT(P$9:P$1008)=1)),_xlfn.BITAND(_xlfn.DECIMAL(Data!$C655,2),_xlfn.DECIMAL(Q$6,2)),"")</f>
        <v/>
      </c>
      <c r="R662" t="str">
        <f>IF(AND(ISNUMBER(Q662),OR(Q662=Q$7,COUNT(Q$9:Q$1008)=1)),_xlfn.BITAND(_xlfn.DECIMAL(Data!$C655,2),_xlfn.DECIMAL(R$6,2)),"")</f>
        <v/>
      </c>
      <c r="S662" t="str">
        <f>IF(AND(ISNUMBER(R662),OR(R662=R$7,COUNT(R$9:R$1008)=1)),_xlfn.BITAND(_xlfn.DECIMAL(Data!$C655,2),_xlfn.DECIMAL(S$6,2)),"")</f>
        <v/>
      </c>
      <c r="T662" t="str">
        <f>IF(AND(ISNUMBER(S662),OR(S662=S$7,COUNT(S$9:S$1008)=1)),_xlfn.BITAND(_xlfn.DECIMAL(Data!$C655,2),_xlfn.DECIMAL(T$6,2)),"")</f>
        <v/>
      </c>
      <c r="U662" t="str">
        <f>IF(AND(ISNUMBER(T662),OR(T662=T$7,COUNT(T$9:T$1008)=1)),_xlfn.BITAND(_xlfn.DECIMAL(Data!$C655,2),_xlfn.DECIMAL(U$6,2)),"")</f>
        <v/>
      </c>
      <c r="V662" t="str">
        <f>IF(AND(ISNUMBER(U662),OR(U662=U$7,COUNT(U$9:U$1008)=1)),_xlfn.BITAND(_xlfn.DECIMAL(Data!$C655,2),_xlfn.DECIMAL(V$6,2)),"")</f>
        <v/>
      </c>
      <c r="W662" t="str">
        <f>IF(AND(ISNUMBER(V662),OR(V662=V$7,COUNT(V$9:V$1008)=1)),_xlfn.BITAND(_xlfn.DECIMAL(Data!$C655,2),_xlfn.DECIMAL(W$6,2)),"")</f>
        <v/>
      </c>
      <c r="X662" t="str">
        <f>IF(AND(ISNUMBER(W662),OR(W662=W$7,COUNT(W$9:W$1008)=1)),_xlfn.BITAND(_xlfn.DECIMAL(Data!$C655,2),_xlfn.DECIMAL(X$6,2)),"")</f>
        <v/>
      </c>
      <c r="Y662" t="str">
        <f>IF(AND(ISNUMBER(X662),OR(X662=X$7,COUNT(X$9:X$1008)=1)),_xlfn.BITAND(_xlfn.DECIMAL(Data!$C655,2),_xlfn.DECIMAL(Y$6,2)),"")</f>
        <v/>
      </c>
      <c r="Z662" t="str">
        <f>IF(AND(ISNUMBER(Y662),OR(Y662=Y$7,COUNT(Y$9:Y$1008)=1)),_xlfn.BITAND(_xlfn.DECIMAL(Data!$C655,2),_xlfn.DECIMAL(Z$6,2)),"")</f>
        <v/>
      </c>
      <c r="AA662" t="str">
        <f t="shared" si="35"/>
        <v/>
      </c>
      <c r="AC662">
        <f>_xlfn.BITAND(_xlfn.DECIMAL(Data!$C655,2),_xlfn.DECIMAL(AC$6,2))</f>
        <v>2048</v>
      </c>
      <c r="AD662" t="str">
        <f>IF(AND(ISNUMBER(AC662),OR(AC662=AC$7,COUNT(AC$9:AC$1008)=1)),_xlfn.BITAND(_xlfn.DECIMAL(Data!$C655,2),_xlfn.DECIMAL(AD$6,2)),"")</f>
        <v/>
      </c>
      <c r="AE662" t="str">
        <f>IF(AND(ISNUMBER(AD662),OR(AD662=AD$7,COUNT(AD$9:AD$1008)=1)),_xlfn.BITAND(_xlfn.DECIMAL(Data!$C655,2),_xlfn.DECIMAL(AE$6,2)),"")</f>
        <v/>
      </c>
      <c r="AF662" t="str">
        <f>IF(AND(ISNUMBER(AE662),OR(AE662=AE$7,COUNT(AE$9:AE$1008)=1)),_xlfn.BITAND(_xlfn.DECIMAL(Data!$C655,2),_xlfn.DECIMAL(AF$6,2)),"")</f>
        <v/>
      </c>
      <c r="AG662" t="str">
        <f>IF(AND(ISNUMBER(AF662),OR(AF662=AF$7,COUNT(AF$9:AF$1008)=1)),_xlfn.BITAND(_xlfn.DECIMAL(Data!$C655,2),_xlfn.DECIMAL(AG$6,2)),"")</f>
        <v/>
      </c>
      <c r="AH662" t="str">
        <f>IF(AND(ISNUMBER(AG662),OR(AG662=AG$7,COUNT(AG$9:AG$1008)=1)),_xlfn.BITAND(_xlfn.DECIMAL(Data!$C655,2),_xlfn.DECIMAL(AH$6,2)),"")</f>
        <v/>
      </c>
      <c r="AI662" t="str">
        <f>IF(AND(ISNUMBER(AH662),OR(AH662=AH$7,COUNT(AH$9:AH$1008)=1)),_xlfn.BITAND(_xlfn.DECIMAL(Data!$C655,2),_xlfn.DECIMAL(AI$6,2)),"")</f>
        <v/>
      </c>
      <c r="AJ662" t="str">
        <f>IF(AND(ISNUMBER(AI662),OR(AI662=AI$7,COUNT(AI$9:AI$1008)=1)),_xlfn.BITAND(_xlfn.DECIMAL(Data!$C655,2),_xlfn.DECIMAL(AJ$6,2)),"")</f>
        <v/>
      </c>
      <c r="AK662" t="str">
        <f>IF(AND(ISNUMBER(AJ662),OR(AJ662=AJ$7,COUNT(AJ$9:AJ$1008)=1)),_xlfn.BITAND(_xlfn.DECIMAL(Data!$C655,2),_xlfn.DECIMAL(AK$6,2)),"")</f>
        <v/>
      </c>
      <c r="AL662" t="str">
        <f>IF(AND(ISNUMBER(AK662),OR(AK662=AK$7,COUNT(AK$9:AK$1008)=1)),_xlfn.BITAND(_xlfn.DECIMAL(Data!$C655,2),_xlfn.DECIMAL(AL$6,2)),"")</f>
        <v/>
      </c>
      <c r="AM662" t="str">
        <f>IF(AND(ISNUMBER(AL662),OR(AL662=AL$7,COUNT(AL$9:AL$1008)=1)),_xlfn.BITAND(_xlfn.DECIMAL(Data!$C655,2),_xlfn.DECIMAL(AM$6,2)),"")</f>
        <v/>
      </c>
      <c r="AN662" t="str">
        <f>IF(AND(ISNUMBER(AM662),OR(AM662=AM$7,COUNT(AM$9:AM$1008)=1)),_xlfn.BITAND(_xlfn.DECIMAL(Data!$C655,2),_xlfn.DECIMAL(AN$6,2)),"")</f>
        <v/>
      </c>
      <c r="AO662" t="str">
        <f t="shared" si="36"/>
        <v/>
      </c>
    </row>
    <row r="663" spans="15:41">
      <c r="O663">
        <f>_xlfn.BITAND(_xlfn.DECIMAL(Data!$C656,2),_xlfn.DECIMAL(O$6,2))</f>
        <v>0</v>
      </c>
      <c r="P663" t="str">
        <f>IF(AND(ISNUMBER(O663),OR(O663=O$7,COUNT(O$9:O$1008)=1)),_xlfn.BITAND(_xlfn.DECIMAL(Data!$C656,2),_xlfn.DECIMAL(P$6,2)),"")</f>
        <v/>
      </c>
      <c r="Q663" t="str">
        <f>IF(AND(ISNUMBER(P663),OR(P663=P$7,COUNT(P$9:P$1008)=1)),_xlfn.BITAND(_xlfn.DECIMAL(Data!$C656,2),_xlfn.DECIMAL(Q$6,2)),"")</f>
        <v/>
      </c>
      <c r="R663" t="str">
        <f>IF(AND(ISNUMBER(Q663),OR(Q663=Q$7,COUNT(Q$9:Q$1008)=1)),_xlfn.BITAND(_xlfn.DECIMAL(Data!$C656,2),_xlfn.DECIMAL(R$6,2)),"")</f>
        <v/>
      </c>
      <c r="S663" t="str">
        <f>IF(AND(ISNUMBER(R663),OR(R663=R$7,COUNT(R$9:R$1008)=1)),_xlfn.BITAND(_xlfn.DECIMAL(Data!$C656,2),_xlfn.DECIMAL(S$6,2)),"")</f>
        <v/>
      </c>
      <c r="T663" t="str">
        <f>IF(AND(ISNUMBER(S663),OR(S663=S$7,COUNT(S$9:S$1008)=1)),_xlfn.BITAND(_xlfn.DECIMAL(Data!$C656,2),_xlfn.DECIMAL(T$6,2)),"")</f>
        <v/>
      </c>
      <c r="U663" t="str">
        <f>IF(AND(ISNUMBER(T663),OR(T663=T$7,COUNT(T$9:T$1008)=1)),_xlfn.BITAND(_xlfn.DECIMAL(Data!$C656,2),_xlfn.DECIMAL(U$6,2)),"")</f>
        <v/>
      </c>
      <c r="V663" t="str">
        <f>IF(AND(ISNUMBER(U663),OR(U663=U$7,COUNT(U$9:U$1008)=1)),_xlfn.BITAND(_xlfn.DECIMAL(Data!$C656,2),_xlfn.DECIMAL(V$6,2)),"")</f>
        <v/>
      </c>
      <c r="W663" t="str">
        <f>IF(AND(ISNUMBER(V663),OR(V663=V$7,COUNT(V$9:V$1008)=1)),_xlfn.BITAND(_xlfn.DECIMAL(Data!$C656,2),_xlfn.DECIMAL(W$6,2)),"")</f>
        <v/>
      </c>
      <c r="X663" t="str">
        <f>IF(AND(ISNUMBER(W663),OR(W663=W$7,COUNT(W$9:W$1008)=1)),_xlfn.BITAND(_xlfn.DECIMAL(Data!$C656,2),_xlfn.DECIMAL(X$6,2)),"")</f>
        <v/>
      </c>
      <c r="Y663" t="str">
        <f>IF(AND(ISNUMBER(X663),OR(X663=X$7,COUNT(X$9:X$1008)=1)),_xlfn.BITAND(_xlfn.DECIMAL(Data!$C656,2),_xlfn.DECIMAL(Y$6,2)),"")</f>
        <v/>
      </c>
      <c r="Z663" t="str">
        <f>IF(AND(ISNUMBER(Y663),OR(Y663=Y$7,COUNT(Y$9:Y$1008)=1)),_xlfn.BITAND(_xlfn.DECIMAL(Data!$C656,2),_xlfn.DECIMAL(Z$6,2)),"")</f>
        <v/>
      </c>
      <c r="AA663" t="str">
        <f t="shared" si="35"/>
        <v/>
      </c>
      <c r="AC663">
        <f>_xlfn.BITAND(_xlfn.DECIMAL(Data!$C656,2),_xlfn.DECIMAL(AC$6,2))</f>
        <v>0</v>
      </c>
      <c r="AD663">
        <f>IF(AND(ISNUMBER(AC663),OR(AC663=AC$7,COUNT(AC$9:AC$1008)=1)),_xlfn.BITAND(_xlfn.DECIMAL(Data!$C656,2),_xlfn.DECIMAL(AD$6,2)),"")</f>
        <v>1024</v>
      </c>
      <c r="AE663">
        <f>IF(AND(ISNUMBER(AD663),OR(AD663=AD$7,COUNT(AD$9:AD$1008)=1)),_xlfn.BITAND(_xlfn.DECIMAL(Data!$C656,2),_xlfn.DECIMAL(AE$6,2)),"")</f>
        <v>512</v>
      </c>
      <c r="AF663" t="str">
        <f>IF(AND(ISNUMBER(AE663),OR(AE663=AE$7,COUNT(AE$9:AE$1008)=1)),_xlfn.BITAND(_xlfn.DECIMAL(Data!$C656,2),_xlfn.DECIMAL(AF$6,2)),"")</f>
        <v/>
      </c>
      <c r="AG663" t="str">
        <f>IF(AND(ISNUMBER(AF663),OR(AF663=AF$7,COUNT(AF$9:AF$1008)=1)),_xlfn.BITAND(_xlfn.DECIMAL(Data!$C656,2),_xlfn.DECIMAL(AG$6,2)),"")</f>
        <v/>
      </c>
      <c r="AH663" t="str">
        <f>IF(AND(ISNUMBER(AG663),OR(AG663=AG$7,COUNT(AG$9:AG$1008)=1)),_xlfn.BITAND(_xlfn.DECIMAL(Data!$C656,2),_xlfn.DECIMAL(AH$6,2)),"")</f>
        <v/>
      </c>
      <c r="AI663" t="str">
        <f>IF(AND(ISNUMBER(AH663),OR(AH663=AH$7,COUNT(AH$9:AH$1008)=1)),_xlfn.BITAND(_xlfn.DECIMAL(Data!$C656,2),_xlfn.DECIMAL(AI$6,2)),"")</f>
        <v/>
      </c>
      <c r="AJ663" t="str">
        <f>IF(AND(ISNUMBER(AI663),OR(AI663=AI$7,COUNT(AI$9:AI$1008)=1)),_xlfn.BITAND(_xlfn.DECIMAL(Data!$C656,2),_xlfn.DECIMAL(AJ$6,2)),"")</f>
        <v/>
      </c>
      <c r="AK663" t="str">
        <f>IF(AND(ISNUMBER(AJ663),OR(AJ663=AJ$7,COUNT(AJ$9:AJ$1008)=1)),_xlfn.BITAND(_xlfn.DECIMAL(Data!$C656,2),_xlfn.DECIMAL(AK$6,2)),"")</f>
        <v/>
      </c>
      <c r="AL663" t="str">
        <f>IF(AND(ISNUMBER(AK663),OR(AK663=AK$7,COUNT(AK$9:AK$1008)=1)),_xlfn.BITAND(_xlfn.DECIMAL(Data!$C656,2),_xlfn.DECIMAL(AL$6,2)),"")</f>
        <v/>
      </c>
      <c r="AM663" t="str">
        <f>IF(AND(ISNUMBER(AL663),OR(AL663=AL$7,COUNT(AL$9:AL$1008)=1)),_xlfn.BITAND(_xlfn.DECIMAL(Data!$C656,2),_xlfn.DECIMAL(AM$6,2)),"")</f>
        <v/>
      </c>
      <c r="AN663" t="str">
        <f>IF(AND(ISNUMBER(AM663),OR(AM663=AM$7,COUNT(AM$9:AM$1008)=1)),_xlfn.BITAND(_xlfn.DECIMAL(Data!$C656,2),_xlfn.DECIMAL(AN$6,2)),"")</f>
        <v/>
      </c>
      <c r="AO663" t="str">
        <f t="shared" si="36"/>
        <v/>
      </c>
    </row>
    <row r="664" spans="15:41">
      <c r="O664">
        <f>_xlfn.BITAND(_xlfn.DECIMAL(Data!$C657,2),_xlfn.DECIMAL(O$6,2))</f>
        <v>0</v>
      </c>
      <c r="P664" t="str">
        <f>IF(AND(ISNUMBER(O664),OR(O664=O$7,COUNT(O$9:O$1008)=1)),_xlfn.BITAND(_xlfn.DECIMAL(Data!$C657,2),_xlfn.DECIMAL(P$6,2)),"")</f>
        <v/>
      </c>
      <c r="Q664" t="str">
        <f>IF(AND(ISNUMBER(P664),OR(P664=P$7,COUNT(P$9:P$1008)=1)),_xlfn.BITAND(_xlfn.DECIMAL(Data!$C657,2),_xlfn.DECIMAL(Q$6,2)),"")</f>
        <v/>
      </c>
      <c r="R664" t="str">
        <f>IF(AND(ISNUMBER(Q664),OR(Q664=Q$7,COUNT(Q$9:Q$1008)=1)),_xlfn.BITAND(_xlfn.DECIMAL(Data!$C657,2),_xlfn.DECIMAL(R$6,2)),"")</f>
        <v/>
      </c>
      <c r="S664" t="str">
        <f>IF(AND(ISNUMBER(R664),OR(R664=R$7,COUNT(R$9:R$1008)=1)),_xlfn.BITAND(_xlfn.DECIMAL(Data!$C657,2),_xlfn.DECIMAL(S$6,2)),"")</f>
        <v/>
      </c>
      <c r="T664" t="str">
        <f>IF(AND(ISNUMBER(S664),OR(S664=S$7,COUNT(S$9:S$1008)=1)),_xlfn.BITAND(_xlfn.DECIMAL(Data!$C657,2),_xlfn.DECIMAL(T$6,2)),"")</f>
        <v/>
      </c>
      <c r="U664" t="str">
        <f>IF(AND(ISNUMBER(T664),OR(T664=T$7,COUNT(T$9:T$1008)=1)),_xlfn.BITAND(_xlfn.DECIMAL(Data!$C657,2),_xlfn.DECIMAL(U$6,2)),"")</f>
        <v/>
      </c>
      <c r="V664" t="str">
        <f>IF(AND(ISNUMBER(U664),OR(U664=U$7,COUNT(U$9:U$1008)=1)),_xlfn.BITAND(_xlfn.DECIMAL(Data!$C657,2),_xlfn.DECIMAL(V$6,2)),"")</f>
        <v/>
      </c>
      <c r="W664" t="str">
        <f>IF(AND(ISNUMBER(V664),OR(V664=V$7,COUNT(V$9:V$1008)=1)),_xlfn.BITAND(_xlfn.DECIMAL(Data!$C657,2),_xlfn.DECIMAL(W$6,2)),"")</f>
        <v/>
      </c>
      <c r="X664" t="str">
        <f>IF(AND(ISNUMBER(W664),OR(W664=W$7,COUNT(W$9:W$1008)=1)),_xlfn.BITAND(_xlfn.DECIMAL(Data!$C657,2),_xlfn.DECIMAL(X$6,2)),"")</f>
        <v/>
      </c>
      <c r="Y664" t="str">
        <f>IF(AND(ISNUMBER(X664),OR(X664=X$7,COUNT(X$9:X$1008)=1)),_xlfn.BITAND(_xlfn.DECIMAL(Data!$C657,2),_xlfn.DECIMAL(Y$6,2)),"")</f>
        <v/>
      </c>
      <c r="Z664" t="str">
        <f>IF(AND(ISNUMBER(Y664),OR(Y664=Y$7,COUNT(Y$9:Y$1008)=1)),_xlfn.BITAND(_xlfn.DECIMAL(Data!$C657,2),_xlfn.DECIMAL(Z$6,2)),"")</f>
        <v/>
      </c>
      <c r="AA664" t="str">
        <f t="shared" si="35"/>
        <v/>
      </c>
      <c r="AC664">
        <f>_xlfn.BITAND(_xlfn.DECIMAL(Data!$C657,2),_xlfn.DECIMAL(AC$6,2))</f>
        <v>0</v>
      </c>
      <c r="AD664">
        <f>IF(AND(ISNUMBER(AC664),OR(AC664=AC$7,COUNT(AC$9:AC$1008)=1)),_xlfn.BITAND(_xlfn.DECIMAL(Data!$C657,2),_xlfn.DECIMAL(AD$6,2)),"")</f>
        <v>1024</v>
      </c>
      <c r="AE664">
        <f>IF(AND(ISNUMBER(AD664),OR(AD664=AD$7,COUNT(AD$9:AD$1008)=1)),_xlfn.BITAND(_xlfn.DECIMAL(Data!$C657,2),_xlfn.DECIMAL(AE$6,2)),"")</f>
        <v>512</v>
      </c>
      <c r="AF664" t="str">
        <f>IF(AND(ISNUMBER(AE664),OR(AE664=AE$7,COUNT(AE$9:AE$1008)=1)),_xlfn.BITAND(_xlfn.DECIMAL(Data!$C657,2),_xlfn.DECIMAL(AF$6,2)),"")</f>
        <v/>
      </c>
      <c r="AG664" t="str">
        <f>IF(AND(ISNUMBER(AF664),OR(AF664=AF$7,COUNT(AF$9:AF$1008)=1)),_xlfn.BITAND(_xlfn.DECIMAL(Data!$C657,2),_xlfn.DECIMAL(AG$6,2)),"")</f>
        <v/>
      </c>
      <c r="AH664" t="str">
        <f>IF(AND(ISNUMBER(AG664),OR(AG664=AG$7,COUNT(AG$9:AG$1008)=1)),_xlfn.BITAND(_xlfn.DECIMAL(Data!$C657,2),_xlfn.DECIMAL(AH$6,2)),"")</f>
        <v/>
      </c>
      <c r="AI664" t="str">
        <f>IF(AND(ISNUMBER(AH664),OR(AH664=AH$7,COUNT(AH$9:AH$1008)=1)),_xlfn.BITAND(_xlfn.DECIMAL(Data!$C657,2),_xlfn.DECIMAL(AI$6,2)),"")</f>
        <v/>
      </c>
      <c r="AJ664" t="str">
        <f>IF(AND(ISNUMBER(AI664),OR(AI664=AI$7,COUNT(AI$9:AI$1008)=1)),_xlfn.BITAND(_xlfn.DECIMAL(Data!$C657,2),_xlfn.DECIMAL(AJ$6,2)),"")</f>
        <v/>
      </c>
      <c r="AK664" t="str">
        <f>IF(AND(ISNUMBER(AJ664),OR(AJ664=AJ$7,COUNT(AJ$9:AJ$1008)=1)),_xlfn.BITAND(_xlfn.DECIMAL(Data!$C657,2),_xlfn.DECIMAL(AK$6,2)),"")</f>
        <v/>
      </c>
      <c r="AL664" t="str">
        <f>IF(AND(ISNUMBER(AK664),OR(AK664=AK$7,COUNT(AK$9:AK$1008)=1)),_xlfn.BITAND(_xlfn.DECIMAL(Data!$C657,2),_xlfn.DECIMAL(AL$6,2)),"")</f>
        <v/>
      </c>
      <c r="AM664" t="str">
        <f>IF(AND(ISNUMBER(AL664),OR(AL664=AL$7,COUNT(AL$9:AL$1008)=1)),_xlfn.BITAND(_xlfn.DECIMAL(Data!$C657,2),_xlfn.DECIMAL(AM$6,2)),"")</f>
        <v/>
      </c>
      <c r="AN664" t="str">
        <f>IF(AND(ISNUMBER(AM664),OR(AM664=AM$7,COUNT(AM$9:AM$1008)=1)),_xlfn.BITAND(_xlfn.DECIMAL(Data!$C657,2),_xlfn.DECIMAL(AN$6,2)),"")</f>
        <v/>
      </c>
      <c r="AO664" t="str">
        <f t="shared" si="36"/>
        <v/>
      </c>
    </row>
    <row r="665" spans="15:41">
      <c r="O665">
        <f>_xlfn.BITAND(_xlfn.DECIMAL(Data!$C658,2),_xlfn.DECIMAL(O$6,2))</f>
        <v>0</v>
      </c>
      <c r="P665" t="str">
        <f>IF(AND(ISNUMBER(O665),OR(O665=O$7,COUNT(O$9:O$1008)=1)),_xlfn.BITAND(_xlfn.DECIMAL(Data!$C658,2),_xlfn.DECIMAL(P$6,2)),"")</f>
        <v/>
      </c>
      <c r="Q665" t="str">
        <f>IF(AND(ISNUMBER(P665),OR(P665=P$7,COUNT(P$9:P$1008)=1)),_xlfn.BITAND(_xlfn.DECIMAL(Data!$C658,2),_xlfn.DECIMAL(Q$6,2)),"")</f>
        <v/>
      </c>
      <c r="R665" t="str">
        <f>IF(AND(ISNUMBER(Q665),OR(Q665=Q$7,COUNT(Q$9:Q$1008)=1)),_xlfn.BITAND(_xlfn.DECIMAL(Data!$C658,2),_xlfn.DECIMAL(R$6,2)),"")</f>
        <v/>
      </c>
      <c r="S665" t="str">
        <f>IF(AND(ISNUMBER(R665),OR(R665=R$7,COUNT(R$9:R$1008)=1)),_xlfn.BITAND(_xlfn.DECIMAL(Data!$C658,2),_xlfn.DECIMAL(S$6,2)),"")</f>
        <v/>
      </c>
      <c r="T665" t="str">
        <f>IF(AND(ISNUMBER(S665),OR(S665=S$7,COUNT(S$9:S$1008)=1)),_xlfn.BITAND(_xlfn.DECIMAL(Data!$C658,2),_xlfn.DECIMAL(T$6,2)),"")</f>
        <v/>
      </c>
      <c r="U665" t="str">
        <f>IF(AND(ISNUMBER(T665),OR(T665=T$7,COUNT(T$9:T$1008)=1)),_xlfn.BITAND(_xlfn.DECIMAL(Data!$C658,2),_xlfn.DECIMAL(U$6,2)),"")</f>
        <v/>
      </c>
      <c r="V665" t="str">
        <f>IF(AND(ISNUMBER(U665),OR(U665=U$7,COUNT(U$9:U$1008)=1)),_xlfn.BITAND(_xlfn.DECIMAL(Data!$C658,2),_xlfn.DECIMAL(V$6,2)),"")</f>
        <v/>
      </c>
      <c r="W665" t="str">
        <f>IF(AND(ISNUMBER(V665),OR(V665=V$7,COUNT(V$9:V$1008)=1)),_xlfn.BITAND(_xlfn.DECIMAL(Data!$C658,2),_xlfn.DECIMAL(W$6,2)),"")</f>
        <v/>
      </c>
      <c r="X665" t="str">
        <f>IF(AND(ISNUMBER(W665),OR(W665=W$7,COUNT(W$9:W$1008)=1)),_xlfn.BITAND(_xlfn.DECIMAL(Data!$C658,2),_xlfn.DECIMAL(X$6,2)),"")</f>
        <v/>
      </c>
      <c r="Y665" t="str">
        <f>IF(AND(ISNUMBER(X665),OR(X665=X$7,COUNT(X$9:X$1008)=1)),_xlfn.BITAND(_xlfn.DECIMAL(Data!$C658,2),_xlfn.DECIMAL(Y$6,2)),"")</f>
        <v/>
      </c>
      <c r="Z665" t="str">
        <f>IF(AND(ISNUMBER(Y665),OR(Y665=Y$7,COUNT(Y$9:Y$1008)=1)),_xlfn.BITAND(_xlfn.DECIMAL(Data!$C658,2),_xlfn.DECIMAL(Z$6,2)),"")</f>
        <v/>
      </c>
      <c r="AA665" t="str">
        <f t="shared" si="35"/>
        <v/>
      </c>
      <c r="AC665">
        <f>_xlfn.BITAND(_xlfn.DECIMAL(Data!$C658,2),_xlfn.DECIMAL(AC$6,2))</f>
        <v>0</v>
      </c>
      <c r="AD665">
        <f>IF(AND(ISNUMBER(AC665),OR(AC665=AC$7,COUNT(AC$9:AC$1008)=1)),_xlfn.BITAND(_xlfn.DECIMAL(Data!$C658,2),_xlfn.DECIMAL(AD$6,2)),"")</f>
        <v>0</v>
      </c>
      <c r="AE665" t="str">
        <f>IF(AND(ISNUMBER(AD665),OR(AD665=AD$7,COUNT(AD$9:AD$1008)=1)),_xlfn.BITAND(_xlfn.DECIMAL(Data!$C658,2),_xlfn.DECIMAL(AE$6,2)),"")</f>
        <v/>
      </c>
      <c r="AF665" t="str">
        <f>IF(AND(ISNUMBER(AE665),OR(AE665=AE$7,COUNT(AE$9:AE$1008)=1)),_xlfn.BITAND(_xlfn.DECIMAL(Data!$C658,2),_xlfn.DECIMAL(AF$6,2)),"")</f>
        <v/>
      </c>
      <c r="AG665" t="str">
        <f>IF(AND(ISNUMBER(AF665),OR(AF665=AF$7,COUNT(AF$9:AF$1008)=1)),_xlfn.BITAND(_xlfn.DECIMAL(Data!$C658,2),_xlfn.DECIMAL(AG$6,2)),"")</f>
        <v/>
      </c>
      <c r="AH665" t="str">
        <f>IF(AND(ISNUMBER(AG665),OR(AG665=AG$7,COUNT(AG$9:AG$1008)=1)),_xlfn.BITAND(_xlfn.DECIMAL(Data!$C658,2),_xlfn.DECIMAL(AH$6,2)),"")</f>
        <v/>
      </c>
      <c r="AI665" t="str">
        <f>IF(AND(ISNUMBER(AH665),OR(AH665=AH$7,COUNT(AH$9:AH$1008)=1)),_xlfn.BITAND(_xlfn.DECIMAL(Data!$C658,2),_xlfn.DECIMAL(AI$6,2)),"")</f>
        <v/>
      </c>
      <c r="AJ665" t="str">
        <f>IF(AND(ISNUMBER(AI665),OR(AI665=AI$7,COUNT(AI$9:AI$1008)=1)),_xlfn.BITAND(_xlfn.DECIMAL(Data!$C658,2),_xlfn.DECIMAL(AJ$6,2)),"")</f>
        <v/>
      </c>
      <c r="AK665" t="str">
        <f>IF(AND(ISNUMBER(AJ665),OR(AJ665=AJ$7,COUNT(AJ$9:AJ$1008)=1)),_xlfn.BITAND(_xlfn.DECIMAL(Data!$C658,2),_xlfn.DECIMAL(AK$6,2)),"")</f>
        <v/>
      </c>
      <c r="AL665" t="str">
        <f>IF(AND(ISNUMBER(AK665),OR(AK665=AK$7,COUNT(AK$9:AK$1008)=1)),_xlfn.BITAND(_xlfn.DECIMAL(Data!$C658,2),_xlfn.DECIMAL(AL$6,2)),"")</f>
        <v/>
      </c>
      <c r="AM665" t="str">
        <f>IF(AND(ISNUMBER(AL665),OR(AL665=AL$7,COUNT(AL$9:AL$1008)=1)),_xlfn.BITAND(_xlfn.DECIMAL(Data!$C658,2),_xlfn.DECIMAL(AM$6,2)),"")</f>
        <v/>
      </c>
      <c r="AN665" t="str">
        <f>IF(AND(ISNUMBER(AM665),OR(AM665=AM$7,COUNT(AM$9:AM$1008)=1)),_xlfn.BITAND(_xlfn.DECIMAL(Data!$C658,2),_xlfn.DECIMAL(AN$6,2)),"")</f>
        <v/>
      </c>
      <c r="AO665" t="str">
        <f t="shared" si="36"/>
        <v/>
      </c>
    </row>
    <row r="666" spans="15:41">
      <c r="O666">
        <f>_xlfn.BITAND(_xlfn.DECIMAL(Data!$C659,2),_xlfn.DECIMAL(O$6,2))</f>
        <v>0</v>
      </c>
      <c r="P666" t="str">
        <f>IF(AND(ISNUMBER(O666),OR(O666=O$7,COUNT(O$9:O$1008)=1)),_xlfn.BITAND(_xlfn.DECIMAL(Data!$C659,2),_xlfn.DECIMAL(P$6,2)),"")</f>
        <v/>
      </c>
      <c r="Q666" t="str">
        <f>IF(AND(ISNUMBER(P666),OR(P666=P$7,COUNT(P$9:P$1008)=1)),_xlfn.BITAND(_xlfn.DECIMAL(Data!$C659,2),_xlfn.DECIMAL(Q$6,2)),"")</f>
        <v/>
      </c>
      <c r="R666" t="str">
        <f>IF(AND(ISNUMBER(Q666),OR(Q666=Q$7,COUNT(Q$9:Q$1008)=1)),_xlfn.BITAND(_xlfn.DECIMAL(Data!$C659,2),_xlfn.DECIMAL(R$6,2)),"")</f>
        <v/>
      </c>
      <c r="S666" t="str">
        <f>IF(AND(ISNUMBER(R666),OR(R666=R$7,COUNT(R$9:R$1008)=1)),_xlfn.BITAND(_xlfn.DECIMAL(Data!$C659,2),_xlfn.DECIMAL(S$6,2)),"")</f>
        <v/>
      </c>
      <c r="T666" t="str">
        <f>IF(AND(ISNUMBER(S666),OR(S666=S$7,COUNT(S$9:S$1008)=1)),_xlfn.BITAND(_xlfn.DECIMAL(Data!$C659,2),_xlfn.DECIMAL(T$6,2)),"")</f>
        <v/>
      </c>
      <c r="U666" t="str">
        <f>IF(AND(ISNUMBER(T666),OR(T666=T$7,COUNT(T$9:T$1008)=1)),_xlfn.BITAND(_xlfn.DECIMAL(Data!$C659,2),_xlfn.DECIMAL(U$6,2)),"")</f>
        <v/>
      </c>
      <c r="V666" t="str">
        <f>IF(AND(ISNUMBER(U666),OR(U666=U$7,COUNT(U$9:U$1008)=1)),_xlfn.BITAND(_xlfn.DECIMAL(Data!$C659,2),_xlfn.DECIMAL(V$6,2)),"")</f>
        <v/>
      </c>
      <c r="W666" t="str">
        <f>IF(AND(ISNUMBER(V666),OR(V666=V$7,COUNT(V$9:V$1008)=1)),_xlfn.BITAND(_xlfn.DECIMAL(Data!$C659,2),_xlfn.DECIMAL(W$6,2)),"")</f>
        <v/>
      </c>
      <c r="X666" t="str">
        <f>IF(AND(ISNUMBER(W666),OR(W666=W$7,COUNT(W$9:W$1008)=1)),_xlfn.BITAND(_xlfn.DECIMAL(Data!$C659,2),_xlfn.DECIMAL(X$6,2)),"")</f>
        <v/>
      </c>
      <c r="Y666" t="str">
        <f>IF(AND(ISNUMBER(X666),OR(X666=X$7,COUNT(X$9:X$1008)=1)),_xlfn.BITAND(_xlfn.DECIMAL(Data!$C659,2),_xlfn.DECIMAL(Y$6,2)),"")</f>
        <v/>
      </c>
      <c r="Z666" t="str">
        <f>IF(AND(ISNUMBER(Y666),OR(Y666=Y$7,COUNT(Y$9:Y$1008)=1)),_xlfn.BITAND(_xlfn.DECIMAL(Data!$C659,2),_xlfn.DECIMAL(Z$6,2)),"")</f>
        <v/>
      </c>
      <c r="AA666" t="str">
        <f t="shared" si="35"/>
        <v/>
      </c>
      <c r="AC666">
        <f>_xlfn.BITAND(_xlfn.DECIMAL(Data!$C659,2),_xlfn.DECIMAL(AC$6,2))</f>
        <v>0</v>
      </c>
      <c r="AD666">
        <f>IF(AND(ISNUMBER(AC666),OR(AC666=AC$7,COUNT(AC$9:AC$1008)=1)),_xlfn.BITAND(_xlfn.DECIMAL(Data!$C659,2),_xlfn.DECIMAL(AD$6,2)),"")</f>
        <v>1024</v>
      </c>
      <c r="AE666">
        <f>IF(AND(ISNUMBER(AD666),OR(AD666=AD$7,COUNT(AD$9:AD$1008)=1)),_xlfn.BITAND(_xlfn.DECIMAL(Data!$C659,2),_xlfn.DECIMAL(AE$6,2)),"")</f>
        <v>0</v>
      </c>
      <c r="AF666">
        <f>IF(AND(ISNUMBER(AE666),OR(AE666=AE$7,COUNT(AE$9:AE$1008)=1)),_xlfn.BITAND(_xlfn.DECIMAL(Data!$C659,2),_xlfn.DECIMAL(AF$6,2)),"")</f>
        <v>256</v>
      </c>
      <c r="AG666" t="str">
        <f>IF(AND(ISNUMBER(AF666),OR(AF666=AF$7,COUNT(AF$9:AF$1008)=1)),_xlfn.BITAND(_xlfn.DECIMAL(Data!$C659,2),_xlfn.DECIMAL(AG$6,2)),"")</f>
        <v/>
      </c>
      <c r="AH666" t="str">
        <f>IF(AND(ISNUMBER(AG666),OR(AG666=AG$7,COUNT(AG$9:AG$1008)=1)),_xlfn.BITAND(_xlfn.DECIMAL(Data!$C659,2),_xlfn.DECIMAL(AH$6,2)),"")</f>
        <v/>
      </c>
      <c r="AI666" t="str">
        <f>IF(AND(ISNUMBER(AH666),OR(AH666=AH$7,COUNT(AH$9:AH$1008)=1)),_xlfn.BITAND(_xlfn.DECIMAL(Data!$C659,2),_xlfn.DECIMAL(AI$6,2)),"")</f>
        <v/>
      </c>
      <c r="AJ666" t="str">
        <f>IF(AND(ISNUMBER(AI666),OR(AI666=AI$7,COUNT(AI$9:AI$1008)=1)),_xlfn.BITAND(_xlfn.DECIMAL(Data!$C659,2),_xlfn.DECIMAL(AJ$6,2)),"")</f>
        <v/>
      </c>
      <c r="AK666" t="str">
        <f>IF(AND(ISNUMBER(AJ666),OR(AJ666=AJ$7,COUNT(AJ$9:AJ$1008)=1)),_xlfn.BITAND(_xlfn.DECIMAL(Data!$C659,2),_xlfn.DECIMAL(AK$6,2)),"")</f>
        <v/>
      </c>
      <c r="AL666" t="str">
        <f>IF(AND(ISNUMBER(AK666),OR(AK666=AK$7,COUNT(AK$9:AK$1008)=1)),_xlfn.BITAND(_xlfn.DECIMAL(Data!$C659,2),_xlfn.DECIMAL(AL$6,2)),"")</f>
        <v/>
      </c>
      <c r="AM666" t="str">
        <f>IF(AND(ISNUMBER(AL666),OR(AL666=AL$7,COUNT(AL$9:AL$1008)=1)),_xlfn.BITAND(_xlfn.DECIMAL(Data!$C659,2),_xlfn.DECIMAL(AM$6,2)),"")</f>
        <v/>
      </c>
      <c r="AN666" t="str">
        <f>IF(AND(ISNUMBER(AM666),OR(AM666=AM$7,COUNT(AM$9:AM$1008)=1)),_xlfn.BITAND(_xlfn.DECIMAL(Data!$C659,2),_xlfn.DECIMAL(AN$6,2)),"")</f>
        <v/>
      </c>
      <c r="AO666" t="str">
        <f t="shared" si="36"/>
        <v/>
      </c>
    </row>
    <row r="667" spans="15:41">
      <c r="O667">
        <f>_xlfn.BITAND(_xlfn.DECIMAL(Data!$C660,2),_xlfn.DECIMAL(O$6,2))</f>
        <v>0</v>
      </c>
      <c r="P667" t="str">
        <f>IF(AND(ISNUMBER(O667),OR(O667=O$7,COUNT(O$9:O$1008)=1)),_xlfn.BITAND(_xlfn.DECIMAL(Data!$C660,2),_xlfn.DECIMAL(P$6,2)),"")</f>
        <v/>
      </c>
      <c r="Q667" t="str">
        <f>IF(AND(ISNUMBER(P667),OR(P667=P$7,COUNT(P$9:P$1008)=1)),_xlfn.BITAND(_xlfn.DECIMAL(Data!$C660,2),_xlfn.DECIMAL(Q$6,2)),"")</f>
        <v/>
      </c>
      <c r="R667" t="str">
        <f>IF(AND(ISNUMBER(Q667),OR(Q667=Q$7,COUNT(Q$9:Q$1008)=1)),_xlfn.BITAND(_xlfn.DECIMAL(Data!$C660,2),_xlfn.DECIMAL(R$6,2)),"")</f>
        <v/>
      </c>
      <c r="S667" t="str">
        <f>IF(AND(ISNUMBER(R667),OR(R667=R$7,COUNT(R$9:R$1008)=1)),_xlfn.BITAND(_xlfn.DECIMAL(Data!$C660,2),_xlfn.DECIMAL(S$6,2)),"")</f>
        <v/>
      </c>
      <c r="T667" t="str">
        <f>IF(AND(ISNUMBER(S667),OR(S667=S$7,COUNT(S$9:S$1008)=1)),_xlfn.BITAND(_xlfn.DECIMAL(Data!$C660,2),_xlfn.DECIMAL(T$6,2)),"")</f>
        <v/>
      </c>
      <c r="U667" t="str">
        <f>IF(AND(ISNUMBER(T667),OR(T667=T$7,COUNT(T$9:T$1008)=1)),_xlfn.BITAND(_xlfn.DECIMAL(Data!$C660,2),_xlfn.DECIMAL(U$6,2)),"")</f>
        <v/>
      </c>
      <c r="V667" t="str">
        <f>IF(AND(ISNUMBER(U667),OR(U667=U$7,COUNT(U$9:U$1008)=1)),_xlfn.BITAND(_xlfn.DECIMAL(Data!$C660,2),_xlfn.DECIMAL(V$6,2)),"")</f>
        <v/>
      </c>
      <c r="W667" t="str">
        <f>IF(AND(ISNUMBER(V667),OR(V667=V$7,COUNT(V$9:V$1008)=1)),_xlfn.BITAND(_xlfn.DECIMAL(Data!$C660,2),_xlfn.DECIMAL(W$6,2)),"")</f>
        <v/>
      </c>
      <c r="X667" t="str">
        <f>IF(AND(ISNUMBER(W667),OR(W667=W$7,COUNT(W$9:W$1008)=1)),_xlfn.BITAND(_xlfn.DECIMAL(Data!$C660,2),_xlfn.DECIMAL(X$6,2)),"")</f>
        <v/>
      </c>
      <c r="Y667" t="str">
        <f>IF(AND(ISNUMBER(X667),OR(X667=X$7,COUNT(X$9:X$1008)=1)),_xlfn.BITAND(_xlfn.DECIMAL(Data!$C660,2),_xlfn.DECIMAL(Y$6,2)),"")</f>
        <v/>
      </c>
      <c r="Z667" t="str">
        <f>IF(AND(ISNUMBER(Y667),OR(Y667=Y$7,COUNT(Y$9:Y$1008)=1)),_xlfn.BITAND(_xlfn.DECIMAL(Data!$C660,2),_xlfn.DECIMAL(Z$6,2)),"")</f>
        <v/>
      </c>
      <c r="AA667" t="str">
        <f t="shared" si="35"/>
        <v/>
      </c>
      <c r="AC667">
        <f>_xlfn.BITAND(_xlfn.DECIMAL(Data!$C660,2),_xlfn.DECIMAL(AC$6,2))</f>
        <v>0</v>
      </c>
      <c r="AD667">
        <f>IF(AND(ISNUMBER(AC667),OR(AC667=AC$7,COUNT(AC$9:AC$1008)=1)),_xlfn.BITAND(_xlfn.DECIMAL(Data!$C660,2),_xlfn.DECIMAL(AD$6,2)),"")</f>
        <v>1024</v>
      </c>
      <c r="AE667">
        <f>IF(AND(ISNUMBER(AD667),OR(AD667=AD$7,COUNT(AD$9:AD$1008)=1)),_xlfn.BITAND(_xlfn.DECIMAL(Data!$C660,2),_xlfn.DECIMAL(AE$6,2)),"")</f>
        <v>0</v>
      </c>
      <c r="AF667">
        <f>IF(AND(ISNUMBER(AE667),OR(AE667=AE$7,COUNT(AE$9:AE$1008)=1)),_xlfn.BITAND(_xlfn.DECIMAL(Data!$C660,2),_xlfn.DECIMAL(AF$6,2)),"")</f>
        <v>0</v>
      </c>
      <c r="AG667">
        <f>IF(AND(ISNUMBER(AF667),OR(AF667=AF$7,COUNT(AF$9:AF$1008)=1)),_xlfn.BITAND(_xlfn.DECIMAL(Data!$C660,2),_xlfn.DECIMAL(AG$6,2)),"")</f>
        <v>0</v>
      </c>
      <c r="AH667" t="str">
        <f>IF(AND(ISNUMBER(AG667),OR(AG667=AG$7,COUNT(AG$9:AG$1008)=1)),_xlfn.BITAND(_xlfn.DECIMAL(Data!$C660,2),_xlfn.DECIMAL(AH$6,2)),"")</f>
        <v/>
      </c>
      <c r="AI667" t="str">
        <f>IF(AND(ISNUMBER(AH667),OR(AH667=AH$7,COUNT(AH$9:AH$1008)=1)),_xlfn.BITAND(_xlfn.DECIMAL(Data!$C660,2),_xlfn.DECIMAL(AI$6,2)),"")</f>
        <v/>
      </c>
      <c r="AJ667" t="str">
        <f>IF(AND(ISNUMBER(AI667),OR(AI667=AI$7,COUNT(AI$9:AI$1008)=1)),_xlfn.BITAND(_xlfn.DECIMAL(Data!$C660,2),_xlfn.DECIMAL(AJ$6,2)),"")</f>
        <v/>
      </c>
      <c r="AK667" t="str">
        <f>IF(AND(ISNUMBER(AJ667),OR(AJ667=AJ$7,COUNT(AJ$9:AJ$1008)=1)),_xlfn.BITAND(_xlfn.DECIMAL(Data!$C660,2),_xlfn.DECIMAL(AK$6,2)),"")</f>
        <v/>
      </c>
      <c r="AL667" t="str">
        <f>IF(AND(ISNUMBER(AK667),OR(AK667=AK$7,COUNT(AK$9:AK$1008)=1)),_xlfn.BITAND(_xlfn.DECIMAL(Data!$C660,2),_xlfn.DECIMAL(AL$6,2)),"")</f>
        <v/>
      </c>
      <c r="AM667" t="str">
        <f>IF(AND(ISNUMBER(AL667),OR(AL667=AL$7,COUNT(AL$9:AL$1008)=1)),_xlfn.BITAND(_xlfn.DECIMAL(Data!$C660,2),_xlfn.DECIMAL(AM$6,2)),"")</f>
        <v/>
      </c>
      <c r="AN667" t="str">
        <f>IF(AND(ISNUMBER(AM667),OR(AM667=AM$7,COUNT(AM$9:AM$1008)=1)),_xlfn.BITAND(_xlfn.DECIMAL(Data!$C660,2),_xlfn.DECIMAL(AN$6,2)),"")</f>
        <v/>
      </c>
      <c r="AO667" t="str">
        <f t="shared" si="36"/>
        <v/>
      </c>
    </row>
    <row r="668" spans="15:41">
      <c r="O668">
        <f>_xlfn.BITAND(_xlfn.DECIMAL(Data!$C661,2),_xlfn.DECIMAL(O$6,2))</f>
        <v>2048</v>
      </c>
      <c r="P668">
        <f>IF(AND(ISNUMBER(O668),OR(O668=O$7,COUNT(O$9:O$1008)=1)),_xlfn.BITAND(_xlfn.DECIMAL(Data!$C661,2),_xlfn.DECIMAL(P$6,2)),"")</f>
        <v>0</v>
      </c>
      <c r="Q668" t="str">
        <f>IF(AND(ISNUMBER(P668),OR(P668=P$7,COUNT(P$9:P$1008)=1)),_xlfn.BITAND(_xlfn.DECIMAL(Data!$C661,2),_xlfn.DECIMAL(Q$6,2)),"")</f>
        <v/>
      </c>
      <c r="R668" t="str">
        <f>IF(AND(ISNUMBER(Q668),OR(Q668=Q$7,COUNT(Q$9:Q$1008)=1)),_xlfn.BITAND(_xlfn.DECIMAL(Data!$C661,2),_xlfn.DECIMAL(R$6,2)),"")</f>
        <v/>
      </c>
      <c r="S668" t="str">
        <f>IF(AND(ISNUMBER(R668),OR(R668=R$7,COUNT(R$9:R$1008)=1)),_xlfn.BITAND(_xlfn.DECIMAL(Data!$C661,2),_xlfn.DECIMAL(S$6,2)),"")</f>
        <v/>
      </c>
      <c r="T668" t="str">
        <f>IF(AND(ISNUMBER(S668),OR(S668=S$7,COUNT(S$9:S$1008)=1)),_xlfn.BITAND(_xlfn.DECIMAL(Data!$C661,2),_xlfn.DECIMAL(T$6,2)),"")</f>
        <v/>
      </c>
      <c r="U668" t="str">
        <f>IF(AND(ISNUMBER(T668),OR(T668=T$7,COUNT(T$9:T$1008)=1)),_xlfn.BITAND(_xlfn.DECIMAL(Data!$C661,2),_xlfn.DECIMAL(U$6,2)),"")</f>
        <v/>
      </c>
      <c r="V668" t="str">
        <f>IF(AND(ISNUMBER(U668),OR(U668=U$7,COUNT(U$9:U$1008)=1)),_xlfn.BITAND(_xlfn.DECIMAL(Data!$C661,2),_xlfn.DECIMAL(V$6,2)),"")</f>
        <v/>
      </c>
      <c r="W668" t="str">
        <f>IF(AND(ISNUMBER(V668),OR(V668=V$7,COUNT(V$9:V$1008)=1)),_xlfn.BITAND(_xlfn.DECIMAL(Data!$C661,2),_xlfn.DECIMAL(W$6,2)),"")</f>
        <v/>
      </c>
      <c r="X668" t="str">
        <f>IF(AND(ISNUMBER(W668),OR(W668=W$7,COUNT(W$9:W$1008)=1)),_xlfn.BITAND(_xlfn.DECIMAL(Data!$C661,2),_xlfn.DECIMAL(X$6,2)),"")</f>
        <v/>
      </c>
      <c r="Y668" t="str">
        <f>IF(AND(ISNUMBER(X668),OR(X668=X$7,COUNT(X$9:X$1008)=1)),_xlfn.BITAND(_xlfn.DECIMAL(Data!$C661,2),_xlfn.DECIMAL(Y$6,2)),"")</f>
        <v/>
      </c>
      <c r="Z668" t="str">
        <f>IF(AND(ISNUMBER(Y668),OR(Y668=Y$7,COUNT(Y$9:Y$1008)=1)),_xlfn.BITAND(_xlfn.DECIMAL(Data!$C661,2),_xlfn.DECIMAL(Z$6,2)),"")</f>
        <v/>
      </c>
      <c r="AA668" t="str">
        <f t="shared" si="35"/>
        <v/>
      </c>
      <c r="AC668">
        <f>_xlfn.BITAND(_xlfn.DECIMAL(Data!$C661,2),_xlfn.DECIMAL(AC$6,2))</f>
        <v>2048</v>
      </c>
      <c r="AD668" t="str">
        <f>IF(AND(ISNUMBER(AC668),OR(AC668=AC$7,COUNT(AC$9:AC$1008)=1)),_xlfn.BITAND(_xlfn.DECIMAL(Data!$C661,2),_xlfn.DECIMAL(AD$6,2)),"")</f>
        <v/>
      </c>
      <c r="AE668" t="str">
        <f>IF(AND(ISNUMBER(AD668),OR(AD668=AD$7,COUNT(AD$9:AD$1008)=1)),_xlfn.BITAND(_xlfn.DECIMAL(Data!$C661,2),_xlfn.DECIMAL(AE$6,2)),"")</f>
        <v/>
      </c>
      <c r="AF668" t="str">
        <f>IF(AND(ISNUMBER(AE668),OR(AE668=AE$7,COUNT(AE$9:AE$1008)=1)),_xlfn.BITAND(_xlfn.DECIMAL(Data!$C661,2),_xlfn.DECIMAL(AF$6,2)),"")</f>
        <v/>
      </c>
      <c r="AG668" t="str">
        <f>IF(AND(ISNUMBER(AF668),OR(AF668=AF$7,COUNT(AF$9:AF$1008)=1)),_xlfn.BITAND(_xlfn.DECIMAL(Data!$C661,2),_xlfn.DECIMAL(AG$6,2)),"")</f>
        <v/>
      </c>
      <c r="AH668" t="str">
        <f>IF(AND(ISNUMBER(AG668),OR(AG668=AG$7,COUNT(AG$9:AG$1008)=1)),_xlfn.BITAND(_xlfn.DECIMAL(Data!$C661,2),_xlfn.DECIMAL(AH$6,2)),"")</f>
        <v/>
      </c>
      <c r="AI668" t="str">
        <f>IF(AND(ISNUMBER(AH668),OR(AH668=AH$7,COUNT(AH$9:AH$1008)=1)),_xlfn.BITAND(_xlfn.DECIMAL(Data!$C661,2),_xlfn.DECIMAL(AI$6,2)),"")</f>
        <v/>
      </c>
      <c r="AJ668" t="str">
        <f>IF(AND(ISNUMBER(AI668),OR(AI668=AI$7,COUNT(AI$9:AI$1008)=1)),_xlfn.BITAND(_xlfn.DECIMAL(Data!$C661,2),_xlfn.DECIMAL(AJ$6,2)),"")</f>
        <v/>
      </c>
      <c r="AK668" t="str">
        <f>IF(AND(ISNUMBER(AJ668),OR(AJ668=AJ$7,COUNT(AJ$9:AJ$1008)=1)),_xlfn.BITAND(_xlfn.DECIMAL(Data!$C661,2),_xlfn.DECIMAL(AK$6,2)),"")</f>
        <v/>
      </c>
      <c r="AL668" t="str">
        <f>IF(AND(ISNUMBER(AK668),OR(AK668=AK$7,COUNT(AK$9:AK$1008)=1)),_xlfn.BITAND(_xlfn.DECIMAL(Data!$C661,2),_xlfn.DECIMAL(AL$6,2)),"")</f>
        <v/>
      </c>
      <c r="AM668" t="str">
        <f>IF(AND(ISNUMBER(AL668),OR(AL668=AL$7,COUNT(AL$9:AL$1008)=1)),_xlfn.BITAND(_xlfn.DECIMAL(Data!$C661,2),_xlfn.DECIMAL(AM$6,2)),"")</f>
        <v/>
      </c>
      <c r="AN668" t="str">
        <f>IF(AND(ISNUMBER(AM668),OR(AM668=AM$7,COUNT(AM$9:AM$1008)=1)),_xlfn.BITAND(_xlfn.DECIMAL(Data!$C661,2),_xlfn.DECIMAL(AN$6,2)),"")</f>
        <v/>
      </c>
      <c r="AO668" t="str">
        <f t="shared" si="36"/>
        <v/>
      </c>
    </row>
    <row r="669" spans="15:41">
      <c r="O669">
        <f>_xlfn.BITAND(_xlfn.DECIMAL(Data!$C662,2),_xlfn.DECIMAL(O$6,2))</f>
        <v>0</v>
      </c>
      <c r="P669" t="str">
        <f>IF(AND(ISNUMBER(O669),OR(O669=O$7,COUNT(O$9:O$1008)=1)),_xlfn.BITAND(_xlfn.DECIMAL(Data!$C662,2),_xlfn.DECIMAL(P$6,2)),"")</f>
        <v/>
      </c>
      <c r="Q669" t="str">
        <f>IF(AND(ISNUMBER(P669),OR(P669=P$7,COUNT(P$9:P$1008)=1)),_xlfn.BITAND(_xlfn.DECIMAL(Data!$C662,2),_xlfn.DECIMAL(Q$6,2)),"")</f>
        <v/>
      </c>
      <c r="R669" t="str">
        <f>IF(AND(ISNUMBER(Q669),OR(Q669=Q$7,COUNT(Q$9:Q$1008)=1)),_xlfn.BITAND(_xlfn.DECIMAL(Data!$C662,2),_xlfn.DECIMAL(R$6,2)),"")</f>
        <v/>
      </c>
      <c r="S669" t="str">
        <f>IF(AND(ISNUMBER(R669),OR(R669=R$7,COUNT(R$9:R$1008)=1)),_xlfn.BITAND(_xlfn.DECIMAL(Data!$C662,2),_xlfn.DECIMAL(S$6,2)),"")</f>
        <v/>
      </c>
      <c r="T669" t="str">
        <f>IF(AND(ISNUMBER(S669),OR(S669=S$7,COUNT(S$9:S$1008)=1)),_xlfn.BITAND(_xlfn.DECIMAL(Data!$C662,2),_xlfn.DECIMAL(T$6,2)),"")</f>
        <v/>
      </c>
      <c r="U669" t="str">
        <f>IF(AND(ISNUMBER(T669),OR(T669=T$7,COUNT(T$9:T$1008)=1)),_xlfn.BITAND(_xlfn.DECIMAL(Data!$C662,2),_xlfn.DECIMAL(U$6,2)),"")</f>
        <v/>
      </c>
      <c r="V669" t="str">
        <f>IF(AND(ISNUMBER(U669),OR(U669=U$7,COUNT(U$9:U$1008)=1)),_xlfn.BITAND(_xlfn.DECIMAL(Data!$C662,2),_xlfn.DECIMAL(V$6,2)),"")</f>
        <v/>
      </c>
      <c r="W669" t="str">
        <f>IF(AND(ISNUMBER(V669),OR(V669=V$7,COUNT(V$9:V$1008)=1)),_xlfn.BITAND(_xlfn.DECIMAL(Data!$C662,2),_xlfn.DECIMAL(W$6,2)),"")</f>
        <v/>
      </c>
      <c r="X669" t="str">
        <f>IF(AND(ISNUMBER(W669),OR(W669=W$7,COUNT(W$9:W$1008)=1)),_xlfn.BITAND(_xlfn.DECIMAL(Data!$C662,2),_xlfn.DECIMAL(X$6,2)),"")</f>
        <v/>
      </c>
      <c r="Y669" t="str">
        <f>IF(AND(ISNUMBER(X669),OR(X669=X$7,COUNT(X$9:X$1008)=1)),_xlfn.BITAND(_xlfn.DECIMAL(Data!$C662,2),_xlfn.DECIMAL(Y$6,2)),"")</f>
        <v/>
      </c>
      <c r="Z669" t="str">
        <f>IF(AND(ISNUMBER(Y669),OR(Y669=Y$7,COUNT(Y$9:Y$1008)=1)),_xlfn.BITAND(_xlfn.DECIMAL(Data!$C662,2),_xlfn.DECIMAL(Z$6,2)),"")</f>
        <v/>
      </c>
      <c r="AA669" t="str">
        <f t="shared" si="35"/>
        <v/>
      </c>
      <c r="AC669">
        <f>_xlfn.BITAND(_xlfn.DECIMAL(Data!$C662,2),_xlfn.DECIMAL(AC$6,2))</f>
        <v>0</v>
      </c>
      <c r="AD669">
        <f>IF(AND(ISNUMBER(AC669),OR(AC669=AC$7,COUNT(AC$9:AC$1008)=1)),_xlfn.BITAND(_xlfn.DECIMAL(Data!$C662,2),_xlfn.DECIMAL(AD$6,2)),"")</f>
        <v>0</v>
      </c>
      <c r="AE669" t="str">
        <f>IF(AND(ISNUMBER(AD669),OR(AD669=AD$7,COUNT(AD$9:AD$1008)=1)),_xlfn.BITAND(_xlfn.DECIMAL(Data!$C662,2),_xlfn.DECIMAL(AE$6,2)),"")</f>
        <v/>
      </c>
      <c r="AF669" t="str">
        <f>IF(AND(ISNUMBER(AE669),OR(AE669=AE$7,COUNT(AE$9:AE$1008)=1)),_xlfn.BITAND(_xlfn.DECIMAL(Data!$C662,2),_xlfn.DECIMAL(AF$6,2)),"")</f>
        <v/>
      </c>
      <c r="AG669" t="str">
        <f>IF(AND(ISNUMBER(AF669),OR(AF669=AF$7,COUNT(AF$9:AF$1008)=1)),_xlfn.BITAND(_xlfn.DECIMAL(Data!$C662,2),_xlfn.DECIMAL(AG$6,2)),"")</f>
        <v/>
      </c>
      <c r="AH669" t="str">
        <f>IF(AND(ISNUMBER(AG669),OR(AG669=AG$7,COUNT(AG$9:AG$1008)=1)),_xlfn.BITAND(_xlfn.DECIMAL(Data!$C662,2),_xlfn.DECIMAL(AH$6,2)),"")</f>
        <v/>
      </c>
      <c r="AI669" t="str">
        <f>IF(AND(ISNUMBER(AH669),OR(AH669=AH$7,COUNT(AH$9:AH$1008)=1)),_xlfn.BITAND(_xlfn.DECIMAL(Data!$C662,2),_xlfn.DECIMAL(AI$6,2)),"")</f>
        <v/>
      </c>
      <c r="AJ669" t="str">
        <f>IF(AND(ISNUMBER(AI669),OR(AI669=AI$7,COUNT(AI$9:AI$1008)=1)),_xlfn.BITAND(_xlfn.DECIMAL(Data!$C662,2),_xlfn.DECIMAL(AJ$6,2)),"")</f>
        <v/>
      </c>
      <c r="AK669" t="str">
        <f>IF(AND(ISNUMBER(AJ669),OR(AJ669=AJ$7,COUNT(AJ$9:AJ$1008)=1)),_xlfn.BITAND(_xlfn.DECIMAL(Data!$C662,2),_xlfn.DECIMAL(AK$6,2)),"")</f>
        <v/>
      </c>
      <c r="AL669" t="str">
        <f>IF(AND(ISNUMBER(AK669),OR(AK669=AK$7,COUNT(AK$9:AK$1008)=1)),_xlfn.BITAND(_xlfn.DECIMAL(Data!$C662,2),_xlfn.DECIMAL(AL$6,2)),"")</f>
        <v/>
      </c>
      <c r="AM669" t="str">
        <f>IF(AND(ISNUMBER(AL669),OR(AL669=AL$7,COUNT(AL$9:AL$1008)=1)),_xlfn.BITAND(_xlfn.DECIMAL(Data!$C662,2),_xlfn.DECIMAL(AM$6,2)),"")</f>
        <v/>
      </c>
      <c r="AN669" t="str">
        <f>IF(AND(ISNUMBER(AM669),OR(AM669=AM$7,COUNT(AM$9:AM$1008)=1)),_xlfn.BITAND(_xlfn.DECIMAL(Data!$C662,2),_xlfn.DECIMAL(AN$6,2)),"")</f>
        <v/>
      </c>
      <c r="AO669" t="str">
        <f t="shared" si="36"/>
        <v/>
      </c>
    </row>
    <row r="670" spans="15:41">
      <c r="O670">
        <f>_xlfn.BITAND(_xlfn.DECIMAL(Data!$C663,2),_xlfn.DECIMAL(O$6,2))</f>
        <v>0</v>
      </c>
      <c r="P670" t="str">
        <f>IF(AND(ISNUMBER(O670),OR(O670=O$7,COUNT(O$9:O$1008)=1)),_xlfn.BITAND(_xlfn.DECIMAL(Data!$C663,2),_xlfn.DECIMAL(P$6,2)),"")</f>
        <v/>
      </c>
      <c r="Q670" t="str">
        <f>IF(AND(ISNUMBER(P670),OR(P670=P$7,COUNT(P$9:P$1008)=1)),_xlfn.BITAND(_xlfn.DECIMAL(Data!$C663,2),_xlfn.DECIMAL(Q$6,2)),"")</f>
        <v/>
      </c>
      <c r="R670" t="str">
        <f>IF(AND(ISNUMBER(Q670),OR(Q670=Q$7,COUNT(Q$9:Q$1008)=1)),_xlfn.BITAND(_xlfn.DECIMAL(Data!$C663,2),_xlfn.DECIMAL(R$6,2)),"")</f>
        <v/>
      </c>
      <c r="S670" t="str">
        <f>IF(AND(ISNUMBER(R670),OR(R670=R$7,COUNT(R$9:R$1008)=1)),_xlfn.BITAND(_xlfn.DECIMAL(Data!$C663,2),_xlfn.DECIMAL(S$6,2)),"")</f>
        <v/>
      </c>
      <c r="T670" t="str">
        <f>IF(AND(ISNUMBER(S670),OR(S670=S$7,COUNT(S$9:S$1008)=1)),_xlfn.BITAND(_xlfn.DECIMAL(Data!$C663,2),_xlfn.DECIMAL(T$6,2)),"")</f>
        <v/>
      </c>
      <c r="U670" t="str">
        <f>IF(AND(ISNUMBER(T670),OR(T670=T$7,COUNT(T$9:T$1008)=1)),_xlfn.BITAND(_xlfn.DECIMAL(Data!$C663,2),_xlfn.DECIMAL(U$6,2)),"")</f>
        <v/>
      </c>
      <c r="V670" t="str">
        <f>IF(AND(ISNUMBER(U670),OR(U670=U$7,COUNT(U$9:U$1008)=1)),_xlfn.BITAND(_xlfn.DECIMAL(Data!$C663,2),_xlfn.DECIMAL(V$6,2)),"")</f>
        <v/>
      </c>
      <c r="W670" t="str">
        <f>IF(AND(ISNUMBER(V670),OR(V670=V$7,COUNT(V$9:V$1008)=1)),_xlfn.BITAND(_xlfn.DECIMAL(Data!$C663,2),_xlfn.DECIMAL(W$6,2)),"")</f>
        <v/>
      </c>
      <c r="X670" t="str">
        <f>IF(AND(ISNUMBER(W670),OR(W670=W$7,COUNT(W$9:W$1008)=1)),_xlfn.BITAND(_xlfn.DECIMAL(Data!$C663,2),_xlfn.DECIMAL(X$6,2)),"")</f>
        <v/>
      </c>
      <c r="Y670" t="str">
        <f>IF(AND(ISNUMBER(X670),OR(X670=X$7,COUNT(X$9:X$1008)=1)),_xlfn.BITAND(_xlfn.DECIMAL(Data!$C663,2),_xlfn.DECIMAL(Y$6,2)),"")</f>
        <v/>
      </c>
      <c r="Z670" t="str">
        <f>IF(AND(ISNUMBER(Y670),OR(Y670=Y$7,COUNT(Y$9:Y$1008)=1)),_xlfn.BITAND(_xlfn.DECIMAL(Data!$C663,2),_xlfn.DECIMAL(Z$6,2)),"")</f>
        <v/>
      </c>
      <c r="AA670" t="str">
        <f t="shared" si="35"/>
        <v/>
      </c>
      <c r="AC670">
        <f>_xlfn.BITAND(_xlfn.DECIMAL(Data!$C663,2),_xlfn.DECIMAL(AC$6,2))</f>
        <v>0</v>
      </c>
      <c r="AD670">
        <f>IF(AND(ISNUMBER(AC670),OR(AC670=AC$7,COUNT(AC$9:AC$1008)=1)),_xlfn.BITAND(_xlfn.DECIMAL(Data!$C663,2),_xlfn.DECIMAL(AD$6,2)),"")</f>
        <v>1024</v>
      </c>
      <c r="AE670">
        <f>IF(AND(ISNUMBER(AD670),OR(AD670=AD$7,COUNT(AD$9:AD$1008)=1)),_xlfn.BITAND(_xlfn.DECIMAL(Data!$C663,2),_xlfn.DECIMAL(AE$6,2)),"")</f>
        <v>0</v>
      </c>
      <c r="AF670">
        <f>IF(AND(ISNUMBER(AE670),OR(AE670=AE$7,COUNT(AE$9:AE$1008)=1)),_xlfn.BITAND(_xlfn.DECIMAL(Data!$C663,2),_xlfn.DECIMAL(AF$6,2)),"")</f>
        <v>256</v>
      </c>
      <c r="AG670" t="str">
        <f>IF(AND(ISNUMBER(AF670),OR(AF670=AF$7,COUNT(AF$9:AF$1008)=1)),_xlfn.BITAND(_xlfn.DECIMAL(Data!$C663,2),_xlfn.DECIMAL(AG$6,2)),"")</f>
        <v/>
      </c>
      <c r="AH670" t="str">
        <f>IF(AND(ISNUMBER(AG670),OR(AG670=AG$7,COUNT(AG$9:AG$1008)=1)),_xlfn.BITAND(_xlfn.DECIMAL(Data!$C663,2),_xlfn.DECIMAL(AH$6,2)),"")</f>
        <v/>
      </c>
      <c r="AI670" t="str">
        <f>IF(AND(ISNUMBER(AH670),OR(AH670=AH$7,COUNT(AH$9:AH$1008)=1)),_xlfn.BITAND(_xlfn.DECIMAL(Data!$C663,2),_xlfn.DECIMAL(AI$6,2)),"")</f>
        <v/>
      </c>
      <c r="AJ670" t="str">
        <f>IF(AND(ISNUMBER(AI670),OR(AI670=AI$7,COUNT(AI$9:AI$1008)=1)),_xlfn.BITAND(_xlfn.DECIMAL(Data!$C663,2),_xlfn.DECIMAL(AJ$6,2)),"")</f>
        <v/>
      </c>
      <c r="AK670" t="str">
        <f>IF(AND(ISNUMBER(AJ670),OR(AJ670=AJ$7,COUNT(AJ$9:AJ$1008)=1)),_xlfn.BITAND(_xlfn.DECIMAL(Data!$C663,2),_xlfn.DECIMAL(AK$6,2)),"")</f>
        <v/>
      </c>
      <c r="AL670" t="str">
        <f>IF(AND(ISNUMBER(AK670),OR(AK670=AK$7,COUNT(AK$9:AK$1008)=1)),_xlfn.BITAND(_xlfn.DECIMAL(Data!$C663,2),_xlfn.DECIMAL(AL$6,2)),"")</f>
        <v/>
      </c>
      <c r="AM670" t="str">
        <f>IF(AND(ISNUMBER(AL670),OR(AL670=AL$7,COUNT(AL$9:AL$1008)=1)),_xlfn.BITAND(_xlfn.DECIMAL(Data!$C663,2),_xlfn.DECIMAL(AM$6,2)),"")</f>
        <v/>
      </c>
      <c r="AN670" t="str">
        <f>IF(AND(ISNUMBER(AM670),OR(AM670=AM$7,COUNT(AM$9:AM$1008)=1)),_xlfn.BITAND(_xlfn.DECIMAL(Data!$C663,2),_xlfn.DECIMAL(AN$6,2)),"")</f>
        <v/>
      </c>
      <c r="AO670" t="str">
        <f t="shared" si="36"/>
        <v/>
      </c>
    </row>
    <row r="671" spans="15:41">
      <c r="O671">
        <f>_xlfn.BITAND(_xlfn.DECIMAL(Data!$C664,2),_xlfn.DECIMAL(O$6,2))</f>
        <v>0</v>
      </c>
      <c r="P671" t="str">
        <f>IF(AND(ISNUMBER(O671),OR(O671=O$7,COUNT(O$9:O$1008)=1)),_xlfn.BITAND(_xlfn.DECIMAL(Data!$C664,2),_xlfn.DECIMAL(P$6,2)),"")</f>
        <v/>
      </c>
      <c r="Q671" t="str">
        <f>IF(AND(ISNUMBER(P671),OR(P671=P$7,COUNT(P$9:P$1008)=1)),_xlfn.BITAND(_xlfn.DECIMAL(Data!$C664,2),_xlfn.DECIMAL(Q$6,2)),"")</f>
        <v/>
      </c>
      <c r="R671" t="str">
        <f>IF(AND(ISNUMBER(Q671),OR(Q671=Q$7,COUNT(Q$9:Q$1008)=1)),_xlfn.BITAND(_xlfn.DECIMAL(Data!$C664,2),_xlfn.DECIMAL(R$6,2)),"")</f>
        <v/>
      </c>
      <c r="S671" t="str">
        <f>IF(AND(ISNUMBER(R671),OR(R671=R$7,COUNT(R$9:R$1008)=1)),_xlfn.BITAND(_xlfn.DECIMAL(Data!$C664,2),_xlfn.DECIMAL(S$6,2)),"")</f>
        <v/>
      </c>
      <c r="T671" t="str">
        <f>IF(AND(ISNUMBER(S671),OR(S671=S$7,COUNT(S$9:S$1008)=1)),_xlfn.BITAND(_xlfn.DECIMAL(Data!$C664,2),_xlfn.DECIMAL(T$6,2)),"")</f>
        <v/>
      </c>
      <c r="U671" t="str">
        <f>IF(AND(ISNUMBER(T671),OR(T671=T$7,COUNT(T$9:T$1008)=1)),_xlfn.BITAND(_xlfn.DECIMAL(Data!$C664,2),_xlfn.DECIMAL(U$6,2)),"")</f>
        <v/>
      </c>
      <c r="V671" t="str">
        <f>IF(AND(ISNUMBER(U671),OR(U671=U$7,COUNT(U$9:U$1008)=1)),_xlfn.BITAND(_xlfn.DECIMAL(Data!$C664,2),_xlfn.DECIMAL(V$6,2)),"")</f>
        <v/>
      </c>
      <c r="W671" t="str">
        <f>IF(AND(ISNUMBER(V671),OR(V671=V$7,COUNT(V$9:V$1008)=1)),_xlfn.BITAND(_xlfn.DECIMAL(Data!$C664,2),_xlfn.DECIMAL(W$6,2)),"")</f>
        <v/>
      </c>
      <c r="X671" t="str">
        <f>IF(AND(ISNUMBER(W671),OR(W671=W$7,COUNT(W$9:W$1008)=1)),_xlfn.BITAND(_xlfn.DECIMAL(Data!$C664,2),_xlfn.DECIMAL(X$6,2)),"")</f>
        <v/>
      </c>
      <c r="Y671" t="str">
        <f>IF(AND(ISNUMBER(X671),OR(X671=X$7,COUNT(X$9:X$1008)=1)),_xlfn.BITAND(_xlfn.DECIMAL(Data!$C664,2),_xlfn.DECIMAL(Y$6,2)),"")</f>
        <v/>
      </c>
      <c r="Z671" t="str">
        <f>IF(AND(ISNUMBER(Y671),OR(Y671=Y$7,COUNT(Y$9:Y$1008)=1)),_xlfn.BITAND(_xlfn.DECIMAL(Data!$C664,2),_xlfn.DECIMAL(Z$6,2)),"")</f>
        <v/>
      </c>
      <c r="AA671" t="str">
        <f t="shared" si="35"/>
        <v/>
      </c>
      <c r="AC671">
        <f>_xlfn.BITAND(_xlfn.DECIMAL(Data!$C664,2),_xlfn.DECIMAL(AC$6,2))</f>
        <v>0</v>
      </c>
      <c r="AD671">
        <f>IF(AND(ISNUMBER(AC671),OR(AC671=AC$7,COUNT(AC$9:AC$1008)=1)),_xlfn.BITAND(_xlfn.DECIMAL(Data!$C664,2),_xlfn.DECIMAL(AD$6,2)),"")</f>
        <v>0</v>
      </c>
      <c r="AE671" t="str">
        <f>IF(AND(ISNUMBER(AD671),OR(AD671=AD$7,COUNT(AD$9:AD$1008)=1)),_xlfn.BITAND(_xlfn.DECIMAL(Data!$C664,2),_xlfn.DECIMAL(AE$6,2)),"")</f>
        <v/>
      </c>
      <c r="AF671" t="str">
        <f>IF(AND(ISNUMBER(AE671),OR(AE671=AE$7,COUNT(AE$9:AE$1008)=1)),_xlfn.BITAND(_xlfn.DECIMAL(Data!$C664,2),_xlfn.DECIMAL(AF$6,2)),"")</f>
        <v/>
      </c>
      <c r="AG671" t="str">
        <f>IF(AND(ISNUMBER(AF671),OR(AF671=AF$7,COUNT(AF$9:AF$1008)=1)),_xlfn.BITAND(_xlfn.DECIMAL(Data!$C664,2),_xlfn.DECIMAL(AG$6,2)),"")</f>
        <v/>
      </c>
      <c r="AH671" t="str">
        <f>IF(AND(ISNUMBER(AG671),OR(AG671=AG$7,COUNT(AG$9:AG$1008)=1)),_xlfn.BITAND(_xlfn.DECIMAL(Data!$C664,2),_xlfn.DECIMAL(AH$6,2)),"")</f>
        <v/>
      </c>
      <c r="AI671" t="str">
        <f>IF(AND(ISNUMBER(AH671),OR(AH671=AH$7,COUNT(AH$9:AH$1008)=1)),_xlfn.BITAND(_xlfn.DECIMAL(Data!$C664,2),_xlfn.DECIMAL(AI$6,2)),"")</f>
        <v/>
      </c>
      <c r="AJ671" t="str">
        <f>IF(AND(ISNUMBER(AI671),OR(AI671=AI$7,COUNT(AI$9:AI$1008)=1)),_xlfn.BITAND(_xlfn.DECIMAL(Data!$C664,2),_xlfn.DECIMAL(AJ$6,2)),"")</f>
        <v/>
      </c>
      <c r="AK671" t="str">
        <f>IF(AND(ISNUMBER(AJ671),OR(AJ671=AJ$7,COUNT(AJ$9:AJ$1008)=1)),_xlfn.BITAND(_xlfn.DECIMAL(Data!$C664,2),_xlfn.DECIMAL(AK$6,2)),"")</f>
        <v/>
      </c>
      <c r="AL671" t="str">
        <f>IF(AND(ISNUMBER(AK671),OR(AK671=AK$7,COUNT(AK$9:AK$1008)=1)),_xlfn.BITAND(_xlfn.DECIMAL(Data!$C664,2),_xlfn.DECIMAL(AL$6,2)),"")</f>
        <v/>
      </c>
      <c r="AM671" t="str">
        <f>IF(AND(ISNUMBER(AL671),OR(AL671=AL$7,COUNT(AL$9:AL$1008)=1)),_xlfn.BITAND(_xlfn.DECIMAL(Data!$C664,2),_xlfn.DECIMAL(AM$6,2)),"")</f>
        <v/>
      </c>
      <c r="AN671" t="str">
        <f>IF(AND(ISNUMBER(AM671),OR(AM671=AM$7,COUNT(AM$9:AM$1008)=1)),_xlfn.BITAND(_xlfn.DECIMAL(Data!$C664,2),_xlfn.DECIMAL(AN$6,2)),"")</f>
        <v/>
      </c>
      <c r="AO671" t="str">
        <f t="shared" si="36"/>
        <v/>
      </c>
    </row>
    <row r="672" spans="15:41">
      <c r="O672">
        <f>_xlfn.BITAND(_xlfn.DECIMAL(Data!$C665,2),_xlfn.DECIMAL(O$6,2))</f>
        <v>0</v>
      </c>
      <c r="P672" t="str">
        <f>IF(AND(ISNUMBER(O672),OR(O672=O$7,COUNT(O$9:O$1008)=1)),_xlfn.BITAND(_xlfn.DECIMAL(Data!$C665,2),_xlfn.DECIMAL(P$6,2)),"")</f>
        <v/>
      </c>
      <c r="Q672" t="str">
        <f>IF(AND(ISNUMBER(P672),OR(P672=P$7,COUNT(P$9:P$1008)=1)),_xlfn.BITAND(_xlfn.DECIMAL(Data!$C665,2),_xlfn.DECIMAL(Q$6,2)),"")</f>
        <v/>
      </c>
      <c r="R672" t="str">
        <f>IF(AND(ISNUMBER(Q672),OR(Q672=Q$7,COUNT(Q$9:Q$1008)=1)),_xlfn.BITAND(_xlfn.DECIMAL(Data!$C665,2),_xlfn.DECIMAL(R$6,2)),"")</f>
        <v/>
      </c>
      <c r="S672" t="str">
        <f>IF(AND(ISNUMBER(R672),OR(R672=R$7,COUNT(R$9:R$1008)=1)),_xlfn.BITAND(_xlfn.DECIMAL(Data!$C665,2),_xlfn.DECIMAL(S$6,2)),"")</f>
        <v/>
      </c>
      <c r="T672" t="str">
        <f>IF(AND(ISNUMBER(S672),OR(S672=S$7,COUNT(S$9:S$1008)=1)),_xlfn.BITAND(_xlfn.DECIMAL(Data!$C665,2),_xlfn.DECIMAL(T$6,2)),"")</f>
        <v/>
      </c>
      <c r="U672" t="str">
        <f>IF(AND(ISNUMBER(T672),OR(T672=T$7,COUNT(T$9:T$1008)=1)),_xlfn.BITAND(_xlfn.DECIMAL(Data!$C665,2),_xlfn.DECIMAL(U$6,2)),"")</f>
        <v/>
      </c>
      <c r="V672" t="str">
        <f>IF(AND(ISNUMBER(U672),OR(U672=U$7,COUNT(U$9:U$1008)=1)),_xlfn.BITAND(_xlfn.DECIMAL(Data!$C665,2),_xlfn.DECIMAL(V$6,2)),"")</f>
        <v/>
      </c>
      <c r="W672" t="str">
        <f>IF(AND(ISNUMBER(V672),OR(V672=V$7,COUNT(V$9:V$1008)=1)),_xlfn.BITAND(_xlfn.DECIMAL(Data!$C665,2),_xlfn.DECIMAL(W$6,2)),"")</f>
        <v/>
      </c>
      <c r="X672" t="str">
        <f>IF(AND(ISNUMBER(W672),OR(W672=W$7,COUNT(W$9:W$1008)=1)),_xlfn.BITAND(_xlfn.DECIMAL(Data!$C665,2),_xlfn.DECIMAL(X$6,2)),"")</f>
        <v/>
      </c>
      <c r="Y672" t="str">
        <f>IF(AND(ISNUMBER(X672),OR(X672=X$7,COUNT(X$9:X$1008)=1)),_xlfn.BITAND(_xlfn.DECIMAL(Data!$C665,2),_xlfn.DECIMAL(Y$6,2)),"")</f>
        <v/>
      </c>
      <c r="Z672" t="str">
        <f>IF(AND(ISNUMBER(Y672),OR(Y672=Y$7,COUNT(Y$9:Y$1008)=1)),_xlfn.BITAND(_xlfn.DECIMAL(Data!$C665,2),_xlfn.DECIMAL(Z$6,2)),"")</f>
        <v/>
      </c>
      <c r="AA672" t="str">
        <f t="shared" si="35"/>
        <v/>
      </c>
      <c r="AC672">
        <f>_xlfn.BITAND(_xlfn.DECIMAL(Data!$C665,2),_xlfn.DECIMAL(AC$6,2))</f>
        <v>0</v>
      </c>
      <c r="AD672">
        <f>IF(AND(ISNUMBER(AC672),OR(AC672=AC$7,COUNT(AC$9:AC$1008)=1)),_xlfn.BITAND(_xlfn.DECIMAL(Data!$C665,2),_xlfn.DECIMAL(AD$6,2)),"")</f>
        <v>0</v>
      </c>
      <c r="AE672" t="str">
        <f>IF(AND(ISNUMBER(AD672),OR(AD672=AD$7,COUNT(AD$9:AD$1008)=1)),_xlfn.BITAND(_xlfn.DECIMAL(Data!$C665,2),_xlfn.DECIMAL(AE$6,2)),"")</f>
        <v/>
      </c>
      <c r="AF672" t="str">
        <f>IF(AND(ISNUMBER(AE672),OR(AE672=AE$7,COUNT(AE$9:AE$1008)=1)),_xlfn.BITAND(_xlfn.DECIMAL(Data!$C665,2),_xlfn.DECIMAL(AF$6,2)),"")</f>
        <v/>
      </c>
      <c r="AG672" t="str">
        <f>IF(AND(ISNUMBER(AF672),OR(AF672=AF$7,COUNT(AF$9:AF$1008)=1)),_xlfn.BITAND(_xlfn.DECIMAL(Data!$C665,2),_xlfn.DECIMAL(AG$6,2)),"")</f>
        <v/>
      </c>
      <c r="AH672" t="str">
        <f>IF(AND(ISNUMBER(AG672),OR(AG672=AG$7,COUNT(AG$9:AG$1008)=1)),_xlfn.BITAND(_xlfn.DECIMAL(Data!$C665,2),_xlfn.DECIMAL(AH$6,2)),"")</f>
        <v/>
      </c>
      <c r="AI672" t="str">
        <f>IF(AND(ISNUMBER(AH672),OR(AH672=AH$7,COUNT(AH$9:AH$1008)=1)),_xlfn.BITAND(_xlfn.DECIMAL(Data!$C665,2),_xlfn.DECIMAL(AI$6,2)),"")</f>
        <v/>
      </c>
      <c r="AJ672" t="str">
        <f>IF(AND(ISNUMBER(AI672),OR(AI672=AI$7,COUNT(AI$9:AI$1008)=1)),_xlfn.BITAND(_xlfn.DECIMAL(Data!$C665,2),_xlfn.DECIMAL(AJ$6,2)),"")</f>
        <v/>
      </c>
      <c r="AK672" t="str">
        <f>IF(AND(ISNUMBER(AJ672),OR(AJ672=AJ$7,COUNT(AJ$9:AJ$1008)=1)),_xlfn.BITAND(_xlfn.DECIMAL(Data!$C665,2),_xlfn.DECIMAL(AK$6,2)),"")</f>
        <v/>
      </c>
      <c r="AL672" t="str">
        <f>IF(AND(ISNUMBER(AK672),OR(AK672=AK$7,COUNT(AK$9:AK$1008)=1)),_xlfn.BITAND(_xlfn.DECIMAL(Data!$C665,2),_xlfn.DECIMAL(AL$6,2)),"")</f>
        <v/>
      </c>
      <c r="AM672" t="str">
        <f>IF(AND(ISNUMBER(AL672),OR(AL672=AL$7,COUNT(AL$9:AL$1008)=1)),_xlfn.BITAND(_xlfn.DECIMAL(Data!$C665,2),_xlfn.DECIMAL(AM$6,2)),"")</f>
        <v/>
      </c>
      <c r="AN672" t="str">
        <f>IF(AND(ISNUMBER(AM672),OR(AM672=AM$7,COUNT(AM$9:AM$1008)=1)),_xlfn.BITAND(_xlfn.DECIMAL(Data!$C665,2),_xlfn.DECIMAL(AN$6,2)),"")</f>
        <v/>
      </c>
      <c r="AO672" t="str">
        <f t="shared" si="36"/>
        <v/>
      </c>
    </row>
    <row r="673" spans="15:41">
      <c r="O673">
        <f>_xlfn.BITAND(_xlfn.DECIMAL(Data!$C666,2),_xlfn.DECIMAL(O$6,2))</f>
        <v>2048</v>
      </c>
      <c r="P673">
        <f>IF(AND(ISNUMBER(O673),OR(O673=O$7,COUNT(O$9:O$1008)=1)),_xlfn.BITAND(_xlfn.DECIMAL(Data!$C666,2),_xlfn.DECIMAL(P$6,2)),"")</f>
        <v>0</v>
      </c>
      <c r="Q673" t="str">
        <f>IF(AND(ISNUMBER(P673),OR(P673=P$7,COUNT(P$9:P$1008)=1)),_xlfn.BITAND(_xlfn.DECIMAL(Data!$C666,2),_xlfn.DECIMAL(Q$6,2)),"")</f>
        <v/>
      </c>
      <c r="R673" t="str">
        <f>IF(AND(ISNUMBER(Q673),OR(Q673=Q$7,COUNT(Q$9:Q$1008)=1)),_xlfn.BITAND(_xlfn.DECIMAL(Data!$C666,2),_xlfn.DECIMAL(R$6,2)),"")</f>
        <v/>
      </c>
      <c r="S673" t="str">
        <f>IF(AND(ISNUMBER(R673),OR(R673=R$7,COUNT(R$9:R$1008)=1)),_xlfn.BITAND(_xlfn.DECIMAL(Data!$C666,2),_xlfn.DECIMAL(S$6,2)),"")</f>
        <v/>
      </c>
      <c r="T673" t="str">
        <f>IF(AND(ISNUMBER(S673),OR(S673=S$7,COUNT(S$9:S$1008)=1)),_xlfn.BITAND(_xlfn.DECIMAL(Data!$C666,2),_xlfn.DECIMAL(T$6,2)),"")</f>
        <v/>
      </c>
      <c r="U673" t="str">
        <f>IF(AND(ISNUMBER(T673),OR(T673=T$7,COUNT(T$9:T$1008)=1)),_xlfn.BITAND(_xlfn.DECIMAL(Data!$C666,2),_xlfn.DECIMAL(U$6,2)),"")</f>
        <v/>
      </c>
      <c r="V673" t="str">
        <f>IF(AND(ISNUMBER(U673),OR(U673=U$7,COUNT(U$9:U$1008)=1)),_xlfn.BITAND(_xlfn.DECIMAL(Data!$C666,2),_xlfn.DECIMAL(V$6,2)),"")</f>
        <v/>
      </c>
      <c r="W673" t="str">
        <f>IF(AND(ISNUMBER(V673),OR(V673=V$7,COUNT(V$9:V$1008)=1)),_xlfn.BITAND(_xlfn.DECIMAL(Data!$C666,2),_xlfn.DECIMAL(W$6,2)),"")</f>
        <v/>
      </c>
      <c r="X673" t="str">
        <f>IF(AND(ISNUMBER(W673),OR(W673=W$7,COUNT(W$9:W$1008)=1)),_xlfn.BITAND(_xlfn.DECIMAL(Data!$C666,2),_xlfn.DECIMAL(X$6,2)),"")</f>
        <v/>
      </c>
      <c r="Y673" t="str">
        <f>IF(AND(ISNUMBER(X673),OR(X673=X$7,COUNT(X$9:X$1008)=1)),_xlfn.BITAND(_xlfn.DECIMAL(Data!$C666,2),_xlfn.DECIMAL(Y$6,2)),"")</f>
        <v/>
      </c>
      <c r="Z673" t="str">
        <f>IF(AND(ISNUMBER(Y673),OR(Y673=Y$7,COUNT(Y$9:Y$1008)=1)),_xlfn.BITAND(_xlfn.DECIMAL(Data!$C666,2),_xlfn.DECIMAL(Z$6,2)),"")</f>
        <v/>
      </c>
      <c r="AA673" t="str">
        <f t="shared" si="35"/>
        <v/>
      </c>
      <c r="AC673">
        <f>_xlfn.BITAND(_xlfn.DECIMAL(Data!$C666,2),_xlfn.DECIMAL(AC$6,2))</f>
        <v>2048</v>
      </c>
      <c r="AD673" t="str">
        <f>IF(AND(ISNUMBER(AC673),OR(AC673=AC$7,COUNT(AC$9:AC$1008)=1)),_xlfn.BITAND(_xlfn.DECIMAL(Data!$C666,2),_xlfn.DECIMAL(AD$6,2)),"")</f>
        <v/>
      </c>
      <c r="AE673" t="str">
        <f>IF(AND(ISNUMBER(AD673),OR(AD673=AD$7,COUNT(AD$9:AD$1008)=1)),_xlfn.BITAND(_xlfn.DECIMAL(Data!$C666,2),_xlfn.DECIMAL(AE$6,2)),"")</f>
        <v/>
      </c>
      <c r="AF673" t="str">
        <f>IF(AND(ISNUMBER(AE673),OR(AE673=AE$7,COUNT(AE$9:AE$1008)=1)),_xlfn.BITAND(_xlfn.DECIMAL(Data!$C666,2),_xlfn.DECIMAL(AF$6,2)),"")</f>
        <v/>
      </c>
      <c r="AG673" t="str">
        <f>IF(AND(ISNUMBER(AF673),OR(AF673=AF$7,COUNT(AF$9:AF$1008)=1)),_xlfn.BITAND(_xlfn.DECIMAL(Data!$C666,2),_xlfn.DECIMAL(AG$6,2)),"")</f>
        <v/>
      </c>
      <c r="AH673" t="str">
        <f>IF(AND(ISNUMBER(AG673),OR(AG673=AG$7,COUNT(AG$9:AG$1008)=1)),_xlfn.BITAND(_xlfn.DECIMAL(Data!$C666,2),_xlfn.DECIMAL(AH$6,2)),"")</f>
        <v/>
      </c>
      <c r="AI673" t="str">
        <f>IF(AND(ISNUMBER(AH673),OR(AH673=AH$7,COUNT(AH$9:AH$1008)=1)),_xlfn.BITAND(_xlfn.DECIMAL(Data!$C666,2),_xlfn.DECIMAL(AI$6,2)),"")</f>
        <v/>
      </c>
      <c r="AJ673" t="str">
        <f>IF(AND(ISNUMBER(AI673),OR(AI673=AI$7,COUNT(AI$9:AI$1008)=1)),_xlfn.BITAND(_xlfn.DECIMAL(Data!$C666,2),_xlfn.DECIMAL(AJ$6,2)),"")</f>
        <v/>
      </c>
      <c r="AK673" t="str">
        <f>IF(AND(ISNUMBER(AJ673),OR(AJ673=AJ$7,COUNT(AJ$9:AJ$1008)=1)),_xlfn.BITAND(_xlfn.DECIMAL(Data!$C666,2),_xlfn.DECIMAL(AK$6,2)),"")</f>
        <v/>
      </c>
      <c r="AL673" t="str">
        <f>IF(AND(ISNUMBER(AK673),OR(AK673=AK$7,COUNT(AK$9:AK$1008)=1)),_xlfn.BITAND(_xlfn.DECIMAL(Data!$C666,2),_xlfn.DECIMAL(AL$6,2)),"")</f>
        <v/>
      </c>
      <c r="AM673" t="str">
        <f>IF(AND(ISNUMBER(AL673),OR(AL673=AL$7,COUNT(AL$9:AL$1008)=1)),_xlfn.BITAND(_xlfn.DECIMAL(Data!$C666,2),_xlfn.DECIMAL(AM$6,2)),"")</f>
        <v/>
      </c>
      <c r="AN673" t="str">
        <f>IF(AND(ISNUMBER(AM673),OR(AM673=AM$7,COUNT(AM$9:AM$1008)=1)),_xlfn.BITAND(_xlfn.DECIMAL(Data!$C666,2),_xlfn.DECIMAL(AN$6,2)),"")</f>
        <v/>
      </c>
      <c r="AO673" t="str">
        <f t="shared" si="36"/>
        <v/>
      </c>
    </row>
    <row r="674" spans="15:41">
      <c r="O674">
        <f>_xlfn.BITAND(_xlfn.DECIMAL(Data!$C667,2),_xlfn.DECIMAL(O$6,2))</f>
        <v>0</v>
      </c>
      <c r="P674" t="str">
        <f>IF(AND(ISNUMBER(O674),OR(O674=O$7,COUNT(O$9:O$1008)=1)),_xlfn.BITAND(_xlfn.DECIMAL(Data!$C667,2),_xlfn.DECIMAL(P$6,2)),"")</f>
        <v/>
      </c>
      <c r="Q674" t="str">
        <f>IF(AND(ISNUMBER(P674),OR(P674=P$7,COUNT(P$9:P$1008)=1)),_xlfn.BITAND(_xlfn.DECIMAL(Data!$C667,2),_xlfn.DECIMAL(Q$6,2)),"")</f>
        <v/>
      </c>
      <c r="R674" t="str">
        <f>IF(AND(ISNUMBER(Q674),OR(Q674=Q$7,COUNT(Q$9:Q$1008)=1)),_xlfn.BITAND(_xlfn.DECIMAL(Data!$C667,2),_xlfn.DECIMAL(R$6,2)),"")</f>
        <v/>
      </c>
      <c r="S674" t="str">
        <f>IF(AND(ISNUMBER(R674),OR(R674=R$7,COUNT(R$9:R$1008)=1)),_xlfn.BITAND(_xlfn.DECIMAL(Data!$C667,2),_xlfn.DECIMAL(S$6,2)),"")</f>
        <v/>
      </c>
      <c r="T674" t="str">
        <f>IF(AND(ISNUMBER(S674),OR(S674=S$7,COUNT(S$9:S$1008)=1)),_xlfn.BITAND(_xlfn.DECIMAL(Data!$C667,2),_xlfn.DECIMAL(T$6,2)),"")</f>
        <v/>
      </c>
      <c r="U674" t="str">
        <f>IF(AND(ISNUMBER(T674),OR(T674=T$7,COUNT(T$9:T$1008)=1)),_xlfn.BITAND(_xlfn.DECIMAL(Data!$C667,2),_xlfn.DECIMAL(U$6,2)),"")</f>
        <v/>
      </c>
      <c r="V674" t="str">
        <f>IF(AND(ISNUMBER(U674),OR(U674=U$7,COUNT(U$9:U$1008)=1)),_xlfn.BITAND(_xlfn.DECIMAL(Data!$C667,2),_xlfn.DECIMAL(V$6,2)),"")</f>
        <v/>
      </c>
      <c r="W674" t="str">
        <f>IF(AND(ISNUMBER(V674),OR(V674=V$7,COUNT(V$9:V$1008)=1)),_xlfn.BITAND(_xlfn.DECIMAL(Data!$C667,2),_xlfn.DECIMAL(W$6,2)),"")</f>
        <v/>
      </c>
      <c r="X674" t="str">
        <f>IF(AND(ISNUMBER(W674),OR(W674=W$7,COUNT(W$9:W$1008)=1)),_xlfn.BITAND(_xlfn.DECIMAL(Data!$C667,2),_xlfn.DECIMAL(X$6,2)),"")</f>
        <v/>
      </c>
      <c r="Y674" t="str">
        <f>IF(AND(ISNUMBER(X674),OR(X674=X$7,COUNT(X$9:X$1008)=1)),_xlfn.BITAND(_xlfn.DECIMAL(Data!$C667,2),_xlfn.DECIMAL(Y$6,2)),"")</f>
        <v/>
      </c>
      <c r="Z674" t="str">
        <f>IF(AND(ISNUMBER(Y674),OR(Y674=Y$7,COUNT(Y$9:Y$1008)=1)),_xlfn.BITAND(_xlfn.DECIMAL(Data!$C667,2),_xlfn.DECIMAL(Z$6,2)),"")</f>
        <v/>
      </c>
      <c r="AA674" t="str">
        <f t="shared" si="35"/>
        <v/>
      </c>
      <c r="AC674">
        <f>_xlfn.BITAND(_xlfn.DECIMAL(Data!$C667,2),_xlfn.DECIMAL(AC$6,2))</f>
        <v>0</v>
      </c>
      <c r="AD674">
        <f>IF(AND(ISNUMBER(AC674),OR(AC674=AC$7,COUNT(AC$9:AC$1008)=1)),_xlfn.BITAND(_xlfn.DECIMAL(Data!$C667,2),_xlfn.DECIMAL(AD$6,2)),"")</f>
        <v>1024</v>
      </c>
      <c r="AE674">
        <f>IF(AND(ISNUMBER(AD674),OR(AD674=AD$7,COUNT(AD$9:AD$1008)=1)),_xlfn.BITAND(_xlfn.DECIMAL(Data!$C667,2),_xlfn.DECIMAL(AE$6,2)),"")</f>
        <v>512</v>
      </c>
      <c r="AF674" t="str">
        <f>IF(AND(ISNUMBER(AE674),OR(AE674=AE$7,COUNT(AE$9:AE$1008)=1)),_xlfn.BITAND(_xlfn.DECIMAL(Data!$C667,2),_xlfn.DECIMAL(AF$6,2)),"")</f>
        <v/>
      </c>
      <c r="AG674" t="str">
        <f>IF(AND(ISNUMBER(AF674),OR(AF674=AF$7,COUNT(AF$9:AF$1008)=1)),_xlfn.BITAND(_xlfn.DECIMAL(Data!$C667,2),_xlfn.DECIMAL(AG$6,2)),"")</f>
        <v/>
      </c>
      <c r="AH674" t="str">
        <f>IF(AND(ISNUMBER(AG674),OR(AG674=AG$7,COUNT(AG$9:AG$1008)=1)),_xlfn.BITAND(_xlfn.DECIMAL(Data!$C667,2),_xlfn.DECIMAL(AH$6,2)),"")</f>
        <v/>
      </c>
      <c r="AI674" t="str">
        <f>IF(AND(ISNUMBER(AH674),OR(AH674=AH$7,COUNT(AH$9:AH$1008)=1)),_xlfn.BITAND(_xlfn.DECIMAL(Data!$C667,2),_xlfn.DECIMAL(AI$6,2)),"")</f>
        <v/>
      </c>
      <c r="AJ674" t="str">
        <f>IF(AND(ISNUMBER(AI674),OR(AI674=AI$7,COUNT(AI$9:AI$1008)=1)),_xlfn.BITAND(_xlfn.DECIMAL(Data!$C667,2),_xlfn.DECIMAL(AJ$6,2)),"")</f>
        <v/>
      </c>
      <c r="AK674" t="str">
        <f>IF(AND(ISNUMBER(AJ674),OR(AJ674=AJ$7,COUNT(AJ$9:AJ$1008)=1)),_xlfn.BITAND(_xlfn.DECIMAL(Data!$C667,2),_xlfn.DECIMAL(AK$6,2)),"")</f>
        <v/>
      </c>
      <c r="AL674" t="str">
        <f>IF(AND(ISNUMBER(AK674),OR(AK674=AK$7,COUNT(AK$9:AK$1008)=1)),_xlfn.BITAND(_xlfn.DECIMAL(Data!$C667,2),_xlfn.DECIMAL(AL$6,2)),"")</f>
        <v/>
      </c>
      <c r="AM674" t="str">
        <f>IF(AND(ISNUMBER(AL674),OR(AL674=AL$7,COUNT(AL$9:AL$1008)=1)),_xlfn.BITAND(_xlfn.DECIMAL(Data!$C667,2),_xlfn.DECIMAL(AM$6,2)),"")</f>
        <v/>
      </c>
      <c r="AN674" t="str">
        <f>IF(AND(ISNUMBER(AM674),OR(AM674=AM$7,COUNT(AM$9:AM$1008)=1)),_xlfn.BITAND(_xlfn.DECIMAL(Data!$C667,2),_xlfn.DECIMAL(AN$6,2)),"")</f>
        <v/>
      </c>
      <c r="AO674" t="str">
        <f t="shared" si="36"/>
        <v/>
      </c>
    </row>
    <row r="675" spans="15:41">
      <c r="O675">
        <f>_xlfn.BITAND(_xlfn.DECIMAL(Data!$C668,2),_xlfn.DECIMAL(O$6,2))</f>
        <v>2048</v>
      </c>
      <c r="P675">
        <f>IF(AND(ISNUMBER(O675),OR(O675=O$7,COUNT(O$9:O$1008)=1)),_xlfn.BITAND(_xlfn.DECIMAL(Data!$C668,2),_xlfn.DECIMAL(P$6,2)),"")</f>
        <v>0</v>
      </c>
      <c r="Q675" t="str">
        <f>IF(AND(ISNUMBER(P675),OR(P675=P$7,COUNT(P$9:P$1008)=1)),_xlfn.BITAND(_xlfn.DECIMAL(Data!$C668,2),_xlfn.DECIMAL(Q$6,2)),"")</f>
        <v/>
      </c>
      <c r="R675" t="str">
        <f>IF(AND(ISNUMBER(Q675),OR(Q675=Q$7,COUNT(Q$9:Q$1008)=1)),_xlfn.BITAND(_xlfn.DECIMAL(Data!$C668,2),_xlfn.DECIMAL(R$6,2)),"")</f>
        <v/>
      </c>
      <c r="S675" t="str">
        <f>IF(AND(ISNUMBER(R675),OR(R675=R$7,COUNT(R$9:R$1008)=1)),_xlfn.BITAND(_xlfn.DECIMAL(Data!$C668,2),_xlfn.DECIMAL(S$6,2)),"")</f>
        <v/>
      </c>
      <c r="T675" t="str">
        <f>IF(AND(ISNUMBER(S675),OR(S675=S$7,COUNT(S$9:S$1008)=1)),_xlfn.BITAND(_xlfn.DECIMAL(Data!$C668,2),_xlfn.DECIMAL(T$6,2)),"")</f>
        <v/>
      </c>
      <c r="U675" t="str">
        <f>IF(AND(ISNUMBER(T675),OR(T675=T$7,COUNT(T$9:T$1008)=1)),_xlfn.BITAND(_xlfn.DECIMAL(Data!$C668,2),_xlfn.DECIMAL(U$6,2)),"")</f>
        <v/>
      </c>
      <c r="V675" t="str">
        <f>IF(AND(ISNUMBER(U675),OR(U675=U$7,COUNT(U$9:U$1008)=1)),_xlfn.BITAND(_xlfn.DECIMAL(Data!$C668,2),_xlfn.DECIMAL(V$6,2)),"")</f>
        <v/>
      </c>
      <c r="W675" t="str">
        <f>IF(AND(ISNUMBER(V675),OR(V675=V$7,COUNT(V$9:V$1008)=1)),_xlfn.BITAND(_xlfn.DECIMAL(Data!$C668,2),_xlfn.DECIMAL(W$6,2)),"")</f>
        <v/>
      </c>
      <c r="X675" t="str">
        <f>IF(AND(ISNUMBER(W675),OR(W675=W$7,COUNT(W$9:W$1008)=1)),_xlfn.BITAND(_xlfn.DECIMAL(Data!$C668,2),_xlfn.DECIMAL(X$6,2)),"")</f>
        <v/>
      </c>
      <c r="Y675" t="str">
        <f>IF(AND(ISNUMBER(X675),OR(X675=X$7,COUNT(X$9:X$1008)=1)),_xlfn.BITAND(_xlfn.DECIMAL(Data!$C668,2),_xlfn.DECIMAL(Y$6,2)),"")</f>
        <v/>
      </c>
      <c r="Z675" t="str">
        <f>IF(AND(ISNUMBER(Y675),OR(Y675=Y$7,COUNT(Y$9:Y$1008)=1)),_xlfn.BITAND(_xlfn.DECIMAL(Data!$C668,2),_xlfn.DECIMAL(Z$6,2)),"")</f>
        <v/>
      </c>
      <c r="AA675" t="str">
        <f t="shared" si="35"/>
        <v/>
      </c>
      <c r="AC675">
        <f>_xlfn.BITAND(_xlfn.DECIMAL(Data!$C668,2),_xlfn.DECIMAL(AC$6,2))</f>
        <v>2048</v>
      </c>
      <c r="AD675" t="str">
        <f>IF(AND(ISNUMBER(AC675),OR(AC675=AC$7,COUNT(AC$9:AC$1008)=1)),_xlfn.BITAND(_xlfn.DECIMAL(Data!$C668,2),_xlfn.DECIMAL(AD$6,2)),"")</f>
        <v/>
      </c>
      <c r="AE675" t="str">
        <f>IF(AND(ISNUMBER(AD675),OR(AD675=AD$7,COUNT(AD$9:AD$1008)=1)),_xlfn.BITAND(_xlfn.DECIMAL(Data!$C668,2),_xlfn.DECIMAL(AE$6,2)),"")</f>
        <v/>
      </c>
      <c r="AF675" t="str">
        <f>IF(AND(ISNUMBER(AE675),OR(AE675=AE$7,COUNT(AE$9:AE$1008)=1)),_xlfn.BITAND(_xlfn.DECIMAL(Data!$C668,2),_xlfn.DECIMAL(AF$6,2)),"")</f>
        <v/>
      </c>
      <c r="AG675" t="str">
        <f>IF(AND(ISNUMBER(AF675),OR(AF675=AF$7,COUNT(AF$9:AF$1008)=1)),_xlfn.BITAND(_xlfn.DECIMAL(Data!$C668,2),_xlfn.DECIMAL(AG$6,2)),"")</f>
        <v/>
      </c>
      <c r="AH675" t="str">
        <f>IF(AND(ISNUMBER(AG675),OR(AG675=AG$7,COUNT(AG$9:AG$1008)=1)),_xlfn.BITAND(_xlfn.DECIMAL(Data!$C668,2),_xlfn.DECIMAL(AH$6,2)),"")</f>
        <v/>
      </c>
      <c r="AI675" t="str">
        <f>IF(AND(ISNUMBER(AH675),OR(AH675=AH$7,COUNT(AH$9:AH$1008)=1)),_xlfn.BITAND(_xlfn.DECIMAL(Data!$C668,2),_xlfn.DECIMAL(AI$6,2)),"")</f>
        <v/>
      </c>
      <c r="AJ675" t="str">
        <f>IF(AND(ISNUMBER(AI675),OR(AI675=AI$7,COUNT(AI$9:AI$1008)=1)),_xlfn.BITAND(_xlfn.DECIMAL(Data!$C668,2),_xlfn.DECIMAL(AJ$6,2)),"")</f>
        <v/>
      </c>
      <c r="AK675" t="str">
        <f>IF(AND(ISNUMBER(AJ675),OR(AJ675=AJ$7,COUNT(AJ$9:AJ$1008)=1)),_xlfn.BITAND(_xlfn.DECIMAL(Data!$C668,2),_xlfn.DECIMAL(AK$6,2)),"")</f>
        <v/>
      </c>
      <c r="AL675" t="str">
        <f>IF(AND(ISNUMBER(AK675),OR(AK675=AK$7,COUNT(AK$9:AK$1008)=1)),_xlfn.BITAND(_xlfn.DECIMAL(Data!$C668,2),_xlfn.DECIMAL(AL$6,2)),"")</f>
        <v/>
      </c>
      <c r="AM675" t="str">
        <f>IF(AND(ISNUMBER(AL675),OR(AL675=AL$7,COUNT(AL$9:AL$1008)=1)),_xlfn.BITAND(_xlfn.DECIMAL(Data!$C668,2),_xlfn.DECIMAL(AM$6,2)),"")</f>
        <v/>
      </c>
      <c r="AN675" t="str">
        <f>IF(AND(ISNUMBER(AM675),OR(AM675=AM$7,COUNT(AM$9:AM$1008)=1)),_xlfn.BITAND(_xlfn.DECIMAL(Data!$C668,2),_xlfn.DECIMAL(AN$6,2)),"")</f>
        <v/>
      </c>
      <c r="AO675" t="str">
        <f t="shared" si="36"/>
        <v/>
      </c>
    </row>
    <row r="676" spans="15:41">
      <c r="O676">
        <f>_xlfn.BITAND(_xlfn.DECIMAL(Data!$C669,2),_xlfn.DECIMAL(O$6,2))</f>
        <v>0</v>
      </c>
      <c r="P676" t="str">
        <f>IF(AND(ISNUMBER(O676),OR(O676=O$7,COUNT(O$9:O$1008)=1)),_xlfn.BITAND(_xlfn.DECIMAL(Data!$C669,2),_xlfn.DECIMAL(P$6,2)),"")</f>
        <v/>
      </c>
      <c r="Q676" t="str">
        <f>IF(AND(ISNUMBER(P676),OR(P676=P$7,COUNT(P$9:P$1008)=1)),_xlfn.BITAND(_xlfn.DECIMAL(Data!$C669,2),_xlfn.DECIMAL(Q$6,2)),"")</f>
        <v/>
      </c>
      <c r="R676" t="str">
        <f>IF(AND(ISNUMBER(Q676),OR(Q676=Q$7,COUNT(Q$9:Q$1008)=1)),_xlfn.BITAND(_xlfn.DECIMAL(Data!$C669,2),_xlfn.DECIMAL(R$6,2)),"")</f>
        <v/>
      </c>
      <c r="S676" t="str">
        <f>IF(AND(ISNUMBER(R676),OR(R676=R$7,COUNT(R$9:R$1008)=1)),_xlfn.BITAND(_xlfn.DECIMAL(Data!$C669,2),_xlfn.DECIMAL(S$6,2)),"")</f>
        <v/>
      </c>
      <c r="T676" t="str">
        <f>IF(AND(ISNUMBER(S676),OR(S676=S$7,COUNT(S$9:S$1008)=1)),_xlfn.BITAND(_xlfn.DECIMAL(Data!$C669,2),_xlfn.DECIMAL(T$6,2)),"")</f>
        <v/>
      </c>
      <c r="U676" t="str">
        <f>IF(AND(ISNUMBER(T676),OR(T676=T$7,COUNT(T$9:T$1008)=1)),_xlfn.BITAND(_xlfn.DECIMAL(Data!$C669,2),_xlfn.DECIMAL(U$6,2)),"")</f>
        <v/>
      </c>
      <c r="V676" t="str">
        <f>IF(AND(ISNUMBER(U676),OR(U676=U$7,COUNT(U$9:U$1008)=1)),_xlfn.BITAND(_xlfn.DECIMAL(Data!$C669,2),_xlfn.DECIMAL(V$6,2)),"")</f>
        <v/>
      </c>
      <c r="W676" t="str">
        <f>IF(AND(ISNUMBER(V676),OR(V676=V$7,COUNT(V$9:V$1008)=1)),_xlfn.BITAND(_xlfn.DECIMAL(Data!$C669,2),_xlfn.DECIMAL(W$6,2)),"")</f>
        <v/>
      </c>
      <c r="X676" t="str">
        <f>IF(AND(ISNUMBER(W676),OR(W676=W$7,COUNT(W$9:W$1008)=1)),_xlfn.BITAND(_xlfn.DECIMAL(Data!$C669,2),_xlfn.DECIMAL(X$6,2)),"")</f>
        <v/>
      </c>
      <c r="Y676" t="str">
        <f>IF(AND(ISNUMBER(X676),OR(X676=X$7,COUNT(X$9:X$1008)=1)),_xlfn.BITAND(_xlfn.DECIMAL(Data!$C669,2),_xlfn.DECIMAL(Y$6,2)),"")</f>
        <v/>
      </c>
      <c r="Z676" t="str">
        <f>IF(AND(ISNUMBER(Y676),OR(Y676=Y$7,COUNT(Y$9:Y$1008)=1)),_xlfn.BITAND(_xlfn.DECIMAL(Data!$C669,2),_xlfn.DECIMAL(Z$6,2)),"")</f>
        <v/>
      </c>
      <c r="AA676" t="str">
        <f t="shared" si="35"/>
        <v/>
      </c>
      <c r="AC676">
        <f>_xlfn.BITAND(_xlfn.DECIMAL(Data!$C669,2),_xlfn.DECIMAL(AC$6,2))</f>
        <v>0</v>
      </c>
      <c r="AD676">
        <f>IF(AND(ISNUMBER(AC676),OR(AC676=AC$7,COUNT(AC$9:AC$1008)=1)),_xlfn.BITAND(_xlfn.DECIMAL(Data!$C669,2),_xlfn.DECIMAL(AD$6,2)),"")</f>
        <v>0</v>
      </c>
      <c r="AE676" t="str">
        <f>IF(AND(ISNUMBER(AD676),OR(AD676=AD$7,COUNT(AD$9:AD$1008)=1)),_xlfn.BITAND(_xlfn.DECIMAL(Data!$C669,2),_xlfn.DECIMAL(AE$6,2)),"")</f>
        <v/>
      </c>
      <c r="AF676" t="str">
        <f>IF(AND(ISNUMBER(AE676),OR(AE676=AE$7,COUNT(AE$9:AE$1008)=1)),_xlfn.BITAND(_xlfn.DECIMAL(Data!$C669,2),_xlfn.DECIMAL(AF$6,2)),"")</f>
        <v/>
      </c>
      <c r="AG676" t="str">
        <f>IF(AND(ISNUMBER(AF676),OR(AF676=AF$7,COUNT(AF$9:AF$1008)=1)),_xlfn.BITAND(_xlfn.DECIMAL(Data!$C669,2),_xlfn.DECIMAL(AG$6,2)),"")</f>
        <v/>
      </c>
      <c r="AH676" t="str">
        <f>IF(AND(ISNUMBER(AG676),OR(AG676=AG$7,COUNT(AG$9:AG$1008)=1)),_xlfn.BITAND(_xlfn.DECIMAL(Data!$C669,2),_xlfn.DECIMAL(AH$6,2)),"")</f>
        <v/>
      </c>
      <c r="AI676" t="str">
        <f>IF(AND(ISNUMBER(AH676),OR(AH676=AH$7,COUNT(AH$9:AH$1008)=1)),_xlfn.BITAND(_xlfn.DECIMAL(Data!$C669,2),_xlfn.DECIMAL(AI$6,2)),"")</f>
        <v/>
      </c>
      <c r="AJ676" t="str">
        <f>IF(AND(ISNUMBER(AI676),OR(AI676=AI$7,COUNT(AI$9:AI$1008)=1)),_xlfn.BITAND(_xlfn.DECIMAL(Data!$C669,2),_xlfn.DECIMAL(AJ$6,2)),"")</f>
        <v/>
      </c>
      <c r="AK676" t="str">
        <f>IF(AND(ISNUMBER(AJ676),OR(AJ676=AJ$7,COUNT(AJ$9:AJ$1008)=1)),_xlfn.BITAND(_xlfn.DECIMAL(Data!$C669,2),_xlfn.DECIMAL(AK$6,2)),"")</f>
        <v/>
      </c>
      <c r="AL676" t="str">
        <f>IF(AND(ISNUMBER(AK676),OR(AK676=AK$7,COUNT(AK$9:AK$1008)=1)),_xlfn.BITAND(_xlfn.DECIMAL(Data!$C669,2),_xlfn.DECIMAL(AL$6,2)),"")</f>
        <v/>
      </c>
      <c r="AM676" t="str">
        <f>IF(AND(ISNUMBER(AL676),OR(AL676=AL$7,COUNT(AL$9:AL$1008)=1)),_xlfn.BITAND(_xlfn.DECIMAL(Data!$C669,2),_xlfn.DECIMAL(AM$6,2)),"")</f>
        <v/>
      </c>
      <c r="AN676" t="str">
        <f>IF(AND(ISNUMBER(AM676),OR(AM676=AM$7,COUNT(AM$9:AM$1008)=1)),_xlfn.BITAND(_xlfn.DECIMAL(Data!$C669,2),_xlfn.DECIMAL(AN$6,2)),"")</f>
        <v/>
      </c>
      <c r="AO676" t="str">
        <f t="shared" si="36"/>
        <v/>
      </c>
    </row>
    <row r="677" spans="15:41">
      <c r="O677">
        <f>_xlfn.BITAND(_xlfn.DECIMAL(Data!$C670,2),_xlfn.DECIMAL(O$6,2))</f>
        <v>0</v>
      </c>
      <c r="P677" t="str">
        <f>IF(AND(ISNUMBER(O677),OR(O677=O$7,COUNT(O$9:O$1008)=1)),_xlfn.BITAND(_xlfn.DECIMAL(Data!$C670,2),_xlfn.DECIMAL(P$6,2)),"")</f>
        <v/>
      </c>
      <c r="Q677" t="str">
        <f>IF(AND(ISNUMBER(P677),OR(P677=P$7,COUNT(P$9:P$1008)=1)),_xlfn.BITAND(_xlfn.DECIMAL(Data!$C670,2),_xlfn.DECIMAL(Q$6,2)),"")</f>
        <v/>
      </c>
      <c r="R677" t="str">
        <f>IF(AND(ISNUMBER(Q677),OR(Q677=Q$7,COUNT(Q$9:Q$1008)=1)),_xlfn.BITAND(_xlfn.DECIMAL(Data!$C670,2),_xlfn.DECIMAL(R$6,2)),"")</f>
        <v/>
      </c>
      <c r="S677" t="str">
        <f>IF(AND(ISNUMBER(R677),OR(R677=R$7,COUNT(R$9:R$1008)=1)),_xlfn.BITAND(_xlfn.DECIMAL(Data!$C670,2),_xlfn.DECIMAL(S$6,2)),"")</f>
        <v/>
      </c>
      <c r="T677" t="str">
        <f>IF(AND(ISNUMBER(S677),OR(S677=S$7,COUNT(S$9:S$1008)=1)),_xlfn.BITAND(_xlfn.DECIMAL(Data!$C670,2),_xlfn.DECIMAL(T$6,2)),"")</f>
        <v/>
      </c>
      <c r="U677" t="str">
        <f>IF(AND(ISNUMBER(T677),OR(T677=T$7,COUNT(T$9:T$1008)=1)),_xlfn.BITAND(_xlfn.DECIMAL(Data!$C670,2),_xlfn.DECIMAL(U$6,2)),"")</f>
        <v/>
      </c>
      <c r="V677" t="str">
        <f>IF(AND(ISNUMBER(U677),OR(U677=U$7,COUNT(U$9:U$1008)=1)),_xlfn.BITAND(_xlfn.DECIMAL(Data!$C670,2),_xlfn.DECIMAL(V$6,2)),"")</f>
        <v/>
      </c>
      <c r="W677" t="str">
        <f>IF(AND(ISNUMBER(V677),OR(V677=V$7,COUNT(V$9:V$1008)=1)),_xlfn.BITAND(_xlfn.DECIMAL(Data!$C670,2),_xlfn.DECIMAL(W$6,2)),"")</f>
        <v/>
      </c>
      <c r="X677" t="str">
        <f>IF(AND(ISNUMBER(W677),OR(W677=W$7,COUNT(W$9:W$1008)=1)),_xlfn.BITAND(_xlfn.DECIMAL(Data!$C670,2),_xlfn.DECIMAL(X$6,2)),"")</f>
        <v/>
      </c>
      <c r="Y677" t="str">
        <f>IF(AND(ISNUMBER(X677),OR(X677=X$7,COUNT(X$9:X$1008)=1)),_xlfn.BITAND(_xlfn.DECIMAL(Data!$C670,2),_xlfn.DECIMAL(Y$6,2)),"")</f>
        <v/>
      </c>
      <c r="Z677" t="str">
        <f>IF(AND(ISNUMBER(Y677),OR(Y677=Y$7,COUNT(Y$9:Y$1008)=1)),_xlfn.BITAND(_xlfn.DECIMAL(Data!$C670,2),_xlfn.DECIMAL(Z$6,2)),"")</f>
        <v/>
      </c>
      <c r="AA677" t="str">
        <f t="shared" si="35"/>
        <v/>
      </c>
      <c r="AC677">
        <f>_xlfn.BITAND(_xlfn.DECIMAL(Data!$C670,2),_xlfn.DECIMAL(AC$6,2))</f>
        <v>0</v>
      </c>
      <c r="AD677">
        <f>IF(AND(ISNUMBER(AC677),OR(AC677=AC$7,COUNT(AC$9:AC$1008)=1)),_xlfn.BITAND(_xlfn.DECIMAL(Data!$C670,2),_xlfn.DECIMAL(AD$6,2)),"")</f>
        <v>0</v>
      </c>
      <c r="AE677" t="str">
        <f>IF(AND(ISNUMBER(AD677),OR(AD677=AD$7,COUNT(AD$9:AD$1008)=1)),_xlfn.BITAND(_xlfn.DECIMAL(Data!$C670,2),_xlfn.DECIMAL(AE$6,2)),"")</f>
        <v/>
      </c>
      <c r="AF677" t="str">
        <f>IF(AND(ISNUMBER(AE677),OR(AE677=AE$7,COUNT(AE$9:AE$1008)=1)),_xlfn.BITAND(_xlfn.DECIMAL(Data!$C670,2),_xlfn.DECIMAL(AF$6,2)),"")</f>
        <v/>
      </c>
      <c r="AG677" t="str">
        <f>IF(AND(ISNUMBER(AF677),OR(AF677=AF$7,COUNT(AF$9:AF$1008)=1)),_xlfn.BITAND(_xlfn.DECIMAL(Data!$C670,2),_xlfn.DECIMAL(AG$6,2)),"")</f>
        <v/>
      </c>
      <c r="AH677" t="str">
        <f>IF(AND(ISNUMBER(AG677),OR(AG677=AG$7,COUNT(AG$9:AG$1008)=1)),_xlfn.BITAND(_xlfn.DECIMAL(Data!$C670,2),_xlfn.DECIMAL(AH$6,2)),"")</f>
        <v/>
      </c>
      <c r="AI677" t="str">
        <f>IF(AND(ISNUMBER(AH677),OR(AH677=AH$7,COUNT(AH$9:AH$1008)=1)),_xlfn.BITAND(_xlfn.DECIMAL(Data!$C670,2),_xlfn.DECIMAL(AI$6,2)),"")</f>
        <v/>
      </c>
      <c r="AJ677" t="str">
        <f>IF(AND(ISNUMBER(AI677),OR(AI677=AI$7,COUNT(AI$9:AI$1008)=1)),_xlfn.BITAND(_xlfn.DECIMAL(Data!$C670,2),_xlfn.DECIMAL(AJ$6,2)),"")</f>
        <v/>
      </c>
      <c r="AK677" t="str">
        <f>IF(AND(ISNUMBER(AJ677),OR(AJ677=AJ$7,COUNT(AJ$9:AJ$1008)=1)),_xlfn.BITAND(_xlfn.DECIMAL(Data!$C670,2),_xlfn.DECIMAL(AK$6,2)),"")</f>
        <v/>
      </c>
      <c r="AL677" t="str">
        <f>IF(AND(ISNUMBER(AK677),OR(AK677=AK$7,COUNT(AK$9:AK$1008)=1)),_xlfn.BITAND(_xlfn.DECIMAL(Data!$C670,2),_xlfn.DECIMAL(AL$6,2)),"")</f>
        <v/>
      </c>
      <c r="AM677" t="str">
        <f>IF(AND(ISNUMBER(AL677),OR(AL677=AL$7,COUNT(AL$9:AL$1008)=1)),_xlfn.BITAND(_xlfn.DECIMAL(Data!$C670,2),_xlfn.DECIMAL(AM$6,2)),"")</f>
        <v/>
      </c>
      <c r="AN677" t="str">
        <f>IF(AND(ISNUMBER(AM677),OR(AM677=AM$7,COUNT(AM$9:AM$1008)=1)),_xlfn.BITAND(_xlfn.DECIMAL(Data!$C670,2),_xlfn.DECIMAL(AN$6,2)),"")</f>
        <v/>
      </c>
      <c r="AO677" t="str">
        <f t="shared" si="36"/>
        <v/>
      </c>
    </row>
    <row r="678" spans="15:41">
      <c r="O678">
        <f>_xlfn.BITAND(_xlfn.DECIMAL(Data!$C671,2),_xlfn.DECIMAL(O$6,2))</f>
        <v>0</v>
      </c>
      <c r="P678" t="str">
        <f>IF(AND(ISNUMBER(O678),OR(O678=O$7,COUNT(O$9:O$1008)=1)),_xlfn.BITAND(_xlfn.DECIMAL(Data!$C671,2),_xlfn.DECIMAL(P$6,2)),"")</f>
        <v/>
      </c>
      <c r="Q678" t="str">
        <f>IF(AND(ISNUMBER(P678),OR(P678=P$7,COUNT(P$9:P$1008)=1)),_xlfn.BITAND(_xlfn.DECIMAL(Data!$C671,2),_xlfn.DECIMAL(Q$6,2)),"")</f>
        <v/>
      </c>
      <c r="R678" t="str">
        <f>IF(AND(ISNUMBER(Q678),OR(Q678=Q$7,COUNT(Q$9:Q$1008)=1)),_xlfn.BITAND(_xlfn.DECIMAL(Data!$C671,2),_xlfn.DECIMAL(R$6,2)),"")</f>
        <v/>
      </c>
      <c r="S678" t="str">
        <f>IF(AND(ISNUMBER(R678),OR(R678=R$7,COUNT(R$9:R$1008)=1)),_xlfn.BITAND(_xlfn.DECIMAL(Data!$C671,2),_xlfn.DECIMAL(S$6,2)),"")</f>
        <v/>
      </c>
      <c r="T678" t="str">
        <f>IF(AND(ISNUMBER(S678),OR(S678=S$7,COUNT(S$9:S$1008)=1)),_xlfn.BITAND(_xlfn.DECIMAL(Data!$C671,2),_xlfn.DECIMAL(T$6,2)),"")</f>
        <v/>
      </c>
      <c r="U678" t="str">
        <f>IF(AND(ISNUMBER(T678),OR(T678=T$7,COUNT(T$9:T$1008)=1)),_xlfn.BITAND(_xlfn.DECIMAL(Data!$C671,2),_xlfn.DECIMAL(U$6,2)),"")</f>
        <v/>
      </c>
      <c r="V678" t="str">
        <f>IF(AND(ISNUMBER(U678),OR(U678=U$7,COUNT(U$9:U$1008)=1)),_xlfn.BITAND(_xlfn.DECIMAL(Data!$C671,2),_xlfn.DECIMAL(V$6,2)),"")</f>
        <v/>
      </c>
      <c r="W678" t="str">
        <f>IF(AND(ISNUMBER(V678),OR(V678=V$7,COUNT(V$9:V$1008)=1)),_xlfn.BITAND(_xlfn.DECIMAL(Data!$C671,2),_xlfn.DECIMAL(W$6,2)),"")</f>
        <v/>
      </c>
      <c r="X678" t="str">
        <f>IF(AND(ISNUMBER(W678),OR(W678=W$7,COUNT(W$9:W$1008)=1)),_xlfn.BITAND(_xlfn.DECIMAL(Data!$C671,2),_xlfn.DECIMAL(X$6,2)),"")</f>
        <v/>
      </c>
      <c r="Y678" t="str">
        <f>IF(AND(ISNUMBER(X678),OR(X678=X$7,COUNT(X$9:X$1008)=1)),_xlfn.BITAND(_xlfn.DECIMAL(Data!$C671,2),_xlfn.DECIMAL(Y$6,2)),"")</f>
        <v/>
      </c>
      <c r="Z678" t="str">
        <f>IF(AND(ISNUMBER(Y678),OR(Y678=Y$7,COUNT(Y$9:Y$1008)=1)),_xlfn.BITAND(_xlfn.DECIMAL(Data!$C671,2),_xlfn.DECIMAL(Z$6,2)),"")</f>
        <v/>
      </c>
      <c r="AA678" t="str">
        <f t="shared" si="35"/>
        <v/>
      </c>
      <c r="AC678">
        <f>_xlfn.BITAND(_xlfn.DECIMAL(Data!$C671,2),_xlfn.DECIMAL(AC$6,2))</f>
        <v>0</v>
      </c>
      <c r="AD678">
        <f>IF(AND(ISNUMBER(AC678),OR(AC678=AC$7,COUNT(AC$9:AC$1008)=1)),_xlfn.BITAND(_xlfn.DECIMAL(Data!$C671,2),_xlfn.DECIMAL(AD$6,2)),"")</f>
        <v>0</v>
      </c>
      <c r="AE678" t="str">
        <f>IF(AND(ISNUMBER(AD678),OR(AD678=AD$7,COUNT(AD$9:AD$1008)=1)),_xlfn.BITAND(_xlfn.DECIMAL(Data!$C671,2),_xlfn.DECIMAL(AE$6,2)),"")</f>
        <v/>
      </c>
      <c r="AF678" t="str">
        <f>IF(AND(ISNUMBER(AE678),OR(AE678=AE$7,COUNT(AE$9:AE$1008)=1)),_xlfn.BITAND(_xlfn.DECIMAL(Data!$C671,2),_xlfn.DECIMAL(AF$6,2)),"")</f>
        <v/>
      </c>
      <c r="AG678" t="str">
        <f>IF(AND(ISNUMBER(AF678),OR(AF678=AF$7,COUNT(AF$9:AF$1008)=1)),_xlfn.BITAND(_xlfn.DECIMAL(Data!$C671,2),_xlfn.DECIMAL(AG$6,2)),"")</f>
        <v/>
      </c>
      <c r="AH678" t="str">
        <f>IF(AND(ISNUMBER(AG678),OR(AG678=AG$7,COUNT(AG$9:AG$1008)=1)),_xlfn.BITAND(_xlfn.DECIMAL(Data!$C671,2),_xlfn.DECIMAL(AH$6,2)),"")</f>
        <v/>
      </c>
      <c r="AI678" t="str">
        <f>IF(AND(ISNUMBER(AH678),OR(AH678=AH$7,COUNT(AH$9:AH$1008)=1)),_xlfn.BITAND(_xlfn.DECIMAL(Data!$C671,2),_xlfn.DECIMAL(AI$6,2)),"")</f>
        <v/>
      </c>
      <c r="AJ678" t="str">
        <f>IF(AND(ISNUMBER(AI678),OR(AI678=AI$7,COUNT(AI$9:AI$1008)=1)),_xlfn.BITAND(_xlfn.DECIMAL(Data!$C671,2),_xlfn.DECIMAL(AJ$6,2)),"")</f>
        <v/>
      </c>
      <c r="AK678" t="str">
        <f>IF(AND(ISNUMBER(AJ678),OR(AJ678=AJ$7,COUNT(AJ$9:AJ$1008)=1)),_xlfn.BITAND(_xlfn.DECIMAL(Data!$C671,2),_xlfn.DECIMAL(AK$6,2)),"")</f>
        <v/>
      </c>
      <c r="AL678" t="str">
        <f>IF(AND(ISNUMBER(AK678),OR(AK678=AK$7,COUNT(AK$9:AK$1008)=1)),_xlfn.BITAND(_xlfn.DECIMAL(Data!$C671,2),_xlfn.DECIMAL(AL$6,2)),"")</f>
        <v/>
      </c>
      <c r="AM678" t="str">
        <f>IF(AND(ISNUMBER(AL678),OR(AL678=AL$7,COUNT(AL$9:AL$1008)=1)),_xlfn.BITAND(_xlfn.DECIMAL(Data!$C671,2),_xlfn.DECIMAL(AM$6,2)),"")</f>
        <v/>
      </c>
      <c r="AN678" t="str">
        <f>IF(AND(ISNUMBER(AM678),OR(AM678=AM$7,COUNT(AM$9:AM$1008)=1)),_xlfn.BITAND(_xlfn.DECIMAL(Data!$C671,2),_xlfn.DECIMAL(AN$6,2)),"")</f>
        <v/>
      </c>
      <c r="AO678" t="str">
        <f t="shared" si="36"/>
        <v/>
      </c>
    </row>
    <row r="679" spans="15:41">
      <c r="O679">
        <f>_xlfn.BITAND(_xlfn.DECIMAL(Data!$C672,2),_xlfn.DECIMAL(O$6,2))</f>
        <v>2048</v>
      </c>
      <c r="P679">
        <f>IF(AND(ISNUMBER(O679),OR(O679=O$7,COUNT(O$9:O$1008)=1)),_xlfn.BITAND(_xlfn.DECIMAL(Data!$C672,2),_xlfn.DECIMAL(P$6,2)),"")</f>
        <v>0</v>
      </c>
      <c r="Q679" t="str">
        <f>IF(AND(ISNUMBER(P679),OR(P679=P$7,COUNT(P$9:P$1008)=1)),_xlfn.BITAND(_xlfn.DECIMAL(Data!$C672,2),_xlfn.DECIMAL(Q$6,2)),"")</f>
        <v/>
      </c>
      <c r="R679" t="str">
        <f>IF(AND(ISNUMBER(Q679),OR(Q679=Q$7,COUNT(Q$9:Q$1008)=1)),_xlfn.BITAND(_xlfn.DECIMAL(Data!$C672,2),_xlfn.DECIMAL(R$6,2)),"")</f>
        <v/>
      </c>
      <c r="S679" t="str">
        <f>IF(AND(ISNUMBER(R679),OR(R679=R$7,COUNT(R$9:R$1008)=1)),_xlfn.BITAND(_xlfn.DECIMAL(Data!$C672,2),_xlfn.DECIMAL(S$6,2)),"")</f>
        <v/>
      </c>
      <c r="T679" t="str">
        <f>IF(AND(ISNUMBER(S679),OR(S679=S$7,COUNT(S$9:S$1008)=1)),_xlfn.BITAND(_xlfn.DECIMAL(Data!$C672,2),_xlfn.DECIMAL(T$6,2)),"")</f>
        <v/>
      </c>
      <c r="U679" t="str">
        <f>IF(AND(ISNUMBER(T679),OR(T679=T$7,COUNT(T$9:T$1008)=1)),_xlfn.BITAND(_xlfn.DECIMAL(Data!$C672,2),_xlfn.DECIMAL(U$6,2)),"")</f>
        <v/>
      </c>
      <c r="V679" t="str">
        <f>IF(AND(ISNUMBER(U679),OR(U679=U$7,COUNT(U$9:U$1008)=1)),_xlfn.BITAND(_xlfn.DECIMAL(Data!$C672,2),_xlfn.DECIMAL(V$6,2)),"")</f>
        <v/>
      </c>
      <c r="W679" t="str">
        <f>IF(AND(ISNUMBER(V679),OR(V679=V$7,COUNT(V$9:V$1008)=1)),_xlfn.BITAND(_xlfn.DECIMAL(Data!$C672,2),_xlfn.DECIMAL(W$6,2)),"")</f>
        <v/>
      </c>
      <c r="X679" t="str">
        <f>IF(AND(ISNUMBER(W679),OR(W679=W$7,COUNT(W$9:W$1008)=1)),_xlfn.BITAND(_xlfn.DECIMAL(Data!$C672,2),_xlfn.DECIMAL(X$6,2)),"")</f>
        <v/>
      </c>
      <c r="Y679" t="str">
        <f>IF(AND(ISNUMBER(X679),OR(X679=X$7,COUNT(X$9:X$1008)=1)),_xlfn.BITAND(_xlfn.DECIMAL(Data!$C672,2),_xlfn.DECIMAL(Y$6,2)),"")</f>
        <v/>
      </c>
      <c r="Z679" t="str">
        <f>IF(AND(ISNUMBER(Y679),OR(Y679=Y$7,COUNT(Y$9:Y$1008)=1)),_xlfn.BITAND(_xlfn.DECIMAL(Data!$C672,2),_xlfn.DECIMAL(Z$6,2)),"")</f>
        <v/>
      </c>
      <c r="AA679" t="str">
        <f t="shared" si="35"/>
        <v/>
      </c>
      <c r="AC679">
        <f>_xlfn.BITAND(_xlfn.DECIMAL(Data!$C672,2),_xlfn.DECIMAL(AC$6,2))</f>
        <v>2048</v>
      </c>
      <c r="AD679" t="str">
        <f>IF(AND(ISNUMBER(AC679),OR(AC679=AC$7,COUNT(AC$9:AC$1008)=1)),_xlfn.BITAND(_xlfn.DECIMAL(Data!$C672,2),_xlfn.DECIMAL(AD$6,2)),"")</f>
        <v/>
      </c>
      <c r="AE679" t="str">
        <f>IF(AND(ISNUMBER(AD679),OR(AD679=AD$7,COUNT(AD$9:AD$1008)=1)),_xlfn.BITAND(_xlfn.DECIMAL(Data!$C672,2),_xlfn.DECIMAL(AE$6,2)),"")</f>
        <v/>
      </c>
      <c r="AF679" t="str">
        <f>IF(AND(ISNUMBER(AE679),OR(AE679=AE$7,COUNT(AE$9:AE$1008)=1)),_xlfn.BITAND(_xlfn.DECIMAL(Data!$C672,2),_xlfn.DECIMAL(AF$6,2)),"")</f>
        <v/>
      </c>
      <c r="AG679" t="str">
        <f>IF(AND(ISNUMBER(AF679),OR(AF679=AF$7,COUNT(AF$9:AF$1008)=1)),_xlfn.BITAND(_xlfn.DECIMAL(Data!$C672,2),_xlfn.DECIMAL(AG$6,2)),"")</f>
        <v/>
      </c>
      <c r="AH679" t="str">
        <f>IF(AND(ISNUMBER(AG679),OR(AG679=AG$7,COUNT(AG$9:AG$1008)=1)),_xlfn.BITAND(_xlfn.DECIMAL(Data!$C672,2),_xlfn.DECIMAL(AH$6,2)),"")</f>
        <v/>
      </c>
      <c r="AI679" t="str">
        <f>IF(AND(ISNUMBER(AH679),OR(AH679=AH$7,COUNT(AH$9:AH$1008)=1)),_xlfn.BITAND(_xlfn.DECIMAL(Data!$C672,2),_xlfn.DECIMAL(AI$6,2)),"")</f>
        <v/>
      </c>
      <c r="AJ679" t="str">
        <f>IF(AND(ISNUMBER(AI679),OR(AI679=AI$7,COUNT(AI$9:AI$1008)=1)),_xlfn.BITAND(_xlfn.DECIMAL(Data!$C672,2),_xlfn.DECIMAL(AJ$6,2)),"")</f>
        <v/>
      </c>
      <c r="AK679" t="str">
        <f>IF(AND(ISNUMBER(AJ679),OR(AJ679=AJ$7,COUNT(AJ$9:AJ$1008)=1)),_xlfn.BITAND(_xlfn.DECIMAL(Data!$C672,2),_xlfn.DECIMAL(AK$6,2)),"")</f>
        <v/>
      </c>
      <c r="AL679" t="str">
        <f>IF(AND(ISNUMBER(AK679),OR(AK679=AK$7,COUNT(AK$9:AK$1008)=1)),_xlfn.BITAND(_xlfn.DECIMAL(Data!$C672,2),_xlfn.DECIMAL(AL$6,2)),"")</f>
        <v/>
      </c>
      <c r="AM679" t="str">
        <f>IF(AND(ISNUMBER(AL679),OR(AL679=AL$7,COUNT(AL$9:AL$1008)=1)),_xlfn.BITAND(_xlfn.DECIMAL(Data!$C672,2),_xlfn.DECIMAL(AM$6,2)),"")</f>
        <v/>
      </c>
      <c r="AN679" t="str">
        <f>IF(AND(ISNUMBER(AM679),OR(AM679=AM$7,COUNT(AM$9:AM$1008)=1)),_xlfn.BITAND(_xlfn.DECIMAL(Data!$C672,2),_xlfn.DECIMAL(AN$6,2)),"")</f>
        <v/>
      </c>
      <c r="AO679" t="str">
        <f t="shared" si="36"/>
        <v/>
      </c>
    </row>
    <row r="680" spans="15:41">
      <c r="O680">
        <f>_xlfn.BITAND(_xlfn.DECIMAL(Data!$C673,2),_xlfn.DECIMAL(O$6,2))</f>
        <v>2048</v>
      </c>
      <c r="P680">
        <f>IF(AND(ISNUMBER(O680),OR(O680=O$7,COUNT(O$9:O$1008)=1)),_xlfn.BITAND(_xlfn.DECIMAL(Data!$C673,2),_xlfn.DECIMAL(P$6,2)),"")</f>
        <v>1024</v>
      </c>
      <c r="Q680">
        <f>IF(AND(ISNUMBER(P680),OR(P680=P$7,COUNT(P$9:P$1008)=1)),_xlfn.BITAND(_xlfn.DECIMAL(Data!$C673,2),_xlfn.DECIMAL(Q$6,2)),"")</f>
        <v>512</v>
      </c>
      <c r="R680" t="str">
        <f>IF(AND(ISNUMBER(Q680),OR(Q680=Q$7,COUNT(Q$9:Q$1008)=1)),_xlfn.BITAND(_xlfn.DECIMAL(Data!$C673,2),_xlfn.DECIMAL(R$6,2)),"")</f>
        <v/>
      </c>
      <c r="S680" t="str">
        <f>IF(AND(ISNUMBER(R680),OR(R680=R$7,COUNT(R$9:R$1008)=1)),_xlfn.BITAND(_xlfn.DECIMAL(Data!$C673,2),_xlfn.DECIMAL(S$6,2)),"")</f>
        <v/>
      </c>
      <c r="T680" t="str">
        <f>IF(AND(ISNUMBER(S680),OR(S680=S$7,COUNT(S$9:S$1008)=1)),_xlfn.BITAND(_xlfn.DECIMAL(Data!$C673,2),_xlfn.DECIMAL(T$6,2)),"")</f>
        <v/>
      </c>
      <c r="U680" t="str">
        <f>IF(AND(ISNUMBER(T680),OR(T680=T$7,COUNT(T$9:T$1008)=1)),_xlfn.BITAND(_xlfn.DECIMAL(Data!$C673,2),_xlfn.DECIMAL(U$6,2)),"")</f>
        <v/>
      </c>
      <c r="V680" t="str">
        <f>IF(AND(ISNUMBER(U680),OR(U680=U$7,COUNT(U$9:U$1008)=1)),_xlfn.BITAND(_xlfn.DECIMAL(Data!$C673,2),_xlfn.DECIMAL(V$6,2)),"")</f>
        <v/>
      </c>
      <c r="W680" t="str">
        <f>IF(AND(ISNUMBER(V680),OR(V680=V$7,COUNT(V$9:V$1008)=1)),_xlfn.BITAND(_xlfn.DECIMAL(Data!$C673,2),_xlfn.DECIMAL(W$6,2)),"")</f>
        <v/>
      </c>
      <c r="X680" t="str">
        <f>IF(AND(ISNUMBER(W680),OR(W680=W$7,COUNT(W$9:W$1008)=1)),_xlfn.BITAND(_xlfn.DECIMAL(Data!$C673,2),_xlfn.DECIMAL(X$6,2)),"")</f>
        <v/>
      </c>
      <c r="Y680" t="str">
        <f>IF(AND(ISNUMBER(X680),OR(X680=X$7,COUNT(X$9:X$1008)=1)),_xlfn.BITAND(_xlfn.DECIMAL(Data!$C673,2),_xlfn.DECIMAL(Y$6,2)),"")</f>
        <v/>
      </c>
      <c r="Z680" t="str">
        <f>IF(AND(ISNUMBER(Y680),OR(Y680=Y$7,COUNT(Y$9:Y$1008)=1)),_xlfn.BITAND(_xlfn.DECIMAL(Data!$C673,2),_xlfn.DECIMAL(Z$6,2)),"")</f>
        <v/>
      </c>
      <c r="AA680" t="str">
        <f t="shared" si="35"/>
        <v/>
      </c>
      <c r="AC680">
        <f>_xlfn.BITAND(_xlfn.DECIMAL(Data!$C673,2),_xlfn.DECIMAL(AC$6,2))</f>
        <v>2048</v>
      </c>
      <c r="AD680" t="str">
        <f>IF(AND(ISNUMBER(AC680),OR(AC680=AC$7,COUNT(AC$9:AC$1008)=1)),_xlfn.BITAND(_xlfn.DECIMAL(Data!$C673,2),_xlfn.DECIMAL(AD$6,2)),"")</f>
        <v/>
      </c>
      <c r="AE680" t="str">
        <f>IF(AND(ISNUMBER(AD680),OR(AD680=AD$7,COUNT(AD$9:AD$1008)=1)),_xlfn.BITAND(_xlfn.DECIMAL(Data!$C673,2),_xlfn.DECIMAL(AE$6,2)),"")</f>
        <v/>
      </c>
      <c r="AF680" t="str">
        <f>IF(AND(ISNUMBER(AE680),OR(AE680=AE$7,COUNT(AE$9:AE$1008)=1)),_xlfn.BITAND(_xlfn.DECIMAL(Data!$C673,2),_xlfn.DECIMAL(AF$6,2)),"")</f>
        <v/>
      </c>
      <c r="AG680" t="str">
        <f>IF(AND(ISNUMBER(AF680),OR(AF680=AF$7,COUNT(AF$9:AF$1008)=1)),_xlfn.BITAND(_xlfn.DECIMAL(Data!$C673,2),_xlfn.DECIMAL(AG$6,2)),"")</f>
        <v/>
      </c>
      <c r="AH680" t="str">
        <f>IF(AND(ISNUMBER(AG680),OR(AG680=AG$7,COUNT(AG$9:AG$1008)=1)),_xlfn.BITAND(_xlfn.DECIMAL(Data!$C673,2),_xlfn.DECIMAL(AH$6,2)),"")</f>
        <v/>
      </c>
      <c r="AI680" t="str">
        <f>IF(AND(ISNUMBER(AH680),OR(AH680=AH$7,COUNT(AH$9:AH$1008)=1)),_xlfn.BITAND(_xlfn.DECIMAL(Data!$C673,2),_xlfn.DECIMAL(AI$6,2)),"")</f>
        <v/>
      </c>
      <c r="AJ680" t="str">
        <f>IF(AND(ISNUMBER(AI680),OR(AI680=AI$7,COUNT(AI$9:AI$1008)=1)),_xlfn.BITAND(_xlfn.DECIMAL(Data!$C673,2),_xlfn.DECIMAL(AJ$6,2)),"")</f>
        <v/>
      </c>
      <c r="AK680" t="str">
        <f>IF(AND(ISNUMBER(AJ680),OR(AJ680=AJ$7,COUNT(AJ$9:AJ$1008)=1)),_xlfn.BITAND(_xlfn.DECIMAL(Data!$C673,2),_xlfn.DECIMAL(AK$6,2)),"")</f>
        <v/>
      </c>
      <c r="AL680" t="str">
        <f>IF(AND(ISNUMBER(AK680),OR(AK680=AK$7,COUNT(AK$9:AK$1008)=1)),_xlfn.BITAND(_xlfn.DECIMAL(Data!$C673,2),_xlfn.DECIMAL(AL$6,2)),"")</f>
        <v/>
      </c>
      <c r="AM680" t="str">
        <f>IF(AND(ISNUMBER(AL680),OR(AL680=AL$7,COUNT(AL$9:AL$1008)=1)),_xlfn.BITAND(_xlfn.DECIMAL(Data!$C673,2),_xlfn.DECIMAL(AM$6,2)),"")</f>
        <v/>
      </c>
      <c r="AN680" t="str">
        <f>IF(AND(ISNUMBER(AM680),OR(AM680=AM$7,COUNT(AM$9:AM$1008)=1)),_xlfn.BITAND(_xlfn.DECIMAL(Data!$C673,2),_xlfn.DECIMAL(AN$6,2)),"")</f>
        <v/>
      </c>
      <c r="AO680" t="str">
        <f t="shared" si="36"/>
        <v/>
      </c>
    </row>
    <row r="681" spans="15:41">
      <c r="O681">
        <f>_xlfn.BITAND(_xlfn.DECIMAL(Data!$C674,2),_xlfn.DECIMAL(O$6,2))</f>
        <v>0</v>
      </c>
      <c r="P681" t="str">
        <f>IF(AND(ISNUMBER(O681),OR(O681=O$7,COUNT(O$9:O$1008)=1)),_xlfn.BITAND(_xlfn.DECIMAL(Data!$C674,2),_xlfn.DECIMAL(P$6,2)),"")</f>
        <v/>
      </c>
      <c r="Q681" t="str">
        <f>IF(AND(ISNUMBER(P681),OR(P681=P$7,COUNT(P$9:P$1008)=1)),_xlfn.BITAND(_xlfn.DECIMAL(Data!$C674,2),_xlfn.DECIMAL(Q$6,2)),"")</f>
        <v/>
      </c>
      <c r="R681" t="str">
        <f>IF(AND(ISNUMBER(Q681),OR(Q681=Q$7,COUNT(Q$9:Q$1008)=1)),_xlfn.BITAND(_xlfn.DECIMAL(Data!$C674,2),_xlfn.DECIMAL(R$6,2)),"")</f>
        <v/>
      </c>
      <c r="S681" t="str">
        <f>IF(AND(ISNUMBER(R681),OR(R681=R$7,COUNT(R$9:R$1008)=1)),_xlfn.BITAND(_xlfn.DECIMAL(Data!$C674,2),_xlfn.DECIMAL(S$6,2)),"")</f>
        <v/>
      </c>
      <c r="T681" t="str">
        <f>IF(AND(ISNUMBER(S681),OR(S681=S$7,COUNT(S$9:S$1008)=1)),_xlfn.BITAND(_xlfn.DECIMAL(Data!$C674,2),_xlfn.DECIMAL(T$6,2)),"")</f>
        <v/>
      </c>
      <c r="U681" t="str">
        <f>IF(AND(ISNUMBER(T681),OR(T681=T$7,COUNT(T$9:T$1008)=1)),_xlfn.BITAND(_xlfn.DECIMAL(Data!$C674,2),_xlfn.DECIMAL(U$6,2)),"")</f>
        <v/>
      </c>
      <c r="V681" t="str">
        <f>IF(AND(ISNUMBER(U681),OR(U681=U$7,COUNT(U$9:U$1008)=1)),_xlfn.BITAND(_xlfn.DECIMAL(Data!$C674,2),_xlfn.DECIMAL(V$6,2)),"")</f>
        <v/>
      </c>
      <c r="W681" t="str">
        <f>IF(AND(ISNUMBER(V681),OR(V681=V$7,COUNT(V$9:V$1008)=1)),_xlfn.BITAND(_xlfn.DECIMAL(Data!$C674,2),_xlfn.DECIMAL(W$6,2)),"")</f>
        <v/>
      </c>
      <c r="X681" t="str">
        <f>IF(AND(ISNUMBER(W681),OR(W681=W$7,COUNT(W$9:W$1008)=1)),_xlfn.BITAND(_xlfn.DECIMAL(Data!$C674,2),_xlfn.DECIMAL(X$6,2)),"")</f>
        <v/>
      </c>
      <c r="Y681" t="str">
        <f>IF(AND(ISNUMBER(X681),OR(X681=X$7,COUNT(X$9:X$1008)=1)),_xlfn.BITAND(_xlfn.DECIMAL(Data!$C674,2),_xlfn.DECIMAL(Y$6,2)),"")</f>
        <v/>
      </c>
      <c r="Z681" t="str">
        <f>IF(AND(ISNUMBER(Y681),OR(Y681=Y$7,COUNT(Y$9:Y$1008)=1)),_xlfn.BITAND(_xlfn.DECIMAL(Data!$C674,2),_xlfn.DECIMAL(Z$6,2)),"")</f>
        <v/>
      </c>
      <c r="AA681" t="str">
        <f t="shared" si="35"/>
        <v/>
      </c>
      <c r="AC681">
        <f>_xlfn.BITAND(_xlfn.DECIMAL(Data!$C674,2),_xlfn.DECIMAL(AC$6,2))</f>
        <v>0</v>
      </c>
      <c r="AD681">
        <f>IF(AND(ISNUMBER(AC681),OR(AC681=AC$7,COUNT(AC$9:AC$1008)=1)),_xlfn.BITAND(_xlfn.DECIMAL(Data!$C674,2),_xlfn.DECIMAL(AD$6,2)),"")</f>
        <v>1024</v>
      </c>
      <c r="AE681">
        <f>IF(AND(ISNUMBER(AD681),OR(AD681=AD$7,COUNT(AD$9:AD$1008)=1)),_xlfn.BITAND(_xlfn.DECIMAL(Data!$C674,2),_xlfn.DECIMAL(AE$6,2)),"")</f>
        <v>0</v>
      </c>
      <c r="AF681">
        <f>IF(AND(ISNUMBER(AE681),OR(AE681=AE$7,COUNT(AE$9:AE$1008)=1)),_xlfn.BITAND(_xlfn.DECIMAL(Data!$C674,2),_xlfn.DECIMAL(AF$6,2)),"")</f>
        <v>0</v>
      </c>
      <c r="AG681">
        <f>IF(AND(ISNUMBER(AF681),OR(AF681=AF$7,COUNT(AF$9:AF$1008)=1)),_xlfn.BITAND(_xlfn.DECIMAL(Data!$C674,2),_xlfn.DECIMAL(AG$6,2)),"")</f>
        <v>128</v>
      </c>
      <c r="AH681">
        <f>IF(AND(ISNUMBER(AG681),OR(AG681=AG$7,COUNT(AG$9:AG$1008)=1)),_xlfn.BITAND(_xlfn.DECIMAL(Data!$C674,2),_xlfn.DECIMAL(AH$6,2)),"")</f>
        <v>64</v>
      </c>
      <c r="AI681">
        <f>IF(AND(ISNUMBER(AH681),OR(AH681=AH$7,COUNT(AH$9:AH$1008)=1)),_xlfn.BITAND(_xlfn.DECIMAL(Data!$C674,2),_xlfn.DECIMAL(AI$6,2)),"")</f>
        <v>0</v>
      </c>
      <c r="AJ681" t="str">
        <f>IF(AND(ISNUMBER(AI681),OR(AI681=AI$7,COUNT(AI$9:AI$1008)=1)),_xlfn.BITAND(_xlfn.DECIMAL(Data!$C674,2),_xlfn.DECIMAL(AJ$6,2)),"")</f>
        <v/>
      </c>
      <c r="AK681" t="str">
        <f>IF(AND(ISNUMBER(AJ681),OR(AJ681=AJ$7,COUNT(AJ$9:AJ$1008)=1)),_xlfn.BITAND(_xlfn.DECIMAL(Data!$C674,2),_xlfn.DECIMAL(AK$6,2)),"")</f>
        <v/>
      </c>
      <c r="AL681" t="str">
        <f>IF(AND(ISNUMBER(AK681),OR(AK681=AK$7,COUNT(AK$9:AK$1008)=1)),_xlfn.BITAND(_xlfn.DECIMAL(Data!$C674,2),_xlfn.DECIMAL(AL$6,2)),"")</f>
        <v/>
      </c>
      <c r="AM681" t="str">
        <f>IF(AND(ISNUMBER(AL681),OR(AL681=AL$7,COUNT(AL$9:AL$1008)=1)),_xlfn.BITAND(_xlfn.DECIMAL(Data!$C674,2),_xlfn.DECIMAL(AM$6,2)),"")</f>
        <v/>
      </c>
      <c r="AN681" t="str">
        <f>IF(AND(ISNUMBER(AM681),OR(AM681=AM$7,COUNT(AM$9:AM$1008)=1)),_xlfn.BITAND(_xlfn.DECIMAL(Data!$C674,2),_xlfn.DECIMAL(AN$6,2)),"")</f>
        <v/>
      </c>
      <c r="AO681" t="str">
        <f t="shared" si="36"/>
        <v/>
      </c>
    </row>
    <row r="682" spans="15:41">
      <c r="O682">
        <f>_xlfn.BITAND(_xlfn.DECIMAL(Data!$C675,2),_xlfn.DECIMAL(O$6,2))</f>
        <v>0</v>
      </c>
      <c r="P682" t="str">
        <f>IF(AND(ISNUMBER(O682),OR(O682=O$7,COUNT(O$9:O$1008)=1)),_xlfn.BITAND(_xlfn.DECIMAL(Data!$C675,2),_xlfn.DECIMAL(P$6,2)),"")</f>
        <v/>
      </c>
      <c r="Q682" t="str">
        <f>IF(AND(ISNUMBER(P682),OR(P682=P$7,COUNT(P$9:P$1008)=1)),_xlfn.BITAND(_xlfn.DECIMAL(Data!$C675,2),_xlfn.DECIMAL(Q$6,2)),"")</f>
        <v/>
      </c>
      <c r="R682" t="str">
        <f>IF(AND(ISNUMBER(Q682),OR(Q682=Q$7,COUNT(Q$9:Q$1008)=1)),_xlfn.BITAND(_xlfn.DECIMAL(Data!$C675,2),_xlfn.DECIMAL(R$6,2)),"")</f>
        <v/>
      </c>
      <c r="S682" t="str">
        <f>IF(AND(ISNUMBER(R682),OR(R682=R$7,COUNT(R$9:R$1008)=1)),_xlfn.BITAND(_xlfn.DECIMAL(Data!$C675,2),_xlfn.DECIMAL(S$6,2)),"")</f>
        <v/>
      </c>
      <c r="T682" t="str">
        <f>IF(AND(ISNUMBER(S682),OR(S682=S$7,COUNT(S$9:S$1008)=1)),_xlfn.BITAND(_xlfn.DECIMAL(Data!$C675,2),_xlfn.DECIMAL(T$6,2)),"")</f>
        <v/>
      </c>
      <c r="U682" t="str">
        <f>IF(AND(ISNUMBER(T682),OR(T682=T$7,COUNT(T$9:T$1008)=1)),_xlfn.BITAND(_xlfn.DECIMAL(Data!$C675,2),_xlfn.DECIMAL(U$6,2)),"")</f>
        <v/>
      </c>
      <c r="V682" t="str">
        <f>IF(AND(ISNUMBER(U682),OR(U682=U$7,COUNT(U$9:U$1008)=1)),_xlfn.BITAND(_xlfn.DECIMAL(Data!$C675,2),_xlfn.DECIMAL(V$6,2)),"")</f>
        <v/>
      </c>
      <c r="W682" t="str">
        <f>IF(AND(ISNUMBER(V682),OR(V682=V$7,COUNT(V$9:V$1008)=1)),_xlfn.BITAND(_xlfn.DECIMAL(Data!$C675,2),_xlfn.DECIMAL(W$6,2)),"")</f>
        <v/>
      </c>
      <c r="X682" t="str">
        <f>IF(AND(ISNUMBER(W682),OR(W682=W$7,COUNT(W$9:W$1008)=1)),_xlfn.BITAND(_xlfn.DECIMAL(Data!$C675,2),_xlfn.DECIMAL(X$6,2)),"")</f>
        <v/>
      </c>
      <c r="Y682" t="str">
        <f>IF(AND(ISNUMBER(X682),OR(X682=X$7,COUNT(X$9:X$1008)=1)),_xlfn.BITAND(_xlfn.DECIMAL(Data!$C675,2),_xlfn.DECIMAL(Y$6,2)),"")</f>
        <v/>
      </c>
      <c r="Z682" t="str">
        <f>IF(AND(ISNUMBER(Y682),OR(Y682=Y$7,COUNT(Y$9:Y$1008)=1)),_xlfn.BITAND(_xlfn.DECIMAL(Data!$C675,2),_xlfn.DECIMAL(Z$6,2)),"")</f>
        <v/>
      </c>
      <c r="AA682" t="str">
        <f t="shared" si="35"/>
        <v/>
      </c>
      <c r="AC682">
        <f>_xlfn.BITAND(_xlfn.DECIMAL(Data!$C675,2),_xlfn.DECIMAL(AC$6,2))</f>
        <v>0</v>
      </c>
      <c r="AD682">
        <f>IF(AND(ISNUMBER(AC682),OR(AC682=AC$7,COUNT(AC$9:AC$1008)=1)),_xlfn.BITAND(_xlfn.DECIMAL(Data!$C675,2),_xlfn.DECIMAL(AD$6,2)),"")</f>
        <v>0</v>
      </c>
      <c r="AE682" t="str">
        <f>IF(AND(ISNUMBER(AD682),OR(AD682=AD$7,COUNT(AD$9:AD$1008)=1)),_xlfn.BITAND(_xlfn.DECIMAL(Data!$C675,2),_xlfn.DECIMAL(AE$6,2)),"")</f>
        <v/>
      </c>
      <c r="AF682" t="str">
        <f>IF(AND(ISNUMBER(AE682),OR(AE682=AE$7,COUNT(AE$9:AE$1008)=1)),_xlfn.BITAND(_xlfn.DECIMAL(Data!$C675,2),_xlfn.DECIMAL(AF$6,2)),"")</f>
        <v/>
      </c>
      <c r="AG682" t="str">
        <f>IF(AND(ISNUMBER(AF682),OR(AF682=AF$7,COUNT(AF$9:AF$1008)=1)),_xlfn.BITAND(_xlfn.DECIMAL(Data!$C675,2),_xlfn.DECIMAL(AG$6,2)),"")</f>
        <v/>
      </c>
      <c r="AH682" t="str">
        <f>IF(AND(ISNUMBER(AG682),OR(AG682=AG$7,COUNT(AG$9:AG$1008)=1)),_xlfn.BITAND(_xlfn.DECIMAL(Data!$C675,2),_xlfn.DECIMAL(AH$6,2)),"")</f>
        <v/>
      </c>
      <c r="AI682" t="str">
        <f>IF(AND(ISNUMBER(AH682),OR(AH682=AH$7,COUNT(AH$9:AH$1008)=1)),_xlfn.BITAND(_xlfn.DECIMAL(Data!$C675,2),_xlfn.DECIMAL(AI$6,2)),"")</f>
        <v/>
      </c>
      <c r="AJ682" t="str">
        <f>IF(AND(ISNUMBER(AI682),OR(AI682=AI$7,COUNT(AI$9:AI$1008)=1)),_xlfn.BITAND(_xlfn.DECIMAL(Data!$C675,2),_xlfn.DECIMAL(AJ$6,2)),"")</f>
        <v/>
      </c>
      <c r="AK682" t="str">
        <f>IF(AND(ISNUMBER(AJ682),OR(AJ682=AJ$7,COUNT(AJ$9:AJ$1008)=1)),_xlfn.BITAND(_xlfn.DECIMAL(Data!$C675,2),_xlfn.DECIMAL(AK$6,2)),"")</f>
        <v/>
      </c>
      <c r="AL682" t="str">
        <f>IF(AND(ISNUMBER(AK682),OR(AK682=AK$7,COUNT(AK$9:AK$1008)=1)),_xlfn.BITAND(_xlfn.DECIMAL(Data!$C675,2),_xlfn.DECIMAL(AL$6,2)),"")</f>
        <v/>
      </c>
      <c r="AM682" t="str">
        <f>IF(AND(ISNUMBER(AL682),OR(AL682=AL$7,COUNT(AL$9:AL$1008)=1)),_xlfn.BITAND(_xlfn.DECIMAL(Data!$C675,2),_xlfn.DECIMAL(AM$6,2)),"")</f>
        <v/>
      </c>
      <c r="AN682" t="str">
        <f>IF(AND(ISNUMBER(AM682),OR(AM682=AM$7,COUNT(AM$9:AM$1008)=1)),_xlfn.BITAND(_xlfn.DECIMAL(Data!$C675,2),_xlfn.DECIMAL(AN$6,2)),"")</f>
        <v/>
      </c>
      <c r="AO682" t="str">
        <f t="shared" si="36"/>
        <v/>
      </c>
    </row>
    <row r="683" spans="15:41">
      <c r="O683">
        <f>_xlfn.BITAND(_xlfn.DECIMAL(Data!$C676,2),_xlfn.DECIMAL(O$6,2))</f>
        <v>2048</v>
      </c>
      <c r="P683">
        <f>IF(AND(ISNUMBER(O683),OR(O683=O$7,COUNT(O$9:O$1008)=1)),_xlfn.BITAND(_xlfn.DECIMAL(Data!$C676,2),_xlfn.DECIMAL(P$6,2)),"")</f>
        <v>1024</v>
      </c>
      <c r="Q683">
        <f>IF(AND(ISNUMBER(P683),OR(P683=P$7,COUNT(P$9:P$1008)=1)),_xlfn.BITAND(_xlfn.DECIMAL(Data!$C676,2),_xlfn.DECIMAL(Q$6,2)),"")</f>
        <v>0</v>
      </c>
      <c r="R683">
        <f>IF(AND(ISNUMBER(Q683),OR(Q683=Q$7,COUNT(Q$9:Q$1008)=1)),_xlfn.BITAND(_xlfn.DECIMAL(Data!$C676,2),_xlfn.DECIMAL(R$6,2)),"")</f>
        <v>256</v>
      </c>
      <c r="S683">
        <f>IF(AND(ISNUMBER(R683),OR(R683=R$7,COUNT(R$9:R$1008)=1)),_xlfn.BITAND(_xlfn.DECIMAL(Data!$C676,2),_xlfn.DECIMAL(S$6,2)),"")</f>
        <v>128</v>
      </c>
      <c r="T683" t="str">
        <f>IF(AND(ISNUMBER(S683),OR(S683=S$7,COUNT(S$9:S$1008)=1)),_xlfn.BITAND(_xlfn.DECIMAL(Data!$C676,2),_xlfn.DECIMAL(T$6,2)),"")</f>
        <v/>
      </c>
      <c r="U683" t="str">
        <f>IF(AND(ISNUMBER(T683),OR(T683=T$7,COUNT(T$9:T$1008)=1)),_xlfn.BITAND(_xlfn.DECIMAL(Data!$C676,2),_xlfn.DECIMAL(U$6,2)),"")</f>
        <v/>
      </c>
      <c r="V683" t="str">
        <f>IF(AND(ISNUMBER(U683),OR(U683=U$7,COUNT(U$9:U$1008)=1)),_xlfn.BITAND(_xlfn.DECIMAL(Data!$C676,2),_xlfn.DECIMAL(V$6,2)),"")</f>
        <v/>
      </c>
      <c r="W683" t="str">
        <f>IF(AND(ISNUMBER(V683),OR(V683=V$7,COUNT(V$9:V$1008)=1)),_xlfn.BITAND(_xlfn.DECIMAL(Data!$C676,2),_xlfn.DECIMAL(W$6,2)),"")</f>
        <v/>
      </c>
      <c r="X683" t="str">
        <f>IF(AND(ISNUMBER(W683),OR(W683=W$7,COUNT(W$9:W$1008)=1)),_xlfn.BITAND(_xlfn.DECIMAL(Data!$C676,2),_xlfn.DECIMAL(X$6,2)),"")</f>
        <v/>
      </c>
      <c r="Y683" t="str">
        <f>IF(AND(ISNUMBER(X683),OR(X683=X$7,COUNT(X$9:X$1008)=1)),_xlfn.BITAND(_xlfn.DECIMAL(Data!$C676,2),_xlfn.DECIMAL(Y$6,2)),"")</f>
        <v/>
      </c>
      <c r="Z683" t="str">
        <f>IF(AND(ISNUMBER(Y683),OR(Y683=Y$7,COUNT(Y$9:Y$1008)=1)),_xlfn.BITAND(_xlfn.DECIMAL(Data!$C676,2),_xlfn.DECIMAL(Z$6,2)),"")</f>
        <v/>
      </c>
      <c r="AA683" t="str">
        <f t="shared" si="35"/>
        <v/>
      </c>
      <c r="AC683">
        <f>_xlfn.BITAND(_xlfn.DECIMAL(Data!$C676,2),_xlfn.DECIMAL(AC$6,2))</f>
        <v>2048</v>
      </c>
      <c r="AD683" t="str">
        <f>IF(AND(ISNUMBER(AC683),OR(AC683=AC$7,COUNT(AC$9:AC$1008)=1)),_xlfn.BITAND(_xlfn.DECIMAL(Data!$C676,2),_xlfn.DECIMAL(AD$6,2)),"")</f>
        <v/>
      </c>
      <c r="AE683" t="str">
        <f>IF(AND(ISNUMBER(AD683),OR(AD683=AD$7,COUNT(AD$9:AD$1008)=1)),_xlfn.BITAND(_xlfn.DECIMAL(Data!$C676,2),_xlfn.DECIMAL(AE$6,2)),"")</f>
        <v/>
      </c>
      <c r="AF683" t="str">
        <f>IF(AND(ISNUMBER(AE683),OR(AE683=AE$7,COUNT(AE$9:AE$1008)=1)),_xlfn.BITAND(_xlfn.DECIMAL(Data!$C676,2),_xlfn.DECIMAL(AF$6,2)),"")</f>
        <v/>
      </c>
      <c r="AG683" t="str">
        <f>IF(AND(ISNUMBER(AF683),OR(AF683=AF$7,COUNT(AF$9:AF$1008)=1)),_xlfn.BITAND(_xlfn.DECIMAL(Data!$C676,2),_xlfn.DECIMAL(AG$6,2)),"")</f>
        <v/>
      </c>
      <c r="AH683" t="str">
        <f>IF(AND(ISNUMBER(AG683),OR(AG683=AG$7,COUNT(AG$9:AG$1008)=1)),_xlfn.BITAND(_xlfn.DECIMAL(Data!$C676,2),_xlfn.DECIMAL(AH$6,2)),"")</f>
        <v/>
      </c>
      <c r="AI683" t="str">
        <f>IF(AND(ISNUMBER(AH683),OR(AH683=AH$7,COUNT(AH$9:AH$1008)=1)),_xlfn.BITAND(_xlfn.DECIMAL(Data!$C676,2),_xlfn.DECIMAL(AI$6,2)),"")</f>
        <v/>
      </c>
      <c r="AJ683" t="str">
        <f>IF(AND(ISNUMBER(AI683),OR(AI683=AI$7,COUNT(AI$9:AI$1008)=1)),_xlfn.BITAND(_xlfn.DECIMAL(Data!$C676,2),_xlfn.DECIMAL(AJ$6,2)),"")</f>
        <v/>
      </c>
      <c r="AK683" t="str">
        <f>IF(AND(ISNUMBER(AJ683),OR(AJ683=AJ$7,COUNT(AJ$9:AJ$1008)=1)),_xlfn.BITAND(_xlfn.DECIMAL(Data!$C676,2),_xlfn.DECIMAL(AK$6,2)),"")</f>
        <v/>
      </c>
      <c r="AL683" t="str">
        <f>IF(AND(ISNUMBER(AK683),OR(AK683=AK$7,COUNT(AK$9:AK$1008)=1)),_xlfn.BITAND(_xlfn.DECIMAL(Data!$C676,2),_xlfn.DECIMAL(AL$6,2)),"")</f>
        <v/>
      </c>
      <c r="AM683" t="str">
        <f>IF(AND(ISNUMBER(AL683),OR(AL683=AL$7,COUNT(AL$9:AL$1008)=1)),_xlfn.BITAND(_xlfn.DECIMAL(Data!$C676,2),_xlfn.DECIMAL(AM$6,2)),"")</f>
        <v/>
      </c>
      <c r="AN683" t="str">
        <f>IF(AND(ISNUMBER(AM683),OR(AM683=AM$7,COUNT(AM$9:AM$1008)=1)),_xlfn.BITAND(_xlfn.DECIMAL(Data!$C676,2),_xlfn.DECIMAL(AN$6,2)),"")</f>
        <v/>
      </c>
      <c r="AO683" t="str">
        <f t="shared" si="36"/>
        <v/>
      </c>
    </row>
    <row r="684" spans="15:41">
      <c r="O684">
        <f>_xlfn.BITAND(_xlfn.DECIMAL(Data!$C677,2),_xlfn.DECIMAL(O$6,2))</f>
        <v>0</v>
      </c>
      <c r="P684" t="str">
        <f>IF(AND(ISNUMBER(O684),OR(O684=O$7,COUNT(O$9:O$1008)=1)),_xlfn.BITAND(_xlfn.DECIMAL(Data!$C677,2),_xlfn.DECIMAL(P$6,2)),"")</f>
        <v/>
      </c>
      <c r="Q684" t="str">
        <f>IF(AND(ISNUMBER(P684),OR(P684=P$7,COUNT(P$9:P$1008)=1)),_xlfn.BITAND(_xlfn.DECIMAL(Data!$C677,2),_xlfn.DECIMAL(Q$6,2)),"")</f>
        <v/>
      </c>
      <c r="R684" t="str">
        <f>IF(AND(ISNUMBER(Q684),OR(Q684=Q$7,COUNT(Q$9:Q$1008)=1)),_xlfn.BITAND(_xlfn.DECIMAL(Data!$C677,2),_xlfn.DECIMAL(R$6,2)),"")</f>
        <v/>
      </c>
      <c r="S684" t="str">
        <f>IF(AND(ISNUMBER(R684),OR(R684=R$7,COUNT(R$9:R$1008)=1)),_xlfn.BITAND(_xlfn.DECIMAL(Data!$C677,2),_xlfn.DECIMAL(S$6,2)),"")</f>
        <v/>
      </c>
      <c r="T684" t="str">
        <f>IF(AND(ISNUMBER(S684),OR(S684=S$7,COUNT(S$9:S$1008)=1)),_xlfn.BITAND(_xlfn.DECIMAL(Data!$C677,2),_xlfn.DECIMAL(T$6,2)),"")</f>
        <v/>
      </c>
      <c r="U684" t="str">
        <f>IF(AND(ISNUMBER(T684),OR(T684=T$7,COUNT(T$9:T$1008)=1)),_xlfn.BITAND(_xlfn.DECIMAL(Data!$C677,2),_xlfn.DECIMAL(U$6,2)),"")</f>
        <v/>
      </c>
      <c r="V684" t="str">
        <f>IF(AND(ISNUMBER(U684),OR(U684=U$7,COUNT(U$9:U$1008)=1)),_xlfn.BITAND(_xlfn.DECIMAL(Data!$C677,2),_xlfn.DECIMAL(V$6,2)),"")</f>
        <v/>
      </c>
      <c r="W684" t="str">
        <f>IF(AND(ISNUMBER(V684),OR(V684=V$7,COUNT(V$9:V$1008)=1)),_xlfn.BITAND(_xlfn.DECIMAL(Data!$C677,2),_xlfn.DECIMAL(W$6,2)),"")</f>
        <v/>
      </c>
      <c r="X684" t="str">
        <f>IF(AND(ISNUMBER(W684),OR(W684=W$7,COUNT(W$9:W$1008)=1)),_xlfn.BITAND(_xlfn.DECIMAL(Data!$C677,2),_xlfn.DECIMAL(X$6,2)),"")</f>
        <v/>
      </c>
      <c r="Y684" t="str">
        <f>IF(AND(ISNUMBER(X684),OR(X684=X$7,COUNT(X$9:X$1008)=1)),_xlfn.BITAND(_xlfn.DECIMAL(Data!$C677,2),_xlfn.DECIMAL(Y$6,2)),"")</f>
        <v/>
      </c>
      <c r="Z684" t="str">
        <f>IF(AND(ISNUMBER(Y684),OR(Y684=Y$7,COUNT(Y$9:Y$1008)=1)),_xlfn.BITAND(_xlfn.DECIMAL(Data!$C677,2),_xlfn.DECIMAL(Z$6,2)),"")</f>
        <v/>
      </c>
      <c r="AA684" t="str">
        <f t="shared" si="35"/>
        <v/>
      </c>
      <c r="AC684">
        <f>_xlfn.BITAND(_xlfn.DECIMAL(Data!$C677,2),_xlfn.DECIMAL(AC$6,2))</f>
        <v>0</v>
      </c>
      <c r="AD684">
        <f>IF(AND(ISNUMBER(AC684),OR(AC684=AC$7,COUNT(AC$9:AC$1008)=1)),_xlfn.BITAND(_xlfn.DECIMAL(Data!$C677,2),_xlfn.DECIMAL(AD$6,2)),"")</f>
        <v>1024</v>
      </c>
      <c r="AE684">
        <f>IF(AND(ISNUMBER(AD684),OR(AD684=AD$7,COUNT(AD$9:AD$1008)=1)),_xlfn.BITAND(_xlfn.DECIMAL(Data!$C677,2),_xlfn.DECIMAL(AE$6,2)),"")</f>
        <v>512</v>
      </c>
      <c r="AF684" t="str">
        <f>IF(AND(ISNUMBER(AE684),OR(AE684=AE$7,COUNT(AE$9:AE$1008)=1)),_xlfn.BITAND(_xlfn.DECIMAL(Data!$C677,2),_xlfn.DECIMAL(AF$6,2)),"")</f>
        <v/>
      </c>
      <c r="AG684" t="str">
        <f>IF(AND(ISNUMBER(AF684),OR(AF684=AF$7,COUNT(AF$9:AF$1008)=1)),_xlfn.BITAND(_xlfn.DECIMAL(Data!$C677,2),_xlfn.DECIMAL(AG$6,2)),"")</f>
        <v/>
      </c>
      <c r="AH684" t="str">
        <f>IF(AND(ISNUMBER(AG684),OR(AG684=AG$7,COUNT(AG$9:AG$1008)=1)),_xlfn.BITAND(_xlfn.DECIMAL(Data!$C677,2),_xlfn.DECIMAL(AH$6,2)),"")</f>
        <v/>
      </c>
      <c r="AI684" t="str">
        <f>IF(AND(ISNUMBER(AH684),OR(AH684=AH$7,COUNT(AH$9:AH$1008)=1)),_xlfn.BITAND(_xlfn.DECIMAL(Data!$C677,2),_xlfn.DECIMAL(AI$6,2)),"")</f>
        <v/>
      </c>
      <c r="AJ684" t="str">
        <f>IF(AND(ISNUMBER(AI684),OR(AI684=AI$7,COUNT(AI$9:AI$1008)=1)),_xlfn.BITAND(_xlfn.DECIMAL(Data!$C677,2),_xlfn.DECIMAL(AJ$6,2)),"")</f>
        <v/>
      </c>
      <c r="AK684" t="str">
        <f>IF(AND(ISNUMBER(AJ684),OR(AJ684=AJ$7,COUNT(AJ$9:AJ$1008)=1)),_xlfn.BITAND(_xlfn.DECIMAL(Data!$C677,2),_xlfn.DECIMAL(AK$6,2)),"")</f>
        <v/>
      </c>
      <c r="AL684" t="str">
        <f>IF(AND(ISNUMBER(AK684),OR(AK684=AK$7,COUNT(AK$9:AK$1008)=1)),_xlfn.BITAND(_xlfn.DECIMAL(Data!$C677,2),_xlfn.DECIMAL(AL$6,2)),"")</f>
        <v/>
      </c>
      <c r="AM684" t="str">
        <f>IF(AND(ISNUMBER(AL684),OR(AL684=AL$7,COUNT(AL$9:AL$1008)=1)),_xlfn.BITAND(_xlfn.DECIMAL(Data!$C677,2),_xlfn.DECIMAL(AM$6,2)),"")</f>
        <v/>
      </c>
      <c r="AN684" t="str">
        <f>IF(AND(ISNUMBER(AM684),OR(AM684=AM$7,COUNT(AM$9:AM$1008)=1)),_xlfn.BITAND(_xlfn.DECIMAL(Data!$C677,2),_xlfn.DECIMAL(AN$6,2)),"")</f>
        <v/>
      </c>
      <c r="AO684" t="str">
        <f t="shared" si="36"/>
        <v/>
      </c>
    </row>
    <row r="685" spans="15:41">
      <c r="O685">
        <f>_xlfn.BITAND(_xlfn.DECIMAL(Data!$C678,2),_xlfn.DECIMAL(O$6,2))</f>
        <v>0</v>
      </c>
      <c r="P685" t="str">
        <f>IF(AND(ISNUMBER(O685),OR(O685=O$7,COUNT(O$9:O$1008)=1)),_xlfn.BITAND(_xlfn.DECIMAL(Data!$C678,2),_xlfn.DECIMAL(P$6,2)),"")</f>
        <v/>
      </c>
      <c r="Q685" t="str">
        <f>IF(AND(ISNUMBER(P685),OR(P685=P$7,COUNT(P$9:P$1008)=1)),_xlfn.BITAND(_xlfn.DECIMAL(Data!$C678,2),_xlfn.DECIMAL(Q$6,2)),"")</f>
        <v/>
      </c>
      <c r="R685" t="str">
        <f>IF(AND(ISNUMBER(Q685),OR(Q685=Q$7,COUNT(Q$9:Q$1008)=1)),_xlfn.BITAND(_xlfn.DECIMAL(Data!$C678,2),_xlfn.DECIMAL(R$6,2)),"")</f>
        <v/>
      </c>
      <c r="S685" t="str">
        <f>IF(AND(ISNUMBER(R685),OR(R685=R$7,COUNT(R$9:R$1008)=1)),_xlfn.BITAND(_xlfn.DECIMAL(Data!$C678,2),_xlfn.DECIMAL(S$6,2)),"")</f>
        <v/>
      </c>
      <c r="T685" t="str">
        <f>IF(AND(ISNUMBER(S685),OR(S685=S$7,COUNT(S$9:S$1008)=1)),_xlfn.BITAND(_xlfn.DECIMAL(Data!$C678,2),_xlfn.DECIMAL(T$6,2)),"")</f>
        <v/>
      </c>
      <c r="U685" t="str">
        <f>IF(AND(ISNUMBER(T685),OR(T685=T$7,COUNT(T$9:T$1008)=1)),_xlfn.BITAND(_xlfn.DECIMAL(Data!$C678,2),_xlfn.DECIMAL(U$6,2)),"")</f>
        <v/>
      </c>
      <c r="V685" t="str">
        <f>IF(AND(ISNUMBER(U685),OR(U685=U$7,COUNT(U$9:U$1008)=1)),_xlfn.BITAND(_xlfn.DECIMAL(Data!$C678,2),_xlfn.DECIMAL(V$6,2)),"")</f>
        <v/>
      </c>
      <c r="W685" t="str">
        <f>IF(AND(ISNUMBER(V685),OR(V685=V$7,COUNT(V$9:V$1008)=1)),_xlfn.BITAND(_xlfn.DECIMAL(Data!$C678,2),_xlfn.DECIMAL(W$6,2)),"")</f>
        <v/>
      </c>
      <c r="X685" t="str">
        <f>IF(AND(ISNUMBER(W685),OR(W685=W$7,COUNT(W$9:W$1008)=1)),_xlfn.BITAND(_xlfn.DECIMAL(Data!$C678,2),_xlfn.DECIMAL(X$6,2)),"")</f>
        <v/>
      </c>
      <c r="Y685" t="str">
        <f>IF(AND(ISNUMBER(X685),OR(X685=X$7,COUNT(X$9:X$1008)=1)),_xlfn.BITAND(_xlfn.DECIMAL(Data!$C678,2),_xlfn.DECIMAL(Y$6,2)),"")</f>
        <v/>
      </c>
      <c r="Z685" t="str">
        <f>IF(AND(ISNUMBER(Y685),OR(Y685=Y$7,COUNT(Y$9:Y$1008)=1)),_xlfn.BITAND(_xlfn.DECIMAL(Data!$C678,2),_xlfn.DECIMAL(Z$6,2)),"")</f>
        <v/>
      </c>
      <c r="AA685" t="str">
        <f t="shared" si="35"/>
        <v/>
      </c>
      <c r="AC685">
        <f>_xlfn.BITAND(_xlfn.DECIMAL(Data!$C678,2),_xlfn.DECIMAL(AC$6,2))</f>
        <v>0</v>
      </c>
      <c r="AD685">
        <f>IF(AND(ISNUMBER(AC685),OR(AC685=AC$7,COUNT(AC$9:AC$1008)=1)),_xlfn.BITAND(_xlfn.DECIMAL(Data!$C678,2),_xlfn.DECIMAL(AD$6,2)),"")</f>
        <v>1024</v>
      </c>
      <c r="AE685">
        <f>IF(AND(ISNUMBER(AD685),OR(AD685=AD$7,COUNT(AD$9:AD$1008)=1)),_xlfn.BITAND(_xlfn.DECIMAL(Data!$C678,2),_xlfn.DECIMAL(AE$6,2)),"")</f>
        <v>0</v>
      </c>
      <c r="AF685">
        <f>IF(AND(ISNUMBER(AE685),OR(AE685=AE$7,COUNT(AE$9:AE$1008)=1)),_xlfn.BITAND(_xlfn.DECIMAL(Data!$C678,2),_xlfn.DECIMAL(AF$6,2)),"")</f>
        <v>0</v>
      </c>
      <c r="AG685">
        <f>IF(AND(ISNUMBER(AF685),OR(AF685=AF$7,COUNT(AF$9:AF$1008)=1)),_xlfn.BITAND(_xlfn.DECIMAL(Data!$C678,2),_xlfn.DECIMAL(AG$6,2)),"")</f>
        <v>128</v>
      </c>
      <c r="AH685">
        <f>IF(AND(ISNUMBER(AG685),OR(AG685=AG$7,COUNT(AG$9:AG$1008)=1)),_xlfn.BITAND(_xlfn.DECIMAL(Data!$C678,2),_xlfn.DECIMAL(AH$6,2)),"")</f>
        <v>64</v>
      </c>
      <c r="AI685">
        <f>IF(AND(ISNUMBER(AH685),OR(AH685=AH$7,COUNT(AH$9:AH$1008)=1)),_xlfn.BITAND(_xlfn.DECIMAL(Data!$C678,2),_xlfn.DECIMAL(AI$6,2)),"")</f>
        <v>32</v>
      </c>
      <c r="AJ685">
        <f>IF(AND(ISNUMBER(AI685),OR(AI685=AI$7,COUNT(AI$9:AI$1008)=1)),_xlfn.BITAND(_xlfn.DECIMAL(Data!$C678,2),_xlfn.DECIMAL(AJ$6,2)),"")</f>
        <v>16</v>
      </c>
      <c r="AK685" t="str">
        <f>IF(AND(ISNUMBER(AJ685),OR(AJ685=AJ$7,COUNT(AJ$9:AJ$1008)=1)),_xlfn.BITAND(_xlfn.DECIMAL(Data!$C678,2),_xlfn.DECIMAL(AK$6,2)),"")</f>
        <v/>
      </c>
      <c r="AL685" t="str">
        <f>IF(AND(ISNUMBER(AK685),OR(AK685=AK$7,COUNT(AK$9:AK$1008)=1)),_xlfn.BITAND(_xlfn.DECIMAL(Data!$C678,2),_xlfn.DECIMAL(AL$6,2)),"")</f>
        <v/>
      </c>
      <c r="AM685" t="str">
        <f>IF(AND(ISNUMBER(AL685),OR(AL685=AL$7,COUNT(AL$9:AL$1008)=1)),_xlfn.BITAND(_xlfn.DECIMAL(Data!$C678,2),_xlfn.DECIMAL(AM$6,2)),"")</f>
        <v/>
      </c>
      <c r="AN685" t="str">
        <f>IF(AND(ISNUMBER(AM685),OR(AM685=AM$7,COUNT(AM$9:AM$1008)=1)),_xlfn.BITAND(_xlfn.DECIMAL(Data!$C678,2),_xlfn.DECIMAL(AN$6,2)),"")</f>
        <v/>
      </c>
      <c r="AO685" t="str">
        <f t="shared" si="36"/>
        <v/>
      </c>
    </row>
    <row r="686" spans="15:41">
      <c r="O686">
        <f>_xlfn.BITAND(_xlfn.DECIMAL(Data!$C679,2),_xlfn.DECIMAL(O$6,2))</f>
        <v>0</v>
      </c>
      <c r="P686" t="str">
        <f>IF(AND(ISNUMBER(O686),OR(O686=O$7,COUNT(O$9:O$1008)=1)),_xlfn.BITAND(_xlfn.DECIMAL(Data!$C679,2),_xlfn.DECIMAL(P$6,2)),"")</f>
        <v/>
      </c>
      <c r="Q686" t="str">
        <f>IF(AND(ISNUMBER(P686),OR(P686=P$7,COUNT(P$9:P$1008)=1)),_xlfn.BITAND(_xlfn.DECIMAL(Data!$C679,2),_xlfn.DECIMAL(Q$6,2)),"")</f>
        <v/>
      </c>
      <c r="R686" t="str">
        <f>IF(AND(ISNUMBER(Q686),OR(Q686=Q$7,COUNT(Q$9:Q$1008)=1)),_xlfn.BITAND(_xlfn.DECIMAL(Data!$C679,2),_xlfn.DECIMAL(R$6,2)),"")</f>
        <v/>
      </c>
      <c r="S686" t="str">
        <f>IF(AND(ISNUMBER(R686),OR(R686=R$7,COUNT(R$9:R$1008)=1)),_xlfn.BITAND(_xlfn.DECIMAL(Data!$C679,2),_xlfn.DECIMAL(S$6,2)),"")</f>
        <v/>
      </c>
      <c r="T686" t="str">
        <f>IF(AND(ISNUMBER(S686),OR(S686=S$7,COUNT(S$9:S$1008)=1)),_xlfn.BITAND(_xlfn.DECIMAL(Data!$C679,2),_xlfn.DECIMAL(T$6,2)),"")</f>
        <v/>
      </c>
      <c r="U686" t="str">
        <f>IF(AND(ISNUMBER(T686),OR(T686=T$7,COUNT(T$9:T$1008)=1)),_xlfn.BITAND(_xlfn.DECIMAL(Data!$C679,2),_xlfn.DECIMAL(U$6,2)),"")</f>
        <v/>
      </c>
      <c r="V686" t="str">
        <f>IF(AND(ISNUMBER(U686),OR(U686=U$7,COUNT(U$9:U$1008)=1)),_xlfn.BITAND(_xlfn.DECIMAL(Data!$C679,2),_xlfn.DECIMAL(V$6,2)),"")</f>
        <v/>
      </c>
      <c r="W686" t="str">
        <f>IF(AND(ISNUMBER(V686),OR(V686=V$7,COUNT(V$9:V$1008)=1)),_xlfn.BITAND(_xlfn.DECIMAL(Data!$C679,2),_xlfn.DECIMAL(W$6,2)),"")</f>
        <v/>
      </c>
      <c r="X686" t="str">
        <f>IF(AND(ISNUMBER(W686),OR(W686=W$7,COUNT(W$9:W$1008)=1)),_xlfn.BITAND(_xlfn.DECIMAL(Data!$C679,2),_xlfn.DECIMAL(X$6,2)),"")</f>
        <v/>
      </c>
      <c r="Y686" t="str">
        <f>IF(AND(ISNUMBER(X686),OR(X686=X$7,COUNT(X$9:X$1008)=1)),_xlfn.BITAND(_xlfn.DECIMAL(Data!$C679,2),_xlfn.DECIMAL(Y$6,2)),"")</f>
        <v/>
      </c>
      <c r="Z686" t="str">
        <f>IF(AND(ISNUMBER(Y686),OR(Y686=Y$7,COUNT(Y$9:Y$1008)=1)),_xlfn.BITAND(_xlfn.DECIMAL(Data!$C679,2),_xlfn.DECIMAL(Z$6,2)),"")</f>
        <v/>
      </c>
      <c r="AA686" t="str">
        <f t="shared" si="35"/>
        <v/>
      </c>
      <c r="AC686">
        <f>_xlfn.BITAND(_xlfn.DECIMAL(Data!$C679,2),_xlfn.DECIMAL(AC$6,2))</f>
        <v>0</v>
      </c>
      <c r="AD686">
        <f>IF(AND(ISNUMBER(AC686),OR(AC686=AC$7,COUNT(AC$9:AC$1008)=1)),_xlfn.BITAND(_xlfn.DECIMAL(Data!$C679,2),_xlfn.DECIMAL(AD$6,2)),"")</f>
        <v>0</v>
      </c>
      <c r="AE686" t="str">
        <f>IF(AND(ISNUMBER(AD686),OR(AD686=AD$7,COUNT(AD$9:AD$1008)=1)),_xlfn.BITAND(_xlfn.DECIMAL(Data!$C679,2),_xlfn.DECIMAL(AE$6,2)),"")</f>
        <v/>
      </c>
      <c r="AF686" t="str">
        <f>IF(AND(ISNUMBER(AE686),OR(AE686=AE$7,COUNT(AE$9:AE$1008)=1)),_xlfn.BITAND(_xlfn.DECIMAL(Data!$C679,2),_xlfn.DECIMAL(AF$6,2)),"")</f>
        <v/>
      </c>
      <c r="AG686" t="str">
        <f>IF(AND(ISNUMBER(AF686),OR(AF686=AF$7,COUNT(AF$9:AF$1008)=1)),_xlfn.BITAND(_xlfn.DECIMAL(Data!$C679,2),_xlfn.DECIMAL(AG$6,2)),"")</f>
        <v/>
      </c>
      <c r="AH686" t="str">
        <f>IF(AND(ISNUMBER(AG686),OR(AG686=AG$7,COUNT(AG$9:AG$1008)=1)),_xlfn.BITAND(_xlfn.DECIMAL(Data!$C679,2),_xlfn.DECIMAL(AH$6,2)),"")</f>
        <v/>
      </c>
      <c r="AI686" t="str">
        <f>IF(AND(ISNUMBER(AH686),OR(AH686=AH$7,COUNT(AH$9:AH$1008)=1)),_xlfn.BITAND(_xlfn.DECIMAL(Data!$C679,2),_xlfn.DECIMAL(AI$6,2)),"")</f>
        <v/>
      </c>
      <c r="AJ686" t="str">
        <f>IF(AND(ISNUMBER(AI686),OR(AI686=AI$7,COUNT(AI$9:AI$1008)=1)),_xlfn.BITAND(_xlfn.DECIMAL(Data!$C679,2),_xlfn.DECIMAL(AJ$6,2)),"")</f>
        <v/>
      </c>
      <c r="AK686" t="str">
        <f>IF(AND(ISNUMBER(AJ686),OR(AJ686=AJ$7,COUNT(AJ$9:AJ$1008)=1)),_xlfn.BITAND(_xlfn.DECIMAL(Data!$C679,2),_xlfn.DECIMAL(AK$6,2)),"")</f>
        <v/>
      </c>
      <c r="AL686" t="str">
        <f>IF(AND(ISNUMBER(AK686),OR(AK686=AK$7,COUNT(AK$9:AK$1008)=1)),_xlfn.BITAND(_xlfn.DECIMAL(Data!$C679,2),_xlfn.DECIMAL(AL$6,2)),"")</f>
        <v/>
      </c>
      <c r="AM686" t="str">
        <f>IF(AND(ISNUMBER(AL686),OR(AL686=AL$7,COUNT(AL$9:AL$1008)=1)),_xlfn.BITAND(_xlfn.DECIMAL(Data!$C679,2),_xlfn.DECIMAL(AM$6,2)),"")</f>
        <v/>
      </c>
      <c r="AN686" t="str">
        <f>IF(AND(ISNUMBER(AM686),OR(AM686=AM$7,COUNT(AM$9:AM$1008)=1)),_xlfn.BITAND(_xlfn.DECIMAL(Data!$C679,2),_xlfn.DECIMAL(AN$6,2)),"")</f>
        <v/>
      </c>
      <c r="AO686" t="str">
        <f t="shared" si="36"/>
        <v/>
      </c>
    </row>
    <row r="687" spans="15:41">
      <c r="O687">
        <f>_xlfn.BITAND(_xlfn.DECIMAL(Data!$C680,2),_xlfn.DECIMAL(O$6,2))</f>
        <v>2048</v>
      </c>
      <c r="P687">
        <f>IF(AND(ISNUMBER(O687),OR(O687=O$7,COUNT(O$9:O$1008)=1)),_xlfn.BITAND(_xlfn.DECIMAL(Data!$C680,2),_xlfn.DECIMAL(P$6,2)),"")</f>
        <v>1024</v>
      </c>
      <c r="Q687">
        <f>IF(AND(ISNUMBER(P687),OR(P687=P$7,COUNT(P$9:P$1008)=1)),_xlfn.BITAND(_xlfn.DECIMAL(Data!$C680,2),_xlfn.DECIMAL(Q$6,2)),"")</f>
        <v>512</v>
      </c>
      <c r="R687" t="str">
        <f>IF(AND(ISNUMBER(Q687),OR(Q687=Q$7,COUNT(Q$9:Q$1008)=1)),_xlfn.BITAND(_xlfn.DECIMAL(Data!$C680,2),_xlfn.DECIMAL(R$6,2)),"")</f>
        <v/>
      </c>
      <c r="S687" t="str">
        <f>IF(AND(ISNUMBER(R687),OR(R687=R$7,COUNT(R$9:R$1008)=1)),_xlfn.BITAND(_xlfn.DECIMAL(Data!$C680,2),_xlfn.DECIMAL(S$6,2)),"")</f>
        <v/>
      </c>
      <c r="T687" t="str">
        <f>IF(AND(ISNUMBER(S687),OR(S687=S$7,COUNT(S$9:S$1008)=1)),_xlfn.BITAND(_xlfn.DECIMAL(Data!$C680,2),_xlfn.DECIMAL(T$6,2)),"")</f>
        <v/>
      </c>
      <c r="U687" t="str">
        <f>IF(AND(ISNUMBER(T687),OR(T687=T$7,COUNT(T$9:T$1008)=1)),_xlfn.BITAND(_xlfn.DECIMAL(Data!$C680,2),_xlfn.DECIMAL(U$6,2)),"")</f>
        <v/>
      </c>
      <c r="V687" t="str">
        <f>IF(AND(ISNUMBER(U687),OR(U687=U$7,COUNT(U$9:U$1008)=1)),_xlfn.BITAND(_xlfn.DECIMAL(Data!$C680,2),_xlfn.DECIMAL(V$6,2)),"")</f>
        <v/>
      </c>
      <c r="W687" t="str">
        <f>IF(AND(ISNUMBER(V687),OR(V687=V$7,COUNT(V$9:V$1008)=1)),_xlfn.BITAND(_xlfn.DECIMAL(Data!$C680,2),_xlfn.DECIMAL(W$6,2)),"")</f>
        <v/>
      </c>
      <c r="X687" t="str">
        <f>IF(AND(ISNUMBER(W687),OR(W687=W$7,COUNT(W$9:W$1008)=1)),_xlfn.BITAND(_xlfn.DECIMAL(Data!$C680,2),_xlfn.DECIMAL(X$6,2)),"")</f>
        <v/>
      </c>
      <c r="Y687" t="str">
        <f>IF(AND(ISNUMBER(X687),OR(X687=X$7,COUNT(X$9:X$1008)=1)),_xlfn.BITAND(_xlfn.DECIMAL(Data!$C680,2),_xlfn.DECIMAL(Y$6,2)),"")</f>
        <v/>
      </c>
      <c r="Z687" t="str">
        <f>IF(AND(ISNUMBER(Y687),OR(Y687=Y$7,COUNT(Y$9:Y$1008)=1)),_xlfn.BITAND(_xlfn.DECIMAL(Data!$C680,2),_xlfn.DECIMAL(Z$6,2)),"")</f>
        <v/>
      </c>
      <c r="AA687" t="str">
        <f t="shared" si="35"/>
        <v/>
      </c>
      <c r="AC687">
        <f>_xlfn.BITAND(_xlfn.DECIMAL(Data!$C680,2),_xlfn.DECIMAL(AC$6,2))</f>
        <v>2048</v>
      </c>
      <c r="AD687" t="str">
        <f>IF(AND(ISNUMBER(AC687),OR(AC687=AC$7,COUNT(AC$9:AC$1008)=1)),_xlfn.BITAND(_xlfn.DECIMAL(Data!$C680,2),_xlfn.DECIMAL(AD$6,2)),"")</f>
        <v/>
      </c>
      <c r="AE687" t="str">
        <f>IF(AND(ISNUMBER(AD687),OR(AD687=AD$7,COUNT(AD$9:AD$1008)=1)),_xlfn.BITAND(_xlfn.DECIMAL(Data!$C680,2),_xlfn.DECIMAL(AE$6,2)),"")</f>
        <v/>
      </c>
      <c r="AF687" t="str">
        <f>IF(AND(ISNUMBER(AE687),OR(AE687=AE$7,COUNT(AE$9:AE$1008)=1)),_xlfn.BITAND(_xlfn.DECIMAL(Data!$C680,2),_xlfn.DECIMAL(AF$6,2)),"")</f>
        <v/>
      </c>
      <c r="AG687" t="str">
        <f>IF(AND(ISNUMBER(AF687),OR(AF687=AF$7,COUNT(AF$9:AF$1008)=1)),_xlfn.BITAND(_xlfn.DECIMAL(Data!$C680,2),_xlfn.DECIMAL(AG$6,2)),"")</f>
        <v/>
      </c>
      <c r="AH687" t="str">
        <f>IF(AND(ISNUMBER(AG687),OR(AG687=AG$7,COUNT(AG$9:AG$1008)=1)),_xlfn.BITAND(_xlfn.DECIMAL(Data!$C680,2),_xlfn.DECIMAL(AH$6,2)),"")</f>
        <v/>
      </c>
      <c r="AI687" t="str">
        <f>IF(AND(ISNUMBER(AH687),OR(AH687=AH$7,COUNT(AH$9:AH$1008)=1)),_xlfn.BITAND(_xlfn.DECIMAL(Data!$C680,2),_xlfn.DECIMAL(AI$6,2)),"")</f>
        <v/>
      </c>
      <c r="AJ687" t="str">
        <f>IF(AND(ISNUMBER(AI687),OR(AI687=AI$7,COUNT(AI$9:AI$1008)=1)),_xlfn.BITAND(_xlfn.DECIMAL(Data!$C680,2),_xlfn.DECIMAL(AJ$6,2)),"")</f>
        <v/>
      </c>
      <c r="AK687" t="str">
        <f>IF(AND(ISNUMBER(AJ687),OR(AJ687=AJ$7,COUNT(AJ$9:AJ$1008)=1)),_xlfn.BITAND(_xlfn.DECIMAL(Data!$C680,2),_xlfn.DECIMAL(AK$6,2)),"")</f>
        <v/>
      </c>
      <c r="AL687" t="str">
        <f>IF(AND(ISNUMBER(AK687),OR(AK687=AK$7,COUNT(AK$9:AK$1008)=1)),_xlfn.BITAND(_xlfn.DECIMAL(Data!$C680,2),_xlfn.DECIMAL(AL$6,2)),"")</f>
        <v/>
      </c>
      <c r="AM687" t="str">
        <f>IF(AND(ISNUMBER(AL687),OR(AL687=AL$7,COUNT(AL$9:AL$1008)=1)),_xlfn.BITAND(_xlfn.DECIMAL(Data!$C680,2),_xlfn.DECIMAL(AM$6,2)),"")</f>
        <v/>
      </c>
      <c r="AN687" t="str">
        <f>IF(AND(ISNUMBER(AM687),OR(AM687=AM$7,COUNT(AM$9:AM$1008)=1)),_xlfn.BITAND(_xlfn.DECIMAL(Data!$C680,2),_xlfn.DECIMAL(AN$6,2)),"")</f>
        <v/>
      </c>
      <c r="AO687" t="str">
        <f t="shared" si="36"/>
        <v/>
      </c>
    </row>
    <row r="688" spans="15:41">
      <c r="O688">
        <f>_xlfn.BITAND(_xlfn.DECIMAL(Data!$C681,2),_xlfn.DECIMAL(O$6,2))</f>
        <v>2048</v>
      </c>
      <c r="P688">
        <f>IF(AND(ISNUMBER(O688),OR(O688=O$7,COUNT(O$9:O$1008)=1)),_xlfn.BITAND(_xlfn.DECIMAL(Data!$C681,2),_xlfn.DECIMAL(P$6,2)),"")</f>
        <v>1024</v>
      </c>
      <c r="Q688">
        <f>IF(AND(ISNUMBER(P688),OR(P688=P$7,COUNT(P$9:P$1008)=1)),_xlfn.BITAND(_xlfn.DECIMAL(Data!$C681,2),_xlfn.DECIMAL(Q$6,2)),"")</f>
        <v>512</v>
      </c>
      <c r="R688" t="str">
        <f>IF(AND(ISNUMBER(Q688),OR(Q688=Q$7,COUNT(Q$9:Q$1008)=1)),_xlfn.BITAND(_xlfn.DECIMAL(Data!$C681,2),_xlfn.DECIMAL(R$6,2)),"")</f>
        <v/>
      </c>
      <c r="S688" t="str">
        <f>IF(AND(ISNUMBER(R688),OR(R688=R$7,COUNT(R$9:R$1008)=1)),_xlfn.BITAND(_xlfn.DECIMAL(Data!$C681,2),_xlfn.DECIMAL(S$6,2)),"")</f>
        <v/>
      </c>
      <c r="T688" t="str">
        <f>IF(AND(ISNUMBER(S688),OR(S688=S$7,COUNT(S$9:S$1008)=1)),_xlfn.BITAND(_xlfn.DECIMAL(Data!$C681,2),_xlfn.DECIMAL(T$6,2)),"")</f>
        <v/>
      </c>
      <c r="U688" t="str">
        <f>IF(AND(ISNUMBER(T688),OR(T688=T$7,COUNT(T$9:T$1008)=1)),_xlfn.BITAND(_xlfn.DECIMAL(Data!$C681,2),_xlfn.DECIMAL(U$6,2)),"")</f>
        <v/>
      </c>
      <c r="V688" t="str">
        <f>IF(AND(ISNUMBER(U688),OR(U688=U$7,COUNT(U$9:U$1008)=1)),_xlfn.BITAND(_xlfn.DECIMAL(Data!$C681,2),_xlfn.DECIMAL(V$6,2)),"")</f>
        <v/>
      </c>
      <c r="W688" t="str">
        <f>IF(AND(ISNUMBER(V688),OR(V688=V$7,COUNT(V$9:V$1008)=1)),_xlfn.BITAND(_xlfn.DECIMAL(Data!$C681,2),_xlfn.DECIMAL(W$6,2)),"")</f>
        <v/>
      </c>
      <c r="X688" t="str">
        <f>IF(AND(ISNUMBER(W688),OR(W688=W$7,COUNT(W$9:W$1008)=1)),_xlfn.BITAND(_xlfn.DECIMAL(Data!$C681,2),_xlfn.DECIMAL(X$6,2)),"")</f>
        <v/>
      </c>
      <c r="Y688" t="str">
        <f>IF(AND(ISNUMBER(X688),OR(X688=X$7,COUNT(X$9:X$1008)=1)),_xlfn.BITAND(_xlfn.DECIMAL(Data!$C681,2),_xlfn.DECIMAL(Y$6,2)),"")</f>
        <v/>
      </c>
      <c r="Z688" t="str">
        <f>IF(AND(ISNUMBER(Y688),OR(Y688=Y$7,COUNT(Y$9:Y$1008)=1)),_xlfn.BITAND(_xlfn.DECIMAL(Data!$C681,2),_xlfn.DECIMAL(Z$6,2)),"")</f>
        <v/>
      </c>
      <c r="AA688" t="str">
        <f t="shared" si="35"/>
        <v/>
      </c>
      <c r="AC688">
        <f>_xlfn.BITAND(_xlfn.DECIMAL(Data!$C681,2),_xlfn.DECIMAL(AC$6,2))</f>
        <v>2048</v>
      </c>
      <c r="AD688" t="str">
        <f>IF(AND(ISNUMBER(AC688),OR(AC688=AC$7,COUNT(AC$9:AC$1008)=1)),_xlfn.BITAND(_xlfn.DECIMAL(Data!$C681,2),_xlfn.DECIMAL(AD$6,2)),"")</f>
        <v/>
      </c>
      <c r="AE688" t="str">
        <f>IF(AND(ISNUMBER(AD688),OR(AD688=AD$7,COUNT(AD$9:AD$1008)=1)),_xlfn.BITAND(_xlfn.DECIMAL(Data!$C681,2),_xlfn.DECIMAL(AE$6,2)),"")</f>
        <v/>
      </c>
      <c r="AF688" t="str">
        <f>IF(AND(ISNUMBER(AE688),OR(AE688=AE$7,COUNT(AE$9:AE$1008)=1)),_xlfn.BITAND(_xlfn.DECIMAL(Data!$C681,2),_xlfn.DECIMAL(AF$6,2)),"")</f>
        <v/>
      </c>
      <c r="AG688" t="str">
        <f>IF(AND(ISNUMBER(AF688),OR(AF688=AF$7,COUNT(AF$9:AF$1008)=1)),_xlfn.BITAND(_xlfn.DECIMAL(Data!$C681,2),_xlfn.DECIMAL(AG$6,2)),"")</f>
        <v/>
      </c>
      <c r="AH688" t="str">
        <f>IF(AND(ISNUMBER(AG688),OR(AG688=AG$7,COUNT(AG$9:AG$1008)=1)),_xlfn.BITAND(_xlfn.DECIMAL(Data!$C681,2),_xlfn.DECIMAL(AH$6,2)),"")</f>
        <v/>
      </c>
      <c r="AI688" t="str">
        <f>IF(AND(ISNUMBER(AH688),OR(AH688=AH$7,COUNT(AH$9:AH$1008)=1)),_xlfn.BITAND(_xlfn.DECIMAL(Data!$C681,2),_xlfn.DECIMAL(AI$6,2)),"")</f>
        <v/>
      </c>
      <c r="AJ688" t="str">
        <f>IF(AND(ISNUMBER(AI688),OR(AI688=AI$7,COUNT(AI$9:AI$1008)=1)),_xlfn.BITAND(_xlfn.DECIMAL(Data!$C681,2),_xlfn.DECIMAL(AJ$6,2)),"")</f>
        <v/>
      </c>
      <c r="AK688" t="str">
        <f>IF(AND(ISNUMBER(AJ688),OR(AJ688=AJ$7,COUNT(AJ$9:AJ$1008)=1)),_xlfn.BITAND(_xlfn.DECIMAL(Data!$C681,2),_xlfn.DECIMAL(AK$6,2)),"")</f>
        <v/>
      </c>
      <c r="AL688" t="str">
        <f>IF(AND(ISNUMBER(AK688),OR(AK688=AK$7,COUNT(AK$9:AK$1008)=1)),_xlfn.BITAND(_xlfn.DECIMAL(Data!$C681,2),_xlfn.DECIMAL(AL$6,2)),"")</f>
        <v/>
      </c>
      <c r="AM688" t="str">
        <f>IF(AND(ISNUMBER(AL688),OR(AL688=AL$7,COUNT(AL$9:AL$1008)=1)),_xlfn.BITAND(_xlfn.DECIMAL(Data!$C681,2),_xlfn.DECIMAL(AM$6,2)),"")</f>
        <v/>
      </c>
      <c r="AN688" t="str">
        <f>IF(AND(ISNUMBER(AM688),OR(AM688=AM$7,COUNT(AM$9:AM$1008)=1)),_xlfn.BITAND(_xlfn.DECIMAL(Data!$C681,2),_xlfn.DECIMAL(AN$6,2)),"")</f>
        <v/>
      </c>
      <c r="AO688" t="str">
        <f t="shared" si="36"/>
        <v/>
      </c>
    </row>
    <row r="689" spans="15:41">
      <c r="O689">
        <f>_xlfn.BITAND(_xlfn.DECIMAL(Data!$C682,2),_xlfn.DECIMAL(O$6,2))</f>
        <v>2048</v>
      </c>
      <c r="P689">
        <f>IF(AND(ISNUMBER(O689),OR(O689=O$7,COUNT(O$9:O$1008)=1)),_xlfn.BITAND(_xlfn.DECIMAL(Data!$C682,2),_xlfn.DECIMAL(P$6,2)),"")</f>
        <v>1024</v>
      </c>
      <c r="Q689">
        <f>IF(AND(ISNUMBER(P689),OR(P689=P$7,COUNT(P$9:P$1008)=1)),_xlfn.BITAND(_xlfn.DECIMAL(Data!$C682,2),_xlfn.DECIMAL(Q$6,2)),"")</f>
        <v>512</v>
      </c>
      <c r="R689" t="str">
        <f>IF(AND(ISNUMBER(Q689),OR(Q689=Q$7,COUNT(Q$9:Q$1008)=1)),_xlfn.BITAND(_xlfn.DECIMAL(Data!$C682,2),_xlfn.DECIMAL(R$6,2)),"")</f>
        <v/>
      </c>
      <c r="S689" t="str">
        <f>IF(AND(ISNUMBER(R689),OR(R689=R$7,COUNT(R$9:R$1008)=1)),_xlfn.BITAND(_xlfn.DECIMAL(Data!$C682,2),_xlfn.DECIMAL(S$6,2)),"")</f>
        <v/>
      </c>
      <c r="T689" t="str">
        <f>IF(AND(ISNUMBER(S689),OR(S689=S$7,COUNT(S$9:S$1008)=1)),_xlfn.BITAND(_xlfn.DECIMAL(Data!$C682,2),_xlfn.DECIMAL(T$6,2)),"")</f>
        <v/>
      </c>
      <c r="U689" t="str">
        <f>IF(AND(ISNUMBER(T689),OR(T689=T$7,COUNT(T$9:T$1008)=1)),_xlfn.BITAND(_xlfn.DECIMAL(Data!$C682,2),_xlfn.DECIMAL(U$6,2)),"")</f>
        <v/>
      </c>
      <c r="V689" t="str">
        <f>IF(AND(ISNUMBER(U689),OR(U689=U$7,COUNT(U$9:U$1008)=1)),_xlfn.BITAND(_xlfn.DECIMAL(Data!$C682,2),_xlfn.DECIMAL(V$6,2)),"")</f>
        <v/>
      </c>
      <c r="W689" t="str">
        <f>IF(AND(ISNUMBER(V689),OR(V689=V$7,COUNT(V$9:V$1008)=1)),_xlfn.BITAND(_xlfn.DECIMAL(Data!$C682,2),_xlfn.DECIMAL(W$6,2)),"")</f>
        <v/>
      </c>
      <c r="X689" t="str">
        <f>IF(AND(ISNUMBER(W689),OR(W689=W$7,COUNT(W$9:W$1008)=1)),_xlfn.BITAND(_xlfn.DECIMAL(Data!$C682,2),_xlfn.DECIMAL(X$6,2)),"")</f>
        <v/>
      </c>
      <c r="Y689" t="str">
        <f>IF(AND(ISNUMBER(X689),OR(X689=X$7,COUNT(X$9:X$1008)=1)),_xlfn.BITAND(_xlfn.DECIMAL(Data!$C682,2),_xlfn.DECIMAL(Y$6,2)),"")</f>
        <v/>
      </c>
      <c r="Z689" t="str">
        <f>IF(AND(ISNUMBER(Y689),OR(Y689=Y$7,COUNT(Y$9:Y$1008)=1)),_xlfn.BITAND(_xlfn.DECIMAL(Data!$C682,2),_xlfn.DECIMAL(Z$6,2)),"")</f>
        <v/>
      </c>
      <c r="AA689" t="str">
        <f t="shared" si="35"/>
        <v/>
      </c>
      <c r="AC689">
        <f>_xlfn.BITAND(_xlfn.DECIMAL(Data!$C682,2),_xlfn.DECIMAL(AC$6,2))</f>
        <v>2048</v>
      </c>
      <c r="AD689" t="str">
        <f>IF(AND(ISNUMBER(AC689),OR(AC689=AC$7,COUNT(AC$9:AC$1008)=1)),_xlfn.BITAND(_xlfn.DECIMAL(Data!$C682,2),_xlfn.DECIMAL(AD$6,2)),"")</f>
        <v/>
      </c>
      <c r="AE689" t="str">
        <f>IF(AND(ISNUMBER(AD689),OR(AD689=AD$7,COUNT(AD$9:AD$1008)=1)),_xlfn.BITAND(_xlfn.DECIMAL(Data!$C682,2),_xlfn.DECIMAL(AE$6,2)),"")</f>
        <v/>
      </c>
      <c r="AF689" t="str">
        <f>IF(AND(ISNUMBER(AE689),OR(AE689=AE$7,COUNT(AE$9:AE$1008)=1)),_xlfn.BITAND(_xlfn.DECIMAL(Data!$C682,2),_xlfn.DECIMAL(AF$6,2)),"")</f>
        <v/>
      </c>
      <c r="AG689" t="str">
        <f>IF(AND(ISNUMBER(AF689),OR(AF689=AF$7,COUNT(AF$9:AF$1008)=1)),_xlfn.BITAND(_xlfn.DECIMAL(Data!$C682,2),_xlfn.DECIMAL(AG$6,2)),"")</f>
        <v/>
      </c>
      <c r="AH689" t="str">
        <f>IF(AND(ISNUMBER(AG689),OR(AG689=AG$7,COUNT(AG$9:AG$1008)=1)),_xlfn.BITAND(_xlfn.DECIMAL(Data!$C682,2),_xlfn.DECIMAL(AH$6,2)),"")</f>
        <v/>
      </c>
      <c r="AI689" t="str">
        <f>IF(AND(ISNUMBER(AH689),OR(AH689=AH$7,COUNT(AH$9:AH$1008)=1)),_xlfn.BITAND(_xlfn.DECIMAL(Data!$C682,2),_xlfn.DECIMAL(AI$6,2)),"")</f>
        <v/>
      </c>
      <c r="AJ689" t="str">
        <f>IF(AND(ISNUMBER(AI689),OR(AI689=AI$7,COUNT(AI$9:AI$1008)=1)),_xlfn.BITAND(_xlfn.DECIMAL(Data!$C682,2),_xlfn.DECIMAL(AJ$6,2)),"")</f>
        <v/>
      </c>
      <c r="AK689" t="str">
        <f>IF(AND(ISNUMBER(AJ689),OR(AJ689=AJ$7,COUNT(AJ$9:AJ$1008)=1)),_xlfn.BITAND(_xlfn.DECIMAL(Data!$C682,2),_xlfn.DECIMAL(AK$6,2)),"")</f>
        <v/>
      </c>
      <c r="AL689" t="str">
        <f>IF(AND(ISNUMBER(AK689),OR(AK689=AK$7,COUNT(AK$9:AK$1008)=1)),_xlfn.BITAND(_xlfn.DECIMAL(Data!$C682,2),_xlfn.DECIMAL(AL$6,2)),"")</f>
        <v/>
      </c>
      <c r="AM689" t="str">
        <f>IF(AND(ISNUMBER(AL689),OR(AL689=AL$7,COUNT(AL$9:AL$1008)=1)),_xlfn.BITAND(_xlfn.DECIMAL(Data!$C682,2),_xlfn.DECIMAL(AM$6,2)),"")</f>
        <v/>
      </c>
      <c r="AN689" t="str">
        <f>IF(AND(ISNUMBER(AM689),OR(AM689=AM$7,COUNT(AM$9:AM$1008)=1)),_xlfn.BITAND(_xlfn.DECIMAL(Data!$C682,2),_xlfn.DECIMAL(AN$6,2)),"")</f>
        <v/>
      </c>
      <c r="AO689" t="str">
        <f t="shared" si="36"/>
        <v/>
      </c>
    </row>
    <row r="690" spans="15:41">
      <c r="O690">
        <f>_xlfn.BITAND(_xlfn.DECIMAL(Data!$C683,2),_xlfn.DECIMAL(O$6,2))</f>
        <v>0</v>
      </c>
      <c r="P690" t="str">
        <f>IF(AND(ISNUMBER(O690),OR(O690=O$7,COUNT(O$9:O$1008)=1)),_xlfn.BITAND(_xlfn.DECIMAL(Data!$C683,2),_xlfn.DECIMAL(P$6,2)),"")</f>
        <v/>
      </c>
      <c r="Q690" t="str">
        <f>IF(AND(ISNUMBER(P690),OR(P690=P$7,COUNT(P$9:P$1008)=1)),_xlfn.BITAND(_xlfn.DECIMAL(Data!$C683,2),_xlfn.DECIMAL(Q$6,2)),"")</f>
        <v/>
      </c>
      <c r="R690" t="str">
        <f>IF(AND(ISNUMBER(Q690),OR(Q690=Q$7,COUNT(Q$9:Q$1008)=1)),_xlfn.BITAND(_xlfn.DECIMAL(Data!$C683,2),_xlfn.DECIMAL(R$6,2)),"")</f>
        <v/>
      </c>
      <c r="S690" t="str">
        <f>IF(AND(ISNUMBER(R690),OR(R690=R$7,COUNT(R$9:R$1008)=1)),_xlfn.BITAND(_xlfn.DECIMAL(Data!$C683,2),_xlfn.DECIMAL(S$6,2)),"")</f>
        <v/>
      </c>
      <c r="T690" t="str">
        <f>IF(AND(ISNUMBER(S690),OR(S690=S$7,COUNT(S$9:S$1008)=1)),_xlfn.BITAND(_xlfn.DECIMAL(Data!$C683,2),_xlfn.DECIMAL(T$6,2)),"")</f>
        <v/>
      </c>
      <c r="U690" t="str">
        <f>IF(AND(ISNUMBER(T690),OR(T690=T$7,COUNT(T$9:T$1008)=1)),_xlfn.BITAND(_xlfn.DECIMAL(Data!$C683,2),_xlfn.DECIMAL(U$6,2)),"")</f>
        <v/>
      </c>
      <c r="V690" t="str">
        <f>IF(AND(ISNUMBER(U690),OR(U690=U$7,COUNT(U$9:U$1008)=1)),_xlfn.BITAND(_xlfn.DECIMAL(Data!$C683,2),_xlfn.DECIMAL(V$6,2)),"")</f>
        <v/>
      </c>
      <c r="W690" t="str">
        <f>IF(AND(ISNUMBER(V690),OR(V690=V$7,COUNT(V$9:V$1008)=1)),_xlfn.BITAND(_xlfn.DECIMAL(Data!$C683,2),_xlfn.DECIMAL(W$6,2)),"")</f>
        <v/>
      </c>
      <c r="X690" t="str">
        <f>IF(AND(ISNUMBER(W690),OR(W690=W$7,COUNT(W$9:W$1008)=1)),_xlfn.BITAND(_xlfn.DECIMAL(Data!$C683,2),_xlfn.DECIMAL(X$6,2)),"")</f>
        <v/>
      </c>
      <c r="Y690" t="str">
        <f>IF(AND(ISNUMBER(X690),OR(X690=X$7,COUNT(X$9:X$1008)=1)),_xlfn.BITAND(_xlfn.DECIMAL(Data!$C683,2),_xlfn.DECIMAL(Y$6,2)),"")</f>
        <v/>
      </c>
      <c r="Z690" t="str">
        <f>IF(AND(ISNUMBER(Y690),OR(Y690=Y$7,COUNT(Y$9:Y$1008)=1)),_xlfn.BITAND(_xlfn.DECIMAL(Data!$C683,2),_xlfn.DECIMAL(Z$6,2)),"")</f>
        <v/>
      </c>
      <c r="AA690" t="str">
        <f t="shared" si="35"/>
        <v/>
      </c>
      <c r="AC690">
        <f>_xlfn.BITAND(_xlfn.DECIMAL(Data!$C683,2),_xlfn.DECIMAL(AC$6,2))</f>
        <v>0</v>
      </c>
      <c r="AD690">
        <f>IF(AND(ISNUMBER(AC690),OR(AC690=AC$7,COUNT(AC$9:AC$1008)=1)),_xlfn.BITAND(_xlfn.DECIMAL(Data!$C683,2),_xlfn.DECIMAL(AD$6,2)),"")</f>
        <v>0</v>
      </c>
      <c r="AE690" t="str">
        <f>IF(AND(ISNUMBER(AD690),OR(AD690=AD$7,COUNT(AD$9:AD$1008)=1)),_xlfn.BITAND(_xlfn.DECIMAL(Data!$C683,2),_xlfn.DECIMAL(AE$6,2)),"")</f>
        <v/>
      </c>
      <c r="AF690" t="str">
        <f>IF(AND(ISNUMBER(AE690),OR(AE690=AE$7,COUNT(AE$9:AE$1008)=1)),_xlfn.BITAND(_xlfn.DECIMAL(Data!$C683,2),_xlfn.DECIMAL(AF$6,2)),"")</f>
        <v/>
      </c>
      <c r="AG690" t="str">
        <f>IF(AND(ISNUMBER(AF690),OR(AF690=AF$7,COUNT(AF$9:AF$1008)=1)),_xlfn.BITAND(_xlfn.DECIMAL(Data!$C683,2),_xlfn.DECIMAL(AG$6,2)),"")</f>
        <v/>
      </c>
      <c r="AH690" t="str">
        <f>IF(AND(ISNUMBER(AG690),OR(AG690=AG$7,COUNT(AG$9:AG$1008)=1)),_xlfn.BITAND(_xlfn.DECIMAL(Data!$C683,2),_xlfn.DECIMAL(AH$6,2)),"")</f>
        <v/>
      </c>
      <c r="AI690" t="str">
        <f>IF(AND(ISNUMBER(AH690),OR(AH690=AH$7,COUNT(AH$9:AH$1008)=1)),_xlfn.BITAND(_xlfn.DECIMAL(Data!$C683,2),_xlfn.DECIMAL(AI$6,2)),"")</f>
        <v/>
      </c>
      <c r="AJ690" t="str">
        <f>IF(AND(ISNUMBER(AI690),OR(AI690=AI$7,COUNT(AI$9:AI$1008)=1)),_xlfn.BITAND(_xlfn.DECIMAL(Data!$C683,2),_xlfn.DECIMAL(AJ$6,2)),"")</f>
        <v/>
      </c>
      <c r="AK690" t="str">
        <f>IF(AND(ISNUMBER(AJ690),OR(AJ690=AJ$7,COUNT(AJ$9:AJ$1008)=1)),_xlfn.BITAND(_xlfn.DECIMAL(Data!$C683,2),_xlfn.DECIMAL(AK$6,2)),"")</f>
        <v/>
      </c>
      <c r="AL690" t="str">
        <f>IF(AND(ISNUMBER(AK690),OR(AK690=AK$7,COUNT(AK$9:AK$1008)=1)),_xlfn.BITAND(_xlfn.DECIMAL(Data!$C683,2),_xlfn.DECIMAL(AL$6,2)),"")</f>
        <v/>
      </c>
      <c r="AM690" t="str">
        <f>IF(AND(ISNUMBER(AL690),OR(AL690=AL$7,COUNT(AL$9:AL$1008)=1)),_xlfn.BITAND(_xlfn.DECIMAL(Data!$C683,2),_xlfn.DECIMAL(AM$6,2)),"")</f>
        <v/>
      </c>
      <c r="AN690" t="str">
        <f>IF(AND(ISNUMBER(AM690),OR(AM690=AM$7,COUNT(AM$9:AM$1008)=1)),_xlfn.BITAND(_xlfn.DECIMAL(Data!$C683,2),_xlfn.DECIMAL(AN$6,2)),"")</f>
        <v/>
      </c>
      <c r="AO690" t="str">
        <f t="shared" si="36"/>
        <v/>
      </c>
    </row>
    <row r="691" spans="15:41">
      <c r="O691">
        <f>_xlfn.BITAND(_xlfn.DECIMAL(Data!$C684,2),_xlfn.DECIMAL(O$6,2))</f>
        <v>0</v>
      </c>
      <c r="P691" t="str">
        <f>IF(AND(ISNUMBER(O691),OR(O691=O$7,COUNT(O$9:O$1008)=1)),_xlfn.BITAND(_xlfn.DECIMAL(Data!$C684,2),_xlfn.DECIMAL(P$6,2)),"")</f>
        <v/>
      </c>
      <c r="Q691" t="str">
        <f>IF(AND(ISNUMBER(P691),OR(P691=P$7,COUNT(P$9:P$1008)=1)),_xlfn.BITAND(_xlfn.DECIMAL(Data!$C684,2),_xlfn.DECIMAL(Q$6,2)),"")</f>
        <v/>
      </c>
      <c r="R691" t="str">
        <f>IF(AND(ISNUMBER(Q691),OR(Q691=Q$7,COUNT(Q$9:Q$1008)=1)),_xlfn.BITAND(_xlfn.DECIMAL(Data!$C684,2),_xlfn.DECIMAL(R$6,2)),"")</f>
        <v/>
      </c>
      <c r="S691" t="str">
        <f>IF(AND(ISNUMBER(R691),OR(R691=R$7,COUNT(R$9:R$1008)=1)),_xlfn.BITAND(_xlfn.DECIMAL(Data!$C684,2),_xlfn.DECIMAL(S$6,2)),"")</f>
        <v/>
      </c>
      <c r="T691" t="str">
        <f>IF(AND(ISNUMBER(S691),OR(S691=S$7,COUNT(S$9:S$1008)=1)),_xlfn.BITAND(_xlfn.DECIMAL(Data!$C684,2),_xlfn.DECIMAL(T$6,2)),"")</f>
        <v/>
      </c>
      <c r="U691" t="str">
        <f>IF(AND(ISNUMBER(T691),OR(T691=T$7,COUNT(T$9:T$1008)=1)),_xlfn.BITAND(_xlfn.DECIMAL(Data!$C684,2),_xlfn.DECIMAL(U$6,2)),"")</f>
        <v/>
      </c>
      <c r="V691" t="str">
        <f>IF(AND(ISNUMBER(U691),OR(U691=U$7,COUNT(U$9:U$1008)=1)),_xlfn.BITAND(_xlfn.DECIMAL(Data!$C684,2),_xlfn.DECIMAL(V$6,2)),"")</f>
        <v/>
      </c>
      <c r="W691" t="str">
        <f>IF(AND(ISNUMBER(V691),OR(V691=V$7,COUNT(V$9:V$1008)=1)),_xlfn.BITAND(_xlfn.DECIMAL(Data!$C684,2),_xlfn.DECIMAL(W$6,2)),"")</f>
        <v/>
      </c>
      <c r="X691" t="str">
        <f>IF(AND(ISNUMBER(W691),OR(W691=W$7,COUNT(W$9:W$1008)=1)),_xlfn.BITAND(_xlfn.DECIMAL(Data!$C684,2),_xlfn.DECIMAL(X$6,2)),"")</f>
        <v/>
      </c>
      <c r="Y691" t="str">
        <f>IF(AND(ISNUMBER(X691),OR(X691=X$7,COUNT(X$9:X$1008)=1)),_xlfn.BITAND(_xlfn.DECIMAL(Data!$C684,2),_xlfn.DECIMAL(Y$6,2)),"")</f>
        <v/>
      </c>
      <c r="Z691" t="str">
        <f>IF(AND(ISNUMBER(Y691),OR(Y691=Y$7,COUNT(Y$9:Y$1008)=1)),_xlfn.BITAND(_xlfn.DECIMAL(Data!$C684,2),_xlfn.DECIMAL(Z$6,2)),"")</f>
        <v/>
      </c>
      <c r="AA691" t="str">
        <f t="shared" si="35"/>
        <v/>
      </c>
      <c r="AC691">
        <f>_xlfn.BITAND(_xlfn.DECIMAL(Data!$C684,2),_xlfn.DECIMAL(AC$6,2))</f>
        <v>0</v>
      </c>
      <c r="AD691">
        <f>IF(AND(ISNUMBER(AC691),OR(AC691=AC$7,COUNT(AC$9:AC$1008)=1)),_xlfn.BITAND(_xlfn.DECIMAL(Data!$C684,2),_xlfn.DECIMAL(AD$6,2)),"")</f>
        <v>0</v>
      </c>
      <c r="AE691" t="str">
        <f>IF(AND(ISNUMBER(AD691),OR(AD691=AD$7,COUNT(AD$9:AD$1008)=1)),_xlfn.BITAND(_xlfn.DECIMAL(Data!$C684,2),_xlfn.DECIMAL(AE$6,2)),"")</f>
        <v/>
      </c>
      <c r="AF691" t="str">
        <f>IF(AND(ISNUMBER(AE691),OR(AE691=AE$7,COUNT(AE$9:AE$1008)=1)),_xlfn.BITAND(_xlfn.DECIMAL(Data!$C684,2),_xlfn.DECIMAL(AF$6,2)),"")</f>
        <v/>
      </c>
      <c r="AG691" t="str">
        <f>IF(AND(ISNUMBER(AF691),OR(AF691=AF$7,COUNT(AF$9:AF$1008)=1)),_xlfn.BITAND(_xlfn.DECIMAL(Data!$C684,2),_xlfn.DECIMAL(AG$6,2)),"")</f>
        <v/>
      </c>
      <c r="AH691" t="str">
        <f>IF(AND(ISNUMBER(AG691),OR(AG691=AG$7,COUNT(AG$9:AG$1008)=1)),_xlfn.BITAND(_xlfn.DECIMAL(Data!$C684,2),_xlfn.DECIMAL(AH$6,2)),"")</f>
        <v/>
      </c>
      <c r="AI691" t="str">
        <f>IF(AND(ISNUMBER(AH691),OR(AH691=AH$7,COUNT(AH$9:AH$1008)=1)),_xlfn.BITAND(_xlfn.DECIMAL(Data!$C684,2),_xlfn.DECIMAL(AI$6,2)),"")</f>
        <v/>
      </c>
      <c r="AJ691" t="str">
        <f>IF(AND(ISNUMBER(AI691),OR(AI691=AI$7,COUNT(AI$9:AI$1008)=1)),_xlfn.BITAND(_xlfn.DECIMAL(Data!$C684,2),_xlfn.DECIMAL(AJ$6,2)),"")</f>
        <v/>
      </c>
      <c r="AK691" t="str">
        <f>IF(AND(ISNUMBER(AJ691),OR(AJ691=AJ$7,COUNT(AJ$9:AJ$1008)=1)),_xlfn.BITAND(_xlfn.DECIMAL(Data!$C684,2),_xlfn.DECIMAL(AK$6,2)),"")</f>
        <v/>
      </c>
      <c r="AL691" t="str">
        <f>IF(AND(ISNUMBER(AK691),OR(AK691=AK$7,COUNT(AK$9:AK$1008)=1)),_xlfn.BITAND(_xlfn.DECIMAL(Data!$C684,2),_xlfn.DECIMAL(AL$6,2)),"")</f>
        <v/>
      </c>
      <c r="AM691" t="str">
        <f>IF(AND(ISNUMBER(AL691),OR(AL691=AL$7,COUNT(AL$9:AL$1008)=1)),_xlfn.BITAND(_xlfn.DECIMAL(Data!$C684,2),_xlfn.DECIMAL(AM$6,2)),"")</f>
        <v/>
      </c>
      <c r="AN691" t="str">
        <f>IF(AND(ISNUMBER(AM691),OR(AM691=AM$7,COUNT(AM$9:AM$1008)=1)),_xlfn.BITAND(_xlfn.DECIMAL(Data!$C684,2),_xlfn.DECIMAL(AN$6,2)),"")</f>
        <v/>
      </c>
      <c r="AO691" t="str">
        <f t="shared" si="36"/>
        <v/>
      </c>
    </row>
    <row r="692" spans="15:41">
      <c r="O692">
        <f>_xlfn.BITAND(_xlfn.DECIMAL(Data!$C685,2),_xlfn.DECIMAL(O$6,2))</f>
        <v>0</v>
      </c>
      <c r="P692" t="str">
        <f>IF(AND(ISNUMBER(O692),OR(O692=O$7,COUNT(O$9:O$1008)=1)),_xlfn.BITAND(_xlfn.DECIMAL(Data!$C685,2),_xlfn.DECIMAL(P$6,2)),"")</f>
        <v/>
      </c>
      <c r="Q692" t="str">
        <f>IF(AND(ISNUMBER(P692),OR(P692=P$7,COUNT(P$9:P$1008)=1)),_xlfn.BITAND(_xlfn.DECIMAL(Data!$C685,2),_xlfn.DECIMAL(Q$6,2)),"")</f>
        <v/>
      </c>
      <c r="R692" t="str">
        <f>IF(AND(ISNUMBER(Q692),OR(Q692=Q$7,COUNT(Q$9:Q$1008)=1)),_xlfn.BITAND(_xlfn.DECIMAL(Data!$C685,2),_xlfn.DECIMAL(R$6,2)),"")</f>
        <v/>
      </c>
      <c r="S692" t="str">
        <f>IF(AND(ISNUMBER(R692),OR(R692=R$7,COUNT(R$9:R$1008)=1)),_xlfn.BITAND(_xlfn.DECIMAL(Data!$C685,2),_xlfn.DECIMAL(S$6,2)),"")</f>
        <v/>
      </c>
      <c r="T692" t="str">
        <f>IF(AND(ISNUMBER(S692),OR(S692=S$7,COUNT(S$9:S$1008)=1)),_xlfn.BITAND(_xlfn.DECIMAL(Data!$C685,2),_xlfn.DECIMAL(T$6,2)),"")</f>
        <v/>
      </c>
      <c r="U692" t="str">
        <f>IF(AND(ISNUMBER(T692),OR(T692=T$7,COUNT(T$9:T$1008)=1)),_xlfn.BITAND(_xlfn.DECIMAL(Data!$C685,2),_xlfn.DECIMAL(U$6,2)),"")</f>
        <v/>
      </c>
      <c r="V692" t="str">
        <f>IF(AND(ISNUMBER(U692),OR(U692=U$7,COUNT(U$9:U$1008)=1)),_xlfn.BITAND(_xlfn.DECIMAL(Data!$C685,2),_xlfn.DECIMAL(V$6,2)),"")</f>
        <v/>
      </c>
      <c r="W692" t="str">
        <f>IF(AND(ISNUMBER(V692),OR(V692=V$7,COUNT(V$9:V$1008)=1)),_xlfn.BITAND(_xlfn.DECIMAL(Data!$C685,2),_xlfn.DECIMAL(W$6,2)),"")</f>
        <v/>
      </c>
      <c r="X692" t="str">
        <f>IF(AND(ISNUMBER(W692),OR(W692=W$7,COUNT(W$9:W$1008)=1)),_xlfn.BITAND(_xlfn.DECIMAL(Data!$C685,2),_xlfn.DECIMAL(X$6,2)),"")</f>
        <v/>
      </c>
      <c r="Y692" t="str">
        <f>IF(AND(ISNUMBER(X692),OR(X692=X$7,COUNT(X$9:X$1008)=1)),_xlfn.BITAND(_xlfn.DECIMAL(Data!$C685,2),_xlfn.DECIMAL(Y$6,2)),"")</f>
        <v/>
      </c>
      <c r="Z692" t="str">
        <f>IF(AND(ISNUMBER(Y692),OR(Y692=Y$7,COUNT(Y$9:Y$1008)=1)),_xlfn.BITAND(_xlfn.DECIMAL(Data!$C685,2),_xlfn.DECIMAL(Z$6,2)),"")</f>
        <v/>
      </c>
      <c r="AA692" t="str">
        <f t="shared" si="35"/>
        <v/>
      </c>
      <c r="AC692">
        <f>_xlfn.BITAND(_xlfn.DECIMAL(Data!$C685,2),_xlfn.DECIMAL(AC$6,2))</f>
        <v>0</v>
      </c>
      <c r="AD692">
        <f>IF(AND(ISNUMBER(AC692),OR(AC692=AC$7,COUNT(AC$9:AC$1008)=1)),_xlfn.BITAND(_xlfn.DECIMAL(Data!$C685,2),_xlfn.DECIMAL(AD$6,2)),"")</f>
        <v>0</v>
      </c>
      <c r="AE692" t="str">
        <f>IF(AND(ISNUMBER(AD692),OR(AD692=AD$7,COUNT(AD$9:AD$1008)=1)),_xlfn.BITAND(_xlfn.DECIMAL(Data!$C685,2),_xlfn.DECIMAL(AE$6,2)),"")</f>
        <v/>
      </c>
      <c r="AF692" t="str">
        <f>IF(AND(ISNUMBER(AE692),OR(AE692=AE$7,COUNT(AE$9:AE$1008)=1)),_xlfn.BITAND(_xlfn.DECIMAL(Data!$C685,2),_xlfn.DECIMAL(AF$6,2)),"")</f>
        <v/>
      </c>
      <c r="AG692" t="str">
        <f>IF(AND(ISNUMBER(AF692),OR(AF692=AF$7,COUNT(AF$9:AF$1008)=1)),_xlfn.BITAND(_xlfn.DECIMAL(Data!$C685,2),_xlfn.DECIMAL(AG$6,2)),"")</f>
        <v/>
      </c>
      <c r="AH692" t="str">
        <f>IF(AND(ISNUMBER(AG692),OR(AG692=AG$7,COUNT(AG$9:AG$1008)=1)),_xlfn.BITAND(_xlfn.DECIMAL(Data!$C685,2),_xlfn.DECIMAL(AH$6,2)),"")</f>
        <v/>
      </c>
      <c r="AI692" t="str">
        <f>IF(AND(ISNUMBER(AH692),OR(AH692=AH$7,COUNT(AH$9:AH$1008)=1)),_xlfn.BITAND(_xlfn.DECIMAL(Data!$C685,2),_xlfn.DECIMAL(AI$6,2)),"")</f>
        <v/>
      </c>
      <c r="AJ692" t="str">
        <f>IF(AND(ISNUMBER(AI692),OR(AI692=AI$7,COUNT(AI$9:AI$1008)=1)),_xlfn.BITAND(_xlfn.DECIMAL(Data!$C685,2),_xlfn.DECIMAL(AJ$6,2)),"")</f>
        <v/>
      </c>
      <c r="AK692" t="str">
        <f>IF(AND(ISNUMBER(AJ692),OR(AJ692=AJ$7,COUNT(AJ$9:AJ$1008)=1)),_xlfn.BITAND(_xlfn.DECIMAL(Data!$C685,2),_xlfn.DECIMAL(AK$6,2)),"")</f>
        <v/>
      </c>
      <c r="AL692" t="str">
        <f>IF(AND(ISNUMBER(AK692),OR(AK692=AK$7,COUNT(AK$9:AK$1008)=1)),_xlfn.BITAND(_xlfn.DECIMAL(Data!$C685,2),_xlfn.DECIMAL(AL$6,2)),"")</f>
        <v/>
      </c>
      <c r="AM692" t="str">
        <f>IF(AND(ISNUMBER(AL692),OR(AL692=AL$7,COUNT(AL$9:AL$1008)=1)),_xlfn.BITAND(_xlfn.DECIMAL(Data!$C685,2),_xlfn.DECIMAL(AM$6,2)),"")</f>
        <v/>
      </c>
      <c r="AN692" t="str">
        <f>IF(AND(ISNUMBER(AM692),OR(AM692=AM$7,COUNT(AM$9:AM$1008)=1)),_xlfn.BITAND(_xlfn.DECIMAL(Data!$C685,2),_xlfn.DECIMAL(AN$6,2)),"")</f>
        <v/>
      </c>
      <c r="AO692" t="str">
        <f t="shared" si="36"/>
        <v/>
      </c>
    </row>
    <row r="693" spans="15:41">
      <c r="O693">
        <f>_xlfn.BITAND(_xlfn.DECIMAL(Data!$C686,2),_xlfn.DECIMAL(O$6,2))</f>
        <v>0</v>
      </c>
      <c r="P693" t="str">
        <f>IF(AND(ISNUMBER(O693),OR(O693=O$7,COUNT(O$9:O$1008)=1)),_xlfn.BITAND(_xlfn.DECIMAL(Data!$C686,2),_xlfn.DECIMAL(P$6,2)),"")</f>
        <v/>
      </c>
      <c r="Q693" t="str">
        <f>IF(AND(ISNUMBER(P693),OR(P693=P$7,COUNT(P$9:P$1008)=1)),_xlfn.BITAND(_xlfn.DECIMAL(Data!$C686,2),_xlfn.DECIMAL(Q$6,2)),"")</f>
        <v/>
      </c>
      <c r="R693" t="str">
        <f>IF(AND(ISNUMBER(Q693),OR(Q693=Q$7,COUNT(Q$9:Q$1008)=1)),_xlfn.BITAND(_xlfn.DECIMAL(Data!$C686,2),_xlfn.DECIMAL(R$6,2)),"")</f>
        <v/>
      </c>
      <c r="S693" t="str">
        <f>IF(AND(ISNUMBER(R693),OR(R693=R$7,COUNT(R$9:R$1008)=1)),_xlfn.BITAND(_xlfn.DECIMAL(Data!$C686,2),_xlfn.DECIMAL(S$6,2)),"")</f>
        <v/>
      </c>
      <c r="T693" t="str">
        <f>IF(AND(ISNUMBER(S693),OR(S693=S$7,COUNT(S$9:S$1008)=1)),_xlfn.BITAND(_xlfn.DECIMAL(Data!$C686,2),_xlfn.DECIMAL(T$6,2)),"")</f>
        <v/>
      </c>
      <c r="U693" t="str">
        <f>IF(AND(ISNUMBER(T693),OR(T693=T$7,COUNT(T$9:T$1008)=1)),_xlfn.BITAND(_xlfn.DECIMAL(Data!$C686,2),_xlfn.DECIMAL(U$6,2)),"")</f>
        <v/>
      </c>
      <c r="V693" t="str">
        <f>IF(AND(ISNUMBER(U693),OR(U693=U$7,COUNT(U$9:U$1008)=1)),_xlfn.BITAND(_xlfn.DECIMAL(Data!$C686,2),_xlfn.DECIMAL(V$6,2)),"")</f>
        <v/>
      </c>
      <c r="W693" t="str">
        <f>IF(AND(ISNUMBER(V693),OR(V693=V$7,COUNT(V$9:V$1008)=1)),_xlfn.BITAND(_xlfn.DECIMAL(Data!$C686,2),_xlfn.DECIMAL(W$6,2)),"")</f>
        <v/>
      </c>
      <c r="X693" t="str">
        <f>IF(AND(ISNUMBER(W693),OR(W693=W$7,COUNT(W$9:W$1008)=1)),_xlfn.BITAND(_xlfn.DECIMAL(Data!$C686,2),_xlfn.DECIMAL(X$6,2)),"")</f>
        <v/>
      </c>
      <c r="Y693" t="str">
        <f>IF(AND(ISNUMBER(X693),OR(X693=X$7,COUNT(X$9:X$1008)=1)),_xlfn.BITAND(_xlfn.DECIMAL(Data!$C686,2),_xlfn.DECIMAL(Y$6,2)),"")</f>
        <v/>
      </c>
      <c r="Z693" t="str">
        <f>IF(AND(ISNUMBER(Y693),OR(Y693=Y$7,COUNT(Y$9:Y$1008)=1)),_xlfn.BITAND(_xlfn.DECIMAL(Data!$C686,2),_xlfn.DECIMAL(Z$6,2)),"")</f>
        <v/>
      </c>
      <c r="AA693" t="str">
        <f t="shared" si="35"/>
        <v/>
      </c>
      <c r="AC693">
        <f>_xlfn.BITAND(_xlfn.DECIMAL(Data!$C686,2),_xlfn.DECIMAL(AC$6,2))</f>
        <v>0</v>
      </c>
      <c r="AD693">
        <f>IF(AND(ISNUMBER(AC693),OR(AC693=AC$7,COUNT(AC$9:AC$1008)=1)),_xlfn.BITAND(_xlfn.DECIMAL(Data!$C686,2),_xlfn.DECIMAL(AD$6,2)),"")</f>
        <v>0</v>
      </c>
      <c r="AE693" t="str">
        <f>IF(AND(ISNUMBER(AD693),OR(AD693=AD$7,COUNT(AD$9:AD$1008)=1)),_xlfn.BITAND(_xlfn.DECIMAL(Data!$C686,2),_xlfn.DECIMAL(AE$6,2)),"")</f>
        <v/>
      </c>
      <c r="AF693" t="str">
        <f>IF(AND(ISNUMBER(AE693),OR(AE693=AE$7,COUNT(AE$9:AE$1008)=1)),_xlfn.BITAND(_xlfn.DECIMAL(Data!$C686,2),_xlfn.DECIMAL(AF$6,2)),"")</f>
        <v/>
      </c>
      <c r="AG693" t="str">
        <f>IF(AND(ISNUMBER(AF693),OR(AF693=AF$7,COUNT(AF$9:AF$1008)=1)),_xlfn.BITAND(_xlfn.DECIMAL(Data!$C686,2),_xlfn.DECIMAL(AG$6,2)),"")</f>
        <v/>
      </c>
      <c r="AH693" t="str">
        <f>IF(AND(ISNUMBER(AG693),OR(AG693=AG$7,COUNT(AG$9:AG$1008)=1)),_xlfn.BITAND(_xlfn.DECIMAL(Data!$C686,2),_xlfn.DECIMAL(AH$6,2)),"")</f>
        <v/>
      </c>
      <c r="AI693" t="str">
        <f>IF(AND(ISNUMBER(AH693),OR(AH693=AH$7,COUNT(AH$9:AH$1008)=1)),_xlfn.BITAND(_xlfn.DECIMAL(Data!$C686,2),_xlfn.DECIMAL(AI$6,2)),"")</f>
        <v/>
      </c>
      <c r="AJ693" t="str">
        <f>IF(AND(ISNUMBER(AI693),OR(AI693=AI$7,COUNT(AI$9:AI$1008)=1)),_xlfn.BITAND(_xlfn.DECIMAL(Data!$C686,2),_xlfn.DECIMAL(AJ$6,2)),"")</f>
        <v/>
      </c>
      <c r="AK693" t="str">
        <f>IF(AND(ISNUMBER(AJ693),OR(AJ693=AJ$7,COUNT(AJ$9:AJ$1008)=1)),_xlfn.BITAND(_xlfn.DECIMAL(Data!$C686,2),_xlfn.DECIMAL(AK$6,2)),"")</f>
        <v/>
      </c>
      <c r="AL693" t="str">
        <f>IF(AND(ISNUMBER(AK693),OR(AK693=AK$7,COUNT(AK$9:AK$1008)=1)),_xlfn.BITAND(_xlfn.DECIMAL(Data!$C686,2),_xlfn.DECIMAL(AL$6,2)),"")</f>
        <v/>
      </c>
      <c r="AM693" t="str">
        <f>IF(AND(ISNUMBER(AL693),OR(AL693=AL$7,COUNT(AL$9:AL$1008)=1)),_xlfn.BITAND(_xlfn.DECIMAL(Data!$C686,2),_xlfn.DECIMAL(AM$6,2)),"")</f>
        <v/>
      </c>
      <c r="AN693" t="str">
        <f>IF(AND(ISNUMBER(AM693),OR(AM693=AM$7,COUNT(AM$9:AM$1008)=1)),_xlfn.BITAND(_xlfn.DECIMAL(Data!$C686,2),_xlfn.DECIMAL(AN$6,2)),"")</f>
        <v/>
      </c>
      <c r="AO693" t="str">
        <f t="shared" si="36"/>
        <v/>
      </c>
    </row>
    <row r="694" spans="15:41">
      <c r="O694">
        <f>_xlfn.BITAND(_xlfn.DECIMAL(Data!$C687,2),_xlfn.DECIMAL(O$6,2))</f>
        <v>2048</v>
      </c>
      <c r="P694">
        <f>IF(AND(ISNUMBER(O694),OR(O694=O$7,COUNT(O$9:O$1008)=1)),_xlfn.BITAND(_xlfn.DECIMAL(Data!$C687,2),_xlfn.DECIMAL(P$6,2)),"")</f>
        <v>0</v>
      </c>
      <c r="Q694" t="str">
        <f>IF(AND(ISNUMBER(P694),OR(P694=P$7,COUNT(P$9:P$1008)=1)),_xlfn.BITAND(_xlfn.DECIMAL(Data!$C687,2),_xlfn.DECIMAL(Q$6,2)),"")</f>
        <v/>
      </c>
      <c r="R694" t="str">
        <f>IF(AND(ISNUMBER(Q694),OR(Q694=Q$7,COUNT(Q$9:Q$1008)=1)),_xlfn.BITAND(_xlfn.DECIMAL(Data!$C687,2),_xlfn.DECIMAL(R$6,2)),"")</f>
        <v/>
      </c>
      <c r="S694" t="str">
        <f>IF(AND(ISNUMBER(R694),OR(R694=R$7,COUNT(R$9:R$1008)=1)),_xlfn.BITAND(_xlfn.DECIMAL(Data!$C687,2),_xlfn.DECIMAL(S$6,2)),"")</f>
        <v/>
      </c>
      <c r="T694" t="str">
        <f>IF(AND(ISNUMBER(S694),OR(S694=S$7,COUNT(S$9:S$1008)=1)),_xlfn.BITAND(_xlfn.DECIMAL(Data!$C687,2),_xlfn.DECIMAL(T$6,2)),"")</f>
        <v/>
      </c>
      <c r="U694" t="str">
        <f>IF(AND(ISNUMBER(T694),OR(T694=T$7,COUNT(T$9:T$1008)=1)),_xlfn.BITAND(_xlfn.DECIMAL(Data!$C687,2),_xlfn.DECIMAL(U$6,2)),"")</f>
        <v/>
      </c>
      <c r="V694" t="str">
        <f>IF(AND(ISNUMBER(U694),OR(U694=U$7,COUNT(U$9:U$1008)=1)),_xlfn.BITAND(_xlfn.DECIMAL(Data!$C687,2),_xlfn.DECIMAL(V$6,2)),"")</f>
        <v/>
      </c>
      <c r="W694" t="str">
        <f>IF(AND(ISNUMBER(V694),OR(V694=V$7,COUNT(V$9:V$1008)=1)),_xlfn.BITAND(_xlfn.DECIMAL(Data!$C687,2),_xlfn.DECIMAL(W$6,2)),"")</f>
        <v/>
      </c>
      <c r="X694" t="str">
        <f>IF(AND(ISNUMBER(W694),OR(W694=W$7,COUNT(W$9:W$1008)=1)),_xlfn.BITAND(_xlfn.DECIMAL(Data!$C687,2),_xlfn.DECIMAL(X$6,2)),"")</f>
        <v/>
      </c>
      <c r="Y694" t="str">
        <f>IF(AND(ISNUMBER(X694),OR(X694=X$7,COUNT(X$9:X$1008)=1)),_xlfn.BITAND(_xlfn.DECIMAL(Data!$C687,2),_xlfn.DECIMAL(Y$6,2)),"")</f>
        <v/>
      </c>
      <c r="Z694" t="str">
        <f>IF(AND(ISNUMBER(Y694),OR(Y694=Y$7,COUNT(Y$9:Y$1008)=1)),_xlfn.BITAND(_xlfn.DECIMAL(Data!$C687,2),_xlfn.DECIMAL(Z$6,2)),"")</f>
        <v/>
      </c>
      <c r="AA694" t="str">
        <f t="shared" si="35"/>
        <v/>
      </c>
      <c r="AC694">
        <f>_xlfn.BITAND(_xlfn.DECIMAL(Data!$C687,2),_xlfn.DECIMAL(AC$6,2))</f>
        <v>2048</v>
      </c>
      <c r="AD694" t="str">
        <f>IF(AND(ISNUMBER(AC694),OR(AC694=AC$7,COUNT(AC$9:AC$1008)=1)),_xlfn.BITAND(_xlfn.DECIMAL(Data!$C687,2),_xlfn.DECIMAL(AD$6,2)),"")</f>
        <v/>
      </c>
      <c r="AE694" t="str">
        <f>IF(AND(ISNUMBER(AD694),OR(AD694=AD$7,COUNT(AD$9:AD$1008)=1)),_xlfn.BITAND(_xlfn.DECIMAL(Data!$C687,2),_xlfn.DECIMAL(AE$6,2)),"")</f>
        <v/>
      </c>
      <c r="AF694" t="str">
        <f>IF(AND(ISNUMBER(AE694),OR(AE694=AE$7,COUNT(AE$9:AE$1008)=1)),_xlfn.BITAND(_xlfn.DECIMAL(Data!$C687,2),_xlfn.DECIMAL(AF$6,2)),"")</f>
        <v/>
      </c>
      <c r="AG694" t="str">
        <f>IF(AND(ISNUMBER(AF694),OR(AF694=AF$7,COUNT(AF$9:AF$1008)=1)),_xlfn.BITAND(_xlfn.DECIMAL(Data!$C687,2),_xlfn.DECIMAL(AG$6,2)),"")</f>
        <v/>
      </c>
      <c r="AH694" t="str">
        <f>IF(AND(ISNUMBER(AG694),OR(AG694=AG$7,COUNT(AG$9:AG$1008)=1)),_xlfn.BITAND(_xlfn.DECIMAL(Data!$C687,2),_xlfn.DECIMAL(AH$6,2)),"")</f>
        <v/>
      </c>
      <c r="AI694" t="str">
        <f>IF(AND(ISNUMBER(AH694),OR(AH694=AH$7,COUNT(AH$9:AH$1008)=1)),_xlfn.BITAND(_xlfn.DECIMAL(Data!$C687,2),_xlfn.DECIMAL(AI$6,2)),"")</f>
        <v/>
      </c>
      <c r="AJ694" t="str">
        <f>IF(AND(ISNUMBER(AI694),OR(AI694=AI$7,COUNT(AI$9:AI$1008)=1)),_xlfn.BITAND(_xlfn.DECIMAL(Data!$C687,2),_xlfn.DECIMAL(AJ$6,2)),"")</f>
        <v/>
      </c>
      <c r="AK694" t="str">
        <f>IF(AND(ISNUMBER(AJ694),OR(AJ694=AJ$7,COUNT(AJ$9:AJ$1008)=1)),_xlfn.BITAND(_xlfn.DECIMAL(Data!$C687,2),_xlfn.DECIMAL(AK$6,2)),"")</f>
        <v/>
      </c>
      <c r="AL694" t="str">
        <f>IF(AND(ISNUMBER(AK694),OR(AK694=AK$7,COUNT(AK$9:AK$1008)=1)),_xlfn.BITAND(_xlfn.DECIMAL(Data!$C687,2),_xlfn.DECIMAL(AL$6,2)),"")</f>
        <v/>
      </c>
      <c r="AM694" t="str">
        <f>IF(AND(ISNUMBER(AL694),OR(AL694=AL$7,COUNT(AL$9:AL$1008)=1)),_xlfn.BITAND(_xlfn.DECIMAL(Data!$C687,2),_xlfn.DECIMAL(AM$6,2)),"")</f>
        <v/>
      </c>
      <c r="AN694" t="str">
        <f>IF(AND(ISNUMBER(AM694),OR(AM694=AM$7,COUNT(AM$9:AM$1008)=1)),_xlfn.BITAND(_xlfn.DECIMAL(Data!$C687,2),_xlfn.DECIMAL(AN$6,2)),"")</f>
        <v/>
      </c>
      <c r="AO694" t="str">
        <f t="shared" si="36"/>
        <v/>
      </c>
    </row>
    <row r="695" spans="15:41">
      <c r="O695">
        <f>_xlfn.BITAND(_xlfn.DECIMAL(Data!$C688,2),_xlfn.DECIMAL(O$6,2))</f>
        <v>0</v>
      </c>
      <c r="P695" t="str">
        <f>IF(AND(ISNUMBER(O695),OR(O695=O$7,COUNT(O$9:O$1008)=1)),_xlfn.BITAND(_xlfn.DECIMAL(Data!$C688,2),_xlfn.DECIMAL(P$6,2)),"")</f>
        <v/>
      </c>
      <c r="Q695" t="str">
        <f>IF(AND(ISNUMBER(P695),OR(P695=P$7,COUNT(P$9:P$1008)=1)),_xlfn.BITAND(_xlfn.DECIMAL(Data!$C688,2),_xlfn.DECIMAL(Q$6,2)),"")</f>
        <v/>
      </c>
      <c r="R695" t="str">
        <f>IF(AND(ISNUMBER(Q695),OR(Q695=Q$7,COUNT(Q$9:Q$1008)=1)),_xlfn.BITAND(_xlfn.DECIMAL(Data!$C688,2),_xlfn.DECIMAL(R$6,2)),"")</f>
        <v/>
      </c>
      <c r="S695" t="str">
        <f>IF(AND(ISNUMBER(R695),OR(R695=R$7,COUNT(R$9:R$1008)=1)),_xlfn.BITAND(_xlfn.DECIMAL(Data!$C688,2),_xlfn.DECIMAL(S$6,2)),"")</f>
        <v/>
      </c>
      <c r="T695" t="str">
        <f>IF(AND(ISNUMBER(S695),OR(S695=S$7,COUNT(S$9:S$1008)=1)),_xlfn.BITAND(_xlfn.DECIMAL(Data!$C688,2),_xlfn.DECIMAL(T$6,2)),"")</f>
        <v/>
      </c>
      <c r="U695" t="str">
        <f>IF(AND(ISNUMBER(T695),OR(T695=T$7,COUNT(T$9:T$1008)=1)),_xlfn.BITAND(_xlfn.DECIMAL(Data!$C688,2),_xlfn.DECIMAL(U$6,2)),"")</f>
        <v/>
      </c>
      <c r="V695" t="str">
        <f>IF(AND(ISNUMBER(U695),OR(U695=U$7,COUNT(U$9:U$1008)=1)),_xlfn.BITAND(_xlfn.DECIMAL(Data!$C688,2),_xlfn.DECIMAL(V$6,2)),"")</f>
        <v/>
      </c>
      <c r="W695" t="str">
        <f>IF(AND(ISNUMBER(V695),OR(V695=V$7,COUNT(V$9:V$1008)=1)),_xlfn.BITAND(_xlfn.DECIMAL(Data!$C688,2),_xlfn.DECIMAL(W$6,2)),"")</f>
        <v/>
      </c>
      <c r="X695" t="str">
        <f>IF(AND(ISNUMBER(W695),OR(W695=W$7,COUNT(W$9:W$1008)=1)),_xlfn.BITAND(_xlfn.DECIMAL(Data!$C688,2),_xlfn.DECIMAL(X$6,2)),"")</f>
        <v/>
      </c>
      <c r="Y695" t="str">
        <f>IF(AND(ISNUMBER(X695),OR(X695=X$7,COUNT(X$9:X$1008)=1)),_xlfn.BITAND(_xlfn.DECIMAL(Data!$C688,2),_xlfn.DECIMAL(Y$6,2)),"")</f>
        <v/>
      </c>
      <c r="Z695" t="str">
        <f>IF(AND(ISNUMBER(Y695),OR(Y695=Y$7,COUNT(Y$9:Y$1008)=1)),_xlfn.BITAND(_xlfn.DECIMAL(Data!$C688,2),_xlfn.DECIMAL(Z$6,2)),"")</f>
        <v/>
      </c>
      <c r="AA695" t="str">
        <f t="shared" si="35"/>
        <v/>
      </c>
      <c r="AC695">
        <f>_xlfn.BITAND(_xlfn.DECIMAL(Data!$C688,2),_xlfn.DECIMAL(AC$6,2))</f>
        <v>0</v>
      </c>
      <c r="AD695">
        <f>IF(AND(ISNUMBER(AC695),OR(AC695=AC$7,COUNT(AC$9:AC$1008)=1)),_xlfn.BITAND(_xlfn.DECIMAL(Data!$C688,2),_xlfn.DECIMAL(AD$6,2)),"")</f>
        <v>1024</v>
      </c>
      <c r="AE695">
        <f>IF(AND(ISNUMBER(AD695),OR(AD695=AD$7,COUNT(AD$9:AD$1008)=1)),_xlfn.BITAND(_xlfn.DECIMAL(Data!$C688,2),_xlfn.DECIMAL(AE$6,2)),"")</f>
        <v>0</v>
      </c>
      <c r="AF695">
        <f>IF(AND(ISNUMBER(AE695),OR(AE695=AE$7,COUNT(AE$9:AE$1008)=1)),_xlfn.BITAND(_xlfn.DECIMAL(Data!$C688,2),_xlfn.DECIMAL(AF$6,2)),"")</f>
        <v>256</v>
      </c>
      <c r="AG695" t="str">
        <f>IF(AND(ISNUMBER(AF695),OR(AF695=AF$7,COUNT(AF$9:AF$1008)=1)),_xlfn.BITAND(_xlfn.DECIMAL(Data!$C688,2),_xlfn.DECIMAL(AG$6,2)),"")</f>
        <v/>
      </c>
      <c r="AH695" t="str">
        <f>IF(AND(ISNUMBER(AG695),OR(AG695=AG$7,COUNT(AG$9:AG$1008)=1)),_xlfn.BITAND(_xlfn.DECIMAL(Data!$C688,2),_xlfn.DECIMAL(AH$6,2)),"")</f>
        <v/>
      </c>
      <c r="AI695" t="str">
        <f>IF(AND(ISNUMBER(AH695),OR(AH695=AH$7,COUNT(AH$9:AH$1008)=1)),_xlfn.BITAND(_xlfn.DECIMAL(Data!$C688,2),_xlfn.DECIMAL(AI$6,2)),"")</f>
        <v/>
      </c>
      <c r="AJ695" t="str">
        <f>IF(AND(ISNUMBER(AI695),OR(AI695=AI$7,COUNT(AI$9:AI$1008)=1)),_xlfn.BITAND(_xlfn.DECIMAL(Data!$C688,2),_xlfn.DECIMAL(AJ$6,2)),"")</f>
        <v/>
      </c>
      <c r="AK695" t="str">
        <f>IF(AND(ISNUMBER(AJ695),OR(AJ695=AJ$7,COUNT(AJ$9:AJ$1008)=1)),_xlfn.BITAND(_xlfn.DECIMAL(Data!$C688,2),_xlfn.DECIMAL(AK$6,2)),"")</f>
        <v/>
      </c>
      <c r="AL695" t="str">
        <f>IF(AND(ISNUMBER(AK695),OR(AK695=AK$7,COUNT(AK$9:AK$1008)=1)),_xlfn.BITAND(_xlfn.DECIMAL(Data!$C688,2),_xlfn.DECIMAL(AL$6,2)),"")</f>
        <v/>
      </c>
      <c r="AM695" t="str">
        <f>IF(AND(ISNUMBER(AL695),OR(AL695=AL$7,COUNT(AL$9:AL$1008)=1)),_xlfn.BITAND(_xlfn.DECIMAL(Data!$C688,2),_xlfn.DECIMAL(AM$6,2)),"")</f>
        <v/>
      </c>
      <c r="AN695" t="str">
        <f>IF(AND(ISNUMBER(AM695),OR(AM695=AM$7,COUNT(AM$9:AM$1008)=1)),_xlfn.BITAND(_xlfn.DECIMAL(Data!$C688,2),_xlfn.DECIMAL(AN$6,2)),"")</f>
        <v/>
      </c>
      <c r="AO695" t="str">
        <f t="shared" si="36"/>
        <v/>
      </c>
    </row>
    <row r="696" spans="15:41">
      <c r="O696">
        <f>_xlfn.BITAND(_xlfn.DECIMAL(Data!$C689,2),_xlfn.DECIMAL(O$6,2))</f>
        <v>2048</v>
      </c>
      <c r="P696">
        <f>IF(AND(ISNUMBER(O696),OR(O696=O$7,COUNT(O$9:O$1008)=1)),_xlfn.BITAND(_xlfn.DECIMAL(Data!$C689,2),_xlfn.DECIMAL(P$6,2)),"")</f>
        <v>0</v>
      </c>
      <c r="Q696" t="str">
        <f>IF(AND(ISNUMBER(P696),OR(P696=P$7,COUNT(P$9:P$1008)=1)),_xlfn.BITAND(_xlfn.DECIMAL(Data!$C689,2),_xlfn.DECIMAL(Q$6,2)),"")</f>
        <v/>
      </c>
      <c r="R696" t="str">
        <f>IF(AND(ISNUMBER(Q696),OR(Q696=Q$7,COUNT(Q$9:Q$1008)=1)),_xlfn.BITAND(_xlfn.DECIMAL(Data!$C689,2),_xlfn.DECIMAL(R$6,2)),"")</f>
        <v/>
      </c>
      <c r="S696" t="str">
        <f>IF(AND(ISNUMBER(R696),OR(R696=R$7,COUNT(R$9:R$1008)=1)),_xlfn.BITAND(_xlfn.DECIMAL(Data!$C689,2),_xlfn.DECIMAL(S$6,2)),"")</f>
        <v/>
      </c>
      <c r="T696" t="str">
        <f>IF(AND(ISNUMBER(S696),OR(S696=S$7,COUNT(S$9:S$1008)=1)),_xlfn.BITAND(_xlfn.DECIMAL(Data!$C689,2),_xlfn.DECIMAL(T$6,2)),"")</f>
        <v/>
      </c>
      <c r="U696" t="str">
        <f>IF(AND(ISNUMBER(T696),OR(T696=T$7,COUNT(T$9:T$1008)=1)),_xlfn.BITAND(_xlfn.DECIMAL(Data!$C689,2),_xlfn.DECIMAL(U$6,2)),"")</f>
        <v/>
      </c>
      <c r="V696" t="str">
        <f>IF(AND(ISNUMBER(U696),OR(U696=U$7,COUNT(U$9:U$1008)=1)),_xlfn.BITAND(_xlfn.DECIMAL(Data!$C689,2),_xlfn.DECIMAL(V$6,2)),"")</f>
        <v/>
      </c>
      <c r="W696" t="str">
        <f>IF(AND(ISNUMBER(V696),OR(V696=V$7,COUNT(V$9:V$1008)=1)),_xlfn.BITAND(_xlfn.DECIMAL(Data!$C689,2),_xlfn.DECIMAL(W$6,2)),"")</f>
        <v/>
      </c>
      <c r="X696" t="str">
        <f>IF(AND(ISNUMBER(W696),OR(W696=W$7,COUNT(W$9:W$1008)=1)),_xlfn.BITAND(_xlfn.DECIMAL(Data!$C689,2),_xlfn.DECIMAL(X$6,2)),"")</f>
        <v/>
      </c>
      <c r="Y696" t="str">
        <f>IF(AND(ISNUMBER(X696),OR(X696=X$7,COUNT(X$9:X$1008)=1)),_xlfn.BITAND(_xlfn.DECIMAL(Data!$C689,2),_xlfn.DECIMAL(Y$6,2)),"")</f>
        <v/>
      </c>
      <c r="Z696" t="str">
        <f>IF(AND(ISNUMBER(Y696),OR(Y696=Y$7,COUNT(Y$9:Y$1008)=1)),_xlfn.BITAND(_xlfn.DECIMAL(Data!$C689,2),_xlfn.DECIMAL(Z$6,2)),"")</f>
        <v/>
      </c>
      <c r="AA696" t="str">
        <f t="shared" si="35"/>
        <v/>
      </c>
      <c r="AC696">
        <f>_xlfn.BITAND(_xlfn.DECIMAL(Data!$C689,2),_xlfn.DECIMAL(AC$6,2))</f>
        <v>2048</v>
      </c>
      <c r="AD696" t="str">
        <f>IF(AND(ISNUMBER(AC696),OR(AC696=AC$7,COUNT(AC$9:AC$1008)=1)),_xlfn.BITAND(_xlfn.DECIMAL(Data!$C689,2),_xlfn.DECIMAL(AD$6,2)),"")</f>
        <v/>
      </c>
      <c r="AE696" t="str">
        <f>IF(AND(ISNUMBER(AD696),OR(AD696=AD$7,COUNT(AD$9:AD$1008)=1)),_xlfn.BITAND(_xlfn.DECIMAL(Data!$C689,2),_xlfn.DECIMAL(AE$6,2)),"")</f>
        <v/>
      </c>
      <c r="AF696" t="str">
        <f>IF(AND(ISNUMBER(AE696),OR(AE696=AE$7,COUNT(AE$9:AE$1008)=1)),_xlfn.BITAND(_xlfn.DECIMAL(Data!$C689,2),_xlfn.DECIMAL(AF$6,2)),"")</f>
        <v/>
      </c>
      <c r="AG696" t="str">
        <f>IF(AND(ISNUMBER(AF696),OR(AF696=AF$7,COUNT(AF$9:AF$1008)=1)),_xlfn.BITAND(_xlfn.DECIMAL(Data!$C689,2),_xlfn.DECIMAL(AG$6,2)),"")</f>
        <v/>
      </c>
      <c r="AH696" t="str">
        <f>IF(AND(ISNUMBER(AG696),OR(AG696=AG$7,COUNT(AG$9:AG$1008)=1)),_xlfn.BITAND(_xlfn.DECIMAL(Data!$C689,2),_xlfn.DECIMAL(AH$6,2)),"")</f>
        <v/>
      </c>
      <c r="AI696" t="str">
        <f>IF(AND(ISNUMBER(AH696),OR(AH696=AH$7,COUNT(AH$9:AH$1008)=1)),_xlfn.BITAND(_xlfn.DECIMAL(Data!$C689,2),_xlfn.DECIMAL(AI$6,2)),"")</f>
        <v/>
      </c>
      <c r="AJ696" t="str">
        <f>IF(AND(ISNUMBER(AI696),OR(AI696=AI$7,COUNT(AI$9:AI$1008)=1)),_xlfn.BITAND(_xlfn.DECIMAL(Data!$C689,2),_xlfn.DECIMAL(AJ$6,2)),"")</f>
        <v/>
      </c>
      <c r="AK696" t="str">
        <f>IF(AND(ISNUMBER(AJ696),OR(AJ696=AJ$7,COUNT(AJ$9:AJ$1008)=1)),_xlfn.BITAND(_xlfn.DECIMAL(Data!$C689,2),_xlfn.DECIMAL(AK$6,2)),"")</f>
        <v/>
      </c>
      <c r="AL696" t="str">
        <f>IF(AND(ISNUMBER(AK696),OR(AK696=AK$7,COUNT(AK$9:AK$1008)=1)),_xlfn.BITAND(_xlfn.DECIMAL(Data!$C689,2),_xlfn.DECIMAL(AL$6,2)),"")</f>
        <v/>
      </c>
      <c r="AM696" t="str">
        <f>IF(AND(ISNUMBER(AL696),OR(AL696=AL$7,COUNT(AL$9:AL$1008)=1)),_xlfn.BITAND(_xlfn.DECIMAL(Data!$C689,2),_xlfn.DECIMAL(AM$6,2)),"")</f>
        <v/>
      </c>
      <c r="AN696" t="str">
        <f>IF(AND(ISNUMBER(AM696),OR(AM696=AM$7,COUNT(AM$9:AM$1008)=1)),_xlfn.BITAND(_xlfn.DECIMAL(Data!$C689,2),_xlfn.DECIMAL(AN$6,2)),"")</f>
        <v/>
      </c>
      <c r="AO696" t="str">
        <f t="shared" si="36"/>
        <v/>
      </c>
    </row>
    <row r="697" spans="15:41">
      <c r="O697">
        <f>_xlfn.BITAND(_xlfn.DECIMAL(Data!$C690,2),_xlfn.DECIMAL(O$6,2))</f>
        <v>2048</v>
      </c>
      <c r="P697">
        <f>IF(AND(ISNUMBER(O697),OR(O697=O$7,COUNT(O$9:O$1008)=1)),_xlfn.BITAND(_xlfn.DECIMAL(Data!$C690,2),_xlfn.DECIMAL(P$6,2)),"")</f>
        <v>1024</v>
      </c>
      <c r="Q697">
        <f>IF(AND(ISNUMBER(P697),OR(P697=P$7,COUNT(P$9:P$1008)=1)),_xlfn.BITAND(_xlfn.DECIMAL(Data!$C690,2),_xlfn.DECIMAL(Q$6,2)),"")</f>
        <v>512</v>
      </c>
      <c r="R697" t="str">
        <f>IF(AND(ISNUMBER(Q697),OR(Q697=Q$7,COUNT(Q$9:Q$1008)=1)),_xlfn.BITAND(_xlfn.DECIMAL(Data!$C690,2),_xlfn.DECIMAL(R$6,2)),"")</f>
        <v/>
      </c>
      <c r="S697" t="str">
        <f>IF(AND(ISNUMBER(R697),OR(R697=R$7,COUNT(R$9:R$1008)=1)),_xlfn.BITAND(_xlfn.DECIMAL(Data!$C690,2),_xlfn.DECIMAL(S$6,2)),"")</f>
        <v/>
      </c>
      <c r="T697" t="str">
        <f>IF(AND(ISNUMBER(S697),OR(S697=S$7,COUNT(S$9:S$1008)=1)),_xlfn.BITAND(_xlfn.DECIMAL(Data!$C690,2),_xlfn.DECIMAL(T$6,2)),"")</f>
        <v/>
      </c>
      <c r="U697" t="str">
        <f>IF(AND(ISNUMBER(T697),OR(T697=T$7,COUNT(T$9:T$1008)=1)),_xlfn.BITAND(_xlfn.DECIMAL(Data!$C690,2),_xlfn.DECIMAL(U$6,2)),"")</f>
        <v/>
      </c>
      <c r="V697" t="str">
        <f>IF(AND(ISNUMBER(U697),OR(U697=U$7,COUNT(U$9:U$1008)=1)),_xlfn.BITAND(_xlfn.DECIMAL(Data!$C690,2),_xlfn.DECIMAL(V$6,2)),"")</f>
        <v/>
      </c>
      <c r="W697" t="str">
        <f>IF(AND(ISNUMBER(V697),OR(V697=V$7,COUNT(V$9:V$1008)=1)),_xlfn.BITAND(_xlfn.DECIMAL(Data!$C690,2),_xlfn.DECIMAL(W$6,2)),"")</f>
        <v/>
      </c>
      <c r="X697" t="str">
        <f>IF(AND(ISNUMBER(W697),OR(W697=W$7,COUNT(W$9:W$1008)=1)),_xlfn.BITAND(_xlfn.DECIMAL(Data!$C690,2),_xlfn.DECIMAL(X$6,2)),"")</f>
        <v/>
      </c>
      <c r="Y697" t="str">
        <f>IF(AND(ISNUMBER(X697),OR(X697=X$7,COUNT(X$9:X$1008)=1)),_xlfn.BITAND(_xlfn.DECIMAL(Data!$C690,2),_xlfn.DECIMAL(Y$6,2)),"")</f>
        <v/>
      </c>
      <c r="Z697" t="str">
        <f>IF(AND(ISNUMBER(Y697),OR(Y697=Y$7,COUNT(Y$9:Y$1008)=1)),_xlfn.BITAND(_xlfn.DECIMAL(Data!$C690,2),_xlfn.DECIMAL(Z$6,2)),"")</f>
        <v/>
      </c>
      <c r="AA697" t="str">
        <f t="shared" si="35"/>
        <v/>
      </c>
      <c r="AC697">
        <f>_xlfn.BITAND(_xlfn.DECIMAL(Data!$C690,2),_xlfn.DECIMAL(AC$6,2))</f>
        <v>2048</v>
      </c>
      <c r="AD697" t="str">
        <f>IF(AND(ISNUMBER(AC697),OR(AC697=AC$7,COUNT(AC$9:AC$1008)=1)),_xlfn.BITAND(_xlfn.DECIMAL(Data!$C690,2),_xlfn.DECIMAL(AD$6,2)),"")</f>
        <v/>
      </c>
      <c r="AE697" t="str">
        <f>IF(AND(ISNUMBER(AD697),OR(AD697=AD$7,COUNT(AD$9:AD$1008)=1)),_xlfn.BITAND(_xlfn.DECIMAL(Data!$C690,2),_xlfn.DECIMAL(AE$6,2)),"")</f>
        <v/>
      </c>
      <c r="AF697" t="str">
        <f>IF(AND(ISNUMBER(AE697),OR(AE697=AE$7,COUNT(AE$9:AE$1008)=1)),_xlfn.BITAND(_xlfn.DECIMAL(Data!$C690,2),_xlfn.DECIMAL(AF$6,2)),"")</f>
        <v/>
      </c>
      <c r="AG697" t="str">
        <f>IF(AND(ISNUMBER(AF697),OR(AF697=AF$7,COUNT(AF$9:AF$1008)=1)),_xlfn.BITAND(_xlfn.DECIMAL(Data!$C690,2),_xlfn.DECIMAL(AG$6,2)),"")</f>
        <v/>
      </c>
      <c r="AH697" t="str">
        <f>IF(AND(ISNUMBER(AG697),OR(AG697=AG$7,COUNT(AG$9:AG$1008)=1)),_xlfn.BITAND(_xlfn.DECIMAL(Data!$C690,2),_xlfn.DECIMAL(AH$6,2)),"")</f>
        <v/>
      </c>
      <c r="AI697" t="str">
        <f>IF(AND(ISNUMBER(AH697),OR(AH697=AH$7,COUNT(AH$9:AH$1008)=1)),_xlfn.BITAND(_xlfn.DECIMAL(Data!$C690,2),_xlfn.DECIMAL(AI$6,2)),"")</f>
        <v/>
      </c>
      <c r="AJ697" t="str">
        <f>IF(AND(ISNUMBER(AI697),OR(AI697=AI$7,COUNT(AI$9:AI$1008)=1)),_xlfn.BITAND(_xlfn.DECIMAL(Data!$C690,2),_xlfn.DECIMAL(AJ$6,2)),"")</f>
        <v/>
      </c>
      <c r="AK697" t="str">
        <f>IF(AND(ISNUMBER(AJ697),OR(AJ697=AJ$7,COUNT(AJ$9:AJ$1008)=1)),_xlfn.BITAND(_xlfn.DECIMAL(Data!$C690,2),_xlfn.DECIMAL(AK$6,2)),"")</f>
        <v/>
      </c>
      <c r="AL697" t="str">
        <f>IF(AND(ISNUMBER(AK697),OR(AK697=AK$7,COUNT(AK$9:AK$1008)=1)),_xlfn.BITAND(_xlfn.DECIMAL(Data!$C690,2),_xlfn.DECIMAL(AL$6,2)),"")</f>
        <v/>
      </c>
      <c r="AM697" t="str">
        <f>IF(AND(ISNUMBER(AL697),OR(AL697=AL$7,COUNT(AL$9:AL$1008)=1)),_xlfn.BITAND(_xlfn.DECIMAL(Data!$C690,2),_xlfn.DECIMAL(AM$6,2)),"")</f>
        <v/>
      </c>
      <c r="AN697" t="str">
        <f>IF(AND(ISNUMBER(AM697),OR(AM697=AM$7,COUNT(AM$9:AM$1008)=1)),_xlfn.BITAND(_xlfn.DECIMAL(Data!$C690,2),_xlfn.DECIMAL(AN$6,2)),"")</f>
        <v/>
      </c>
      <c r="AO697" t="str">
        <f t="shared" si="36"/>
        <v/>
      </c>
    </row>
    <row r="698" spans="15:41">
      <c r="O698">
        <f>_xlfn.BITAND(_xlfn.DECIMAL(Data!$C691,2),_xlfn.DECIMAL(O$6,2))</f>
        <v>0</v>
      </c>
      <c r="P698" t="str">
        <f>IF(AND(ISNUMBER(O698),OR(O698=O$7,COUNT(O$9:O$1008)=1)),_xlfn.BITAND(_xlfn.DECIMAL(Data!$C691,2),_xlfn.DECIMAL(P$6,2)),"")</f>
        <v/>
      </c>
      <c r="Q698" t="str">
        <f>IF(AND(ISNUMBER(P698),OR(P698=P$7,COUNT(P$9:P$1008)=1)),_xlfn.BITAND(_xlfn.DECIMAL(Data!$C691,2),_xlfn.DECIMAL(Q$6,2)),"")</f>
        <v/>
      </c>
      <c r="R698" t="str">
        <f>IF(AND(ISNUMBER(Q698),OR(Q698=Q$7,COUNT(Q$9:Q$1008)=1)),_xlfn.BITAND(_xlfn.DECIMAL(Data!$C691,2),_xlfn.DECIMAL(R$6,2)),"")</f>
        <v/>
      </c>
      <c r="S698" t="str">
        <f>IF(AND(ISNUMBER(R698),OR(R698=R$7,COUNT(R$9:R$1008)=1)),_xlfn.BITAND(_xlfn.DECIMAL(Data!$C691,2),_xlfn.DECIMAL(S$6,2)),"")</f>
        <v/>
      </c>
      <c r="T698" t="str">
        <f>IF(AND(ISNUMBER(S698),OR(S698=S$7,COUNT(S$9:S$1008)=1)),_xlfn.BITAND(_xlfn.DECIMAL(Data!$C691,2),_xlfn.DECIMAL(T$6,2)),"")</f>
        <v/>
      </c>
      <c r="U698" t="str">
        <f>IF(AND(ISNUMBER(T698),OR(T698=T$7,COUNT(T$9:T$1008)=1)),_xlfn.BITAND(_xlfn.DECIMAL(Data!$C691,2),_xlfn.DECIMAL(U$6,2)),"")</f>
        <v/>
      </c>
      <c r="V698" t="str">
        <f>IF(AND(ISNUMBER(U698),OR(U698=U$7,COUNT(U$9:U$1008)=1)),_xlfn.BITAND(_xlfn.DECIMAL(Data!$C691,2),_xlfn.DECIMAL(V$6,2)),"")</f>
        <v/>
      </c>
      <c r="W698" t="str">
        <f>IF(AND(ISNUMBER(V698),OR(V698=V$7,COUNT(V$9:V$1008)=1)),_xlfn.BITAND(_xlfn.DECIMAL(Data!$C691,2),_xlfn.DECIMAL(W$6,2)),"")</f>
        <v/>
      </c>
      <c r="X698" t="str">
        <f>IF(AND(ISNUMBER(W698),OR(W698=W$7,COUNT(W$9:W$1008)=1)),_xlfn.BITAND(_xlfn.DECIMAL(Data!$C691,2),_xlfn.DECIMAL(X$6,2)),"")</f>
        <v/>
      </c>
      <c r="Y698" t="str">
        <f>IF(AND(ISNUMBER(X698),OR(X698=X$7,COUNT(X$9:X$1008)=1)),_xlfn.BITAND(_xlfn.DECIMAL(Data!$C691,2),_xlfn.DECIMAL(Y$6,2)),"")</f>
        <v/>
      </c>
      <c r="Z698" t="str">
        <f>IF(AND(ISNUMBER(Y698),OR(Y698=Y$7,COUNT(Y$9:Y$1008)=1)),_xlfn.BITAND(_xlfn.DECIMAL(Data!$C691,2),_xlfn.DECIMAL(Z$6,2)),"")</f>
        <v/>
      </c>
      <c r="AA698" t="str">
        <f t="shared" si="35"/>
        <v/>
      </c>
      <c r="AC698">
        <f>_xlfn.BITAND(_xlfn.DECIMAL(Data!$C691,2),_xlfn.DECIMAL(AC$6,2))</f>
        <v>0</v>
      </c>
      <c r="AD698">
        <f>IF(AND(ISNUMBER(AC698),OR(AC698=AC$7,COUNT(AC$9:AC$1008)=1)),_xlfn.BITAND(_xlfn.DECIMAL(Data!$C691,2),_xlfn.DECIMAL(AD$6,2)),"")</f>
        <v>1024</v>
      </c>
      <c r="AE698">
        <f>IF(AND(ISNUMBER(AD698),OR(AD698=AD$7,COUNT(AD$9:AD$1008)=1)),_xlfn.BITAND(_xlfn.DECIMAL(Data!$C691,2),_xlfn.DECIMAL(AE$6,2)),"")</f>
        <v>0</v>
      </c>
      <c r="AF698">
        <f>IF(AND(ISNUMBER(AE698),OR(AE698=AE$7,COUNT(AE$9:AE$1008)=1)),_xlfn.BITAND(_xlfn.DECIMAL(Data!$C691,2),_xlfn.DECIMAL(AF$6,2)),"")</f>
        <v>256</v>
      </c>
      <c r="AG698" t="str">
        <f>IF(AND(ISNUMBER(AF698),OR(AF698=AF$7,COUNT(AF$9:AF$1008)=1)),_xlfn.BITAND(_xlfn.DECIMAL(Data!$C691,2),_xlfn.DECIMAL(AG$6,2)),"")</f>
        <v/>
      </c>
      <c r="AH698" t="str">
        <f>IF(AND(ISNUMBER(AG698),OR(AG698=AG$7,COUNT(AG$9:AG$1008)=1)),_xlfn.BITAND(_xlfn.DECIMAL(Data!$C691,2),_xlfn.DECIMAL(AH$6,2)),"")</f>
        <v/>
      </c>
      <c r="AI698" t="str">
        <f>IF(AND(ISNUMBER(AH698),OR(AH698=AH$7,COUNT(AH$9:AH$1008)=1)),_xlfn.BITAND(_xlfn.DECIMAL(Data!$C691,2),_xlfn.DECIMAL(AI$6,2)),"")</f>
        <v/>
      </c>
      <c r="AJ698" t="str">
        <f>IF(AND(ISNUMBER(AI698),OR(AI698=AI$7,COUNT(AI$9:AI$1008)=1)),_xlfn.BITAND(_xlfn.DECIMAL(Data!$C691,2),_xlfn.DECIMAL(AJ$6,2)),"")</f>
        <v/>
      </c>
      <c r="AK698" t="str">
        <f>IF(AND(ISNUMBER(AJ698),OR(AJ698=AJ$7,COUNT(AJ$9:AJ$1008)=1)),_xlfn.BITAND(_xlfn.DECIMAL(Data!$C691,2),_xlfn.DECIMAL(AK$6,2)),"")</f>
        <v/>
      </c>
      <c r="AL698" t="str">
        <f>IF(AND(ISNUMBER(AK698),OR(AK698=AK$7,COUNT(AK$9:AK$1008)=1)),_xlfn.BITAND(_xlfn.DECIMAL(Data!$C691,2),_xlfn.DECIMAL(AL$6,2)),"")</f>
        <v/>
      </c>
      <c r="AM698" t="str">
        <f>IF(AND(ISNUMBER(AL698),OR(AL698=AL$7,COUNT(AL$9:AL$1008)=1)),_xlfn.BITAND(_xlfn.DECIMAL(Data!$C691,2),_xlfn.DECIMAL(AM$6,2)),"")</f>
        <v/>
      </c>
      <c r="AN698" t="str">
        <f>IF(AND(ISNUMBER(AM698),OR(AM698=AM$7,COUNT(AM$9:AM$1008)=1)),_xlfn.BITAND(_xlfn.DECIMAL(Data!$C691,2),_xlfn.DECIMAL(AN$6,2)),"")</f>
        <v/>
      </c>
      <c r="AO698" t="str">
        <f t="shared" si="36"/>
        <v/>
      </c>
    </row>
    <row r="699" spans="15:41">
      <c r="O699">
        <f>_xlfn.BITAND(_xlfn.DECIMAL(Data!$C692,2),_xlfn.DECIMAL(O$6,2))</f>
        <v>0</v>
      </c>
      <c r="P699" t="str">
        <f>IF(AND(ISNUMBER(O699),OR(O699=O$7,COUNT(O$9:O$1008)=1)),_xlfn.BITAND(_xlfn.DECIMAL(Data!$C692,2),_xlfn.DECIMAL(P$6,2)),"")</f>
        <v/>
      </c>
      <c r="Q699" t="str">
        <f>IF(AND(ISNUMBER(P699),OR(P699=P$7,COUNT(P$9:P$1008)=1)),_xlfn.BITAND(_xlfn.DECIMAL(Data!$C692,2),_xlfn.DECIMAL(Q$6,2)),"")</f>
        <v/>
      </c>
      <c r="R699" t="str">
        <f>IF(AND(ISNUMBER(Q699),OR(Q699=Q$7,COUNT(Q$9:Q$1008)=1)),_xlfn.BITAND(_xlfn.DECIMAL(Data!$C692,2),_xlfn.DECIMAL(R$6,2)),"")</f>
        <v/>
      </c>
      <c r="S699" t="str">
        <f>IF(AND(ISNUMBER(R699),OR(R699=R$7,COUNT(R$9:R$1008)=1)),_xlfn.BITAND(_xlfn.DECIMAL(Data!$C692,2),_xlfn.DECIMAL(S$6,2)),"")</f>
        <v/>
      </c>
      <c r="T699" t="str">
        <f>IF(AND(ISNUMBER(S699),OR(S699=S$7,COUNT(S$9:S$1008)=1)),_xlfn.BITAND(_xlfn.DECIMAL(Data!$C692,2),_xlfn.DECIMAL(T$6,2)),"")</f>
        <v/>
      </c>
      <c r="U699" t="str">
        <f>IF(AND(ISNUMBER(T699),OR(T699=T$7,COUNT(T$9:T$1008)=1)),_xlfn.BITAND(_xlfn.DECIMAL(Data!$C692,2),_xlfn.DECIMAL(U$6,2)),"")</f>
        <v/>
      </c>
      <c r="V699" t="str">
        <f>IF(AND(ISNUMBER(U699),OR(U699=U$7,COUNT(U$9:U$1008)=1)),_xlfn.BITAND(_xlfn.DECIMAL(Data!$C692,2),_xlfn.DECIMAL(V$6,2)),"")</f>
        <v/>
      </c>
      <c r="W699" t="str">
        <f>IF(AND(ISNUMBER(V699),OR(V699=V$7,COUNT(V$9:V$1008)=1)),_xlfn.BITAND(_xlfn.DECIMAL(Data!$C692,2),_xlfn.DECIMAL(W$6,2)),"")</f>
        <v/>
      </c>
      <c r="X699" t="str">
        <f>IF(AND(ISNUMBER(W699),OR(W699=W$7,COUNT(W$9:W$1008)=1)),_xlfn.BITAND(_xlfn.DECIMAL(Data!$C692,2),_xlfn.DECIMAL(X$6,2)),"")</f>
        <v/>
      </c>
      <c r="Y699" t="str">
        <f>IF(AND(ISNUMBER(X699),OR(X699=X$7,COUNT(X$9:X$1008)=1)),_xlfn.BITAND(_xlfn.DECIMAL(Data!$C692,2),_xlfn.DECIMAL(Y$6,2)),"")</f>
        <v/>
      </c>
      <c r="Z699" t="str">
        <f>IF(AND(ISNUMBER(Y699),OR(Y699=Y$7,COUNT(Y$9:Y$1008)=1)),_xlfn.BITAND(_xlfn.DECIMAL(Data!$C692,2),_xlfn.DECIMAL(Z$6,2)),"")</f>
        <v/>
      </c>
      <c r="AA699" t="str">
        <f t="shared" si="35"/>
        <v/>
      </c>
      <c r="AC699">
        <f>_xlfn.BITAND(_xlfn.DECIMAL(Data!$C692,2),_xlfn.DECIMAL(AC$6,2))</f>
        <v>0</v>
      </c>
      <c r="AD699">
        <f>IF(AND(ISNUMBER(AC699),OR(AC699=AC$7,COUNT(AC$9:AC$1008)=1)),_xlfn.BITAND(_xlfn.DECIMAL(Data!$C692,2),_xlfn.DECIMAL(AD$6,2)),"")</f>
        <v>1024</v>
      </c>
      <c r="AE699">
        <f>IF(AND(ISNUMBER(AD699),OR(AD699=AD$7,COUNT(AD$9:AD$1008)=1)),_xlfn.BITAND(_xlfn.DECIMAL(Data!$C692,2),_xlfn.DECIMAL(AE$6,2)),"")</f>
        <v>0</v>
      </c>
      <c r="AF699">
        <f>IF(AND(ISNUMBER(AE699),OR(AE699=AE$7,COUNT(AE$9:AE$1008)=1)),_xlfn.BITAND(_xlfn.DECIMAL(Data!$C692,2),_xlfn.DECIMAL(AF$6,2)),"")</f>
        <v>0</v>
      </c>
      <c r="AG699">
        <f>IF(AND(ISNUMBER(AF699),OR(AF699=AF$7,COUNT(AF$9:AF$1008)=1)),_xlfn.BITAND(_xlfn.DECIMAL(Data!$C692,2),_xlfn.DECIMAL(AG$6,2)),"")</f>
        <v>0</v>
      </c>
      <c r="AH699" t="str">
        <f>IF(AND(ISNUMBER(AG699),OR(AG699=AG$7,COUNT(AG$9:AG$1008)=1)),_xlfn.BITAND(_xlfn.DECIMAL(Data!$C692,2),_xlfn.DECIMAL(AH$6,2)),"")</f>
        <v/>
      </c>
      <c r="AI699" t="str">
        <f>IF(AND(ISNUMBER(AH699),OR(AH699=AH$7,COUNT(AH$9:AH$1008)=1)),_xlfn.BITAND(_xlfn.DECIMAL(Data!$C692,2),_xlfn.DECIMAL(AI$6,2)),"")</f>
        <v/>
      </c>
      <c r="AJ699" t="str">
        <f>IF(AND(ISNUMBER(AI699),OR(AI699=AI$7,COUNT(AI$9:AI$1008)=1)),_xlfn.BITAND(_xlfn.DECIMAL(Data!$C692,2),_xlfn.DECIMAL(AJ$6,2)),"")</f>
        <v/>
      </c>
      <c r="AK699" t="str">
        <f>IF(AND(ISNUMBER(AJ699),OR(AJ699=AJ$7,COUNT(AJ$9:AJ$1008)=1)),_xlfn.BITAND(_xlfn.DECIMAL(Data!$C692,2),_xlfn.DECIMAL(AK$6,2)),"")</f>
        <v/>
      </c>
      <c r="AL699" t="str">
        <f>IF(AND(ISNUMBER(AK699),OR(AK699=AK$7,COUNT(AK$9:AK$1008)=1)),_xlfn.BITAND(_xlfn.DECIMAL(Data!$C692,2),_xlfn.DECIMAL(AL$6,2)),"")</f>
        <v/>
      </c>
      <c r="AM699" t="str">
        <f>IF(AND(ISNUMBER(AL699),OR(AL699=AL$7,COUNT(AL$9:AL$1008)=1)),_xlfn.BITAND(_xlfn.DECIMAL(Data!$C692,2),_xlfn.DECIMAL(AM$6,2)),"")</f>
        <v/>
      </c>
      <c r="AN699" t="str">
        <f>IF(AND(ISNUMBER(AM699),OR(AM699=AM$7,COUNT(AM$9:AM$1008)=1)),_xlfn.BITAND(_xlfn.DECIMAL(Data!$C692,2),_xlfn.DECIMAL(AN$6,2)),"")</f>
        <v/>
      </c>
      <c r="AO699" t="str">
        <f t="shared" si="36"/>
        <v/>
      </c>
    </row>
    <row r="700" spans="15:41">
      <c r="O700">
        <f>_xlfn.BITAND(_xlfn.DECIMAL(Data!$C693,2),_xlfn.DECIMAL(O$6,2))</f>
        <v>2048</v>
      </c>
      <c r="P700">
        <f>IF(AND(ISNUMBER(O700),OR(O700=O$7,COUNT(O$9:O$1008)=1)),_xlfn.BITAND(_xlfn.DECIMAL(Data!$C693,2),_xlfn.DECIMAL(P$6,2)),"")</f>
        <v>1024</v>
      </c>
      <c r="Q700">
        <f>IF(AND(ISNUMBER(P700),OR(P700=P$7,COUNT(P$9:P$1008)=1)),_xlfn.BITAND(_xlfn.DECIMAL(Data!$C693,2),_xlfn.DECIMAL(Q$6,2)),"")</f>
        <v>0</v>
      </c>
      <c r="R700">
        <f>IF(AND(ISNUMBER(Q700),OR(Q700=Q$7,COUNT(Q$9:Q$1008)=1)),_xlfn.BITAND(_xlfn.DECIMAL(Data!$C693,2),_xlfn.DECIMAL(R$6,2)),"")</f>
        <v>256</v>
      </c>
      <c r="S700">
        <f>IF(AND(ISNUMBER(R700),OR(R700=R$7,COUNT(R$9:R$1008)=1)),_xlfn.BITAND(_xlfn.DECIMAL(Data!$C693,2),_xlfn.DECIMAL(S$6,2)),"")</f>
        <v>0</v>
      </c>
      <c r="T700">
        <f>IF(AND(ISNUMBER(S700),OR(S700=S$7,COUNT(S$9:S$1008)=1)),_xlfn.BITAND(_xlfn.DECIMAL(Data!$C693,2),_xlfn.DECIMAL(T$6,2)),"")</f>
        <v>64</v>
      </c>
      <c r="U700">
        <f>IF(AND(ISNUMBER(T700),OR(T700=T$7,COUNT(T$9:T$1008)=1)),_xlfn.BITAND(_xlfn.DECIMAL(Data!$C693,2),_xlfn.DECIMAL(U$6,2)),"")</f>
        <v>0</v>
      </c>
      <c r="V700">
        <f>IF(AND(ISNUMBER(U700),OR(U700=U$7,COUNT(U$9:U$1008)=1)),_xlfn.BITAND(_xlfn.DECIMAL(Data!$C693,2),_xlfn.DECIMAL(V$6,2)),"")</f>
        <v>0</v>
      </c>
      <c r="W700">
        <f>IF(AND(ISNUMBER(V700),OR(V700=V$7,COUNT(V$9:V$1008)=1)),_xlfn.BITAND(_xlfn.DECIMAL(Data!$C693,2),_xlfn.DECIMAL(W$6,2)),"")</f>
        <v>8</v>
      </c>
      <c r="X700" t="str">
        <f>IF(AND(ISNUMBER(W700),OR(W700=W$7,COUNT(W$9:W$1008)=1)),_xlfn.BITAND(_xlfn.DECIMAL(Data!$C693,2),_xlfn.DECIMAL(X$6,2)),"")</f>
        <v/>
      </c>
      <c r="Y700" t="str">
        <f>IF(AND(ISNUMBER(X700),OR(X700=X$7,COUNT(X$9:X$1008)=1)),_xlfn.BITAND(_xlfn.DECIMAL(Data!$C693,2),_xlfn.DECIMAL(Y$6,2)),"")</f>
        <v/>
      </c>
      <c r="Z700" t="str">
        <f>IF(AND(ISNUMBER(Y700),OR(Y700=Y$7,COUNT(Y$9:Y$1008)=1)),_xlfn.BITAND(_xlfn.DECIMAL(Data!$C693,2),_xlfn.DECIMAL(Z$6,2)),"")</f>
        <v/>
      </c>
      <c r="AA700" t="str">
        <f t="shared" si="35"/>
        <v/>
      </c>
      <c r="AC700">
        <f>_xlfn.BITAND(_xlfn.DECIMAL(Data!$C693,2),_xlfn.DECIMAL(AC$6,2))</f>
        <v>2048</v>
      </c>
      <c r="AD700" t="str">
        <f>IF(AND(ISNUMBER(AC700),OR(AC700=AC$7,COUNT(AC$9:AC$1008)=1)),_xlfn.BITAND(_xlfn.DECIMAL(Data!$C693,2),_xlfn.DECIMAL(AD$6,2)),"")</f>
        <v/>
      </c>
      <c r="AE700" t="str">
        <f>IF(AND(ISNUMBER(AD700),OR(AD700=AD$7,COUNT(AD$9:AD$1008)=1)),_xlfn.BITAND(_xlfn.DECIMAL(Data!$C693,2),_xlfn.DECIMAL(AE$6,2)),"")</f>
        <v/>
      </c>
      <c r="AF700" t="str">
        <f>IF(AND(ISNUMBER(AE700),OR(AE700=AE$7,COUNT(AE$9:AE$1008)=1)),_xlfn.BITAND(_xlfn.DECIMAL(Data!$C693,2),_xlfn.DECIMAL(AF$6,2)),"")</f>
        <v/>
      </c>
      <c r="AG700" t="str">
        <f>IF(AND(ISNUMBER(AF700),OR(AF700=AF$7,COUNT(AF$9:AF$1008)=1)),_xlfn.BITAND(_xlfn.DECIMAL(Data!$C693,2),_xlfn.DECIMAL(AG$6,2)),"")</f>
        <v/>
      </c>
      <c r="AH700" t="str">
        <f>IF(AND(ISNUMBER(AG700),OR(AG700=AG$7,COUNT(AG$9:AG$1008)=1)),_xlfn.BITAND(_xlfn.DECIMAL(Data!$C693,2),_xlfn.DECIMAL(AH$6,2)),"")</f>
        <v/>
      </c>
      <c r="AI700" t="str">
        <f>IF(AND(ISNUMBER(AH700),OR(AH700=AH$7,COUNT(AH$9:AH$1008)=1)),_xlfn.BITAND(_xlfn.DECIMAL(Data!$C693,2),_xlfn.DECIMAL(AI$6,2)),"")</f>
        <v/>
      </c>
      <c r="AJ700" t="str">
        <f>IF(AND(ISNUMBER(AI700),OR(AI700=AI$7,COUNT(AI$9:AI$1008)=1)),_xlfn.BITAND(_xlfn.DECIMAL(Data!$C693,2),_xlfn.DECIMAL(AJ$6,2)),"")</f>
        <v/>
      </c>
      <c r="AK700" t="str">
        <f>IF(AND(ISNUMBER(AJ700),OR(AJ700=AJ$7,COUNT(AJ$9:AJ$1008)=1)),_xlfn.BITAND(_xlfn.DECIMAL(Data!$C693,2),_xlfn.DECIMAL(AK$6,2)),"")</f>
        <v/>
      </c>
      <c r="AL700" t="str">
        <f>IF(AND(ISNUMBER(AK700),OR(AK700=AK$7,COUNT(AK$9:AK$1008)=1)),_xlfn.BITAND(_xlfn.DECIMAL(Data!$C693,2),_xlfn.DECIMAL(AL$6,2)),"")</f>
        <v/>
      </c>
      <c r="AM700" t="str">
        <f>IF(AND(ISNUMBER(AL700),OR(AL700=AL$7,COUNT(AL$9:AL$1008)=1)),_xlfn.BITAND(_xlfn.DECIMAL(Data!$C693,2),_xlfn.DECIMAL(AM$6,2)),"")</f>
        <v/>
      </c>
      <c r="AN700" t="str">
        <f>IF(AND(ISNUMBER(AM700),OR(AM700=AM$7,COUNT(AM$9:AM$1008)=1)),_xlfn.BITAND(_xlfn.DECIMAL(Data!$C693,2),_xlfn.DECIMAL(AN$6,2)),"")</f>
        <v/>
      </c>
      <c r="AO700" t="str">
        <f t="shared" si="36"/>
        <v/>
      </c>
    </row>
    <row r="701" spans="15:41">
      <c r="O701">
        <f>_xlfn.BITAND(_xlfn.DECIMAL(Data!$C694,2),_xlfn.DECIMAL(O$6,2))</f>
        <v>2048</v>
      </c>
      <c r="P701">
        <f>IF(AND(ISNUMBER(O701),OR(O701=O$7,COUNT(O$9:O$1008)=1)),_xlfn.BITAND(_xlfn.DECIMAL(Data!$C694,2),_xlfn.DECIMAL(P$6,2)),"")</f>
        <v>0</v>
      </c>
      <c r="Q701" t="str">
        <f>IF(AND(ISNUMBER(P701),OR(P701=P$7,COUNT(P$9:P$1008)=1)),_xlfn.BITAND(_xlfn.DECIMAL(Data!$C694,2),_xlfn.DECIMAL(Q$6,2)),"")</f>
        <v/>
      </c>
      <c r="R701" t="str">
        <f>IF(AND(ISNUMBER(Q701),OR(Q701=Q$7,COUNT(Q$9:Q$1008)=1)),_xlfn.BITAND(_xlfn.DECIMAL(Data!$C694,2),_xlfn.DECIMAL(R$6,2)),"")</f>
        <v/>
      </c>
      <c r="S701" t="str">
        <f>IF(AND(ISNUMBER(R701),OR(R701=R$7,COUNT(R$9:R$1008)=1)),_xlfn.BITAND(_xlfn.DECIMAL(Data!$C694,2),_xlfn.DECIMAL(S$6,2)),"")</f>
        <v/>
      </c>
      <c r="T701" t="str">
        <f>IF(AND(ISNUMBER(S701),OR(S701=S$7,COUNT(S$9:S$1008)=1)),_xlfn.BITAND(_xlfn.DECIMAL(Data!$C694,2),_xlfn.DECIMAL(T$6,2)),"")</f>
        <v/>
      </c>
      <c r="U701" t="str">
        <f>IF(AND(ISNUMBER(T701),OR(T701=T$7,COUNT(T$9:T$1008)=1)),_xlfn.BITAND(_xlfn.DECIMAL(Data!$C694,2),_xlfn.DECIMAL(U$6,2)),"")</f>
        <v/>
      </c>
      <c r="V701" t="str">
        <f>IF(AND(ISNUMBER(U701),OR(U701=U$7,COUNT(U$9:U$1008)=1)),_xlfn.BITAND(_xlfn.DECIMAL(Data!$C694,2),_xlfn.DECIMAL(V$6,2)),"")</f>
        <v/>
      </c>
      <c r="W701" t="str">
        <f>IF(AND(ISNUMBER(V701),OR(V701=V$7,COUNT(V$9:V$1008)=1)),_xlfn.BITAND(_xlfn.DECIMAL(Data!$C694,2),_xlfn.DECIMAL(W$6,2)),"")</f>
        <v/>
      </c>
      <c r="X701" t="str">
        <f>IF(AND(ISNUMBER(W701),OR(W701=W$7,COUNT(W$9:W$1008)=1)),_xlfn.BITAND(_xlfn.DECIMAL(Data!$C694,2),_xlfn.DECIMAL(X$6,2)),"")</f>
        <v/>
      </c>
      <c r="Y701" t="str">
        <f>IF(AND(ISNUMBER(X701),OR(X701=X$7,COUNT(X$9:X$1008)=1)),_xlfn.BITAND(_xlfn.DECIMAL(Data!$C694,2),_xlfn.DECIMAL(Y$6,2)),"")</f>
        <v/>
      </c>
      <c r="Z701" t="str">
        <f>IF(AND(ISNUMBER(Y701),OR(Y701=Y$7,COUNT(Y$9:Y$1008)=1)),_xlfn.BITAND(_xlfn.DECIMAL(Data!$C694,2),_xlfn.DECIMAL(Z$6,2)),"")</f>
        <v/>
      </c>
      <c r="AA701" t="str">
        <f t="shared" si="35"/>
        <v/>
      </c>
      <c r="AC701">
        <f>_xlfn.BITAND(_xlfn.DECIMAL(Data!$C694,2),_xlfn.DECIMAL(AC$6,2))</f>
        <v>2048</v>
      </c>
      <c r="AD701" t="str">
        <f>IF(AND(ISNUMBER(AC701),OR(AC701=AC$7,COUNT(AC$9:AC$1008)=1)),_xlfn.BITAND(_xlfn.DECIMAL(Data!$C694,2),_xlfn.DECIMAL(AD$6,2)),"")</f>
        <v/>
      </c>
      <c r="AE701" t="str">
        <f>IF(AND(ISNUMBER(AD701),OR(AD701=AD$7,COUNT(AD$9:AD$1008)=1)),_xlfn.BITAND(_xlfn.DECIMAL(Data!$C694,2),_xlfn.DECIMAL(AE$6,2)),"")</f>
        <v/>
      </c>
      <c r="AF701" t="str">
        <f>IF(AND(ISNUMBER(AE701),OR(AE701=AE$7,COUNT(AE$9:AE$1008)=1)),_xlfn.BITAND(_xlfn.DECIMAL(Data!$C694,2),_xlfn.DECIMAL(AF$6,2)),"")</f>
        <v/>
      </c>
      <c r="AG701" t="str">
        <f>IF(AND(ISNUMBER(AF701),OR(AF701=AF$7,COUNT(AF$9:AF$1008)=1)),_xlfn.BITAND(_xlfn.DECIMAL(Data!$C694,2),_xlfn.DECIMAL(AG$6,2)),"")</f>
        <v/>
      </c>
      <c r="AH701" t="str">
        <f>IF(AND(ISNUMBER(AG701),OR(AG701=AG$7,COUNT(AG$9:AG$1008)=1)),_xlfn.BITAND(_xlfn.DECIMAL(Data!$C694,2),_xlfn.DECIMAL(AH$6,2)),"")</f>
        <v/>
      </c>
      <c r="AI701" t="str">
        <f>IF(AND(ISNUMBER(AH701),OR(AH701=AH$7,COUNT(AH$9:AH$1008)=1)),_xlfn.BITAND(_xlfn.DECIMAL(Data!$C694,2),_xlfn.DECIMAL(AI$6,2)),"")</f>
        <v/>
      </c>
      <c r="AJ701" t="str">
        <f>IF(AND(ISNUMBER(AI701),OR(AI701=AI$7,COUNT(AI$9:AI$1008)=1)),_xlfn.BITAND(_xlfn.DECIMAL(Data!$C694,2),_xlfn.DECIMAL(AJ$6,2)),"")</f>
        <v/>
      </c>
      <c r="AK701" t="str">
        <f>IF(AND(ISNUMBER(AJ701),OR(AJ701=AJ$7,COUNT(AJ$9:AJ$1008)=1)),_xlfn.BITAND(_xlfn.DECIMAL(Data!$C694,2),_xlfn.DECIMAL(AK$6,2)),"")</f>
        <v/>
      </c>
      <c r="AL701" t="str">
        <f>IF(AND(ISNUMBER(AK701),OR(AK701=AK$7,COUNT(AK$9:AK$1008)=1)),_xlfn.BITAND(_xlfn.DECIMAL(Data!$C694,2),_xlfn.DECIMAL(AL$6,2)),"")</f>
        <v/>
      </c>
      <c r="AM701" t="str">
        <f>IF(AND(ISNUMBER(AL701),OR(AL701=AL$7,COUNT(AL$9:AL$1008)=1)),_xlfn.BITAND(_xlfn.DECIMAL(Data!$C694,2),_xlfn.DECIMAL(AM$6,2)),"")</f>
        <v/>
      </c>
      <c r="AN701" t="str">
        <f>IF(AND(ISNUMBER(AM701),OR(AM701=AM$7,COUNT(AM$9:AM$1008)=1)),_xlfn.BITAND(_xlfn.DECIMAL(Data!$C694,2),_xlfn.DECIMAL(AN$6,2)),"")</f>
        <v/>
      </c>
      <c r="AO701" t="str">
        <f t="shared" si="36"/>
        <v/>
      </c>
    </row>
    <row r="702" spans="15:41">
      <c r="O702">
        <f>_xlfn.BITAND(_xlfn.DECIMAL(Data!$C695,2),_xlfn.DECIMAL(O$6,2))</f>
        <v>2048</v>
      </c>
      <c r="P702">
        <f>IF(AND(ISNUMBER(O702),OR(O702=O$7,COUNT(O$9:O$1008)=1)),_xlfn.BITAND(_xlfn.DECIMAL(Data!$C695,2),_xlfn.DECIMAL(P$6,2)),"")</f>
        <v>0</v>
      </c>
      <c r="Q702" t="str">
        <f>IF(AND(ISNUMBER(P702),OR(P702=P$7,COUNT(P$9:P$1008)=1)),_xlfn.BITAND(_xlfn.DECIMAL(Data!$C695,2),_xlfn.DECIMAL(Q$6,2)),"")</f>
        <v/>
      </c>
      <c r="R702" t="str">
        <f>IF(AND(ISNUMBER(Q702),OR(Q702=Q$7,COUNT(Q$9:Q$1008)=1)),_xlfn.BITAND(_xlfn.DECIMAL(Data!$C695,2),_xlfn.DECIMAL(R$6,2)),"")</f>
        <v/>
      </c>
      <c r="S702" t="str">
        <f>IF(AND(ISNUMBER(R702),OR(R702=R$7,COUNT(R$9:R$1008)=1)),_xlfn.BITAND(_xlfn.DECIMAL(Data!$C695,2),_xlfn.DECIMAL(S$6,2)),"")</f>
        <v/>
      </c>
      <c r="T702" t="str">
        <f>IF(AND(ISNUMBER(S702),OR(S702=S$7,COUNT(S$9:S$1008)=1)),_xlfn.BITAND(_xlfn.DECIMAL(Data!$C695,2),_xlfn.DECIMAL(T$6,2)),"")</f>
        <v/>
      </c>
      <c r="U702" t="str">
        <f>IF(AND(ISNUMBER(T702),OR(T702=T$7,COUNT(T$9:T$1008)=1)),_xlfn.BITAND(_xlfn.DECIMAL(Data!$C695,2),_xlfn.DECIMAL(U$6,2)),"")</f>
        <v/>
      </c>
      <c r="V702" t="str">
        <f>IF(AND(ISNUMBER(U702),OR(U702=U$7,COUNT(U$9:U$1008)=1)),_xlfn.BITAND(_xlfn.DECIMAL(Data!$C695,2),_xlfn.DECIMAL(V$6,2)),"")</f>
        <v/>
      </c>
      <c r="W702" t="str">
        <f>IF(AND(ISNUMBER(V702),OR(V702=V$7,COUNT(V$9:V$1008)=1)),_xlfn.BITAND(_xlfn.DECIMAL(Data!$C695,2),_xlfn.DECIMAL(W$6,2)),"")</f>
        <v/>
      </c>
      <c r="X702" t="str">
        <f>IF(AND(ISNUMBER(W702),OR(W702=W$7,COUNT(W$9:W$1008)=1)),_xlfn.BITAND(_xlfn.DECIMAL(Data!$C695,2),_xlfn.DECIMAL(X$6,2)),"")</f>
        <v/>
      </c>
      <c r="Y702" t="str">
        <f>IF(AND(ISNUMBER(X702),OR(X702=X$7,COUNT(X$9:X$1008)=1)),_xlfn.BITAND(_xlfn.DECIMAL(Data!$C695,2),_xlfn.DECIMAL(Y$6,2)),"")</f>
        <v/>
      </c>
      <c r="Z702" t="str">
        <f>IF(AND(ISNUMBER(Y702),OR(Y702=Y$7,COUNT(Y$9:Y$1008)=1)),_xlfn.BITAND(_xlfn.DECIMAL(Data!$C695,2),_xlfn.DECIMAL(Z$6,2)),"")</f>
        <v/>
      </c>
      <c r="AA702" t="str">
        <f t="shared" si="35"/>
        <v/>
      </c>
      <c r="AC702">
        <f>_xlfn.BITAND(_xlfn.DECIMAL(Data!$C695,2),_xlfn.DECIMAL(AC$6,2))</f>
        <v>2048</v>
      </c>
      <c r="AD702" t="str">
        <f>IF(AND(ISNUMBER(AC702),OR(AC702=AC$7,COUNT(AC$9:AC$1008)=1)),_xlfn.BITAND(_xlfn.DECIMAL(Data!$C695,2),_xlfn.DECIMAL(AD$6,2)),"")</f>
        <v/>
      </c>
      <c r="AE702" t="str">
        <f>IF(AND(ISNUMBER(AD702),OR(AD702=AD$7,COUNT(AD$9:AD$1008)=1)),_xlfn.BITAND(_xlfn.DECIMAL(Data!$C695,2),_xlfn.DECIMAL(AE$6,2)),"")</f>
        <v/>
      </c>
      <c r="AF702" t="str">
        <f>IF(AND(ISNUMBER(AE702),OR(AE702=AE$7,COUNT(AE$9:AE$1008)=1)),_xlfn.BITAND(_xlfn.DECIMAL(Data!$C695,2),_xlfn.DECIMAL(AF$6,2)),"")</f>
        <v/>
      </c>
      <c r="AG702" t="str">
        <f>IF(AND(ISNUMBER(AF702),OR(AF702=AF$7,COUNT(AF$9:AF$1008)=1)),_xlfn.BITAND(_xlfn.DECIMAL(Data!$C695,2),_xlfn.DECIMAL(AG$6,2)),"")</f>
        <v/>
      </c>
      <c r="AH702" t="str">
        <f>IF(AND(ISNUMBER(AG702),OR(AG702=AG$7,COUNT(AG$9:AG$1008)=1)),_xlfn.BITAND(_xlfn.DECIMAL(Data!$C695,2),_xlfn.DECIMAL(AH$6,2)),"")</f>
        <v/>
      </c>
      <c r="AI702" t="str">
        <f>IF(AND(ISNUMBER(AH702),OR(AH702=AH$7,COUNT(AH$9:AH$1008)=1)),_xlfn.BITAND(_xlfn.DECIMAL(Data!$C695,2),_xlfn.DECIMAL(AI$6,2)),"")</f>
        <v/>
      </c>
      <c r="AJ702" t="str">
        <f>IF(AND(ISNUMBER(AI702),OR(AI702=AI$7,COUNT(AI$9:AI$1008)=1)),_xlfn.BITAND(_xlfn.DECIMAL(Data!$C695,2),_xlfn.DECIMAL(AJ$6,2)),"")</f>
        <v/>
      </c>
      <c r="AK702" t="str">
        <f>IF(AND(ISNUMBER(AJ702),OR(AJ702=AJ$7,COUNT(AJ$9:AJ$1008)=1)),_xlfn.BITAND(_xlfn.DECIMAL(Data!$C695,2),_xlfn.DECIMAL(AK$6,2)),"")</f>
        <v/>
      </c>
      <c r="AL702" t="str">
        <f>IF(AND(ISNUMBER(AK702),OR(AK702=AK$7,COUNT(AK$9:AK$1008)=1)),_xlfn.BITAND(_xlfn.DECIMAL(Data!$C695,2),_xlfn.DECIMAL(AL$6,2)),"")</f>
        <v/>
      </c>
      <c r="AM702" t="str">
        <f>IF(AND(ISNUMBER(AL702),OR(AL702=AL$7,COUNT(AL$9:AL$1008)=1)),_xlfn.BITAND(_xlfn.DECIMAL(Data!$C695,2),_xlfn.DECIMAL(AM$6,2)),"")</f>
        <v/>
      </c>
      <c r="AN702" t="str">
        <f>IF(AND(ISNUMBER(AM702),OR(AM702=AM$7,COUNT(AM$9:AM$1008)=1)),_xlfn.BITAND(_xlfn.DECIMAL(Data!$C695,2),_xlfn.DECIMAL(AN$6,2)),"")</f>
        <v/>
      </c>
      <c r="AO702" t="str">
        <f t="shared" si="36"/>
        <v/>
      </c>
    </row>
    <row r="703" spans="15:41">
      <c r="O703">
        <f>_xlfn.BITAND(_xlfn.DECIMAL(Data!$C696,2),_xlfn.DECIMAL(O$6,2))</f>
        <v>2048</v>
      </c>
      <c r="P703">
        <f>IF(AND(ISNUMBER(O703),OR(O703=O$7,COUNT(O$9:O$1008)=1)),_xlfn.BITAND(_xlfn.DECIMAL(Data!$C696,2),_xlfn.DECIMAL(P$6,2)),"")</f>
        <v>0</v>
      </c>
      <c r="Q703" t="str">
        <f>IF(AND(ISNUMBER(P703),OR(P703=P$7,COUNT(P$9:P$1008)=1)),_xlfn.BITAND(_xlfn.DECIMAL(Data!$C696,2),_xlfn.DECIMAL(Q$6,2)),"")</f>
        <v/>
      </c>
      <c r="R703" t="str">
        <f>IF(AND(ISNUMBER(Q703),OR(Q703=Q$7,COUNT(Q$9:Q$1008)=1)),_xlfn.BITAND(_xlfn.DECIMAL(Data!$C696,2),_xlfn.DECIMAL(R$6,2)),"")</f>
        <v/>
      </c>
      <c r="S703" t="str">
        <f>IF(AND(ISNUMBER(R703),OR(R703=R$7,COUNT(R$9:R$1008)=1)),_xlfn.BITAND(_xlfn.DECIMAL(Data!$C696,2),_xlfn.DECIMAL(S$6,2)),"")</f>
        <v/>
      </c>
      <c r="T703" t="str">
        <f>IF(AND(ISNUMBER(S703),OR(S703=S$7,COUNT(S$9:S$1008)=1)),_xlfn.BITAND(_xlfn.DECIMAL(Data!$C696,2),_xlfn.DECIMAL(T$6,2)),"")</f>
        <v/>
      </c>
      <c r="U703" t="str">
        <f>IF(AND(ISNUMBER(T703),OR(T703=T$7,COUNT(T$9:T$1008)=1)),_xlfn.BITAND(_xlfn.DECIMAL(Data!$C696,2),_xlfn.DECIMAL(U$6,2)),"")</f>
        <v/>
      </c>
      <c r="V703" t="str">
        <f>IF(AND(ISNUMBER(U703),OR(U703=U$7,COUNT(U$9:U$1008)=1)),_xlfn.BITAND(_xlfn.DECIMAL(Data!$C696,2),_xlfn.DECIMAL(V$6,2)),"")</f>
        <v/>
      </c>
      <c r="W703" t="str">
        <f>IF(AND(ISNUMBER(V703),OR(V703=V$7,COUNT(V$9:V$1008)=1)),_xlfn.BITAND(_xlfn.DECIMAL(Data!$C696,2),_xlfn.DECIMAL(W$6,2)),"")</f>
        <v/>
      </c>
      <c r="X703" t="str">
        <f>IF(AND(ISNUMBER(W703),OR(W703=W$7,COUNT(W$9:W$1008)=1)),_xlfn.BITAND(_xlfn.DECIMAL(Data!$C696,2),_xlfn.DECIMAL(X$6,2)),"")</f>
        <v/>
      </c>
      <c r="Y703" t="str">
        <f>IF(AND(ISNUMBER(X703),OR(X703=X$7,COUNT(X$9:X$1008)=1)),_xlfn.BITAND(_xlfn.DECIMAL(Data!$C696,2),_xlfn.DECIMAL(Y$6,2)),"")</f>
        <v/>
      </c>
      <c r="Z703" t="str">
        <f>IF(AND(ISNUMBER(Y703),OR(Y703=Y$7,COUNT(Y$9:Y$1008)=1)),_xlfn.BITAND(_xlfn.DECIMAL(Data!$C696,2),_xlfn.DECIMAL(Z$6,2)),"")</f>
        <v/>
      </c>
      <c r="AA703" t="str">
        <f t="shared" si="35"/>
        <v/>
      </c>
      <c r="AC703">
        <f>_xlfn.BITAND(_xlfn.DECIMAL(Data!$C696,2),_xlfn.DECIMAL(AC$6,2))</f>
        <v>2048</v>
      </c>
      <c r="AD703" t="str">
        <f>IF(AND(ISNUMBER(AC703),OR(AC703=AC$7,COUNT(AC$9:AC$1008)=1)),_xlfn.BITAND(_xlfn.DECIMAL(Data!$C696,2),_xlfn.DECIMAL(AD$6,2)),"")</f>
        <v/>
      </c>
      <c r="AE703" t="str">
        <f>IF(AND(ISNUMBER(AD703),OR(AD703=AD$7,COUNT(AD$9:AD$1008)=1)),_xlfn.BITAND(_xlfn.DECIMAL(Data!$C696,2),_xlfn.DECIMAL(AE$6,2)),"")</f>
        <v/>
      </c>
      <c r="AF703" t="str">
        <f>IF(AND(ISNUMBER(AE703),OR(AE703=AE$7,COUNT(AE$9:AE$1008)=1)),_xlfn.BITAND(_xlfn.DECIMAL(Data!$C696,2),_xlfn.DECIMAL(AF$6,2)),"")</f>
        <v/>
      </c>
      <c r="AG703" t="str">
        <f>IF(AND(ISNUMBER(AF703),OR(AF703=AF$7,COUNT(AF$9:AF$1008)=1)),_xlfn.BITAND(_xlfn.DECIMAL(Data!$C696,2),_xlfn.DECIMAL(AG$6,2)),"")</f>
        <v/>
      </c>
      <c r="AH703" t="str">
        <f>IF(AND(ISNUMBER(AG703),OR(AG703=AG$7,COUNT(AG$9:AG$1008)=1)),_xlfn.BITAND(_xlfn.DECIMAL(Data!$C696,2),_xlfn.DECIMAL(AH$6,2)),"")</f>
        <v/>
      </c>
      <c r="AI703" t="str">
        <f>IF(AND(ISNUMBER(AH703),OR(AH703=AH$7,COUNT(AH$9:AH$1008)=1)),_xlfn.BITAND(_xlfn.DECIMAL(Data!$C696,2),_xlfn.DECIMAL(AI$6,2)),"")</f>
        <v/>
      </c>
      <c r="AJ703" t="str">
        <f>IF(AND(ISNUMBER(AI703),OR(AI703=AI$7,COUNT(AI$9:AI$1008)=1)),_xlfn.BITAND(_xlfn.DECIMAL(Data!$C696,2),_xlfn.DECIMAL(AJ$6,2)),"")</f>
        <v/>
      </c>
      <c r="AK703" t="str">
        <f>IF(AND(ISNUMBER(AJ703),OR(AJ703=AJ$7,COUNT(AJ$9:AJ$1008)=1)),_xlfn.BITAND(_xlfn.DECIMAL(Data!$C696,2),_xlfn.DECIMAL(AK$6,2)),"")</f>
        <v/>
      </c>
      <c r="AL703" t="str">
        <f>IF(AND(ISNUMBER(AK703),OR(AK703=AK$7,COUNT(AK$9:AK$1008)=1)),_xlfn.BITAND(_xlfn.DECIMAL(Data!$C696,2),_xlfn.DECIMAL(AL$6,2)),"")</f>
        <v/>
      </c>
      <c r="AM703" t="str">
        <f>IF(AND(ISNUMBER(AL703),OR(AL703=AL$7,COUNT(AL$9:AL$1008)=1)),_xlfn.BITAND(_xlfn.DECIMAL(Data!$C696,2),_xlfn.DECIMAL(AM$6,2)),"")</f>
        <v/>
      </c>
      <c r="AN703" t="str">
        <f>IF(AND(ISNUMBER(AM703),OR(AM703=AM$7,COUNT(AM$9:AM$1008)=1)),_xlfn.BITAND(_xlfn.DECIMAL(Data!$C696,2),_xlfn.DECIMAL(AN$6,2)),"")</f>
        <v/>
      </c>
      <c r="AO703" t="str">
        <f t="shared" si="36"/>
        <v/>
      </c>
    </row>
    <row r="704" spans="15:41">
      <c r="O704">
        <f>_xlfn.BITAND(_xlfn.DECIMAL(Data!$C697,2),_xlfn.DECIMAL(O$6,2))</f>
        <v>2048</v>
      </c>
      <c r="P704">
        <f>IF(AND(ISNUMBER(O704),OR(O704=O$7,COUNT(O$9:O$1008)=1)),_xlfn.BITAND(_xlfn.DECIMAL(Data!$C697,2),_xlfn.DECIMAL(P$6,2)),"")</f>
        <v>1024</v>
      </c>
      <c r="Q704">
        <f>IF(AND(ISNUMBER(P704),OR(P704=P$7,COUNT(P$9:P$1008)=1)),_xlfn.BITAND(_xlfn.DECIMAL(Data!$C697,2),_xlfn.DECIMAL(Q$6,2)),"")</f>
        <v>0</v>
      </c>
      <c r="R704">
        <f>IF(AND(ISNUMBER(Q704),OR(Q704=Q$7,COUNT(Q$9:Q$1008)=1)),_xlfn.BITAND(_xlfn.DECIMAL(Data!$C697,2),_xlfn.DECIMAL(R$6,2)),"")</f>
        <v>256</v>
      </c>
      <c r="S704">
        <f>IF(AND(ISNUMBER(R704),OR(R704=R$7,COUNT(R$9:R$1008)=1)),_xlfn.BITAND(_xlfn.DECIMAL(Data!$C697,2),_xlfn.DECIMAL(S$6,2)),"")</f>
        <v>128</v>
      </c>
      <c r="T704" t="str">
        <f>IF(AND(ISNUMBER(S704),OR(S704=S$7,COUNT(S$9:S$1008)=1)),_xlfn.BITAND(_xlfn.DECIMAL(Data!$C697,2),_xlfn.DECIMAL(T$6,2)),"")</f>
        <v/>
      </c>
      <c r="U704" t="str">
        <f>IF(AND(ISNUMBER(T704),OR(T704=T$7,COUNT(T$9:T$1008)=1)),_xlfn.BITAND(_xlfn.DECIMAL(Data!$C697,2),_xlfn.DECIMAL(U$6,2)),"")</f>
        <v/>
      </c>
      <c r="V704" t="str">
        <f>IF(AND(ISNUMBER(U704),OR(U704=U$7,COUNT(U$9:U$1008)=1)),_xlfn.BITAND(_xlfn.DECIMAL(Data!$C697,2),_xlfn.DECIMAL(V$6,2)),"")</f>
        <v/>
      </c>
      <c r="W704" t="str">
        <f>IF(AND(ISNUMBER(V704),OR(V704=V$7,COUNT(V$9:V$1008)=1)),_xlfn.BITAND(_xlfn.DECIMAL(Data!$C697,2),_xlfn.DECIMAL(W$6,2)),"")</f>
        <v/>
      </c>
      <c r="X704" t="str">
        <f>IF(AND(ISNUMBER(W704),OR(W704=W$7,COUNT(W$9:W$1008)=1)),_xlfn.BITAND(_xlfn.DECIMAL(Data!$C697,2),_xlfn.DECIMAL(X$6,2)),"")</f>
        <v/>
      </c>
      <c r="Y704" t="str">
        <f>IF(AND(ISNUMBER(X704),OR(X704=X$7,COUNT(X$9:X$1008)=1)),_xlfn.BITAND(_xlfn.DECIMAL(Data!$C697,2),_xlfn.DECIMAL(Y$6,2)),"")</f>
        <v/>
      </c>
      <c r="Z704" t="str">
        <f>IF(AND(ISNUMBER(Y704),OR(Y704=Y$7,COUNT(Y$9:Y$1008)=1)),_xlfn.BITAND(_xlfn.DECIMAL(Data!$C697,2),_xlfn.DECIMAL(Z$6,2)),"")</f>
        <v/>
      </c>
      <c r="AA704" t="str">
        <f t="shared" si="35"/>
        <v/>
      </c>
      <c r="AC704">
        <f>_xlfn.BITAND(_xlfn.DECIMAL(Data!$C697,2),_xlfn.DECIMAL(AC$6,2))</f>
        <v>2048</v>
      </c>
      <c r="AD704" t="str">
        <f>IF(AND(ISNUMBER(AC704),OR(AC704=AC$7,COUNT(AC$9:AC$1008)=1)),_xlfn.BITAND(_xlfn.DECIMAL(Data!$C697,2),_xlfn.DECIMAL(AD$6,2)),"")</f>
        <v/>
      </c>
      <c r="AE704" t="str">
        <f>IF(AND(ISNUMBER(AD704),OR(AD704=AD$7,COUNT(AD$9:AD$1008)=1)),_xlfn.BITAND(_xlfn.DECIMAL(Data!$C697,2),_xlfn.DECIMAL(AE$6,2)),"")</f>
        <v/>
      </c>
      <c r="AF704" t="str">
        <f>IF(AND(ISNUMBER(AE704),OR(AE704=AE$7,COUNT(AE$9:AE$1008)=1)),_xlfn.BITAND(_xlfn.DECIMAL(Data!$C697,2),_xlfn.DECIMAL(AF$6,2)),"")</f>
        <v/>
      </c>
      <c r="AG704" t="str">
        <f>IF(AND(ISNUMBER(AF704),OR(AF704=AF$7,COUNT(AF$9:AF$1008)=1)),_xlfn.BITAND(_xlfn.DECIMAL(Data!$C697,2),_xlfn.DECIMAL(AG$6,2)),"")</f>
        <v/>
      </c>
      <c r="AH704" t="str">
        <f>IF(AND(ISNUMBER(AG704),OR(AG704=AG$7,COUNT(AG$9:AG$1008)=1)),_xlfn.BITAND(_xlfn.DECIMAL(Data!$C697,2),_xlfn.DECIMAL(AH$6,2)),"")</f>
        <v/>
      </c>
      <c r="AI704" t="str">
        <f>IF(AND(ISNUMBER(AH704),OR(AH704=AH$7,COUNT(AH$9:AH$1008)=1)),_xlfn.BITAND(_xlfn.DECIMAL(Data!$C697,2),_xlfn.DECIMAL(AI$6,2)),"")</f>
        <v/>
      </c>
      <c r="AJ704" t="str">
        <f>IF(AND(ISNUMBER(AI704),OR(AI704=AI$7,COUNT(AI$9:AI$1008)=1)),_xlfn.BITAND(_xlfn.DECIMAL(Data!$C697,2),_xlfn.DECIMAL(AJ$6,2)),"")</f>
        <v/>
      </c>
      <c r="AK704" t="str">
        <f>IF(AND(ISNUMBER(AJ704),OR(AJ704=AJ$7,COUNT(AJ$9:AJ$1008)=1)),_xlfn.BITAND(_xlfn.DECIMAL(Data!$C697,2),_xlfn.DECIMAL(AK$6,2)),"")</f>
        <v/>
      </c>
      <c r="AL704" t="str">
        <f>IF(AND(ISNUMBER(AK704),OR(AK704=AK$7,COUNT(AK$9:AK$1008)=1)),_xlfn.BITAND(_xlfn.DECIMAL(Data!$C697,2),_xlfn.DECIMAL(AL$6,2)),"")</f>
        <v/>
      </c>
      <c r="AM704" t="str">
        <f>IF(AND(ISNUMBER(AL704),OR(AL704=AL$7,COUNT(AL$9:AL$1008)=1)),_xlfn.BITAND(_xlfn.DECIMAL(Data!$C697,2),_xlfn.DECIMAL(AM$6,2)),"")</f>
        <v/>
      </c>
      <c r="AN704" t="str">
        <f>IF(AND(ISNUMBER(AM704),OR(AM704=AM$7,COUNT(AM$9:AM$1008)=1)),_xlfn.BITAND(_xlfn.DECIMAL(Data!$C697,2),_xlfn.DECIMAL(AN$6,2)),"")</f>
        <v/>
      </c>
      <c r="AO704" t="str">
        <f t="shared" si="36"/>
        <v/>
      </c>
    </row>
    <row r="705" spans="15:41">
      <c r="O705">
        <f>_xlfn.BITAND(_xlfn.DECIMAL(Data!$C698,2),_xlfn.DECIMAL(O$6,2))</f>
        <v>2048</v>
      </c>
      <c r="P705">
        <f>IF(AND(ISNUMBER(O705),OR(O705=O$7,COUNT(O$9:O$1008)=1)),_xlfn.BITAND(_xlfn.DECIMAL(Data!$C698,2),_xlfn.DECIMAL(P$6,2)),"")</f>
        <v>0</v>
      </c>
      <c r="Q705" t="str">
        <f>IF(AND(ISNUMBER(P705),OR(P705=P$7,COUNT(P$9:P$1008)=1)),_xlfn.BITAND(_xlfn.DECIMAL(Data!$C698,2),_xlfn.DECIMAL(Q$6,2)),"")</f>
        <v/>
      </c>
      <c r="R705" t="str">
        <f>IF(AND(ISNUMBER(Q705),OR(Q705=Q$7,COUNT(Q$9:Q$1008)=1)),_xlfn.BITAND(_xlfn.DECIMAL(Data!$C698,2),_xlfn.DECIMAL(R$6,2)),"")</f>
        <v/>
      </c>
      <c r="S705" t="str">
        <f>IF(AND(ISNUMBER(R705),OR(R705=R$7,COUNT(R$9:R$1008)=1)),_xlfn.BITAND(_xlfn.DECIMAL(Data!$C698,2),_xlfn.DECIMAL(S$6,2)),"")</f>
        <v/>
      </c>
      <c r="T705" t="str">
        <f>IF(AND(ISNUMBER(S705),OR(S705=S$7,COUNT(S$9:S$1008)=1)),_xlfn.BITAND(_xlfn.DECIMAL(Data!$C698,2),_xlfn.DECIMAL(T$6,2)),"")</f>
        <v/>
      </c>
      <c r="U705" t="str">
        <f>IF(AND(ISNUMBER(T705),OR(T705=T$7,COUNT(T$9:T$1008)=1)),_xlfn.BITAND(_xlfn.DECIMAL(Data!$C698,2),_xlfn.DECIMAL(U$6,2)),"")</f>
        <v/>
      </c>
      <c r="V705" t="str">
        <f>IF(AND(ISNUMBER(U705),OR(U705=U$7,COUNT(U$9:U$1008)=1)),_xlfn.BITAND(_xlfn.DECIMAL(Data!$C698,2),_xlfn.DECIMAL(V$6,2)),"")</f>
        <v/>
      </c>
      <c r="W705" t="str">
        <f>IF(AND(ISNUMBER(V705),OR(V705=V$7,COUNT(V$9:V$1008)=1)),_xlfn.BITAND(_xlfn.DECIMAL(Data!$C698,2),_xlfn.DECIMAL(W$6,2)),"")</f>
        <v/>
      </c>
      <c r="X705" t="str">
        <f>IF(AND(ISNUMBER(W705),OR(W705=W$7,COUNT(W$9:W$1008)=1)),_xlfn.BITAND(_xlfn.DECIMAL(Data!$C698,2),_xlfn.DECIMAL(X$6,2)),"")</f>
        <v/>
      </c>
      <c r="Y705" t="str">
        <f>IF(AND(ISNUMBER(X705),OR(X705=X$7,COUNT(X$9:X$1008)=1)),_xlfn.BITAND(_xlfn.DECIMAL(Data!$C698,2),_xlfn.DECIMAL(Y$6,2)),"")</f>
        <v/>
      </c>
      <c r="Z705" t="str">
        <f>IF(AND(ISNUMBER(Y705),OR(Y705=Y$7,COUNT(Y$9:Y$1008)=1)),_xlfn.BITAND(_xlfn.DECIMAL(Data!$C698,2),_xlfn.DECIMAL(Z$6,2)),"")</f>
        <v/>
      </c>
      <c r="AA705" t="str">
        <f t="shared" si="35"/>
        <v/>
      </c>
      <c r="AC705">
        <f>_xlfn.BITAND(_xlfn.DECIMAL(Data!$C698,2),_xlfn.DECIMAL(AC$6,2))</f>
        <v>2048</v>
      </c>
      <c r="AD705" t="str">
        <f>IF(AND(ISNUMBER(AC705),OR(AC705=AC$7,COUNT(AC$9:AC$1008)=1)),_xlfn.BITAND(_xlfn.DECIMAL(Data!$C698,2),_xlfn.DECIMAL(AD$6,2)),"")</f>
        <v/>
      </c>
      <c r="AE705" t="str">
        <f>IF(AND(ISNUMBER(AD705),OR(AD705=AD$7,COUNT(AD$9:AD$1008)=1)),_xlfn.BITAND(_xlfn.DECIMAL(Data!$C698,2),_xlfn.DECIMAL(AE$6,2)),"")</f>
        <v/>
      </c>
      <c r="AF705" t="str">
        <f>IF(AND(ISNUMBER(AE705),OR(AE705=AE$7,COUNT(AE$9:AE$1008)=1)),_xlfn.BITAND(_xlfn.DECIMAL(Data!$C698,2),_xlfn.DECIMAL(AF$6,2)),"")</f>
        <v/>
      </c>
      <c r="AG705" t="str">
        <f>IF(AND(ISNUMBER(AF705),OR(AF705=AF$7,COUNT(AF$9:AF$1008)=1)),_xlfn.BITAND(_xlfn.DECIMAL(Data!$C698,2),_xlfn.DECIMAL(AG$6,2)),"")</f>
        <v/>
      </c>
      <c r="AH705" t="str">
        <f>IF(AND(ISNUMBER(AG705),OR(AG705=AG$7,COUNT(AG$9:AG$1008)=1)),_xlfn.BITAND(_xlfn.DECIMAL(Data!$C698,2),_xlfn.DECIMAL(AH$6,2)),"")</f>
        <v/>
      </c>
      <c r="AI705" t="str">
        <f>IF(AND(ISNUMBER(AH705),OR(AH705=AH$7,COUNT(AH$9:AH$1008)=1)),_xlfn.BITAND(_xlfn.DECIMAL(Data!$C698,2),_xlfn.DECIMAL(AI$6,2)),"")</f>
        <v/>
      </c>
      <c r="AJ705" t="str">
        <f>IF(AND(ISNUMBER(AI705),OR(AI705=AI$7,COUNT(AI$9:AI$1008)=1)),_xlfn.BITAND(_xlfn.DECIMAL(Data!$C698,2),_xlfn.DECIMAL(AJ$6,2)),"")</f>
        <v/>
      </c>
      <c r="AK705" t="str">
        <f>IF(AND(ISNUMBER(AJ705),OR(AJ705=AJ$7,COUNT(AJ$9:AJ$1008)=1)),_xlfn.BITAND(_xlfn.DECIMAL(Data!$C698,2),_xlfn.DECIMAL(AK$6,2)),"")</f>
        <v/>
      </c>
      <c r="AL705" t="str">
        <f>IF(AND(ISNUMBER(AK705),OR(AK705=AK$7,COUNT(AK$9:AK$1008)=1)),_xlfn.BITAND(_xlfn.DECIMAL(Data!$C698,2),_xlfn.DECIMAL(AL$6,2)),"")</f>
        <v/>
      </c>
      <c r="AM705" t="str">
        <f>IF(AND(ISNUMBER(AL705),OR(AL705=AL$7,COUNT(AL$9:AL$1008)=1)),_xlfn.BITAND(_xlfn.DECIMAL(Data!$C698,2),_xlfn.DECIMAL(AM$6,2)),"")</f>
        <v/>
      </c>
      <c r="AN705" t="str">
        <f>IF(AND(ISNUMBER(AM705),OR(AM705=AM$7,COUNT(AM$9:AM$1008)=1)),_xlfn.BITAND(_xlfn.DECIMAL(Data!$C698,2),_xlfn.DECIMAL(AN$6,2)),"")</f>
        <v/>
      </c>
      <c r="AO705" t="str">
        <f t="shared" si="36"/>
        <v/>
      </c>
    </row>
    <row r="706" spans="15:41">
      <c r="O706">
        <f>_xlfn.BITAND(_xlfn.DECIMAL(Data!$C699,2),_xlfn.DECIMAL(O$6,2))</f>
        <v>2048</v>
      </c>
      <c r="P706">
        <f>IF(AND(ISNUMBER(O706),OR(O706=O$7,COUNT(O$9:O$1008)=1)),_xlfn.BITAND(_xlfn.DECIMAL(Data!$C699,2),_xlfn.DECIMAL(P$6,2)),"")</f>
        <v>0</v>
      </c>
      <c r="Q706" t="str">
        <f>IF(AND(ISNUMBER(P706),OR(P706=P$7,COUNT(P$9:P$1008)=1)),_xlfn.BITAND(_xlfn.DECIMAL(Data!$C699,2),_xlfn.DECIMAL(Q$6,2)),"")</f>
        <v/>
      </c>
      <c r="R706" t="str">
        <f>IF(AND(ISNUMBER(Q706),OR(Q706=Q$7,COUNT(Q$9:Q$1008)=1)),_xlfn.BITAND(_xlfn.DECIMAL(Data!$C699,2),_xlfn.DECIMAL(R$6,2)),"")</f>
        <v/>
      </c>
      <c r="S706" t="str">
        <f>IF(AND(ISNUMBER(R706),OR(R706=R$7,COUNT(R$9:R$1008)=1)),_xlfn.BITAND(_xlfn.DECIMAL(Data!$C699,2),_xlfn.DECIMAL(S$6,2)),"")</f>
        <v/>
      </c>
      <c r="T706" t="str">
        <f>IF(AND(ISNUMBER(S706),OR(S706=S$7,COUNT(S$9:S$1008)=1)),_xlfn.BITAND(_xlfn.DECIMAL(Data!$C699,2),_xlfn.DECIMAL(T$6,2)),"")</f>
        <v/>
      </c>
      <c r="U706" t="str">
        <f>IF(AND(ISNUMBER(T706),OR(T706=T$7,COUNT(T$9:T$1008)=1)),_xlfn.BITAND(_xlfn.DECIMAL(Data!$C699,2),_xlfn.DECIMAL(U$6,2)),"")</f>
        <v/>
      </c>
      <c r="V706" t="str">
        <f>IF(AND(ISNUMBER(U706),OR(U706=U$7,COUNT(U$9:U$1008)=1)),_xlfn.BITAND(_xlfn.DECIMAL(Data!$C699,2),_xlfn.DECIMAL(V$6,2)),"")</f>
        <v/>
      </c>
      <c r="W706" t="str">
        <f>IF(AND(ISNUMBER(V706),OR(V706=V$7,COUNT(V$9:V$1008)=1)),_xlfn.BITAND(_xlfn.DECIMAL(Data!$C699,2),_xlfn.DECIMAL(W$6,2)),"")</f>
        <v/>
      </c>
      <c r="X706" t="str">
        <f>IF(AND(ISNUMBER(W706),OR(W706=W$7,COUNT(W$9:W$1008)=1)),_xlfn.BITAND(_xlfn.DECIMAL(Data!$C699,2),_xlfn.DECIMAL(X$6,2)),"")</f>
        <v/>
      </c>
      <c r="Y706" t="str">
        <f>IF(AND(ISNUMBER(X706),OR(X706=X$7,COUNT(X$9:X$1008)=1)),_xlfn.BITAND(_xlfn.DECIMAL(Data!$C699,2),_xlfn.DECIMAL(Y$6,2)),"")</f>
        <v/>
      </c>
      <c r="Z706" t="str">
        <f>IF(AND(ISNUMBER(Y706),OR(Y706=Y$7,COUNT(Y$9:Y$1008)=1)),_xlfn.BITAND(_xlfn.DECIMAL(Data!$C699,2),_xlfn.DECIMAL(Z$6,2)),"")</f>
        <v/>
      </c>
      <c r="AA706" t="str">
        <f t="shared" si="35"/>
        <v/>
      </c>
      <c r="AC706">
        <f>_xlfn.BITAND(_xlfn.DECIMAL(Data!$C699,2),_xlfn.DECIMAL(AC$6,2))</f>
        <v>2048</v>
      </c>
      <c r="AD706" t="str">
        <f>IF(AND(ISNUMBER(AC706),OR(AC706=AC$7,COUNT(AC$9:AC$1008)=1)),_xlfn.BITAND(_xlfn.DECIMAL(Data!$C699,2),_xlfn.DECIMAL(AD$6,2)),"")</f>
        <v/>
      </c>
      <c r="AE706" t="str">
        <f>IF(AND(ISNUMBER(AD706),OR(AD706=AD$7,COUNT(AD$9:AD$1008)=1)),_xlfn.BITAND(_xlfn.DECIMAL(Data!$C699,2),_xlfn.DECIMAL(AE$6,2)),"")</f>
        <v/>
      </c>
      <c r="AF706" t="str">
        <f>IF(AND(ISNUMBER(AE706),OR(AE706=AE$7,COUNT(AE$9:AE$1008)=1)),_xlfn.BITAND(_xlfn.DECIMAL(Data!$C699,2),_xlfn.DECIMAL(AF$6,2)),"")</f>
        <v/>
      </c>
      <c r="AG706" t="str">
        <f>IF(AND(ISNUMBER(AF706),OR(AF706=AF$7,COUNT(AF$9:AF$1008)=1)),_xlfn.BITAND(_xlfn.DECIMAL(Data!$C699,2),_xlfn.DECIMAL(AG$6,2)),"")</f>
        <v/>
      </c>
      <c r="AH706" t="str">
        <f>IF(AND(ISNUMBER(AG706),OR(AG706=AG$7,COUNT(AG$9:AG$1008)=1)),_xlfn.BITAND(_xlfn.DECIMAL(Data!$C699,2),_xlfn.DECIMAL(AH$6,2)),"")</f>
        <v/>
      </c>
      <c r="AI706" t="str">
        <f>IF(AND(ISNUMBER(AH706),OR(AH706=AH$7,COUNT(AH$9:AH$1008)=1)),_xlfn.BITAND(_xlfn.DECIMAL(Data!$C699,2),_xlfn.DECIMAL(AI$6,2)),"")</f>
        <v/>
      </c>
      <c r="AJ706" t="str">
        <f>IF(AND(ISNUMBER(AI706),OR(AI706=AI$7,COUNT(AI$9:AI$1008)=1)),_xlfn.BITAND(_xlfn.DECIMAL(Data!$C699,2),_xlfn.DECIMAL(AJ$6,2)),"")</f>
        <v/>
      </c>
      <c r="AK706" t="str">
        <f>IF(AND(ISNUMBER(AJ706),OR(AJ706=AJ$7,COUNT(AJ$9:AJ$1008)=1)),_xlfn.BITAND(_xlfn.DECIMAL(Data!$C699,2),_xlfn.DECIMAL(AK$6,2)),"")</f>
        <v/>
      </c>
      <c r="AL706" t="str">
        <f>IF(AND(ISNUMBER(AK706),OR(AK706=AK$7,COUNT(AK$9:AK$1008)=1)),_xlfn.BITAND(_xlfn.DECIMAL(Data!$C699,2),_xlfn.DECIMAL(AL$6,2)),"")</f>
        <v/>
      </c>
      <c r="AM706" t="str">
        <f>IF(AND(ISNUMBER(AL706),OR(AL706=AL$7,COUNT(AL$9:AL$1008)=1)),_xlfn.BITAND(_xlfn.DECIMAL(Data!$C699,2),_xlfn.DECIMAL(AM$6,2)),"")</f>
        <v/>
      </c>
      <c r="AN706" t="str">
        <f>IF(AND(ISNUMBER(AM706),OR(AM706=AM$7,COUNT(AM$9:AM$1008)=1)),_xlfn.BITAND(_xlfn.DECIMAL(Data!$C699,2),_xlfn.DECIMAL(AN$6,2)),"")</f>
        <v/>
      </c>
      <c r="AO706" t="str">
        <f t="shared" si="36"/>
        <v/>
      </c>
    </row>
    <row r="707" spans="15:41">
      <c r="O707">
        <f>_xlfn.BITAND(_xlfn.DECIMAL(Data!$C700,2),_xlfn.DECIMAL(O$6,2))</f>
        <v>2048</v>
      </c>
      <c r="P707">
        <f>IF(AND(ISNUMBER(O707),OR(O707=O$7,COUNT(O$9:O$1008)=1)),_xlfn.BITAND(_xlfn.DECIMAL(Data!$C700,2),_xlfn.DECIMAL(P$6,2)),"")</f>
        <v>1024</v>
      </c>
      <c r="Q707">
        <f>IF(AND(ISNUMBER(P707),OR(P707=P$7,COUNT(P$9:P$1008)=1)),_xlfn.BITAND(_xlfn.DECIMAL(Data!$C700,2),_xlfn.DECIMAL(Q$6,2)),"")</f>
        <v>512</v>
      </c>
      <c r="R707" t="str">
        <f>IF(AND(ISNUMBER(Q707),OR(Q707=Q$7,COUNT(Q$9:Q$1008)=1)),_xlfn.BITAND(_xlfn.DECIMAL(Data!$C700,2),_xlfn.DECIMAL(R$6,2)),"")</f>
        <v/>
      </c>
      <c r="S707" t="str">
        <f>IF(AND(ISNUMBER(R707),OR(R707=R$7,COUNT(R$9:R$1008)=1)),_xlfn.BITAND(_xlfn.DECIMAL(Data!$C700,2),_xlfn.DECIMAL(S$6,2)),"")</f>
        <v/>
      </c>
      <c r="T707" t="str">
        <f>IF(AND(ISNUMBER(S707),OR(S707=S$7,COUNT(S$9:S$1008)=1)),_xlfn.BITAND(_xlfn.DECIMAL(Data!$C700,2),_xlfn.DECIMAL(T$6,2)),"")</f>
        <v/>
      </c>
      <c r="U707" t="str">
        <f>IF(AND(ISNUMBER(T707),OR(T707=T$7,COUNT(T$9:T$1008)=1)),_xlfn.BITAND(_xlfn.DECIMAL(Data!$C700,2),_xlfn.DECIMAL(U$6,2)),"")</f>
        <v/>
      </c>
      <c r="V707" t="str">
        <f>IF(AND(ISNUMBER(U707),OR(U707=U$7,COUNT(U$9:U$1008)=1)),_xlfn.BITAND(_xlfn.DECIMAL(Data!$C700,2),_xlfn.DECIMAL(V$6,2)),"")</f>
        <v/>
      </c>
      <c r="W707" t="str">
        <f>IF(AND(ISNUMBER(V707),OR(V707=V$7,COUNT(V$9:V$1008)=1)),_xlfn.BITAND(_xlfn.DECIMAL(Data!$C700,2),_xlfn.DECIMAL(W$6,2)),"")</f>
        <v/>
      </c>
      <c r="X707" t="str">
        <f>IF(AND(ISNUMBER(W707),OR(W707=W$7,COUNT(W$9:W$1008)=1)),_xlfn.BITAND(_xlfn.DECIMAL(Data!$C700,2),_xlfn.DECIMAL(X$6,2)),"")</f>
        <v/>
      </c>
      <c r="Y707" t="str">
        <f>IF(AND(ISNUMBER(X707),OR(X707=X$7,COUNT(X$9:X$1008)=1)),_xlfn.BITAND(_xlfn.DECIMAL(Data!$C700,2),_xlfn.DECIMAL(Y$6,2)),"")</f>
        <v/>
      </c>
      <c r="Z707" t="str">
        <f>IF(AND(ISNUMBER(Y707),OR(Y707=Y$7,COUNT(Y$9:Y$1008)=1)),_xlfn.BITAND(_xlfn.DECIMAL(Data!$C700,2),_xlfn.DECIMAL(Z$6,2)),"")</f>
        <v/>
      </c>
      <c r="AA707" t="str">
        <f t="shared" si="35"/>
        <v/>
      </c>
      <c r="AC707">
        <f>_xlfn.BITAND(_xlfn.DECIMAL(Data!$C700,2),_xlfn.DECIMAL(AC$6,2))</f>
        <v>2048</v>
      </c>
      <c r="AD707" t="str">
        <f>IF(AND(ISNUMBER(AC707),OR(AC707=AC$7,COUNT(AC$9:AC$1008)=1)),_xlfn.BITAND(_xlfn.DECIMAL(Data!$C700,2),_xlfn.DECIMAL(AD$6,2)),"")</f>
        <v/>
      </c>
      <c r="AE707" t="str">
        <f>IF(AND(ISNUMBER(AD707),OR(AD707=AD$7,COUNT(AD$9:AD$1008)=1)),_xlfn.BITAND(_xlfn.DECIMAL(Data!$C700,2),_xlfn.DECIMAL(AE$6,2)),"")</f>
        <v/>
      </c>
      <c r="AF707" t="str">
        <f>IF(AND(ISNUMBER(AE707),OR(AE707=AE$7,COUNT(AE$9:AE$1008)=1)),_xlfn.BITAND(_xlfn.DECIMAL(Data!$C700,2),_xlfn.DECIMAL(AF$6,2)),"")</f>
        <v/>
      </c>
      <c r="AG707" t="str">
        <f>IF(AND(ISNUMBER(AF707),OR(AF707=AF$7,COUNT(AF$9:AF$1008)=1)),_xlfn.BITAND(_xlfn.DECIMAL(Data!$C700,2),_xlfn.DECIMAL(AG$6,2)),"")</f>
        <v/>
      </c>
      <c r="AH707" t="str">
        <f>IF(AND(ISNUMBER(AG707),OR(AG707=AG$7,COUNT(AG$9:AG$1008)=1)),_xlfn.BITAND(_xlfn.DECIMAL(Data!$C700,2),_xlfn.DECIMAL(AH$6,2)),"")</f>
        <v/>
      </c>
      <c r="AI707" t="str">
        <f>IF(AND(ISNUMBER(AH707),OR(AH707=AH$7,COUNT(AH$9:AH$1008)=1)),_xlfn.BITAND(_xlfn.DECIMAL(Data!$C700,2),_xlfn.DECIMAL(AI$6,2)),"")</f>
        <v/>
      </c>
      <c r="AJ707" t="str">
        <f>IF(AND(ISNUMBER(AI707),OR(AI707=AI$7,COUNT(AI$9:AI$1008)=1)),_xlfn.BITAND(_xlfn.DECIMAL(Data!$C700,2),_xlfn.DECIMAL(AJ$6,2)),"")</f>
        <v/>
      </c>
      <c r="AK707" t="str">
        <f>IF(AND(ISNUMBER(AJ707),OR(AJ707=AJ$7,COUNT(AJ$9:AJ$1008)=1)),_xlfn.BITAND(_xlfn.DECIMAL(Data!$C700,2),_xlfn.DECIMAL(AK$6,2)),"")</f>
        <v/>
      </c>
      <c r="AL707" t="str">
        <f>IF(AND(ISNUMBER(AK707),OR(AK707=AK$7,COUNT(AK$9:AK$1008)=1)),_xlfn.BITAND(_xlfn.DECIMAL(Data!$C700,2),_xlfn.DECIMAL(AL$6,2)),"")</f>
        <v/>
      </c>
      <c r="AM707" t="str">
        <f>IF(AND(ISNUMBER(AL707),OR(AL707=AL$7,COUNT(AL$9:AL$1008)=1)),_xlfn.BITAND(_xlfn.DECIMAL(Data!$C700,2),_xlfn.DECIMAL(AM$6,2)),"")</f>
        <v/>
      </c>
      <c r="AN707" t="str">
        <f>IF(AND(ISNUMBER(AM707),OR(AM707=AM$7,COUNT(AM$9:AM$1008)=1)),_xlfn.BITAND(_xlfn.DECIMAL(Data!$C700,2),_xlfn.DECIMAL(AN$6,2)),"")</f>
        <v/>
      </c>
      <c r="AO707" t="str">
        <f t="shared" si="36"/>
        <v/>
      </c>
    </row>
    <row r="708" spans="15:41">
      <c r="O708">
        <f>_xlfn.BITAND(_xlfn.DECIMAL(Data!$C701,2),_xlfn.DECIMAL(O$6,2))</f>
        <v>2048</v>
      </c>
      <c r="P708">
        <f>IF(AND(ISNUMBER(O708),OR(O708=O$7,COUNT(O$9:O$1008)=1)),_xlfn.BITAND(_xlfn.DECIMAL(Data!$C701,2),_xlfn.DECIMAL(P$6,2)),"")</f>
        <v>0</v>
      </c>
      <c r="Q708" t="str">
        <f>IF(AND(ISNUMBER(P708),OR(P708=P$7,COUNT(P$9:P$1008)=1)),_xlfn.BITAND(_xlfn.DECIMAL(Data!$C701,2),_xlfn.DECIMAL(Q$6,2)),"")</f>
        <v/>
      </c>
      <c r="R708" t="str">
        <f>IF(AND(ISNUMBER(Q708),OR(Q708=Q$7,COUNT(Q$9:Q$1008)=1)),_xlfn.BITAND(_xlfn.DECIMAL(Data!$C701,2),_xlfn.DECIMAL(R$6,2)),"")</f>
        <v/>
      </c>
      <c r="S708" t="str">
        <f>IF(AND(ISNUMBER(R708),OR(R708=R$7,COUNT(R$9:R$1008)=1)),_xlfn.BITAND(_xlfn.DECIMAL(Data!$C701,2),_xlfn.DECIMAL(S$6,2)),"")</f>
        <v/>
      </c>
      <c r="T708" t="str">
        <f>IF(AND(ISNUMBER(S708),OR(S708=S$7,COUNT(S$9:S$1008)=1)),_xlfn.BITAND(_xlfn.DECIMAL(Data!$C701,2),_xlfn.DECIMAL(T$6,2)),"")</f>
        <v/>
      </c>
      <c r="U708" t="str">
        <f>IF(AND(ISNUMBER(T708),OR(T708=T$7,COUNT(T$9:T$1008)=1)),_xlfn.BITAND(_xlfn.DECIMAL(Data!$C701,2),_xlfn.DECIMAL(U$6,2)),"")</f>
        <v/>
      </c>
      <c r="V708" t="str">
        <f>IF(AND(ISNUMBER(U708),OR(U708=U$7,COUNT(U$9:U$1008)=1)),_xlfn.BITAND(_xlfn.DECIMAL(Data!$C701,2),_xlfn.DECIMAL(V$6,2)),"")</f>
        <v/>
      </c>
      <c r="W708" t="str">
        <f>IF(AND(ISNUMBER(V708),OR(V708=V$7,COUNT(V$9:V$1008)=1)),_xlfn.BITAND(_xlfn.DECIMAL(Data!$C701,2),_xlfn.DECIMAL(W$6,2)),"")</f>
        <v/>
      </c>
      <c r="X708" t="str">
        <f>IF(AND(ISNUMBER(W708),OR(W708=W$7,COUNT(W$9:W$1008)=1)),_xlfn.BITAND(_xlfn.DECIMAL(Data!$C701,2),_xlfn.DECIMAL(X$6,2)),"")</f>
        <v/>
      </c>
      <c r="Y708" t="str">
        <f>IF(AND(ISNUMBER(X708),OR(X708=X$7,COUNT(X$9:X$1008)=1)),_xlfn.BITAND(_xlfn.DECIMAL(Data!$C701,2),_xlfn.DECIMAL(Y$6,2)),"")</f>
        <v/>
      </c>
      <c r="Z708" t="str">
        <f>IF(AND(ISNUMBER(Y708),OR(Y708=Y$7,COUNT(Y$9:Y$1008)=1)),_xlfn.BITAND(_xlfn.DECIMAL(Data!$C701,2),_xlfn.DECIMAL(Z$6,2)),"")</f>
        <v/>
      </c>
      <c r="AA708" t="str">
        <f t="shared" si="35"/>
        <v/>
      </c>
      <c r="AC708">
        <f>_xlfn.BITAND(_xlfn.DECIMAL(Data!$C701,2),_xlfn.DECIMAL(AC$6,2))</f>
        <v>2048</v>
      </c>
      <c r="AD708" t="str">
        <f>IF(AND(ISNUMBER(AC708),OR(AC708=AC$7,COUNT(AC$9:AC$1008)=1)),_xlfn.BITAND(_xlfn.DECIMAL(Data!$C701,2),_xlfn.DECIMAL(AD$6,2)),"")</f>
        <v/>
      </c>
      <c r="AE708" t="str">
        <f>IF(AND(ISNUMBER(AD708),OR(AD708=AD$7,COUNT(AD$9:AD$1008)=1)),_xlfn.BITAND(_xlfn.DECIMAL(Data!$C701,2),_xlfn.DECIMAL(AE$6,2)),"")</f>
        <v/>
      </c>
      <c r="AF708" t="str">
        <f>IF(AND(ISNUMBER(AE708),OR(AE708=AE$7,COUNT(AE$9:AE$1008)=1)),_xlfn.BITAND(_xlfn.DECIMAL(Data!$C701,2),_xlfn.DECIMAL(AF$6,2)),"")</f>
        <v/>
      </c>
      <c r="AG708" t="str">
        <f>IF(AND(ISNUMBER(AF708),OR(AF708=AF$7,COUNT(AF$9:AF$1008)=1)),_xlfn.BITAND(_xlfn.DECIMAL(Data!$C701,2),_xlfn.DECIMAL(AG$6,2)),"")</f>
        <v/>
      </c>
      <c r="AH708" t="str">
        <f>IF(AND(ISNUMBER(AG708),OR(AG708=AG$7,COUNT(AG$9:AG$1008)=1)),_xlfn.BITAND(_xlfn.DECIMAL(Data!$C701,2),_xlfn.DECIMAL(AH$6,2)),"")</f>
        <v/>
      </c>
      <c r="AI708" t="str">
        <f>IF(AND(ISNUMBER(AH708),OR(AH708=AH$7,COUNT(AH$9:AH$1008)=1)),_xlfn.BITAND(_xlfn.DECIMAL(Data!$C701,2),_xlfn.DECIMAL(AI$6,2)),"")</f>
        <v/>
      </c>
      <c r="AJ708" t="str">
        <f>IF(AND(ISNUMBER(AI708),OR(AI708=AI$7,COUNT(AI$9:AI$1008)=1)),_xlfn.BITAND(_xlfn.DECIMAL(Data!$C701,2),_xlfn.DECIMAL(AJ$6,2)),"")</f>
        <v/>
      </c>
      <c r="AK708" t="str">
        <f>IF(AND(ISNUMBER(AJ708),OR(AJ708=AJ$7,COUNT(AJ$9:AJ$1008)=1)),_xlfn.BITAND(_xlfn.DECIMAL(Data!$C701,2),_xlfn.DECIMAL(AK$6,2)),"")</f>
        <v/>
      </c>
      <c r="AL708" t="str">
        <f>IF(AND(ISNUMBER(AK708),OR(AK708=AK$7,COUNT(AK$9:AK$1008)=1)),_xlfn.BITAND(_xlfn.DECIMAL(Data!$C701,2),_xlfn.DECIMAL(AL$6,2)),"")</f>
        <v/>
      </c>
      <c r="AM708" t="str">
        <f>IF(AND(ISNUMBER(AL708),OR(AL708=AL$7,COUNT(AL$9:AL$1008)=1)),_xlfn.BITAND(_xlfn.DECIMAL(Data!$C701,2),_xlfn.DECIMAL(AM$6,2)),"")</f>
        <v/>
      </c>
      <c r="AN708" t="str">
        <f>IF(AND(ISNUMBER(AM708),OR(AM708=AM$7,COUNT(AM$9:AM$1008)=1)),_xlfn.BITAND(_xlfn.DECIMAL(Data!$C701,2),_xlfn.DECIMAL(AN$6,2)),"")</f>
        <v/>
      </c>
      <c r="AO708" t="str">
        <f t="shared" si="36"/>
        <v/>
      </c>
    </row>
    <row r="709" spans="15:41">
      <c r="O709">
        <f>_xlfn.BITAND(_xlfn.DECIMAL(Data!$C702,2),_xlfn.DECIMAL(O$6,2))</f>
        <v>2048</v>
      </c>
      <c r="P709">
        <f>IF(AND(ISNUMBER(O709),OR(O709=O$7,COUNT(O$9:O$1008)=1)),_xlfn.BITAND(_xlfn.DECIMAL(Data!$C702,2),_xlfn.DECIMAL(P$6,2)),"")</f>
        <v>0</v>
      </c>
      <c r="Q709" t="str">
        <f>IF(AND(ISNUMBER(P709),OR(P709=P$7,COUNT(P$9:P$1008)=1)),_xlfn.BITAND(_xlfn.DECIMAL(Data!$C702,2),_xlfn.DECIMAL(Q$6,2)),"")</f>
        <v/>
      </c>
      <c r="R709" t="str">
        <f>IF(AND(ISNUMBER(Q709),OR(Q709=Q$7,COUNT(Q$9:Q$1008)=1)),_xlfn.BITAND(_xlfn.DECIMAL(Data!$C702,2),_xlfn.DECIMAL(R$6,2)),"")</f>
        <v/>
      </c>
      <c r="S709" t="str">
        <f>IF(AND(ISNUMBER(R709),OR(R709=R$7,COUNT(R$9:R$1008)=1)),_xlfn.BITAND(_xlfn.DECIMAL(Data!$C702,2),_xlfn.DECIMAL(S$6,2)),"")</f>
        <v/>
      </c>
      <c r="T709" t="str">
        <f>IF(AND(ISNUMBER(S709),OR(S709=S$7,COUNT(S$9:S$1008)=1)),_xlfn.BITAND(_xlfn.DECIMAL(Data!$C702,2),_xlfn.DECIMAL(T$6,2)),"")</f>
        <v/>
      </c>
      <c r="U709" t="str">
        <f>IF(AND(ISNUMBER(T709),OR(T709=T$7,COUNT(T$9:T$1008)=1)),_xlfn.BITAND(_xlfn.DECIMAL(Data!$C702,2),_xlfn.DECIMAL(U$6,2)),"")</f>
        <v/>
      </c>
      <c r="V709" t="str">
        <f>IF(AND(ISNUMBER(U709),OR(U709=U$7,COUNT(U$9:U$1008)=1)),_xlfn.BITAND(_xlfn.DECIMAL(Data!$C702,2),_xlfn.DECIMAL(V$6,2)),"")</f>
        <v/>
      </c>
      <c r="W709" t="str">
        <f>IF(AND(ISNUMBER(V709),OR(V709=V$7,COUNT(V$9:V$1008)=1)),_xlfn.BITAND(_xlfn.DECIMAL(Data!$C702,2),_xlfn.DECIMAL(W$6,2)),"")</f>
        <v/>
      </c>
      <c r="X709" t="str">
        <f>IF(AND(ISNUMBER(W709),OR(W709=W$7,COUNT(W$9:W$1008)=1)),_xlfn.BITAND(_xlfn.DECIMAL(Data!$C702,2),_xlfn.DECIMAL(X$6,2)),"")</f>
        <v/>
      </c>
      <c r="Y709" t="str">
        <f>IF(AND(ISNUMBER(X709),OR(X709=X$7,COUNT(X$9:X$1008)=1)),_xlfn.BITAND(_xlfn.DECIMAL(Data!$C702,2),_xlfn.DECIMAL(Y$6,2)),"")</f>
        <v/>
      </c>
      <c r="Z709" t="str">
        <f>IF(AND(ISNUMBER(Y709),OR(Y709=Y$7,COUNT(Y$9:Y$1008)=1)),_xlfn.BITAND(_xlfn.DECIMAL(Data!$C702,2),_xlfn.DECIMAL(Z$6,2)),"")</f>
        <v/>
      </c>
      <c r="AA709" t="str">
        <f t="shared" si="35"/>
        <v/>
      </c>
      <c r="AC709">
        <f>_xlfn.BITAND(_xlfn.DECIMAL(Data!$C702,2),_xlfn.DECIMAL(AC$6,2))</f>
        <v>2048</v>
      </c>
      <c r="AD709" t="str">
        <f>IF(AND(ISNUMBER(AC709),OR(AC709=AC$7,COUNT(AC$9:AC$1008)=1)),_xlfn.BITAND(_xlfn.DECIMAL(Data!$C702,2),_xlfn.DECIMAL(AD$6,2)),"")</f>
        <v/>
      </c>
      <c r="AE709" t="str">
        <f>IF(AND(ISNUMBER(AD709),OR(AD709=AD$7,COUNT(AD$9:AD$1008)=1)),_xlfn.BITAND(_xlfn.DECIMAL(Data!$C702,2),_xlfn.DECIMAL(AE$6,2)),"")</f>
        <v/>
      </c>
      <c r="AF709" t="str">
        <f>IF(AND(ISNUMBER(AE709),OR(AE709=AE$7,COUNT(AE$9:AE$1008)=1)),_xlfn.BITAND(_xlfn.DECIMAL(Data!$C702,2),_xlfn.DECIMAL(AF$6,2)),"")</f>
        <v/>
      </c>
      <c r="AG709" t="str">
        <f>IF(AND(ISNUMBER(AF709),OR(AF709=AF$7,COUNT(AF$9:AF$1008)=1)),_xlfn.BITAND(_xlfn.DECIMAL(Data!$C702,2),_xlfn.DECIMAL(AG$6,2)),"")</f>
        <v/>
      </c>
      <c r="AH709" t="str">
        <f>IF(AND(ISNUMBER(AG709),OR(AG709=AG$7,COUNT(AG$9:AG$1008)=1)),_xlfn.BITAND(_xlfn.DECIMAL(Data!$C702,2),_xlfn.DECIMAL(AH$6,2)),"")</f>
        <v/>
      </c>
      <c r="AI709" t="str">
        <f>IF(AND(ISNUMBER(AH709),OR(AH709=AH$7,COUNT(AH$9:AH$1008)=1)),_xlfn.BITAND(_xlfn.DECIMAL(Data!$C702,2),_xlfn.DECIMAL(AI$6,2)),"")</f>
        <v/>
      </c>
      <c r="AJ709" t="str">
        <f>IF(AND(ISNUMBER(AI709),OR(AI709=AI$7,COUNT(AI$9:AI$1008)=1)),_xlfn.BITAND(_xlfn.DECIMAL(Data!$C702,2),_xlfn.DECIMAL(AJ$6,2)),"")</f>
        <v/>
      </c>
      <c r="AK709" t="str">
        <f>IF(AND(ISNUMBER(AJ709),OR(AJ709=AJ$7,COUNT(AJ$9:AJ$1008)=1)),_xlfn.BITAND(_xlfn.DECIMAL(Data!$C702,2),_xlfn.DECIMAL(AK$6,2)),"")</f>
        <v/>
      </c>
      <c r="AL709" t="str">
        <f>IF(AND(ISNUMBER(AK709),OR(AK709=AK$7,COUNT(AK$9:AK$1008)=1)),_xlfn.BITAND(_xlfn.DECIMAL(Data!$C702,2),_xlfn.DECIMAL(AL$6,2)),"")</f>
        <v/>
      </c>
      <c r="AM709" t="str">
        <f>IF(AND(ISNUMBER(AL709),OR(AL709=AL$7,COUNT(AL$9:AL$1008)=1)),_xlfn.BITAND(_xlfn.DECIMAL(Data!$C702,2),_xlfn.DECIMAL(AM$6,2)),"")</f>
        <v/>
      </c>
      <c r="AN709" t="str">
        <f>IF(AND(ISNUMBER(AM709),OR(AM709=AM$7,COUNT(AM$9:AM$1008)=1)),_xlfn.BITAND(_xlfn.DECIMAL(Data!$C702,2),_xlfn.DECIMAL(AN$6,2)),"")</f>
        <v/>
      </c>
      <c r="AO709" t="str">
        <f t="shared" si="36"/>
        <v/>
      </c>
    </row>
    <row r="710" spans="15:41">
      <c r="O710">
        <f>_xlfn.BITAND(_xlfn.DECIMAL(Data!$C703,2),_xlfn.DECIMAL(O$6,2))</f>
        <v>2048</v>
      </c>
      <c r="P710">
        <f>IF(AND(ISNUMBER(O710),OR(O710=O$7,COUNT(O$9:O$1008)=1)),_xlfn.BITAND(_xlfn.DECIMAL(Data!$C703,2),_xlfn.DECIMAL(P$6,2)),"")</f>
        <v>0</v>
      </c>
      <c r="Q710" t="str">
        <f>IF(AND(ISNUMBER(P710),OR(P710=P$7,COUNT(P$9:P$1008)=1)),_xlfn.BITAND(_xlfn.DECIMAL(Data!$C703,2),_xlfn.DECIMAL(Q$6,2)),"")</f>
        <v/>
      </c>
      <c r="R710" t="str">
        <f>IF(AND(ISNUMBER(Q710),OR(Q710=Q$7,COUNT(Q$9:Q$1008)=1)),_xlfn.BITAND(_xlfn.DECIMAL(Data!$C703,2),_xlfn.DECIMAL(R$6,2)),"")</f>
        <v/>
      </c>
      <c r="S710" t="str">
        <f>IF(AND(ISNUMBER(R710),OR(R710=R$7,COUNT(R$9:R$1008)=1)),_xlfn.BITAND(_xlfn.DECIMAL(Data!$C703,2),_xlfn.DECIMAL(S$6,2)),"")</f>
        <v/>
      </c>
      <c r="T710" t="str">
        <f>IF(AND(ISNUMBER(S710),OR(S710=S$7,COUNT(S$9:S$1008)=1)),_xlfn.BITAND(_xlfn.DECIMAL(Data!$C703,2),_xlfn.DECIMAL(T$6,2)),"")</f>
        <v/>
      </c>
      <c r="U710" t="str">
        <f>IF(AND(ISNUMBER(T710),OR(T710=T$7,COUNT(T$9:T$1008)=1)),_xlfn.BITAND(_xlfn.DECIMAL(Data!$C703,2),_xlfn.DECIMAL(U$6,2)),"")</f>
        <v/>
      </c>
      <c r="V710" t="str">
        <f>IF(AND(ISNUMBER(U710),OR(U710=U$7,COUNT(U$9:U$1008)=1)),_xlfn.BITAND(_xlfn.DECIMAL(Data!$C703,2),_xlfn.DECIMAL(V$6,2)),"")</f>
        <v/>
      </c>
      <c r="W710" t="str">
        <f>IF(AND(ISNUMBER(V710),OR(V710=V$7,COUNT(V$9:V$1008)=1)),_xlfn.BITAND(_xlfn.DECIMAL(Data!$C703,2),_xlfn.DECIMAL(W$6,2)),"")</f>
        <v/>
      </c>
      <c r="X710" t="str">
        <f>IF(AND(ISNUMBER(W710),OR(W710=W$7,COUNT(W$9:W$1008)=1)),_xlfn.BITAND(_xlfn.DECIMAL(Data!$C703,2),_xlfn.DECIMAL(X$6,2)),"")</f>
        <v/>
      </c>
      <c r="Y710" t="str">
        <f>IF(AND(ISNUMBER(X710),OR(X710=X$7,COUNT(X$9:X$1008)=1)),_xlfn.BITAND(_xlfn.DECIMAL(Data!$C703,2),_xlfn.DECIMAL(Y$6,2)),"")</f>
        <v/>
      </c>
      <c r="Z710" t="str">
        <f>IF(AND(ISNUMBER(Y710),OR(Y710=Y$7,COUNT(Y$9:Y$1008)=1)),_xlfn.BITAND(_xlfn.DECIMAL(Data!$C703,2),_xlfn.DECIMAL(Z$6,2)),"")</f>
        <v/>
      </c>
      <c r="AA710" t="str">
        <f t="shared" si="35"/>
        <v/>
      </c>
      <c r="AC710">
        <f>_xlfn.BITAND(_xlfn.DECIMAL(Data!$C703,2),_xlfn.DECIMAL(AC$6,2))</f>
        <v>2048</v>
      </c>
      <c r="AD710" t="str">
        <f>IF(AND(ISNUMBER(AC710),OR(AC710=AC$7,COUNT(AC$9:AC$1008)=1)),_xlfn.BITAND(_xlfn.DECIMAL(Data!$C703,2),_xlfn.DECIMAL(AD$6,2)),"")</f>
        <v/>
      </c>
      <c r="AE710" t="str">
        <f>IF(AND(ISNUMBER(AD710),OR(AD710=AD$7,COUNT(AD$9:AD$1008)=1)),_xlfn.BITAND(_xlfn.DECIMAL(Data!$C703,2),_xlfn.DECIMAL(AE$6,2)),"")</f>
        <v/>
      </c>
      <c r="AF710" t="str">
        <f>IF(AND(ISNUMBER(AE710),OR(AE710=AE$7,COUNT(AE$9:AE$1008)=1)),_xlfn.BITAND(_xlfn.DECIMAL(Data!$C703,2),_xlfn.DECIMAL(AF$6,2)),"")</f>
        <v/>
      </c>
      <c r="AG710" t="str">
        <f>IF(AND(ISNUMBER(AF710),OR(AF710=AF$7,COUNT(AF$9:AF$1008)=1)),_xlfn.BITAND(_xlfn.DECIMAL(Data!$C703,2),_xlfn.DECIMAL(AG$6,2)),"")</f>
        <v/>
      </c>
      <c r="AH710" t="str">
        <f>IF(AND(ISNUMBER(AG710),OR(AG710=AG$7,COUNT(AG$9:AG$1008)=1)),_xlfn.BITAND(_xlfn.DECIMAL(Data!$C703,2),_xlfn.DECIMAL(AH$6,2)),"")</f>
        <v/>
      </c>
      <c r="AI710" t="str">
        <f>IF(AND(ISNUMBER(AH710),OR(AH710=AH$7,COUNT(AH$9:AH$1008)=1)),_xlfn.BITAND(_xlfn.DECIMAL(Data!$C703,2),_xlfn.DECIMAL(AI$6,2)),"")</f>
        <v/>
      </c>
      <c r="AJ710" t="str">
        <f>IF(AND(ISNUMBER(AI710),OR(AI710=AI$7,COUNT(AI$9:AI$1008)=1)),_xlfn.BITAND(_xlfn.DECIMAL(Data!$C703,2),_xlfn.DECIMAL(AJ$6,2)),"")</f>
        <v/>
      </c>
      <c r="AK710" t="str">
        <f>IF(AND(ISNUMBER(AJ710),OR(AJ710=AJ$7,COUNT(AJ$9:AJ$1008)=1)),_xlfn.BITAND(_xlfn.DECIMAL(Data!$C703,2),_xlfn.DECIMAL(AK$6,2)),"")</f>
        <v/>
      </c>
      <c r="AL710" t="str">
        <f>IF(AND(ISNUMBER(AK710),OR(AK710=AK$7,COUNT(AK$9:AK$1008)=1)),_xlfn.BITAND(_xlfn.DECIMAL(Data!$C703,2),_xlfn.DECIMAL(AL$6,2)),"")</f>
        <v/>
      </c>
      <c r="AM710" t="str">
        <f>IF(AND(ISNUMBER(AL710),OR(AL710=AL$7,COUNT(AL$9:AL$1008)=1)),_xlfn.BITAND(_xlfn.DECIMAL(Data!$C703,2),_xlfn.DECIMAL(AM$6,2)),"")</f>
        <v/>
      </c>
      <c r="AN710" t="str">
        <f>IF(AND(ISNUMBER(AM710),OR(AM710=AM$7,COUNT(AM$9:AM$1008)=1)),_xlfn.BITAND(_xlfn.DECIMAL(Data!$C703,2),_xlfn.DECIMAL(AN$6,2)),"")</f>
        <v/>
      </c>
      <c r="AO710" t="str">
        <f t="shared" si="36"/>
        <v/>
      </c>
    </row>
    <row r="711" spans="15:41">
      <c r="O711">
        <f>_xlfn.BITAND(_xlfn.DECIMAL(Data!$C704,2),_xlfn.DECIMAL(O$6,2))</f>
        <v>2048</v>
      </c>
      <c r="P711">
        <f>IF(AND(ISNUMBER(O711),OR(O711=O$7,COUNT(O$9:O$1008)=1)),_xlfn.BITAND(_xlfn.DECIMAL(Data!$C704,2),_xlfn.DECIMAL(P$6,2)),"")</f>
        <v>1024</v>
      </c>
      <c r="Q711">
        <f>IF(AND(ISNUMBER(P711),OR(P711=P$7,COUNT(P$9:P$1008)=1)),_xlfn.BITAND(_xlfn.DECIMAL(Data!$C704,2),_xlfn.DECIMAL(Q$6,2)),"")</f>
        <v>512</v>
      </c>
      <c r="R711" t="str">
        <f>IF(AND(ISNUMBER(Q711),OR(Q711=Q$7,COUNT(Q$9:Q$1008)=1)),_xlfn.BITAND(_xlfn.DECIMAL(Data!$C704,2),_xlfn.DECIMAL(R$6,2)),"")</f>
        <v/>
      </c>
      <c r="S711" t="str">
        <f>IF(AND(ISNUMBER(R711),OR(R711=R$7,COUNT(R$9:R$1008)=1)),_xlfn.BITAND(_xlfn.DECIMAL(Data!$C704,2),_xlfn.DECIMAL(S$6,2)),"")</f>
        <v/>
      </c>
      <c r="T711" t="str">
        <f>IF(AND(ISNUMBER(S711),OR(S711=S$7,COUNT(S$9:S$1008)=1)),_xlfn.BITAND(_xlfn.DECIMAL(Data!$C704,2),_xlfn.DECIMAL(T$6,2)),"")</f>
        <v/>
      </c>
      <c r="U711" t="str">
        <f>IF(AND(ISNUMBER(T711),OR(T711=T$7,COUNT(T$9:T$1008)=1)),_xlfn.BITAND(_xlfn.DECIMAL(Data!$C704,2),_xlfn.DECIMAL(U$6,2)),"")</f>
        <v/>
      </c>
      <c r="V711" t="str">
        <f>IF(AND(ISNUMBER(U711),OR(U711=U$7,COUNT(U$9:U$1008)=1)),_xlfn.BITAND(_xlfn.DECIMAL(Data!$C704,2),_xlfn.DECIMAL(V$6,2)),"")</f>
        <v/>
      </c>
      <c r="W711" t="str">
        <f>IF(AND(ISNUMBER(V711),OR(V711=V$7,COUNT(V$9:V$1008)=1)),_xlfn.BITAND(_xlfn.DECIMAL(Data!$C704,2),_xlfn.DECIMAL(W$6,2)),"")</f>
        <v/>
      </c>
      <c r="X711" t="str">
        <f>IF(AND(ISNUMBER(W711),OR(W711=W$7,COUNT(W$9:W$1008)=1)),_xlfn.BITAND(_xlfn.DECIMAL(Data!$C704,2),_xlfn.DECIMAL(X$6,2)),"")</f>
        <v/>
      </c>
      <c r="Y711" t="str">
        <f>IF(AND(ISNUMBER(X711),OR(X711=X$7,COUNT(X$9:X$1008)=1)),_xlfn.BITAND(_xlfn.DECIMAL(Data!$C704,2),_xlfn.DECIMAL(Y$6,2)),"")</f>
        <v/>
      </c>
      <c r="Z711" t="str">
        <f>IF(AND(ISNUMBER(Y711),OR(Y711=Y$7,COUNT(Y$9:Y$1008)=1)),_xlfn.BITAND(_xlfn.DECIMAL(Data!$C704,2),_xlfn.DECIMAL(Z$6,2)),"")</f>
        <v/>
      </c>
      <c r="AA711" t="str">
        <f t="shared" si="35"/>
        <v/>
      </c>
      <c r="AC711">
        <f>_xlfn.BITAND(_xlfn.DECIMAL(Data!$C704,2),_xlfn.DECIMAL(AC$6,2))</f>
        <v>2048</v>
      </c>
      <c r="AD711" t="str">
        <f>IF(AND(ISNUMBER(AC711),OR(AC711=AC$7,COUNT(AC$9:AC$1008)=1)),_xlfn.BITAND(_xlfn.DECIMAL(Data!$C704,2),_xlfn.DECIMAL(AD$6,2)),"")</f>
        <v/>
      </c>
      <c r="AE711" t="str">
        <f>IF(AND(ISNUMBER(AD711),OR(AD711=AD$7,COUNT(AD$9:AD$1008)=1)),_xlfn.BITAND(_xlfn.DECIMAL(Data!$C704,2),_xlfn.DECIMAL(AE$6,2)),"")</f>
        <v/>
      </c>
      <c r="AF711" t="str">
        <f>IF(AND(ISNUMBER(AE711),OR(AE711=AE$7,COUNT(AE$9:AE$1008)=1)),_xlfn.BITAND(_xlfn.DECIMAL(Data!$C704,2),_xlfn.DECIMAL(AF$6,2)),"")</f>
        <v/>
      </c>
      <c r="AG711" t="str">
        <f>IF(AND(ISNUMBER(AF711),OR(AF711=AF$7,COUNT(AF$9:AF$1008)=1)),_xlfn.BITAND(_xlfn.DECIMAL(Data!$C704,2),_xlfn.DECIMAL(AG$6,2)),"")</f>
        <v/>
      </c>
      <c r="AH711" t="str">
        <f>IF(AND(ISNUMBER(AG711),OR(AG711=AG$7,COUNT(AG$9:AG$1008)=1)),_xlfn.BITAND(_xlfn.DECIMAL(Data!$C704,2),_xlfn.DECIMAL(AH$6,2)),"")</f>
        <v/>
      </c>
      <c r="AI711" t="str">
        <f>IF(AND(ISNUMBER(AH711),OR(AH711=AH$7,COUNT(AH$9:AH$1008)=1)),_xlfn.BITAND(_xlfn.DECIMAL(Data!$C704,2),_xlfn.DECIMAL(AI$6,2)),"")</f>
        <v/>
      </c>
      <c r="AJ711" t="str">
        <f>IF(AND(ISNUMBER(AI711),OR(AI711=AI$7,COUNT(AI$9:AI$1008)=1)),_xlfn.BITAND(_xlfn.DECIMAL(Data!$C704,2),_xlfn.DECIMAL(AJ$6,2)),"")</f>
        <v/>
      </c>
      <c r="AK711" t="str">
        <f>IF(AND(ISNUMBER(AJ711),OR(AJ711=AJ$7,COUNT(AJ$9:AJ$1008)=1)),_xlfn.BITAND(_xlfn.DECIMAL(Data!$C704,2),_xlfn.DECIMAL(AK$6,2)),"")</f>
        <v/>
      </c>
      <c r="AL711" t="str">
        <f>IF(AND(ISNUMBER(AK711),OR(AK711=AK$7,COUNT(AK$9:AK$1008)=1)),_xlfn.BITAND(_xlfn.DECIMAL(Data!$C704,2),_xlfn.DECIMAL(AL$6,2)),"")</f>
        <v/>
      </c>
      <c r="AM711" t="str">
        <f>IF(AND(ISNUMBER(AL711),OR(AL711=AL$7,COUNT(AL$9:AL$1008)=1)),_xlfn.BITAND(_xlfn.DECIMAL(Data!$C704,2),_xlfn.DECIMAL(AM$6,2)),"")</f>
        <v/>
      </c>
      <c r="AN711" t="str">
        <f>IF(AND(ISNUMBER(AM711),OR(AM711=AM$7,COUNT(AM$9:AM$1008)=1)),_xlfn.BITAND(_xlfn.DECIMAL(Data!$C704,2),_xlfn.DECIMAL(AN$6,2)),"")</f>
        <v/>
      </c>
      <c r="AO711" t="str">
        <f t="shared" si="36"/>
        <v/>
      </c>
    </row>
    <row r="712" spans="15:41">
      <c r="O712">
        <f>_xlfn.BITAND(_xlfn.DECIMAL(Data!$C705,2),_xlfn.DECIMAL(O$6,2))</f>
        <v>0</v>
      </c>
      <c r="P712" t="str">
        <f>IF(AND(ISNUMBER(O712),OR(O712=O$7,COUNT(O$9:O$1008)=1)),_xlfn.BITAND(_xlfn.DECIMAL(Data!$C705,2),_xlfn.DECIMAL(P$6,2)),"")</f>
        <v/>
      </c>
      <c r="Q712" t="str">
        <f>IF(AND(ISNUMBER(P712),OR(P712=P$7,COUNT(P$9:P$1008)=1)),_xlfn.BITAND(_xlfn.DECIMAL(Data!$C705,2),_xlfn.DECIMAL(Q$6,2)),"")</f>
        <v/>
      </c>
      <c r="R712" t="str">
        <f>IF(AND(ISNUMBER(Q712),OR(Q712=Q$7,COUNT(Q$9:Q$1008)=1)),_xlfn.BITAND(_xlfn.DECIMAL(Data!$C705,2),_xlfn.DECIMAL(R$6,2)),"")</f>
        <v/>
      </c>
      <c r="S712" t="str">
        <f>IF(AND(ISNUMBER(R712),OR(R712=R$7,COUNT(R$9:R$1008)=1)),_xlfn.BITAND(_xlfn.DECIMAL(Data!$C705,2),_xlfn.DECIMAL(S$6,2)),"")</f>
        <v/>
      </c>
      <c r="T712" t="str">
        <f>IF(AND(ISNUMBER(S712),OR(S712=S$7,COUNT(S$9:S$1008)=1)),_xlfn.BITAND(_xlfn.DECIMAL(Data!$C705,2),_xlfn.DECIMAL(T$6,2)),"")</f>
        <v/>
      </c>
      <c r="U712" t="str">
        <f>IF(AND(ISNUMBER(T712),OR(T712=T$7,COUNT(T$9:T$1008)=1)),_xlfn.BITAND(_xlfn.DECIMAL(Data!$C705,2),_xlfn.DECIMAL(U$6,2)),"")</f>
        <v/>
      </c>
      <c r="V712" t="str">
        <f>IF(AND(ISNUMBER(U712),OR(U712=U$7,COUNT(U$9:U$1008)=1)),_xlfn.BITAND(_xlfn.DECIMAL(Data!$C705,2),_xlfn.DECIMAL(V$6,2)),"")</f>
        <v/>
      </c>
      <c r="W712" t="str">
        <f>IF(AND(ISNUMBER(V712),OR(V712=V$7,COUNT(V$9:V$1008)=1)),_xlfn.BITAND(_xlfn.DECIMAL(Data!$C705,2),_xlfn.DECIMAL(W$6,2)),"")</f>
        <v/>
      </c>
      <c r="X712" t="str">
        <f>IF(AND(ISNUMBER(W712),OR(W712=W$7,COUNT(W$9:W$1008)=1)),_xlfn.BITAND(_xlfn.DECIMAL(Data!$C705,2),_xlfn.DECIMAL(X$6,2)),"")</f>
        <v/>
      </c>
      <c r="Y712" t="str">
        <f>IF(AND(ISNUMBER(X712),OR(X712=X$7,COUNT(X$9:X$1008)=1)),_xlfn.BITAND(_xlfn.DECIMAL(Data!$C705,2),_xlfn.DECIMAL(Y$6,2)),"")</f>
        <v/>
      </c>
      <c r="Z712" t="str">
        <f>IF(AND(ISNUMBER(Y712),OR(Y712=Y$7,COUNT(Y$9:Y$1008)=1)),_xlfn.BITAND(_xlfn.DECIMAL(Data!$C705,2),_xlfn.DECIMAL(Z$6,2)),"")</f>
        <v/>
      </c>
      <c r="AA712" t="str">
        <f t="shared" si="35"/>
        <v/>
      </c>
      <c r="AC712">
        <f>_xlfn.BITAND(_xlfn.DECIMAL(Data!$C705,2),_xlfn.DECIMAL(AC$6,2))</f>
        <v>0</v>
      </c>
      <c r="AD712">
        <f>IF(AND(ISNUMBER(AC712),OR(AC712=AC$7,COUNT(AC$9:AC$1008)=1)),_xlfn.BITAND(_xlfn.DECIMAL(Data!$C705,2),_xlfn.DECIMAL(AD$6,2)),"")</f>
        <v>1024</v>
      </c>
      <c r="AE712">
        <f>IF(AND(ISNUMBER(AD712),OR(AD712=AD$7,COUNT(AD$9:AD$1008)=1)),_xlfn.BITAND(_xlfn.DECIMAL(Data!$C705,2),_xlfn.DECIMAL(AE$6,2)),"")</f>
        <v>0</v>
      </c>
      <c r="AF712">
        <f>IF(AND(ISNUMBER(AE712),OR(AE712=AE$7,COUNT(AE$9:AE$1008)=1)),_xlfn.BITAND(_xlfn.DECIMAL(Data!$C705,2),_xlfn.DECIMAL(AF$6,2)),"")</f>
        <v>256</v>
      </c>
      <c r="AG712" t="str">
        <f>IF(AND(ISNUMBER(AF712),OR(AF712=AF$7,COUNT(AF$9:AF$1008)=1)),_xlfn.BITAND(_xlfn.DECIMAL(Data!$C705,2),_xlfn.DECIMAL(AG$6,2)),"")</f>
        <v/>
      </c>
      <c r="AH712" t="str">
        <f>IF(AND(ISNUMBER(AG712),OR(AG712=AG$7,COUNT(AG$9:AG$1008)=1)),_xlfn.BITAND(_xlfn.DECIMAL(Data!$C705,2),_xlfn.DECIMAL(AH$6,2)),"")</f>
        <v/>
      </c>
      <c r="AI712" t="str">
        <f>IF(AND(ISNUMBER(AH712),OR(AH712=AH$7,COUNT(AH$9:AH$1008)=1)),_xlfn.BITAND(_xlfn.DECIMAL(Data!$C705,2),_xlfn.DECIMAL(AI$6,2)),"")</f>
        <v/>
      </c>
      <c r="AJ712" t="str">
        <f>IF(AND(ISNUMBER(AI712),OR(AI712=AI$7,COUNT(AI$9:AI$1008)=1)),_xlfn.BITAND(_xlfn.DECIMAL(Data!$C705,2),_xlfn.DECIMAL(AJ$6,2)),"")</f>
        <v/>
      </c>
      <c r="AK712" t="str">
        <f>IF(AND(ISNUMBER(AJ712),OR(AJ712=AJ$7,COUNT(AJ$9:AJ$1008)=1)),_xlfn.BITAND(_xlfn.DECIMAL(Data!$C705,2),_xlfn.DECIMAL(AK$6,2)),"")</f>
        <v/>
      </c>
      <c r="AL712" t="str">
        <f>IF(AND(ISNUMBER(AK712),OR(AK712=AK$7,COUNT(AK$9:AK$1008)=1)),_xlfn.BITAND(_xlfn.DECIMAL(Data!$C705,2),_xlfn.DECIMAL(AL$6,2)),"")</f>
        <v/>
      </c>
      <c r="AM712" t="str">
        <f>IF(AND(ISNUMBER(AL712),OR(AL712=AL$7,COUNT(AL$9:AL$1008)=1)),_xlfn.BITAND(_xlfn.DECIMAL(Data!$C705,2),_xlfn.DECIMAL(AM$6,2)),"")</f>
        <v/>
      </c>
      <c r="AN712" t="str">
        <f>IF(AND(ISNUMBER(AM712),OR(AM712=AM$7,COUNT(AM$9:AM$1008)=1)),_xlfn.BITAND(_xlfn.DECIMAL(Data!$C705,2),_xlfn.DECIMAL(AN$6,2)),"")</f>
        <v/>
      </c>
      <c r="AO712" t="str">
        <f t="shared" si="36"/>
        <v/>
      </c>
    </row>
    <row r="713" spans="15:41">
      <c r="O713">
        <f>_xlfn.BITAND(_xlfn.DECIMAL(Data!$C706,2),_xlfn.DECIMAL(O$6,2))</f>
        <v>0</v>
      </c>
      <c r="P713" t="str">
        <f>IF(AND(ISNUMBER(O713),OR(O713=O$7,COUNT(O$9:O$1008)=1)),_xlfn.BITAND(_xlfn.DECIMAL(Data!$C706,2),_xlfn.DECIMAL(P$6,2)),"")</f>
        <v/>
      </c>
      <c r="Q713" t="str">
        <f>IF(AND(ISNUMBER(P713),OR(P713=P$7,COUNT(P$9:P$1008)=1)),_xlfn.BITAND(_xlfn.DECIMAL(Data!$C706,2),_xlfn.DECIMAL(Q$6,2)),"")</f>
        <v/>
      </c>
      <c r="R713" t="str">
        <f>IF(AND(ISNUMBER(Q713),OR(Q713=Q$7,COUNT(Q$9:Q$1008)=1)),_xlfn.BITAND(_xlfn.DECIMAL(Data!$C706,2),_xlfn.DECIMAL(R$6,2)),"")</f>
        <v/>
      </c>
      <c r="S713" t="str">
        <f>IF(AND(ISNUMBER(R713),OR(R713=R$7,COUNT(R$9:R$1008)=1)),_xlfn.BITAND(_xlfn.DECIMAL(Data!$C706,2),_xlfn.DECIMAL(S$6,2)),"")</f>
        <v/>
      </c>
      <c r="T713" t="str">
        <f>IF(AND(ISNUMBER(S713),OR(S713=S$7,COUNT(S$9:S$1008)=1)),_xlfn.BITAND(_xlfn.DECIMAL(Data!$C706,2),_xlfn.DECIMAL(T$6,2)),"")</f>
        <v/>
      </c>
      <c r="U713" t="str">
        <f>IF(AND(ISNUMBER(T713),OR(T713=T$7,COUNT(T$9:T$1008)=1)),_xlfn.BITAND(_xlfn.DECIMAL(Data!$C706,2),_xlfn.DECIMAL(U$6,2)),"")</f>
        <v/>
      </c>
      <c r="V713" t="str">
        <f>IF(AND(ISNUMBER(U713),OR(U713=U$7,COUNT(U$9:U$1008)=1)),_xlfn.BITAND(_xlfn.DECIMAL(Data!$C706,2),_xlfn.DECIMAL(V$6,2)),"")</f>
        <v/>
      </c>
      <c r="W713" t="str">
        <f>IF(AND(ISNUMBER(V713),OR(V713=V$7,COUNT(V$9:V$1008)=1)),_xlfn.BITAND(_xlfn.DECIMAL(Data!$C706,2),_xlfn.DECIMAL(W$6,2)),"")</f>
        <v/>
      </c>
      <c r="X713" t="str">
        <f>IF(AND(ISNUMBER(W713),OR(W713=W$7,COUNT(W$9:W$1008)=1)),_xlfn.BITAND(_xlfn.DECIMAL(Data!$C706,2),_xlfn.DECIMAL(X$6,2)),"")</f>
        <v/>
      </c>
      <c r="Y713" t="str">
        <f>IF(AND(ISNUMBER(X713),OR(X713=X$7,COUNT(X$9:X$1008)=1)),_xlfn.BITAND(_xlfn.DECIMAL(Data!$C706,2),_xlfn.DECIMAL(Y$6,2)),"")</f>
        <v/>
      </c>
      <c r="Z713" t="str">
        <f>IF(AND(ISNUMBER(Y713),OR(Y713=Y$7,COUNT(Y$9:Y$1008)=1)),_xlfn.BITAND(_xlfn.DECIMAL(Data!$C706,2),_xlfn.DECIMAL(Z$6,2)),"")</f>
        <v/>
      </c>
      <c r="AA713" t="str">
        <f t="shared" si="35"/>
        <v/>
      </c>
      <c r="AC713">
        <f>_xlfn.BITAND(_xlfn.DECIMAL(Data!$C706,2),_xlfn.DECIMAL(AC$6,2))</f>
        <v>0</v>
      </c>
      <c r="AD713">
        <f>IF(AND(ISNUMBER(AC713),OR(AC713=AC$7,COUNT(AC$9:AC$1008)=1)),_xlfn.BITAND(_xlfn.DECIMAL(Data!$C706,2),_xlfn.DECIMAL(AD$6,2)),"")</f>
        <v>0</v>
      </c>
      <c r="AE713" t="str">
        <f>IF(AND(ISNUMBER(AD713),OR(AD713=AD$7,COUNT(AD$9:AD$1008)=1)),_xlfn.BITAND(_xlfn.DECIMAL(Data!$C706,2),_xlfn.DECIMAL(AE$6,2)),"")</f>
        <v/>
      </c>
      <c r="AF713" t="str">
        <f>IF(AND(ISNUMBER(AE713),OR(AE713=AE$7,COUNT(AE$9:AE$1008)=1)),_xlfn.BITAND(_xlfn.DECIMAL(Data!$C706,2),_xlfn.DECIMAL(AF$6,2)),"")</f>
        <v/>
      </c>
      <c r="AG713" t="str">
        <f>IF(AND(ISNUMBER(AF713),OR(AF713=AF$7,COUNT(AF$9:AF$1008)=1)),_xlfn.BITAND(_xlfn.DECIMAL(Data!$C706,2),_xlfn.DECIMAL(AG$6,2)),"")</f>
        <v/>
      </c>
      <c r="AH713" t="str">
        <f>IF(AND(ISNUMBER(AG713),OR(AG713=AG$7,COUNT(AG$9:AG$1008)=1)),_xlfn.BITAND(_xlfn.DECIMAL(Data!$C706,2),_xlfn.DECIMAL(AH$6,2)),"")</f>
        <v/>
      </c>
      <c r="AI713" t="str">
        <f>IF(AND(ISNUMBER(AH713),OR(AH713=AH$7,COUNT(AH$9:AH$1008)=1)),_xlfn.BITAND(_xlfn.DECIMAL(Data!$C706,2),_xlfn.DECIMAL(AI$6,2)),"")</f>
        <v/>
      </c>
      <c r="AJ713" t="str">
        <f>IF(AND(ISNUMBER(AI713),OR(AI713=AI$7,COUNT(AI$9:AI$1008)=1)),_xlfn.BITAND(_xlfn.DECIMAL(Data!$C706,2),_xlfn.DECIMAL(AJ$6,2)),"")</f>
        <v/>
      </c>
      <c r="AK713" t="str">
        <f>IF(AND(ISNUMBER(AJ713),OR(AJ713=AJ$7,COUNT(AJ$9:AJ$1008)=1)),_xlfn.BITAND(_xlfn.DECIMAL(Data!$C706,2),_xlfn.DECIMAL(AK$6,2)),"")</f>
        <v/>
      </c>
      <c r="AL713" t="str">
        <f>IF(AND(ISNUMBER(AK713),OR(AK713=AK$7,COUNT(AK$9:AK$1008)=1)),_xlfn.BITAND(_xlfn.DECIMAL(Data!$C706,2),_xlfn.DECIMAL(AL$6,2)),"")</f>
        <v/>
      </c>
      <c r="AM713" t="str">
        <f>IF(AND(ISNUMBER(AL713),OR(AL713=AL$7,COUNT(AL$9:AL$1008)=1)),_xlfn.BITAND(_xlfn.DECIMAL(Data!$C706,2),_xlfn.DECIMAL(AM$6,2)),"")</f>
        <v/>
      </c>
      <c r="AN713" t="str">
        <f>IF(AND(ISNUMBER(AM713),OR(AM713=AM$7,COUNT(AM$9:AM$1008)=1)),_xlfn.BITAND(_xlfn.DECIMAL(Data!$C706,2),_xlfn.DECIMAL(AN$6,2)),"")</f>
        <v/>
      </c>
      <c r="AO713" t="str">
        <f t="shared" si="36"/>
        <v/>
      </c>
    </row>
    <row r="714" spans="15:41">
      <c r="O714">
        <f>_xlfn.BITAND(_xlfn.DECIMAL(Data!$C707,2),_xlfn.DECIMAL(O$6,2))</f>
        <v>2048</v>
      </c>
      <c r="P714">
        <f>IF(AND(ISNUMBER(O714),OR(O714=O$7,COUNT(O$9:O$1008)=1)),_xlfn.BITAND(_xlfn.DECIMAL(Data!$C707,2),_xlfn.DECIMAL(P$6,2)),"")</f>
        <v>0</v>
      </c>
      <c r="Q714" t="str">
        <f>IF(AND(ISNUMBER(P714),OR(P714=P$7,COUNT(P$9:P$1008)=1)),_xlfn.BITAND(_xlfn.DECIMAL(Data!$C707,2),_xlfn.DECIMAL(Q$6,2)),"")</f>
        <v/>
      </c>
      <c r="R714" t="str">
        <f>IF(AND(ISNUMBER(Q714),OR(Q714=Q$7,COUNT(Q$9:Q$1008)=1)),_xlfn.BITAND(_xlfn.DECIMAL(Data!$C707,2),_xlfn.DECIMAL(R$6,2)),"")</f>
        <v/>
      </c>
      <c r="S714" t="str">
        <f>IF(AND(ISNUMBER(R714),OR(R714=R$7,COUNT(R$9:R$1008)=1)),_xlfn.BITAND(_xlfn.DECIMAL(Data!$C707,2),_xlfn.DECIMAL(S$6,2)),"")</f>
        <v/>
      </c>
      <c r="T714" t="str">
        <f>IF(AND(ISNUMBER(S714),OR(S714=S$7,COUNT(S$9:S$1008)=1)),_xlfn.BITAND(_xlfn.DECIMAL(Data!$C707,2),_xlfn.DECIMAL(T$6,2)),"")</f>
        <v/>
      </c>
      <c r="U714" t="str">
        <f>IF(AND(ISNUMBER(T714),OR(T714=T$7,COUNT(T$9:T$1008)=1)),_xlfn.BITAND(_xlfn.DECIMAL(Data!$C707,2),_xlfn.DECIMAL(U$6,2)),"")</f>
        <v/>
      </c>
      <c r="V714" t="str">
        <f>IF(AND(ISNUMBER(U714),OR(U714=U$7,COUNT(U$9:U$1008)=1)),_xlfn.BITAND(_xlfn.DECIMAL(Data!$C707,2),_xlfn.DECIMAL(V$6,2)),"")</f>
        <v/>
      </c>
      <c r="W714" t="str">
        <f>IF(AND(ISNUMBER(V714),OR(V714=V$7,COUNT(V$9:V$1008)=1)),_xlfn.BITAND(_xlfn.DECIMAL(Data!$C707,2),_xlfn.DECIMAL(W$6,2)),"")</f>
        <v/>
      </c>
      <c r="X714" t="str">
        <f>IF(AND(ISNUMBER(W714),OR(W714=W$7,COUNT(W$9:W$1008)=1)),_xlfn.BITAND(_xlfn.DECIMAL(Data!$C707,2),_xlfn.DECIMAL(X$6,2)),"")</f>
        <v/>
      </c>
      <c r="Y714" t="str">
        <f>IF(AND(ISNUMBER(X714),OR(X714=X$7,COUNT(X$9:X$1008)=1)),_xlfn.BITAND(_xlfn.DECIMAL(Data!$C707,2),_xlfn.DECIMAL(Y$6,2)),"")</f>
        <v/>
      </c>
      <c r="Z714" t="str">
        <f>IF(AND(ISNUMBER(Y714),OR(Y714=Y$7,COUNT(Y$9:Y$1008)=1)),_xlfn.BITAND(_xlfn.DECIMAL(Data!$C707,2),_xlfn.DECIMAL(Z$6,2)),"")</f>
        <v/>
      </c>
      <c r="AA714" t="str">
        <f t="shared" ref="AA714:AA777" si="37">IF(Z714=Z$7,SUM(O714:Z714),"")</f>
        <v/>
      </c>
      <c r="AC714">
        <f>_xlfn.BITAND(_xlfn.DECIMAL(Data!$C707,2),_xlfn.DECIMAL(AC$6,2))</f>
        <v>2048</v>
      </c>
      <c r="AD714" t="str">
        <f>IF(AND(ISNUMBER(AC714),OR(AC714=AC$7,COUNT(AC$9:AC$1008)=1)),_xlfn.BITAND(_xlfn.DECIMAL(Data!$C707,2),_xlfn.DECIMAL(AD$6,2)),"")</f>
        <v/>
      </c>
      <c r="AE714" t="str">
        <f>IF(AND(ISNUMBER(AD714),OR(AD714=AD$7,COUNT(AD$9:AD$1008)=1)),_xlfn.BITAND(_xlfn.DECIMAL(Data!$C707,2),_xlfn.DECIMAL(AE$6,2)),"")</f>
        <v/>
      </c>
      <c r="AF714" t="str">
        <f>IF(AND(ISNUMBER(AE714),OR(AE714=AE$7,COUNT(AE$9:AE$1008)=1)),_xlfn.BITAND(_xlfn.DECIMAL(Data!$C707,2),_xlfn.DECIMAL(AF$6,2)),"")</f>
        <v/>
      </c>
      <c r="AG714" t="str">
        <f>IF(AND(ISNUMBER(AF714),OR(AF714=AF$7,COUNT(AF$9:AF$1008)=1)),_xlfn.BITAND(_xlfn.DECIMAL(Data!$C707,2),_xlfn.DECIMAL(AG$6,2)),"")</f>
        <v/>
      </c>
      <c r="AH714" t="str">
        <f>IF(AND(ISNUMBER(AG714),OR(AG714=AG$7,COUNT(AG$9:AG$1008)=1)),_xlfn.BITAND(_xlfn.DECIMAL(Data!$C707,2),_xlfn.DECIMAL(AH$6,2)),"")</f>
        <v/>
      </c>
      <c r="AI714" t="str">
        <f>IF(AND(ISNUMBER(AH714),OR(AH714=AH$7,COUNT(AH$9:AH$1008)=1)),_xlfn.BITAND(_xlfn.DECIMAL(Data!$C707,2),_xlfn.DECIMAL(AI$6,2)),"")</f>
        <v/>
      </c>
      <c r="AJ714" t="str">
        <f>IF(AND(ISNUMBER(AI714),OR(AI714=AI$7,COUNT(AI$9:AI$1008)=1)),_xlfn.BITAND(_xlfn.DECIMAL(Data!$C707,2),_xlfn.DECIMAL(AJ$6,2)),"")</f>
        <v/>
      </c>
      <c r="AK714" t="str">
        <f>IF(AND(ISNUMBER(AJ714),OR(AJ714=AJ$7,COUNT(AJ$9:AJ$1008)=1)),_xlfn.BITAND(_xlfn.DECIMAL(Data!$C707,2),_xlfn.DECIMAL(AK$6,2)),"")</f>
        <v/>
      </c>
      <c r="AL714" t="str">
        <f>IF(AND(ISNUMBER(AK714),OR(AK714=AK$7,COUNT(AK$9:AK$1008)=1)),_xlfn.BITAND(_xlfn.DECIMAL(Data!$C707,2),_xlfn.DECIMAL(AL$6,2)),"")</f>
        <v/>
      </c>
      <c r="AM714" t="str">
        <f>IF(AND(ISNUMBER(AL714),OR(AL714=AL$7,COUNT(AL$9:AL$1008)=1)),_xlfn.BITAND(_xlfn.DECIMAL(Data!$C707,2),_xlfn.DECIMAL(AM$6,2)),"")</f>
        <v/>
      </c>
      <c r="AN714" t="str">
        <f>IF(AND(ISNUMBER(AM714),OR(AM714=AM$7,COUNT(AM$9:AM$1008)=1)),_xlfn.BITAND(_xlfn.DECIMAL(Data!$C707,2),_xlfn.DECIMAL(AN$6,2)),"")</f>
        <v/>
      </c>
      <c r="AO714" t="str">
        <f t="shared" ref="AO714:AO777" si="38">IF(AND(ISNUMBER(AN714),OR(AN714=AN$7,$AN$4=1)),SUM(AC714:AN714),"")</f>
        <v/>
      </c>
    </row>
    <row r="715" spans="15:41">
      <c r="O715">
        <f>_xlfn.BITAND(_xlfn.DECIMAL(Data!$C708,2),_xlfn.DECIMAL(O$6,2))</f>
        <v>0</v>
      </c>
      <c r="P715" t="str">
        <f>IF(AND(ISNUMBER(O715),OR(O715=O$7,COUNT(O$9:O$1008)=1)),_xlfn.BITAND(_xlfn.DECIMAL(Data!$C708,2),_xlfn.DECIMAL(P$6,2)),"")</f>
        <v/>
      </c>
      <c r="Q715" t="str">
        <f>IF(AND(ISNUMBER(P715),OR(P715=P$7,COUNT(P$9:P$1008)=1)),_xlfn.BITAND(_xlfn.DECIMAL(Data!$C708,2),_xlfn.DECIMAL(Q$6,2)),"")</f>
        <v/>
      </c>
      <c r="R715" t="str">
        <f>IF(AND(ISNUMBER(Q715),OR(Q715=Q$7,COUNT(Q$9:Q$1008)=1)),_xlfn.BITAND(_xlfn.DECIMAL(Data!$C708,2),_xlfn.DECIMAL(R$6,2)),"")</f>
        <v/>
      </c>
      <c r="S715" t="str">
        <f>IF(AND(ISNUMBER(R715),OR(R715=R$7,COUNT(R$9:R$1008)=1)),_xlfn.BITAND(_xlfn.DECIMAL(Data!$C708,2),_xlfn.DECIMAL(S$6,2)),"")</f>
        <v/>
      </c>
      <c r="T715" t="str">
        <f>IF(AND(ISNUMBER(S715),OR(S715=S$7,COUNT(S$9:S$1008)=1)),_xlfn.BITAND(_xlfn.DECIMAL(Data!$C708,2),_xlfn.DECIMAL(T$6,2)),"")</f>
        <v/>
      </c>
      <c r="U715" t="str">
        <f>IF(AND(ISNUMBER(T715),OR(T715=T$7,COUNT(T$9:T$1008)=1)),_xlfn.BITAND(_xlfn.DECIMAL(Data!$C708,2),_xlfn.DECIMAL(U$6,2)),"")</f>
        <v/>
      </c>
      <c r="V715" t="str">
        <f>IF(AND(ISNUMBER(U715),OR(U715=U$7,COUNT(U$9:U$1008)=1)),_xlfn.BITAND(_xlfn.DECIMAL(Data!$C708,2),_xlfn.DECIMAL(V$6,2)),"")</f>
        <v/>
      </c>
      <c r="W715" t="str">
        <f>IF(AND(ISNUMBER(V715),OR(V715=V$7,COUNT(V$9:V$1008)=1)),_xlfn.BITAND(_xlfn.DECIMAL(Data!$C708,2),_xlfn.DECIMAL(W$6,2)),"")</f>
        <v/>
      </c>
      <c r="X715" t="str">
        <f>IF(AND(ISNUMBER(W715),OR(W715=W$7,COUNT(W$9:W$1008)=1)),_xlfn.BITAND(_xlfn.DECIMAL(Data!$C708,2),_xlfn.DECIMAL(X$6,2)),"")</f>
        <v/>
      </c>
      <c r="Y715" t="str">
        <f>IF(AND(ISNUMBER(X715),OR(X715=X$7,COUNT(X$9:X$1008)=1)),_xlfn.BITAND(_xlfn.DECIMAL(Data!$C708,2),_xlfn.DECIMAL(Y$6,2)),"")</f>
        <v/>
      </c>
      <c r="Z715" t="str">
        <f>IF(AND(ISNUMBER(Y715),OR(Y715=Y$7,COUNT(Y$9:Y$1008)=1)),_xlfn.BITAND(_xlfn.DECIMAL(Data!$C708,2),_xlfn.DECIMAL(Z$6,2)),"")</f>
        <v/>
      </c>
      <c r="AA715" t="str">
        <f t="shared" si="37"/>
        <v/>
      </c>
      <c r="AC715">
        <f>_xlfn.BITAND(_xlfn.DECIMAL(Data!$C708,2),_xlfn.DECIMAL(AC$6,2))</f>
        <v>0</v>
      </c>
      <c r="AD715">
        <f>IF(AND(ISNUMBER(AC715),OR(AC715=AC$7,COUNT(AC$9:AC$1008)=1)),_xlfn.BITAND(_xlfn.DECIMAL(Data!$C708,2),_xlfn.DECIMAL(AD$6,2)),"")</f>
        <v>0</v>
      </c>
      <c r="AE715" t="str">
        <f>IF(AND(ISNUMBER(AD715),OR(AD715=AD$7,COUNT(AD$9:AD$1008)=1)),_xlfn.BITAND(_xlfn.DECIMAL(Data!$C708,2),_xlfn.DECIMAL(AE$6,2)),"")</f>
        <v/>
      </c>
      <c r="AF715" t="str">
        <f>IF(AND(ISNUMBER(AE715),OR(AE715=AE$7,COUNT(AE$9:AE$1008)=1)),_xlfn.BITAND(_xlfn.DECIMAL(Data!$C708,2),_xlfn.DECIMAL(AF$6,2)),"")</f>
        <v/>
      </c>
      <c r="AG715" t="str">
        <f>IF(AND(ISNUMBER(AF715),OR(AF715=AF$7,COUNT(AF$9:AF$1008)=1)),_xlfn.BITAND(_xlfn.DECIMAL(Data!$C708,2),_xlfn.DECIMAL(AG$6,2)),"")</f>
        <v/>
      </c>
      <c r="AH715" t="str">
        <f>IF(AND(ISNUMBER(AG715),OR(AG715=AG$7,COUNT(AG$9:AG$1008)=1)),_xlfn.BITAND(_xlfn.DECIMAL(Data!$C708,2),_xlfn.DECIMAL(AH$6,2)),"")</f>
        <v/>
      </c>
      <c r="AI715" t="str">
        <f>IF(AND(ISNUMBER(AH715),OR(AH715=AH$7,COUNT(AH$9:AH$1008)=1)),_xlfn.BITAND(_xlfn.DECIMAL(Data!$C708,2),_xlfn.DECIMAL(AI$6,2)),"")</f>
        <v/>
      </c>
      <c r="AJ715" t="str">
        <f>IF(AND(ISNUMBER(AI715),OR(AI715=AI$7,COUNT(AI$9:AI$1008)=1)),_xlfn.BITAND(_xlfn.DECIMAL(Data!$C708,2),_xlfn.DECIMAL(AJ$6,2)),"")</f>
        <v/>
      </c>
      <c r="AK715" t="str">
        <f>IF(AND(ISNUMBER(AJ715),OR(AJ715=AJ$7,COUNT(AJ$9:AJ$1008)=1)),_xlfn.BITAND(_xlfn.DECIMAL(Data!$C708,2),_xlfn.DECIMAL(AK$6,2)),"")</f>
        <v/>
      </c>
      <c r="AL715" t="str">
        <f>IF(AND(ISNUMBER(AK715),OR(AK715=AK$7,COUNT(AK$9:AK$1008)=1)),_xlfn.BITAND(_xlfn.DECIMAL(Data!$C708,2),_xlfn.DECIMAL(AL$6,2)),"")</f>
        <v/>
      </c>
      <c r="AM715" t="str">
        <f>IF(AND(ISNUMBER(AL715),OR(AL715=AL$7,COUNT(AL$9:AL$1008)=1)),_xlfn.BITAND(_xlfn.DECIMAL(Data!$C708,2),_xlfn.DECIMAL(AM$6,2)),"")</f>
        <v/>
      </c>
      <c r="AN715" t="str">
        <f>IF(AND(ISNUMBER(AM715),OR(AM715=AM$7,COUNT(AM$9:AM$1008)=1)),_xlfn.BITAND(_xlfn.DECIMAL(Data!$C708,2),_xlfn.DECIMAL(AN$6,2)),"")</f>
        <v/>
      </c>
      <c r="AO715" t="str">
        <f t="shared" si="38"/>
        <v/>
      </c>
    </row>
    <row r="716" spans="15:41">
      <c r="O716">
        <f>_xlfn.BITAND(_xlfn.DECIMAL(Data!$C709,2),_xlfn.DECIMAL(O$6,2))</f>
        <v>2048</v>
      </c>
      <c r="P716">
        <f>IF(AND(ISNUMBER(O716),OR(O716=O$7,COUNT(O$9:O$1008)=1)),_xlfn.BITAND(_xlfn.DECIMAL(Data!$C709,2),_xlfn.DECIMAL(P$6,2)),"")</f>
        <v>0</v>
      </c>
      <c r="Q716" t="str">
        <f>IF(AND(ISNUMBER(P716),OR(P716=P$7,COUNT(P$9:P$1008)=1)),_xlfn.BITAND(_xlfn.DECIMAL(Data!$C709,2),_xlfn.DECIMAL(Q$6,2)),"")</f>
        <v/>
      </c>
      <c r="R716" t="str">
        <f>IF(AND(ISNUMBER(Q716),OR(Q716=Q$7,COUNT(Q$9:Q$1008)=1)),_xlfn.BITAND(_xlfn.DECIMAL(Data!$C709,2),_xlfn.DECIMAL(R$6,2)),"")</f>
        <v/>
      </c>
      <c r="S716" t="str">
        <f>IF(AND(ISNUMBER(R716),OR(R716=R$7,COUNT(R$9:R$1008)=1)),_xlfn.BITAND(_xlfn.DECIMAL(Data!$C709,2),_xlfn.DECIMAL(S$6,2)),"")</f>
        <v/>
      </c>
      <c r="T716" t="str">
        <f>IF(AND(ISNUMBER(S716),OR(S716=S$7,COUNT(S$9:S$1008)=1)),_xlfn.BITAND(_xlfn.DECIMAL(Data!$C709,2),_xlfn.DECIMAL(T$6,2)),"")</f>
        <v/>
      </c>
      <c r="U716" t="str">
        <f>IF(AND(ISNUMBER(T716),OR(T716=T$7,COUNT(T$9:T$1008)=1)),_xlfn.BITAND(_xlfn.DECIMAL(Data!$C709,2),_xlfn.DECIMAL(U$6,2)),"")</f>
        <v/>
      </c>
      <c r="V716" t="str">
        <f>IF(AND(ISNUMBER(U716),OR(U716=U$7,COUNT(U$9:U$1008)=1)),_xlfn.BITAND(_xlfn.DECIMAL(Data!$C709,2),_xlfn.DECIMAL(V$6,2)),"")</f>
        <v/>
      </c>
      <c r="W716" t="str">
        <f>IF(AND(ISNUMBER(V716),OR(V716=V$7,COUNT(V$9:V$1008)=1)),_xlfn.BITAND(_xlfn.DECIMAL(Data!$C709,2),_xlfn.DECIMAL(W$6,2)),"")</f>
        <v/>
      </c>
      <c r="X716" t="str">
        <f>IF(AND(ISNUMBER(W716),OR(W716=W$7,COUNT(W$9:W$1008)=1)),_xlfn.BITAND(_xlfn.DECIMAL(Data!$C709,2),_xlfn.DECIMAL(X$6,2)),"")</f>
        <v/>
      </c>
      <c r="Y716" t="str">
        <f>IF(AND(ISNUMBER(X716),OR(X716=X$7,COUNT(X$9:X$1008)=1)),_xlfn.BITAND(_xlfn.DECIMAL(Data!$C709,2),_xlfn.DECIMAL(Y$6,2)),"")</f>
        <v/>
      </c>
      <c r="Z716" t="str">
        <f>IF(AND(ISNUMBER(Y716),OR(Y716=Y$7,COUNT(Y$9:Y$1008)=1)),_xlfn.BITAND(_xlfn.DECIMAL(Data!$C709,2),_xlfn.DECIMAL(Z$6,2)),"")</f>
        <v/>
      </c>
      <c r="AA716" t="str">
        <f t="shared" si="37"/>
        <v/>
      </c>
      <c r="AC716">
        <f>_xlfn.BITAND(_xlfn.DECIMAL(Data!$C709,2),_xlfn.DECIMAL(AC$6,2))</f>
        <v>2048</v>
      </c>
      <c r="AD716" t="str">
        <f>IF(AND(ISNUMBER(AC716),OR(AC716=AC$7,COUNT(AC$9:AC$1008)=1)),_xlfn.BITAND(_xlfn.DECIMAL(Data!$C709,2),_xlfn.DECIMAL(AD$6,2)),"")</f>
        <v/>
      </c>
      <c r="AE716" t="str">
        <f>IF(AND(ISNUMBER(AD716),OR(AD716=AD$7,COUNT(AD$9:AD$1008)=1)),_xlfn.BITAND(_xlfn.DECIMAL(Data!$C709,2),_xlfn.DECIMAL(AE$6,2)),"")</f>
        <v/>
      </c>
      <c r="AF716" t="str">
        <f>IF(AND(ISNUMBER(AE716),OR(AE716=AE$7,COUNT(AE$9:AE$1008)=1)),_xlfn.BITAND(_xlfn.DECIMAL(Data!$C709,2),_xlfn.DECIMAL(AF$6,2)),"")</f>
        <v/>
      </c>
      <c r="AG716" t="str">
        <f>IF(AND(ISNUMBER(AF716),OR(AF716=AF$7,COUNT(AF$9:AF$1008)=1)),_xlfn.BITAND(_xlfn.DECIMAL(Data!$C709,2),_xlfn.DECIMAL(AG$6,2)),"")</f>
        <v/>
      </c>
      <c r="AH716" t="str">
        <f>IF(AND(ISNUMBER(AG716),OR(AG716=AG$7,COUNT(AG$9:AG$1008)=1)),_xlfn.BITAND(_xlfn.DECIMAL(Data!$C709,2),_xlfn.DECIMAL(AH$6,2)),"")</f>
        <v/>
      </c>
      <c r="AI716" t="str">
        <f>IF(AND(ISNUMBER(AH716),OR(AH716=AH$7,COUNT(AH$9:AH$1008)=1)),_xlfn.BITAND(_xlfn.DECIMAL(Data!$C709,2),_xlfn.DECIMAL(AI$6,2)),"")</f>
        <v/>
      </c>
      <c r="AJ716" t="str">
        <f>IF(AND(ISNUMBER(AI716),OR(AI716=AI$7,COUNT(AI$9:AI$1008)=1)),_xlfn.BITAND(_xlfn.DECIMAL(Data!$C709,2),_xlfn.DECIMAL(AJ$6,2)),"")</f>
        <v/>
      </c>
      <c r="AK716" t="str">
        <f>IF(AND(ISNUMBER(AJ716),OR(AJ716=AJ$7,COUNT(AJ$9:AJ$1008)=1)),_xlfn.BITAND(_xlfn.DECIMAL(Data!$C709,2),_xlfn.DECIMAL(AK$6,2)),"")</f>
        <v/>
      </c>
      <c r="AL716" t="str">
        <f>IF(AND(ISNUMBER(AK716),OR(AK716=AK$7,COUNT(AK$9:AK$1008)=1)),_xlfn.BITAND(_xlfn.DECIMAL(Data!$C709,2),_xlfn.DECIMAL(AL$6,2)),"")</f>
        <v/>
      </c>
      <c r="AM716" t="str">
        <f>IF(AND(ISNUMBER(AL716),OR(AL716=AL$7,COUNT(AL$9:AL$1008)=1)),_xlfn.BITAND(_xlfn.DECIMAL(Data!$C709,2),_xlfn.DECIMAL(AM$6,2)),"")</f>
        <v/>
      </c>
      <c r="AN716" t="str">
        <f>IF(AND(ISNUMBER(AM716),OR(AM716=AM$7,COUNT(AM$9:AM$1008)=1)),_xlfn.BITAND(_xlfn.DECIMAL(Data!$C709,2),_xlfn.DECIMAL(AN$6,2)),"")</f>
        <v/>
      </c>
      <c r="AO716" t="str">
        <f t="shared" si="38"/>
        <v/>
      </c>
    </row>
    <row r="717" spans="15:41">
      <c r="O717">
        <f>_xlfn.BITAND(_xlfn.DECIMAL(Data!$C710,2),_xlfn.DECIMAL(O$6,2))</f>
        <v>0</v>
      </c>
      <c r="P717" t="str">
        <f>IF(AND(ISNUMBER(O717),OR(O717=O$7,COUNT(O$9:O$1008)=1)),_xlfn.BITAND(_xlfn.DECIMAL(Data!$C710,2),_xlfn.DECIMAL(P$6,2)),"")</f>
        <v/>
      </c>
      <c r="Q717" t="str">
        <f>IF(AND(ISNUMBER(P717),OR(P717=P$7,COUNT(P$9:P$1008)=1)),_xlfn.BITAND(_xlfn.DECIMAL(Data!$C710,2),_xlfn.DECIMAL(Q$6,2)),"")</f>
        <v/>
      </c>
      <c r="R717" t="str">
        <f>IF(AND(ISNUMBER(Q717),OR(Q717=Q$7,COUNT(Q$9:Q$1008)=1)),_xlfn.BITAND(_xlfn.DECIMAL(Data!$C710,2),_xlfn.DECIMAL(R$6,2)),"")</f>
        <v/>
      </c>
      <c r="S717" t="str">
        <f>IF(AND(ISNUMBER(R717),OR(R717=R$7,COUNT(R$9:R$1008)=1)),_xlfn.BITAND(_xlfn.DECIMAL(Data!$C710,2),_xlfn.DECIMAL(S$6,2)),"")</f>
        <v/>
      </c>
      <c r="T717" t="str">
        <f>IF(AND(ISNUMBER(S717),OR(S717=S$7,COUNT(S$9:S$1008)=1)),_xlfn.BITAND(_xlfn.DECIMAL(Data!$C710,2),_xlfn.DECIMAL(T$6,2)),"")</f>
        <v/>
      </c>
      <c r="U717" t="str">
        <f>IF(AND(ISNUMBER(T717),OR(T717=T$7,COUNT(T$9:T$1008)=1)),_xlfn.BITAND(_xlfn.DECIMAL(Data!$C710,2),_xlfn.DECIMAL(U$6,2)),"")</f>
        <v/>
      </c>
      <c r="V717" t="str">
        <f>IF(AND(ISNUMBER(U717),OR(U717=U$7,COUNT(U$9:U$1008)=1)),_xlfn.BITAND(_xlfn.DECIMAL(Data!$C710,2),_xlfn.DECIMAL(V$6,2)),"")</f>
        <v/>
      </c>
      <c r="W717" t="str">
        <f>IF(AND(ISNUMBER(V717),OR(V717=V$7,COUNT(V$9:V$1008)=1)),_xlfn.BITAND(_xlfn.DECIMAL(Data!$C710,2),_xlfn.DECIMAL(W$6,2)),"")</f>
        <v/>
      </c>
      <c r="X717" t="str">
        <f>IF(AND(ISNUMBER(W717),OR(W717=W$7,COUNT(W$9:W$1008)=1)),_xlfn.BITAND(_xlfn.DECIMAL(Data!$C710,2),_xlfn.DECIMAL(X$6,2)),"")</f>
        <v/>
      </c>
      <c r="Y717" t="str">
        <f>IF(AND(ISNUMBER(X717),OR(X717=X$7,COUNT(X$9:X$1008)=1)),_xlfn.BITAND(_xlfn.DECIMAL(Data!$C710,2),_xlfn.DECIMAL(Y$6,2)),"")</f>
        <v/>
      </c>
      <c r="Z717" t="str">
        <f>IF(AND(ISNUMBER(Y717),OR(Y717=Y$7,COUNT(Y$9:Y$1008)=1)),_xlfn.BITAND(_xlfn.DECIMAL(Data!$C710,2),_xlfn.DECIMAL(Z$6,2)),"")</f>
        <v/>
      </c>
      <c r="AA717" t="str">
        <f t="shared" si="37"/>
        <v/>
      </c>
      <c r="AC717">
        <f>_xlfn.BITAND(_xlfn.DECIMAL(Data!$C710,2),_xlfn.DECIMAL(AC$6,2))</f>
        <v>0</v>
      </c>
      <c r="AD717">
        <f>IF(AND(ISNUMBER(AC717),OR(AC717=AC$7,COUNT(AC$9:AC$1008)=1)),_xlfn.BITAND(_xlfn.DECIMAL(Data!$C710,2),_xlfn.DECIMAL(AD$6,2)),"")</f>
        <v>1024</v>
      </c>
      <c r="AE717">
        <f>IF(AND(ISNUMBER(AD717),OR(AD717=AD$7,COUNT(AD$9:AD$1008)=1)),_xlfn.BITAND(_xlfn.DECIMAL(Data!$C710,2),_xlfn.DECIMAL(AE$6,2)),"")</f>
        <v>0</v>
      </c>
      <c r="AF717">
        <f>IF(AND(ISNUMBER(AE717),OR(AE717=AE$7,COUNT(AE$9:AE$1008)=1)),_xlfn.BITAND(_xlfn.DECIMAL(Data!$C710,2),_xlfn.DECIMAL(AF$6,2)),"")</f>
        <v>0</v>
      </c>
      <c r="AG717">
        <f>IF(AND(ISNUMBER(AF717),OR(AF717=AF$7,COUNT(AF$9:AF$1008)=1)),_xlfn.BITAND(_xlfn.DECIMAL(Data!$C710,2),_xlfn.DECIMAL(AG$6,2)),"")</f>
        <v>128</v>
      </c>
      <c r="AH717">
        <f>IF(AND(ISNUMBER(AG717),OR(AG717=AG$7,COUNT(AG$9:AG$1008)=1)),_xlfn.BITAND(_xlfn.DECIMAL(Data!$C710,2),_xlfn.DECIMAL(AH$6,2)),"")</f>
        <v>0</v>
      </c>
      <c r="AI717" t="str">
        <f>IF(AND(ISNUMBER(AH717),OR(AH717=AH$7,COUNT(AH$9:AH$1008)=1)),_xlfn.BITAND(_xlfn.DECIMAL(Data!$C710,2),_xlfn.DECIMAL(AI$6,2)),"")</f>
        <v/>
      </c>
      <c r="AJ717" t="str">
        <f>IF(AND(ISNUMBER(AI717),OR(AI717=AI$7,COUNT(AI$9:AI$1008)=1)),_xlfn.BITAND(_xlfn.DECIMAL(Data!$C710,2),_xlfn.DECIMAL(AJ$6,2)),"")</f>
        <v/>
      </c>
      <c r="AK717" t="str">
        <f>IF(AND(ISNUMBER(AJ717),OR(AJ717=AJ$7,COUNT(AJ$9:AJ$1008)=1)),_xlfn.BITAND(_xlfn.DECIMAL(Data!$C710,2),_xlfn.DECIMAL(AK$6,2)),"")</f>
        <v/>
      </c>
      <c r="AL717" t="str">
        <f>IF(AND(ISNUMBER(AK717),OR(AK717=AK$7,COUNT(AK$9:AK$1008)=1)),_xlfn.BITAND(_xlfn.DECIMAL(Data!$C710,2),_xlfn.DECIMAL(AL$6,2)),"")</f>
        <v/>
      </c>
      <c r="AM717" t="str">
        <f>IF(AND(ISNUMBER(AL717),OR(AL717=AL$7,COUNT(AL$9:AL$1008)=1)),_xlfn.BITAND(_xlfn.DECIMAL(Data!$C710,2),_xlfn.DECIMAL(AM$6,2)),"")</f>
        <v/>
      </c>
      <c r="AN717" t="str">
        <f>IF(AND(ISNUMBER(AM717),OR(AM717=AM$7,COUNT(AM$9:AM$1008)=1)),_xlfn.BITAND(_xlfn.DECIMAL(Data!$C710,2),_xlfn.DECIMAL(AN$6,2)),"")</f>
        <v/>
      </c>
      <c r="AO717" t="str">
        <f t="shared" si="38"/>
        <v/>
      </c>
    </row>
    <row r="718" spans="15:41">
      <c r="O718">
        <f>_xlfn.BITAND(_xlfn.DECIMAL(Data!$C711,2),_xlfn.DECIMAL(O$6,2))</f>
        <v>2048</v>
      </c>
      <c r="P718">
        <f>IF(AND(ISNUMBER(O718),OR(O718=O$7,COUNT(O$9:O$1008)=1)),_xlfn.BITAND(_xlfn.DECIMAL(Data!$C711,2),_xlfn.DECIMAL(P$6,2)),"")</f>
        <v>1024</v>
      </c>
      <c r="Q718">
        <f>IF(AND(ISNUMBER(P718),OR(P718=P$7,COUNT(P$9:P$1008)=1)),_xlfn.BITAND(_xlfn.DECIMAL(Data!$C711,2),_xlfn.DECIMAL(Q$6,2)),"")</f>
        <v>512</v>
      </c>
      <c r="R718" t="str">
        <f>IF(AND(ISNUMBER(Q718),OR(Q718=Q$7,COUNT(Q$9:Q$1008)=1)),_xlfn.BITAND(_xlfn.DECIMAL(Data!$C711,2),_xlfn.DECIMAL(R$6,2)),"")</f>
        <v/>
      </c>
      <c r="S718" t="str">
        <f>IF(AND(ISNUMBER(R718),OR(R718=R$7,COUNT(R$9:R$1008)=1)),_xlfn.BITAND(_xlfn.DECIMAL(Data!$C711,2),_xlfn.DECIMAL(S$6,2)),"")</f>
        <v/>
      </c>
      <c r="T718" t="str">
        <f>IF(AND(ISNUMBER(S718),OR(S718=S$7,COUNT(S$9:S$1008)=1)),_xlfn.BITAND(_xlfn.DECIMAL(Data!$C711,2),_xlfn.DECIMAL(T$6,2)),"")</f>
        <v/>
      </c>
      <c r="U718" t="str">
        <f>IF(AND(ISNUMBER(T718),OR(T718=T$7,COUNT(T$9:T$1008)=1)),_xlfn.BITAND(_xlfn.DECIMAL(Data!$C711,2),_xlfn.DECIMAL(U$6,2)),"")</f>
        <v/>
      </c>
      <c r="V718" t="str">
        <f>IF(AND(ISNUMBER(U718),OR(U718=U$7,COUNT(U$9:U$1008)=1)),_xlfn.BITAND(_xlfn.DECIMAL(Data!$C711,2),_xlfn.DECIMAL(V$6,2)),"")</f>
        <v/>
      </c>
      <c r="W718" t="str">
        <f>IF(AND(ISNUMBER(V718),OR(V718=V$7,COUNT(V$9:V$1008)=1)),_xlfn.BITAND(_xlfn.DECIMAL(Data!$C711,2),_xlfn.DECIMAL(W$6,2)),"")</f>
        <v/>
      </c>
      <c r="X718" t="str">
        <f>IF(AND(ISNUMBER(W718),OR(W718=W$7,COUNT(W$9:W$1008)=1)),_xlfn.BITAND(_xlfn.DECIMAL(Data!$C711,2),_xlfn.DECIMAL(X$6,2)),"")</f>
        <v/>
      </c>
      <c r="Y718" t="str">
        <f>IF(AND(ISNUMBER(X718),OR(X718=X$7,COUNT(X$9:X$1008)=1)),_xlfn.BITAND(_xlfn.DECIMAL(Data!$C711,2),_xlfn.DECIMAL(Y$6,2)),"")</f>
        <v/>
      </c>
      <c r="Z718" t="str">
        <f>IF(AND(ISNUMBER(Y718),OR(Y718=Y$7,COUNT(Y$9:Y$1008)=1)),_xlfn.BITAND(_xlfn.DECIMAL(Data!$C711,2),_xlfn.DECIMAL(Z$6,2)),"")</f>
        <v/>
      </c>
      <c r="AA718" t="str">
        <f t="shared" si="37"/>
        <v/>
      </c>
      <c r="AC718">
        <f>_xlfn.BITAND(_xlfn.DECIMAL(Data!$C711,2),_xlfn.DECIMAL(AC$6,2))</f>
        <v>2048</v>
      </c>
      <c r="AD718" t="str">
        <f>IF(AND(ISNUMBER(AC718),OR(AC718=AC$7,COUNT(AC$9:AC$1008)=1)),_xlfn.BITAND(_xlfn.DECIMAL(Data!$C711,2),_xlfn.DECIMAL(AD$6,2)),"")</f>
        <v/>
      </c>
      <c r="AE718" t="str">
        <f>IF(AND(ISNUMBER(AD718),OR(AD718=AD$7,COUNT(AD$9:AD$1008)=1)),_xlfn.BITAND(_xlfn.DECIMAL(Data!$C711,2),_xlfn.DECIMAL(AE$6,2)),"")</f>
        <v/>
      </c>
      <c r="AF718" t="str">
        <f>IF(AND(ISNUMBER(AE718),OR(AE718=AE$7,COUNT(AE$9:AE$1008)=1)),_xlfn.BITAND(_xlfn.DECIMAL(Data!$C711,2),_xlfn.DECIMAL(AF$6,2)),"")</f>
        <v/>
      </c>
      <c r="AG718" t="str">
        <f>IF(AND(ISNUMBER(AF718),OR(AF718=AF$7,COUNT(AF$9:AF$1008)=1)),_xlfn.BITAND(_xlfn.DECIMAL(Data!$C711,2),_xlfn.DECIMAL(AG$6,2)),"")</f>
        <v/>
      </c>
      <c r="AH718" t="str">
        <f>IF(AND(ISNUMBER(AG718),OR(AG718=AG$7,COUNT(AG$9:AG$1008)=1)),_xlfn.BITAND(_xlfn.DECIMAL(Data!$C711,2),_xlfn.DECIMAL(AH$6,2)),"")</f>
        <v/>
      </c>
      <c r="AI718" t="str">
        <f>IF(AND(ISNUMBER(AH718),OR(AH718=AH$7,COUNT(AH$9:AH$1008)=1)),_xlfn.BITAND(_xlfn.DECIMAL(Data!$C711,2),_xlfn.DECIMAL(AI$6,2)),"")</f>
        <v/>
      </c>
      <c r="AJ718" t="str">
        <f>IF(AND(ISNUMBER(AI718),OR(AI718=AI$7,COUNT(AI$9:AI$1008)=1)),_xlfn.BITAND(_xlfn.DECIMAL(Data!$C711,2),_xlfn.DECIMAL(AJ$6,2)),"")</f>
        <v/>
      </c>
      <c r="AK718" t="str">
        <f>IF(AND(ISNUMBER(AJ718),OR(AJ718=AJ$7,COUNT(AJ$9:AJ$1008)=1)),_xlfn.BITAND(_xlfn.DECIMAL(Data!$C711,2),_xlfn.DECIMAL(AK$6,2)),"")</f>
        <v/>
      </c>
      <c r="AL718" t="str">
        <f>IF(AND(ISNUMBER(AK718),OR(AK718=AK$7,COUNT(AK$9:AK$1008)=1)),_xlfn.BITAND(_xlfn.DECIMAL(Data!$C711,2),_xlfn.DECIMAL(AL$6,2)),"")</f>
        <v/>
      </c>
      <c r="AM718" t="str">
        <f>IF(AND(ISNUMBER(AL718),OR(AL718=AL$7,COUNT(AL$9:AL$1008)=1)),_xlfn.BITAND(_xlfn.DECIMAL(Data!$C711,2),_xlfn.DECIMAL(AM$6,2)),"")</f>
        <v/>
      </c>
      <c r="AN718" t="str">
        <f>IF(AND(ISNUMBER(AM718),OR(AM718=AM$7,COUNT(AM$9:AM$1008)=1)),_xlfn.BITAND(_xlfn.DECIMAL(Data!$C711,2),_xlfn.DECIMAL(AN$6,2)),"")</f>
        <v/>
      </c>
      <c r="AO718" t="str">
        <f t="shared" si="38"/>
        <v/>
      </c>
    </row>
    <row r="719" spans="15:41">
      <c r="O719">
        <f>_xlfn.BITAND(_xlfn.DECIMAL(Data!$C712,2),_xlfn.DECIMAL(O$6,2))</f>
        <v>0</v>
      </c>
      <c r="P719" t="str">
        <f>IF(AND(ISNUMBER(O719),OR(O719=O$7,COUNT(O$9:O$1008)=1)),_xlfn.BITAND(_xlfn.DECIMAL(Data!$C712,2),_xlfn.DECIMAL(P$6,2)),"")</f>
        <v/>
      </c>
      <c r="Q719" t="str">
        <f>IF(AND(ISNUMBER(P719),OR(P719=P$7,COUNT(P$9:P$1008)=1)),_xlfn.BITAND(_xlfn.DECIMAL(Data!$C712,2),_xlfn.DECIMAL(Q$6,2)),"")</f>
        <v/>
      </c>
      <c r="R719" t="str">
        <f>IF(AND(ISNUMBER(Q719),OR(Q719=Q$7,COUNT(Q$9:Q$1008)=1)),_xlfn.BITAND(_xlfn.DECIMAL(Data!$C712,2),_xlfn.DECIMAL(R$6,2)),"")</f>
        <v/>
      </c>
      <c r="S719" t="str">
        <f>IF(AND(ISNUMBER(R719),OR(R719=R$7,COUNT(R$9:R$1008)=1)),_xlfn.BITAND(_xlfn.DECIMAL(Data!$C712,2),_xlfn.DECIMAL(S$6,2)),"")</f>
        <v/>
      </c>
      <c r="T719" t="str">
        <f>IF(AND(ISNUMBER(S719),OR(S719=S$7,COUNT(S$9:S$1008)=1)),_xlfn.BITAND(_xlfn.DECIMAL(Data!$C712,2),_xlfn.DECIMAL(T$6,2)),"")</f>
        <v/>
      </c>
      <c r="U719" t="str">
        <f>IF(AND(ISNUMBER(T719),OR(T719=T$7,COUNT(T$9:T$1008)=1)),_xlfn.BITAND(_xlfn.DECIMAL(Data!$C712,2),_xlfn.DECIMAL(U$6,2)),"")</f>
        <v/>
      </c>
      <c r="V719" t="str">
        <f>IF(AND(ISNUMBER(U719),OR(U719=U$7,COUNT(U$9:U$1008)=1)),_xlfn.BITAND(_xlfn.DECIMAL(Data!$C712,2),_xlfn.DECIMAL(V$6,2)),"")</f>
        <v/>
      </c>
      <c r="W719" t="str">
        <f>IF(AND(ISNUMBER(V719),OR(V719=V$7,COUNT(V$9:V$1008)=1)),_xlfn.BITAND(_xlfn.DECIMAL(Data!$C712,2),_xlfn.DECIMAL(W$6,2)),"")</f>
        <v/>
      </c>
      <c r="X719" t="str">
        <f>IF(AND(ISNUMBER(W719),OR(W719=W$7,COUNT(W$9:W$1008)=1)),_xlfn.BITAND(_xlfn.DECIMAL(Data!$C712,2),_xlfn.DECIMAL(X$6,2)),"")</f>
        <v/>
      </c>
      <c r="Y719" t="str">
        <f>IF(AND(ISNUMBER(X719),OR(X719=X$7,COUNT(X$9:X$1008)=1)),_xlfn.BITAND(_xlfn.DECIMAL(Data!$C712,2),_xlfn.DECIMAL(Y$6,2)),"")</f>
        <v/>
      </c>
      <c r="Z719" t="str">
        <f>IF(AND(ISNUMBER(Y719),OR(Y719=Y$7,COUNT(Y$9:Y$1008)=1)),_xlfn.BITAND(_xlfn.DECIMAL(Data!$C712,2),_xlfn.DECIMAL(Z$6,2)),"")</f>
        <v/>
      </c>
      <c r="AA719" t="str">
        <f t="shared" si="37"/>
        <v/>
      </c>
      <c r="AC719">
        <f>_xlfn.BITAND(_xlfn.DECIMAL(Data!$C712,2),_xlfn.DECIMAL(AC$6,2))</f>
        <v>0</v>
      </c>
      <c r="AD719">
        <f>IF(AND(ISNUMBER(AC719),OR(AC719=AC$7,COUNT(AC$9:AC$1008)=1)),_xlfn.BITAND(_xlfn.DECIMAL(Data!$C712,2),_xlfn.DECIMAL(AD$6,2)),"")</f>
        <v>0</v>
      </c>
      <c r="AE719" t="str">
        <f>IF(AND(ISNUMBER(AD719),OR(AD719=AD$7,COUNT(AD$9:AD$1008)=1)),_xlfn.BITAND(_xlfn.DECIMAL(Data!$C712,2),_xlfn.DECIMAL(AE$6,2)),"")</f>
        <v/>
      </c>
      <c r="AF719" t="str">
        <f>IF(AND(ISNUMBER(AE719),OR(AE719=AE$7,COUNT(AE$9:AE$1008)=1)),_xlfn.BITAND(_xlfn.DECIMAL(Data!$C712,2),_xlfn.DECIMAL(AF$6,2)),"")</f>
        <v/>
      </c>
      <c r="AG719" t="str">
        <f>IF(AND(ISNUMBER(AF719),OR(AF719=AF$7,COUNT(AF$9:AF$1008)=1)),_xlfn.BITAND(_xlfn.DECIMAL(Data!$C712,2),_xlfn.DECIMAL(AG$6,2)),"")</f>
        <v/>
      </c>
      <c r="AH719" t="str">
        <f>IF(AND(ISNUMBER(AG719),OR(AG719=AG$7,COUNT(AG$9:AG$1008)=1)),_xlfn.BITAND(_xlfn.DECIMAL(Data!$C712,2),_xlfn.DECIMAL(AH$6,2)),"")</f>
        <v/>
      </c>
      <c r="AI719" t="str">
        <f>IF(AND(ISNUMBER(AH719),OR(AH719=AH$7,COUNT(AH$9:AH$1008)=1)),_xlfn.BITAND(_xlfn.DECIMAL(Data!$C712,2),_xlfn.DECIMAL(AI$6,2)),"")</f>
        <v/>
      </c>
      <c r="AJ719" t="str">
        <f>IF(AND(ISNUMBER(AI719),OR(AI719=AI$7,COUNT(AI$9:AI$1008)=1)),_xlfn.BITAND(_xlfn.DECIMAL(Data!$C712,2),_xlfn.DECIMAL(AJ$6,2)),"")</f>
        <v/>
      </c>
      <c r="AK719" t="str">
        <f>IF(AND(ISNUMBER(AJ719),OR(AJ719=AJ$7,COUNT(AJ$9:AJ$1008)=1)),_xlfn.BITAND(_xlfn.DECIMAL(Data!$C712,2),_xlfn.DECIMAL(AK$6,2)),"")</f>
        <v/>
      </c>
      <c r="AL719" t="str">
        <f>IF(AND(ISNUMBER(AK719),OR(AK719=AK$7,COUNT(AK$9:AK$1008)=1)),_xlfn.BITAND(_xlfn.DECIMAL(Data!$C712,2),_xlfn.DECIMAL(AL$6,2)),"")</f>
        <v/>
      </c>
      <c r="AM719" t="str">
        <f>IF(AND(ISNUMBER(AL719),OR(AL719=AL$7,COUNT(AL$9:AL$1008)=1)),_xlfn.BITAND(_xlfn.DECIMAL(Data!$C712,2),_xlfn.DECIMAL(AM$6,2)),"")</f>
        <v/>
      </c>
      <c r="AN719" t="str">
        <f>IF(AND(ISNUMBER(AM719),OR(AM719=AM$7,COUNT(AM$9:AM$1008)=1)),_xlfn.BITAND(_xlfn.DECIMAL(Data!$C712,2),_xlfn.DECIMAL(AN$6,2)),"")</f>
        <v/>
      </c>
      <c r="AO719" t="str">
        <f t="shared" si="38"/>
        <v/>
      </c>
    </row>
    <row r="720" spans="15:41">
      <c r="O720">
        <f>_xlfn.BITAND(_xlfn.DECIMAL(Data!$C713,2),_xlfn.DECIMAL(O$6,2))</f>
        <v>0</v>
      </c>
      <c r="P720" t="str">
        <f>IF(AND(ISNUMBER(O720),OR(O720=O$7,COUNT(O$9:O$1008)=1)),_xlfn.BITAND(_xlfn.DECIMAL(Data!$C713,2),_xlfn.DECIMAL(P$6,2)),"")</f>
        <v/>
      </c>
      <c r="Q720" t="str">
        <f>IF(AND(ISNUMBER(P720),OR(P720=P$7,COUNT(P$9:P$1008)=1)),_xlfn.BITAND(_xlfn.DECIMAL(Data!$C713,2),_xlfn.DECIMAL(Q$6,2)),"")</f>
        <v/>
      </c>
      <c r="R720" t="str">
        <f>IF(AND(ISNUMBER(Q720),OR(Q720=Q$7,COUNT(Q$9:Q$1008)=1)),_xlfn.BITAND(_xlfn.DECIMAL(Data!$C713,2),_xlfn.DECIMAL(R$6,2)),"")</f>
        <v/>
      </c>
      <c r="S720" t="str">
        <f>IF(AND(ISNUMBER(R720),OR(R720=R$7,COUNT(R$9:R$1008)=1)),_xlfn.BITAND(_xlfn.DECIMAL(Data!$C713,2),_xlfn.DECIMAL(S$6,2)),"")</f>
        <v/>
      </c>
      <c r="T720" t="str">
        <f>IF(AND(ISNUMBER(S720),OR(S720=S$7,COUNT(S$9:S$1008)=1)),_xlfn.BITAND(_xlfn.DECIMAL(Data!$C713,2),_xlfn.DECIMAL(T$6,2)),"")</f>
        <v/>
      </c>
      <c r="U720" t="str">
        <f>IF(AND(ISNUMBER(T720),OR(T720=T$7,COUNT(T$9:T$1008)=1)),_xlfn.BITAND(_xlfn.DECIMAL(Data!$C713,2),_xlfn.DECIMAL(U$6,2)),"")</f>
        <v/>
      </c>
      <c r="V720" t="str">
        <f>IF(AND(ISNUMBER(U720),OR(U720=U$7,COUNT(U$9:U$1008)=1)),_xlfn.BITAND(_xlfn.DECIMAL(Data!$C713,2),_xlfn.DECIMAL(V$6,2)),"")</f>
        <v/>
      </c>
      <c r="W720" t="str">
        <f>IF(AND(ISNUMBER(V720),OR(V720=V$7,COUNT(V$9:V$1008)=1)),_xlfn.BITAND(_xlfn.DECIMAL(Data!$C713,2),_xlfn.DECIMAL(W$6,2)),"")</f>
        <v/>
      </c>
      <c r="X720" t="str">
        <f>IF(AND(ISNUMBER(W720),OR(W720=W$7,COUNT(W$9:W$1008)=1)),_xlfn.BITAND(_xlfn.DECIMAL(Data!$C713,2),_xlfn.DECIMAL(X$6,2)),"")</f>
        <v/>
      </c>
      <c r="Y720" t="str">
        <f>IF(AND(ISNUMBER(X720),OR(X720=X$7,COUNT(X$9:X$1008)=1)),_xlfn.BITAND(_xlfn.DECIMAL(Data!$C713,2),_xlfn.DECIMAL(Y$6,2)),"")</f>
        <v/>
      </c>
      <c r="Z720" t="str">
        <f>IF(AND(ISNUMBER(Y720),OR(Y720=Y$7,COUNT(Y$9:Y$1008)=1)),_xlfn.BITAND(_xlfn.DECIMAL(Data!$C713,2),_xlfn.DECIMAL(Z$6,2)),"")</f>
        <v/>
      </c>
      <c r="AA720" t="str">
        <f t="shared" si="37"/>
        <v/>
      </c>
      <c r="AC720">
        <f>_xlfn.BITAND(_xlfn.DECIMAL(Data!$C713,2),_xlfn.DECIMAL(AC$6,2))</f>
        <v>0</v>
      </c>
      <c r="AD720">
        <f>IF(AND(ISNUMBER(AC720),OR(AC720=AC$7,COUNT(AC$9:AC$1008)=1)),_xlfn.BITAND(_xlfn.DECIMAL(Data!$C713,2),_xlfn.DECIMAL(AD$6,2)),"")</f>
        <v>0</v>
      </c>
      <c r="AE720" t="str">
        <f>IF(AND(ISNUMBER(AD720),OR(AD720=AD$7,COUNT(AD$9:AD$1008)=1)),_xlfn.BITAND(_xlfn.DECIMAL(Data!$C713,2),_xlfn.DECIMAL(AE$6,2)),"")</f>
        <v/>
      </c>
      <c r="AF720" t="str">
        <f>IF(AND(ISNUMBER(AE720),OR(AE720=AE$7,COUNT(AE$9:AE$1008)=1)),_xlfn.BITAND(_xlfn.DECIMAL(Data!$C713,2),_xlfn.DECIMAL(AF$6,2)),"")</f>
        <v/>
      </c>
      <c r="AG720" t="str">
        <f>IF(AND(ISNUMBER(AF720),OR(AF720=AF$7,COUNT(AF$9:AF$1008)=1)),_xlfn.BITAND(_xlfn.DECIMAL(Data!$C713,2),_xlfn.DECIMAL(AG$6,2)),"")</f>
        <v/>
      </c>
      <c r="AH720" t="str">
        <f>IF(AND(ISNUMBER(AG720),OR(AG720=AG$7,COUNT(AG$9:AG$1008)=1)),_xlfn.BITAND(_xlfn.DECIMAL(Data!$C713,2),_xlfn.DECIMAL(AH$6,2)),"")</f>
        <v/>
      </c>
      <c r="AI720" t="str">
        <f>IF(AND(ISNUMBER(AH720),OR(AH720=AH$7,COUNT(AH$9:AH$1008)=1)),_xlfn.BITAND(_xlfn.DECIMAL(Data!$C713,2),_xlfn.DECIMAL(AI$6,2)),"")</f>
        <v/>
      </c>
      <c r="AJ720" t="str">
        <f>IF(AND(ISNUMBER(AI720),OR(AI720=AI$7,COUNT(AI$9:AI$1008)=1)),_xlfn.BITAND(_xlfn.DECIMAL(Data!$C713,2),_xlfn.DECIMAL(AJ$6,2)),"")</f>
        <v/>
      </c>
      <c r="AK720" t="str">
        <f>IF(AND(ISNUMBER(AJ720),OR(AJ720=AJ$7,COUNT(AJ$9:AJ$1008)=1)),_xlfn.BITAND(_xlfn.DECIMAL(Data!$C713,2),_xlfn.DECIMAL(AK$6,2)),"")</f>
        <v/>
      </c>
      <c r="AL720" t="str">
        <f>IF(AND(ISNUMBER(AK720),OR(AK720=AK$7,COUNT(AK$9:AK$1008)=1)),_xlfn.BITAND(_xlfn.DECIMAL(Data!$C713,2),_xlfn.DECIMAL(AL$6,2)),"")</f>
        <v/>
      </c>
      <c r="AM720" t="str">
        <f>IF(AND(ISNUMBER(AL720),OR(AL720=AL$7,COUNT(AL$9:AL$1008)=1)),_xlfn.BITAND(_xlfn.DECIMAL(Data!$C713,2),_xlfn.DECIMAL(AM$6,2)),"")</f>
        <v/>
      </c>
      <c r="AN720" t="str">
        <f>IF(AND(ISNUMBER(AM720),OR(AM720=AM$7,COUNT(AM$9:AM$1008)=1)),_xlfn.BITAND(_xlfn.DECIMAL(Data!$C713,2),_xlfn.DECIMAL(AN$6,2)),"")</f>
        <v/>
      </c>
      <c r="AO720" t="str">
        <f t="shared" si="38"/>
        <v/>
      </c>
    </row>
    <row r="721" spans="15:41">
      <c r="O721">
        <f>_xlfn.BITAND(_xlfn.DECIMAL(Data!$C714,2),_xlfn.DECIMAL(O$6,2))</f>
        <v>0</v>
      </c>
      <c r="P721" t="str">
        <f>IF(AND(ISNUMBER(O721),OR(O721=O$7,COUNT(O$9:O$1008)=1)),_xlfn.BITAND(_xlfn.DECIMAL(Data!$C714,2),_xlfn.DECIMAL(P$6,2)),"")</f>
        <v/>
      </c>
      <c r="Q721" t="str">
        <f>IF(AND(ISNUMBER(P721),OR(P721=P$7,COUNT(P$9:P$1008)=1)),_xlfn.BITAND(_xlfn.DECIMAL(Data!$C714,2),_xlfn.DECIMAL(Q$6,2)),"")</f>
        <v/>
      </c>
      <c r="R721" t="str">
        <f>IF(AND(ISNUMBER(Q721),OR(Q721=Q$7,COUNT(Q$9:Q$1008)=1)),_xlfn.BITAND(_xlfn.DECIMAL(Data!$C714,2),_xlfn.DECIMAL(R$6,2)),"")</f>
        <v/>
      </c>
      <c r="S721" t="str">
        <f>IF(AND(ISNUMBER(R721),OR(R721=R$7,COUNT(R$9:R$1008)=1)),_xlfn.BITAND(_xlfn.DECIMAL(Data!$C714,2),_xlfn.DECIMAL(S$6,2)),"")</f>
        <v/>
      </c>
      <c r="T721" t="str">
        <f>IF(AND(ISNUMBER(S721),OR(S721=S$7,COUNT(S$9:S$1008)=1)),_xlfn.BITAND(_xlfn.DECIMAL(Data!$C714,2),_xlfn.DECIMAL(T$6,2)),"")</f>
        <v/>
      </c>
      <c r="U721" t="str">
        <f>IF(AND(ISNUMBER(T721),OR(T721=T$7,COUNT(T$9:T$1008)=1)),_xlfn.BITAND(_xlfn.DECIMAL(Data!$C714,2),_xlfn.DECIMAL(U$6,2)),"")</f>
        <v/>
      </c>
      <c r="V721" t="str">
        <f>IF(AND(ISNUMBER(U721),OR(U721=U$7,COUNT(U$9:U$1008)=1)),_xlfn.BITAND(_xlfn.DECIMAL(Data!$C714,2),_xlfn.DECIMAL(V$6,2)),"")</f>
        <v/>
      </c>
      <c r="W721" t="str">
        <f>IF(AND(ISNUMBER(V721),OR(V721=V$7,COUNT(V$9:V$1008)=1)),_xlfn.BITAND(_xlfn.DECIMAL(Data!$C714,2),_xlfn.DECIMAL(W$6,2)),"")</f>
        <v/>
      </c>
      <c r="X721" t="str">
        <f>IF(AND(ISNUMBER(W721),OR(W721=W$7,COUNT(W$9:W$1008)=1)),_xlfn.BITAND(_xlfn.DECIMAL(Data!$C714,2),_xlfn.DECIMAL(X$6,2)),"")</f>
        <v/>
      </c>
      <c r="Y721" t="str">
        <f>IF(AND(ISNUMBER(X721),OR(X721=X$7,COUNT(X$9:X$1008)=1)),_xlfn.BITAND(_xlfn.DECIMAL(Data!$C714,2),_xlfn.DECIMAL(Y$6,2)),"")</f>
        <v/>
      </c>
      <c r="Z721" t="str">
        <f>IF(AND(ISNUMBER(Y721),OR(Y721=Y$7,COUNT(Y$9:Y$1008)=1)),_xlfn.BITAND(_xlfn.DECIMAL(Data!$C714,2),_xlfn.DECIMAL(Z$6,2)),"")</f>
        <v/>
      </c>
      <c r="AA721" t="str">
        <f t="shared" si="37"/>
        <v/>
      </c>
      <c r="AC721">
        <f>_xlfn.BITAND(_xlfn.DECIMAL(Data!$C714,2),_xlfn.DECIMAL(AC$6,2))</f>
        <v>0</v>
      </c>
      <c r="AD721">
        <f>IF(AND(ISNUMBER(AC721),OR(AC721=AC$7,COUNT(AC$9:AC$1008)=1)),_xlfn.BITAND(_xlfn.DECIMAL(Data!$C714,2),_xlfn.DECIMAL(AD$6,2)),"")</f>
        <v>0</v>
      </c>
      <c r="AE721" t="str">
        <f>IF(AND(ISNUMBER(AD721),OR(AD721=AD$7,COUNT(AD$9:AD$1008)=1)),_xlfn.BITAND(_xlfn.DECIMAL(Data!$C714,2),_xlfn.DECIMAL(AE$6,2)),"")</f>
        <v/>
      </c>
      <c r="AF721" t="str">
        <f>IF(AND(ISNUMBER(AE721),OR(AE721=AE$7,COUNT(AE$9:AE$1008)=1)),_xlfn.BITAND(_xlfn.DECIMAL(Data!$C714,2),_xlfn.DECIMAL(AF$6,2)),"")</f>
        <v/>
      </c>
      <c r="AG721" t="str">
        <f>IF(AND(ISNUMBER(AF721),OR(AF721=AF$7,COUNT(AF$9:AF$1008)=1)),_xlfn.BITAND(_xlfn.DECIMAL(Data!$C714,2),_xlfn.DECIMAL(AG$6,2)),"")</f>
        <v/>
      </c>
      <c r="AH721" t="str">
        <f>IF(AND(ISNUMBER(AG721),OR(AG721=AG$7,COUNT(AG$9:AG$1008)=1)),_xlfn.BITAND(_xlfn.DECIMAL(Data!$C714,2),_xlfn.DECIMAL(AH$6,2)),"")</f>
        <v/>
      </c>
      <c r="AI721" t="str">
        <f>IF(AND(ISNUMBER(AH721),OR(AH721=AH$7,COUNT(AH$9:AH$1008)=1)),_xlfn.BITAND(_xlfn.DECIMAL(Data!$C714,2),_xlfn.DECIMAL(AI$6,2)),"")</f>
        <v/>
      </c>
      <c r="AJ721" t="str">
        <f>IF(AND(ISNUMBER(AI721),OR(AI721=AI$7,COUNT(AI$9:AI$1008)=1)),_xlfn.BITAND(_xlfn.DECIMAL(Data!$C714,2),_xlfn.DECIMAL(AJ$6,2)),"")</f>
        <v/>
      </c>
      <c r="AK721" t="str">
        <f>IF(AND(ISNUMBER(AJ721),OR(AJ721=AJ$7,COUNT(AJ$9:AJ$1008)=1)),_xlfn.BITAND(_xlfn.DECIMAL(Data!$C714,2),_xlfn.DECIMAL(AK$6,2)),"")</f>
        <v/>
      </c>
      <c r="AL721" t="str">
        <f>IF(AND(ISNUMBER(AK721),OR(AK721=AK$7,COUNT(AK$9:AK$1008)=1)),_xlfn.BITAND(_xlfn.DECIMAL(Data!$C714,2),_xlfn.DECIMAL(AL$6,2)),"")</f>
        <v/>
      </c>
      <c r="AM721" t="str">
        <f>IF(AND(ISNUMBER(AL721),OR(AL721=AL$7,COUNT(AL$9:AL$1008)=1)),_xlfn.BITAND(_xlfn.DECIMAL(Data!$C714,2),_xlfn.DECIMAL(AM$6,2)),"")</f>
        <v/>
      </c>
      <c r="AN721" t="str">
        <f>IF(AND(ISNUMBER(AM721),OR(AM721=AM$7,COUNT(AM$9:AM$1008)=1)),_xlfn.BITAND(_xlfn.DECIMAL(Data!$C714,2),_xlfn.DECIMAL(AN$6,2)),"")</f>
        <v/>
      </c>
      <c r="AO721" t="str">
        <f t="shared" si="38"/>
        <v/>
      </c>
    </row>
    <row r="722" spans="15:41">
      <c r="O722">
        <f>_xlfn.BITAND(_xlfn.DECIMAL(Data!$C715,2),_xlfn.DECIMAL(O$6,2))</f>
        <v>2048</v>
      </c>
      <c r="P722">
        <f>IF(AND(ISNUMBER(O722),OR(O722=O$7,COUNT(O$9:O$1008)=1)),_xlfn.BITAND(_xlfn.DECIMAL(Data!$C715,2),_xlfn.DECIMAL(P$6,2)),"")</f>
        <v>0</v>
      </c>
      <c r="Q722" t="str">
        <f>IF(AND(ISNUMBER(P722),OR(P722=P$7,COUNT(P$9:P$1008)=1)),_xlfn.BITAND(_xlfn.DECIMAL(Data!$C715,2),_xlfn.DECIMAL(Q$6,2)),"")</f>
        <v/>
      </c>
      <c r="R722" t="str">
        <f>IF(AND(ISNUMBER(Q722),OR(Q722=Q$7,COUNT(Q$9:Q$1008)=1)),_xlfn.BITAND(_xlfn.DECIMAL(Data!$C715,2),_xlfn.DECIMAL(R$6,2)),"")</f>
        <v/>
      </c>
      <c r="S722" t="str">
        <f>IF(AND(ISNUMBER(R722),OR(R722=R$7,COUNT(R$9:R$1008)=1)),_xlfn.BITAND(_xlfn.DECIMAL(Data!$C715,2),_xlfn.DECIMAL(S$6,2)),"")</f>
        <v/>
      </c>
      <c r="T722" t="str">
        <f>IF(AND(ISNUMBER(S722),OR(S722=S$7,COUNT(S$9:S$1008)=1)),_xlfn.BITAND(_xlfn.DECIMAL(Data!$C715,2),_xlfn.DECIMAL(T$6,2)),"")</f>
        <v/>
      </c>
      <c r="U722" t="str">
        <f>IF(AND(ISNUMBER(T722),OR(T722=T$7,COUNT(T$9:T$1008)=1)),_xlfn.BITAND(_xlfn.DECIMAL(Data!$C715,2),_xlfn.DECIMAL(U$6,2)),"")</f>
        <v/>
      </c>
      <c r="V722" t="str">
        <f>IF(AND(ISNUMBER(U722),OR(U722=U$7,COUNT(U$9:U$1008)=1)),_xlfn.BITAND(_xlfn.DECIMAL(Data!$C715,2),_xlfn.DECIMAL(V$6,2)),"")</f>
        <v/>
      </c>
      <c r="W722" t="str">
        <f>IF(AND(ISNUMBER(V722),OR(V722=V$7,COUNT(V$9:V$1008)=1)),_xlfn.BITAND(_xlfn.DECIMAL(Data!$C715,2),_xlfn.DECIMAL(W$6,2)),"")</f>
        <v/>
      </c>
      <c r="X722" t="str">
        <f>IF(AND(ISNUMBER(W722),OR(W722=W$7,COUNT(W$9:W$1008)=1)),_xlfn.BITAND(_xlfn.DECIMAL(Data!$C715,2),_xlfn.DECIMAL(X$6,2)),"")</f>
        <v/>
      </c>
      <c r="Y722" t="str">
        <f>IF(AND(ISNUMBER(X722),OR(X722=X$7,COUNT(X$9:X$1008)=1)),_xlfn.BITAND(_xlfn.DECIMAL(Data!$C715,2),_xlfn.DECIMAL(Y$6,2)),"")</f>
        <v/>
      </c>
      <c r="Z722" t="str">
        <f>IF(AND(ISNUMBER(Y722),OR(Y722=Y$7,COUNT(Y$9:Y$1008)=1)),_xlfn.BITAND(_xlfn.DECIMAL(Data!$C715,2),_xlfn.DECIMAL(Z$6,2)),"")</f>
        <v/>
      </c>
      <c r="AA722" t="str">
        <f t="shared" si="37"/>
        <v/>
      </c>
      <c r="AC722">
        <f>_xlfn.BITAND(_xlfn.DECIMAL(Data!$C715,2),_xlfn.DECIMAL(AC$6,2))</f>
        <v>2048</v>
      </c>
      <c r="AD722" t="str">
        <f>IF(AND(ISNUMBER(AC722),OR(AC722=AC$7,COUNT(AC$9:AC$1008)=1)),_xlfn.BITAND(_xlfn.DECIMAL(Data!$C715,2),_xlfn.DECIMAL(AD$6,2)),"")</f>
        <v/>
      </c>
      <c r="AE722" t="str">
        <f>IF(AND(ISNUMBER(AD722),OR(AD722=AD$7,COUNT(AD$9:AD$1008)=1)),_xlfn.BITAND(_xlfn.DECIMAL(Data!$C715,2),_xlfn.DECIMAL(AE$6,2)),"")</f>
        <v/>
      </c>
      <c r="AF722" t="str">
        <f>IF(AND(ISNUMBER(AE722),OR(AE722=AE$7,COUNT(AE$9:AE$1008)=1)),_xlfn.BITAND(_xlfn.DECIMAL(Data!$C715,2),_xlfn.DECIMAL(AF$6,2)),"")</f>
        <v/>
      </c>
      <c r="AG722" t="str">
        <f>IF(AND(ISNUMBER(AF722),OR(AF722=AF$7,COUNT(AF$9:AF$1008)=1)),_xlfn.BITAND(_xlfn.DECIMAL(Data!$C715,2),_xlfn.DECIMAL(AG$6,2)),"")</f>
        <v/>
      </c>
      <c r="AH722" t="str">
        <f>IF(AND(ISNUMBER(AG722),OR(AG722=AG$7,COUNT(AG$9:AG$1008)=1)),_xlfn.BITAND(_xlfn.DECIMAL(Data!$C715,2),_xlfn.DECIMAL(AH$6,2)),"")</f>
        <v/>
      </c>
      <c r="AI722" t="str">
        <f>IF(AND(ISNUMBER(AH722),OR(AH722=AH$7,COUNT(AH$9:AH$1008)=1)),_xlfn.BITAND(_xlfn.DECIMAL(Data!$C715,2),_xlfn.DECIMAL(AI$6,2)),"")</f>
        <v/>
      </c>
      <c r="AJ722" t="str">
        <f>IF(AND(ISNUMBER(AI722),OR(AI722=AI$7,COUNT(AI$9:AI$1008)=1)),_xlfn.BITAND(_xlfn.DECIMAL(Data!$C715,2),_xlfn.DECIMAL(AJ$6,2)),"")</f>
        <v/>
      </c>
      <c r="AK722" t="str">
        <f>IF(AND(ISNUMBER(AJ722),OR(AJ722=AJ$7,COUNT(AJ$9:AJ$1008)=1)),_xlfn.BITAND(_xlfn.DECIMAL(Data!$C715,2),_xlfn.DECIMAL(AK$6,2)),"")</f>
        <v/>
      </c>
      <c r="AL722" t="str">
        <f>IF(AND(ISNUMBER(AK722),OR(AK722=AK$7,COUNT(AK$9:AK$1008)=1)),_xlfn.BITAND(_xlfn.DECIMAL(Data!$C715,2),_xlfn.DECIMAL(AL$6,2)),"")</f>
        <v/>
      </c>
      <c r="AM722" t="str">
        <f>IF(AND(ISNUMBER(AL722),OR(AL722=AL$7,COUNT(AL$9:AL$1008)=1)),_xlfn.BITAND(_xlfn.DECIMAL(Data!$C715,2),_xlfn.DECIMAL(AM$6,2)),"")</f>
        <v/>
      </c>
      <c r="AN722" t="str">
        <f>IF(AND(ISNUMBER(AM722),OR(AM722=AM$7,COUNT(AM$9:AM$1008)=1)),_xlfn.BITAND(_xlfn.DECIMAL(Data!$C715,2),_xlfn.DECIMAL(AN$6,2)),"")</f>
        <v/>
      </c>
      <c r="AO722" t="str">
        <f t="shared" si="38"/>
        <v/>
      </c>
    </row>
    <row r="723" spans="15:41">
      <c r="O723">
        <f>_xlfn.BITAND(_xlfn.DECIMAL(Data!$C716,2),_xlfn.DECIMAL(O$6,2))</f>
        <v>2048</v>
      </c>
      <c r="P723">
        <f>IF(AND(ISNUMBER(O723),OR(O723=O$7,COUNT(O$9:O$1008)=1)),_xlfn.BITAND(_xlfn.DECIMAL(Data!$C716,2),_xlfn.DECIMAL(P$6,2)),"")</f>
        <v>1024</v>
      </c>
      <c r="Q723">
        <f>IF(AND(ISNUMBER(P723),OR(P723=P$7,COUNT(P$9:P$1008)=1)),_xlfn.BITAND(_xlfn.DECIMAL(Data!$C716,2),_xlfn.DECIMAL(Q$6,2)),"")</f>
        <v>512</v>
      </c>
      <c r="R723" t="str">
        <f>IF(AND(ISNUMBER(Q723),OR(Q723=Q$7,COUNT(Q$9:Q$1008)=1)),_xlfn.BITAND(_xlfn.DECIMAL(Data!$C716,2),_xlfn.DECIMAL(R$6,2)),"")</f>
        <v/>
      </c>
      <c r="S723" t="str">
        <f>IF(AND(ISNUMBER(R723),OR(R723=R$7,COUNT(R$9:R$1008)=1)),_xlfn.BITAND(_xlfn.DECIMAL(Data!$C716,2),_xlfn.DECIMAL(S$6,2)),"")</f>
        <v/>
      </c>
      <c r="T723" t="str">
        <f>IF(AND(ISNUMBER(S723),OR(S723=S$7,COUNT(S$9:S$1008)=1)),_xlfn.BITAND(_xlfn.DECIMAL(Data!$C716,2),_xlfn.DECIMAL(T$6,2)),"")</f>
        <v/>
      </c>
      <c r="U723" t="str">
        <f>IF(AND(ISNUMBER(T723),OR(T723=T$7,COUNT(T$9:T$1008)=1)),_xlfn.BITAND(_xlfn.DECIMAL(Data!$C716,2),_xlfn.DECIMAL(U$6,2)),"")</f>
        <v/>
      </c>
      <c r="V723" t="str">
        <f>IF(AND(ISNUMBER(U723),OR(U723=U$7,COUNT(U$9:U$1008)=1)),_xlfn.BITAND(_xlfn.DECIMAL(Data!$C716,2),_xlfn.DECIMAL(V$6,2)),"")</f>
        <v/>
      </c>
      <c r="W723" t="str">
        <f>IF(AND(ISNUMBER(V723),OR(V723=V$7,COUNT(V$9:V$1008)=1)),_xlfn.BITAND(_xlfn.DECIMAL(Data!$C716,2),_xlfn.DECIMAL(W$6,2)),"")</f>
        <v/>
      </c>
      <c r="X723" t="str">
        <f>IF(AND(ISNUMBER(W723),OR(W723=W$7,COUNT(W$9:W$1008)=1)),_xlfn.BITAND(_xlfn.DECIMAL(Data!$C716,2),_xlfn.DECIMAL(X$6,2)),"")</f>
        <v/>
      </c>
      <c r="Y723" t="str">
        <f>IF(AND(ISNUMBER(X723),OR(X723=X$7,COUNT(X$9:X$1008)=1)),_xlfn.BITAND(_xlfn.DECIMAL(Data!$C716,2),_xlfn.DECIMAL(Y$6,2)),"")</f>
        <v/>
      </c>
      <c r="Z723" t="str">
        <f>IF(AND(ISNUMBER(Y723),OR(Y723=Y$7,COUNT(Y$9:Y$1008)=1)),_xlfn.BITAND(_xlfn.DECIMAL(Data!$C716,2),_xlfn.DECIMAL(Z$6,2)),"")</f>
        <v/>
      </c>
      <c r="AA723" t="str">
        <f t="shared" si="37"/>
        <v/>
      </c>
      <c r="AC723">
        <f>_xlfn.BITAND(_xlfn.DECIMAL(Data!$C716,2),_xlfn.DECIMAL(AC$6,2))</f>
        <v>2048</v>
      </c>
      <c r="AD723" t="str">
        <f>IF(AND(ISNUMBER(AC723),OR(AC723=AC$7,COUNT(AC$9:AC$1008)=1)),_xlfn.BITAND(_xlfn.DECIMAL(Data!$C716,2),_xlfn.DECIMAL(AD$6,2)),"")</f>
        <v/>
      </c>
      <c r="AE723" t="str">
        <f>IF(AND(ISNUMBER(AD723),OR(AD723=AD$7,COUNT(AD$9:AD$1008)=1)),_xlfn.BITAND(_xlfn.DECIMAL(Data!$C716,2),_xlfn.DECIMAL(AE$6,2)),"")</f>
        <v/>
      </c>
      <c r="AF723" t="str">
        <f>IF(AND(ISNUMBER(AE723),OR(AE723=AE$7,COUNT(AE$9:AE$1008)=1)),_xlfn.BITAND(_xlfn.DECIMAL(Data!$C716,2),_xlfn.DECIMAL(AF$6,2)),"")</f>
        <v/>
      </c>
      <c r="AG723" t="str">
        <f>IF(AND(ISNUMBER(AF723),OR(AF723=AF$7,COUNT(AF$9:AF$1008)=1)),_xlfn.BITAND(_xlfn.DECIMAL(Data!$C716,2),_xlfn.DECIMAL(AG$6,2)),"")</f>
        <v/>
      </c>
      <c r="AH723" t="str">
        <f>IF(AND(ISNUMBER(AG723),OR(AG723=AG$7,COUNT(AG$9:AG$1008)=1)),_xlfn.BITAND(_xlfn.DECIMAL(Data!$C716,2),_xlfn.DECIMAL(AH$6,2)),"")</f>
        <v/>
      </c>
      <c r="AI723" t="str">
        <f>IF(AND(ISNUMBER(AH723),OR(AH723=AH$7,COUNT(AH$9:AH$1008)=1)),_xlfn.BITAND(_xlfn.DECIMAL(Data!$C716,2),_xlfn.DECIMAL(AI$6,2)),"")</f>
        <v/>
      </c>
      <c r="AJ723" t="str">
        <f>IF(AND(ISNUMBER(AI723),OR(AI723=AI$7,COUNT(AI$9:AI$1008)=1)),_xlfn.BITAND(_xlfn.DECIMAL(Data!$C716,2),_xlfn.DECIMAL(AJ$6,2)),"")</f>
        <v/>
      </c>
      <c r="AK723" t="str">
        <f>IF(AND(ISNUMBER(AJ723),OR(AJ723=AJ$7,COUNT(AJ$9:AJ$1008)=1)),_xlfn.BITAND(_xlfn.DECIMAL(Data!$C716,2),_xlfn.DECIMAL(AK$6,2)),"")</f>
        <v/>
      </c>
      <c r="AL723" t="str">
        <f>IF(AND(ISNUMBER(AK723),OR(AK723=AK$7,COUNT(AK$9:AK$1008)=1)),_xlfn.BITAND(_xlfn.DECIMAL(Data!$C716,2),_xlfn.DECIMAL(AL$6,2)),"")</f>
        <v/>
      </c>
      <c r="AM723" t="str">
        <f>IF(AND(ISNUMBER(AL723),OR(AL723=AL$7,COUNT(AL$9:AL$1008)=1)),_xlfn.BITAND(_xlfn.DECIMAL(Data!$C716,2),_xlfn.DECIMAL(AM$6,2)),"")</f>
        <v/>
      </c>
      <c r="AN723" t="str">
        <f>IF(AND(ISNUMBER(AM723),OR(AM723=AM$7,COUNT(AM$9:AM$1008)=1)),_xlfn.BITAND(_xlfn.DECIMAL(Data!$C716,2),_xlfn.DECIMAL(AN$6,2)),"")</f>
        <v/>
      </c>
      <c r="AO723" t="str">
        <f t="shared" si="38"/>
        <v/>
      </c>
    </row>
    <row r="724" spans="15:41">
      <c r="O724">
        <f>_xlfn.BITAND(_xlfn.DECIMAL(Data!$C717,2),_xlfn.DECIMAL(O$6,2))</f>
        <v>0</v>
      </c>
      <c r="P724" t="str">
        <f>IF(AND(ISNUMBER(O724),OR(O724=O$7,COUNT(O$9:O$1008)=1)),_xlfn.BITAND(_xlfn.DECIMAL(Data!$C717,2),_xlfn.DECIMAL(P$6,2)),"")</f>
        <v/>
      </c>
      <c r="Q724" t="str">
        <f>IF(AND(ISNUMBER(P724),OR(P724=P$7,COUNT(P$9:P$1008)=1)),_xlfn.BITAND(_xlfn.DECIMAL(Data!$C717,2),_xlfn.DECIMAL(Q$6,2)),"")</f>
        <v/>
      </c>
      <c r="R724" t="str">
        <f>IF(AND(ISNUMBER(Q724),OR(Q724=Q$7,COUNT(Q$9:Q$1008)=1)),_xlfn.BITAND(_xlfn.DECIMAL(Data!$C717,2),_xlfn.DECIMAL(R$6,2)),"")</f>
        <v/>
      </c>
      <c r="S724" t="str">
        <f>IF(AND(ISNUMBER(R724),OR(R724=R$7,COUNT(R$9:R$1008)=1)),_xlfn.BITAND(_xlfn.DECIMAL(Data!$C717,2),_xlfn.DECIMAL(S$6,2)),"")</f>
        <v/>
      </c>
      <c r="T724" t="str">
        <f>IF(AND(ISNUMBER(S724),OR(S724=S$7,COUNT(S$9:S$1008)=1)),_xlfn.BITAND(_xlfn.DECIMAL(Data!$C717,2),_xlfn.DECIMAL(T$6,2)),"")</f>
        <v/>
      </c>
      <c r="U724" t="str">
        <f>IF(AND(ISNUMBER(T724),OR(T724=T$7,COUNT(T$9:T$1008)=1)),_xlfn.BITAND(_xlfn.DECIMAL(Data!$C717,2),_xlfn.DECIMAL(U$6,2)),"")</f>
        <v/>
      </c>
      <c r="V724" t="str">
        <f>IF(AND(ISNUMBER(U724),OR(U724=U$7,COUNT(U$9:U$1008)=1)),_xlfn.BITAND(_xlfn.DECIMAL(Data!$C717,2),_xlfn.DECIMAL(V$6,2)),"")</f>
        <v/>
      </c>
      <c r="W724" t="str">
        <f>IF(AND(ISNUMBER(V724),OR(V724=V$7,COUNT(V$9:V$1008)=1)),_xlfn.BITAND(_xlfn.DECIMAL(Data!$C717,2),_xlfn.DECIMAL(W$6,2)),"")</f>
        <v/>
      </c>
      <c r="X724" t="str">
        <f>IF(AND(ISNUMBER(W724),OR(W724=W$7,COUNT(W$9:W$1008)=1)),_xlfn.BITAND(_xlfn.DECIMAL(Data!$C717,2),_xlfn.DECIMAL(X$6,2)),"")</f>
        <v/>
      </c>
      <c r="Y724" t="str">
        <f>IF(AND(ISNUMBER(X724),OR(X724=X$7,COUNT(X$9:X$1008)=1)),_xlfn.BITAND(_xlfn.DECIMAL(Data!$C717,2),_xlfn.DECIMAL(Y$6,2)),"")</f>
        <v/>
      </c>
      <c r="Z724" t="str">
        <f>IF(AND(ISNUMBER(Y724),OR(Y724=Y$7,COUNT(Y$9:Y$1008)=1)),_xlfn.BITAND(_xlfn.DECIMAL(Data!$C717,2),_xlfn.DECIMAL(Z$6,2)),"")</f>
        <v/>
      </c>
      <c r="AA724" t="str">
        <f t="shared" si="37"/>
        <v/>
      </c>
      <c r="AC724">
        <f>_xlfn.BITAND(_xlfn.DECIMAL(Data!$C717,2),_xlfn.DECIMAL(AC$6,2))</f>
        <v>0</v>
      </c>
      <c r="AD724">
        <f>IF(AND(ISNUMBER(AC724),OR(AC724=AC$7,COUNT(AC$9:AC$1008)=1)),_xlfn.BITAND(_xlfn.DECIMAL(Data!$C717,2),_xlfn.DECIMAL(AD$6,2)),"")</f>
        <v>0</v>
      </c>
      <c r="AE724" t="str">
        <f>IF(AND(ISNUMBER(AD724),OR(AD724=AD$7,COUNT(AD$9:AD$1008)=1)),_xlfn.BITAND(_xlfn.DECIMAL(Data!$C717,2),_xlfn.DECIMAL(AE$6,2)),"")</f>
        <v/>
      </c>
      <c r="AF724" t="str">
        <f>IF(AND(ISNUMBER(AE724),OR(AE724=AE$7,COUNT(AE$9:AE$1008)=1)),_xlfn.BITAND(_xlfn.DECIMAL(Data!$C717,2),_xlfn.DECIMAL(AF$6,2)),"")</f>
        <v/>
      </c>
      <c r="AG724" t="str">
        <f>IF(AND(ISNUMBER(AF724),OR(AF724=AF$7,COUNT(AF$9:AF$1008)=1)),_xlfn.BITAND(_xlfn.DECIMAL(Data!$C717,2),_xlfn.DECIMAL(AG$6,2)),"")</f>
        <v/>
      </c>
      <c r="AH724" t="str">
        <f>IF(AND(ISNUMBER(AG724),OR(AG724=AG$7,COUNT(AG$9:AG$1008)=1)),_xlfn.BITAND(_xlfn.DECIMAL(Data!$C717,2),_xlfn.DECIMAL(AH$6,2)),"")</f>
        <v/>
      </c>
      <c r="AI724" t="str">
        <f>IF(AND(ISNUMBER(AH724),OR(AH724=AH$7,COUNT(AH$9:AH$1008)=1)),_xlfn.BITAND(_xlfn.DECIMAL(Data!$C717,2),_xlfn.DECIMAL(AI$6,2)),"")</f>
        <v/>
      </c>
      <c r="AJ724" t="str">
        <f>IF(AND(ISNUMBER(AI724),OR(AI724=AI$7,COUNT(AI$9:AI$1008)=1)),_xlfn.BITAND(_xlfn.DECIMAL(Data!$C717,2),_xlfn.DECIMAL(AJ$6,2)),"")</f>
        <v/>
      </c>
      <c r="AK724" t="str">
        <f>IF(AND(ISNUMBER(AJ724),OR(AJ724=AJ$7,COUNT(AJ$9:AJ$1008)=1)),_xlfn.BITAND(_xlfn.DECIMAL(Data!$C717,2),_xlfn.DECIMAL(AK$6,2)),"")</f>
        <v/>
      </c>
      <c r="AL724" t="str">
        <f>IF(AND(ISNUMBER(AK724),OR(AK724=AK$7,COUNT(AK$9:AK$1008)=1)),_xlfn.BITAND(_xlfn.DECIMAL(Data!$C717,2),_xlfn.DECIMAL(AL$6,2)),"")</f>
        <v/>
      </c>
      <c r="AM724" t="str">
        <f>IF(AND(ISNUMBER(AL724),OR(AL724=AL$7,COUNT(AL$9:AL$1008)=1)),_xlfn.BITAND(_xlfn.DECIMAL(Data!$C717,2),_xlfn.DECIMAL(AM$6,2)),"")</f>
        <v/>
      </c>
      <c r="AN724" t="str">
        <f>IF(AND(ISNUMBER(AM724),OR(AM724=AM$7,COUNT(AM$9:AM$1008)=1)),_xlfn.BITAND(_xlfn.DECIMAL(Data!$C717,2),_xlfn.DECIMAL(AN$6,2)),"")</f>
        <v/>
      </c>
      <c r="AO724" t="str">
        <f t="shared" si="38"/>
        <v/>
      </c>
    </row>
    <row r="725" spans="15:41">
      <c r="O725">
        <f>_xlfn.BITAND(_xlfn.DECIMAL(Data!$C718,2),_xlfn.DECIMAL(O$6,2))</f>
        <v>2048</v>
      </c>
      <c r="P725">
        <f>IF(AND(ISNUMBER(O725),OR(O725=O$7,COUNT(O$9:O$1008)=1)),_xlfn.BITAND(_xlfn.DECIMAL(Data!$C718,2),_xlfn.DECIMAL(P$6,2)),"")</f>
        <v>0</v>
      </c>
      <c r="Q725" t="str">
        <f>IF(AND(ISNUMBER(P725),OR(P725=P$7,COUNT(P$9:P$1008)=1)),_xlfn.BITAND(_xlfn.DECIMAL(Data!$C718,2),_xlfn.DECIMAL(Q$6,2)),"")</f>
        <v/>
      </c>
      <c r="R725" t="str">
        <f>IF(AND(ISNUMBER(Q725),OR(Q725=Q$7,COUNT(Q$9:Q$1008)=1)),_xlfn.BITAND(_xlfn.DECIMAL(Data!$C718,2),_xlfn.DECIMAL(R$6,2)),"")</f>
        <v/>
      </c>
      <c r="S725" t="str">
        <f>IF(AND(ISNUMBER(R725),OR(R725=R$7,COUNT(R$9:R$1008)=1)),_xlfn.BITAND(_xlfn.DECIMAL(Data!$C718,2),_xlfn.DECIMAL(S$6,2)),"")</f>
        <v/>
      </c>
      <c r="T725" t="str">
        <f>IF(AND(ISNUMBER(S725),OR(S725=S$7,COUNT(S$9:S$1008)=1)),_xlfn.BITAND(_xlfn.DECIMAL(Data!$C718,2),_xlfn.DECIMAL(T$6,2)),"")</f>
        <v/>
      </c>
      <c r="U725" t="str">
        <f>IF(AND(ISNUMBER(T725),OR(T725=T$7,COUNT(T$9:T$1008)=1)),_xlfn.BITAND(_xlfn.DECIMAL(Data!$C718,2),_xlfn.DECIMAL(U$6,2)),"")</f>
        <v/>
      </c>
      <c r="V725" t="str">
        <f>IF(AND(ISNUMBER(U725),OR(U725=U$7,COUNT(U$9:U$1008)=1)),_xlfn.BITAND(_xlfn.DECIMAL(Data!$C718,2),_xlfn.DECIMAL(V$6,2)),"")</f>
        <v/>
      </c>
      <c r="W725" t="str">
        <f>IF(AND(ISNUMBER(V725),OR(V725=V$7,COUNT(V$9:V$1008)=1)),_xlfn.BITAND(_xlfn.DECIMAL(Data!$C718,2),_xlfn.DECIMAL(W$6,2)),"")</f>
        <v/>
      </c>
      <c r="X725" t="str">
        <f>IF(AND(ISNUMBER(W725),OR(W725=W$7,COUNT(W$9:W$1008)=1)),_xlfn.BITAND(_xlfn.DECIMAL(Data!$C718,2),_xlfn.DECIMAL(X$6,2)),"")</f>
        <v/>
      </c>
      <c r="Y725" t="str">
        <f>IF(AND(ISNUMBER(X725),OR(X725=X$7,COUNT(X$9:X$1008)=1)),_xlfn.BITAND(_xlfn.DECIMAL(Data!$C718,2),_xlfn.DECIMAL(Y$6,2)),"")</f>
        <v/>
      </c>
      <c r="Z725" t="str">
        <f>IF(AND(ISNUMBER(Y725),OR(Y725=Y$7,COUNT(Y$9:Y$1008)=1)),_xlfn.BITAND(_xlfn.DECIMAL(Data!$C718,2),_xlfn.DECIMAL(Z$6,2)),"")</f>
        <v/>
      </c>
      <c r="AA725" t="str">
        <f t="shared" si="37"/>
        <v/>
      </c>
      <c r="AC725">
        <f>_xlfn.BITAND(_xlfn.DECIMAL(Data!$C718,2),_xlfn.DECIMAL(AC$6,2))</f>
        <v>2048</v>
      </c>
      <c r="AD725" t="str">
        <f>IF(AND(ISNUMBER(AC725),OR(AC725=AC$7,COUNT(AC$9:AC$1008)=1)),_xlfn.BITAND(_xlfn.DECIMAL(Data!$C718,2),_xlfn.DECIMAL(AD$6,2)),"")</f>
        <v/>
      </c>
      <c r="AE725" t="str">
        <f>IF(AND(ISNUMBER(AD725),OR(AD725=AD$7,COUNT(AD$9:AD$1008)=1)),_xlfn.BITAND(_xlfn.DECIMAL(Data!$C718,2),_xlfn.DECIMAL(AE$6,2)),"")</f>
        <v/>
      </c>
      <c r="AF725" t="str">
        <f>IF(AND(ISNUMBER(AE725),OR(AE725=AE$7,COUNT(AE$9:AE$1008)=1)),_xlfn.BITAND(_xlfn.DECIMAL(Data!$C718,2),_xlfn.DECIMAL(AF$6,2)),"")</f>
        <v/>
      </c>
      <c r="AG725" t="str">
        <f>IF(AND(ISNUMBER(AF725),OR(AF725=AF$7,COUNT(AF$9:AF$1008)=1)),_xlfn.BITAND(_xlfn.DECIMAL(Data!$C718,2),_xlfn.DECIMAL(AG$6,2)),"")</f>
        <v/>
      </c>
      <c r="AH725" t="str">
        <f>IF(AND(ISNUMBER(AG725),OR(AG725=AG$7,COUNT(AG$9:AG$1008)=1)),_xlfn.BITAND(_xlfn.DECIMAL(Data!$C718,2),_xlfn.DECIMAL(AH$6,2)),"")</f>
        <v/>
      </c>
      <c r="AI725" t="str">
        <f>IF(AND(ISNUMBER(AH725),OR(AH725=AH$7,COUNT(AH$9:AH$1008)=1)),_xlfn.BITAND(_xlfn.DECIMAL(Data!$C718,2),_xlfn.DECIMAL(AI$6,2)),"")</f>
        <v/>
      </c>
      <c r="AJ725" t="str">
        <f>IF(AND(ISNUMBER(AI725),OR(AI725=AI$7,COUNT(AI$9:AI$1008)=1)),_xlfn.BITAND(_xlfn.DECIMAL(Data!$C718,2),_xlfn.DECIMAL(AJ$6,2)),"")</f>
        <v/>
      </c>
      <c r="AK725" t="str">
        <f>IF(AND(ISNUMBER(AJ725),OR(AJ725=AJ$7,COUNT(AJ$9:AJ$1008)=1)),_xlfn.BITAND(_xlfn.DECIMAL(Data!$C718,2),_xlfn.DECIMAL(AK$6,2)),"")</f>
        <v/>
      </c>
      <c r="AL725" t="str">
        <f>IF(AND(ISNUMBER(AK725),OR(AK725=AK$7,COUNT(AK$9:AK$1008)=1)),_xlfn.BITAND(_xlfn.DECIMAL(Data!$C718,2),_xlfn.DECIMAL(AL$6,2)),"")</f>
        <v/>
      </c>
      <c r="AM725" t="str">
        <f>IF(AND(ISNUMBER(AL725),OR(AL725=AL$7,COUNT(AL$9:AL$1008)=1)),_xlfn.BITAND(_xlfn.DECIMAL(Data!$C718,2),_xlfn.DECIMAL(AM$6,2)),"")</f>
        <v/>
      </c>
      <c r="AN725" t="str">
        <f>IF(AND(ISNUMBER(AM725),OR(AM725=AM$7,COUNT(AM$9:AM$1008)=1)),_xlfn.BITAND(_xlfn.DECIMAL(Data!$C718,2),_xlfn.DECIMAL(AN$6,2)),"")</f>
        <v/>
      </c>
      <c r="AO725" t="str">
        <f t="shared" si="38"/>
        <v/>
      </c>
    </row>
    <row r="726" spans="15:41">
      <c r="O726">
        <f>_xlfn.BITAND(_xlfn.DECIMAL(Data!$C719,2),_xlfn.DECIMAL(O$6,2))</f>
        <v>0</v>
      </c>
      <c r="P726" t="str">
        <f>IF(AND(ISNUMBER(O726),OR(O726=O$7,COUNT(O$9:O$1008)=1)),_xlfn.BITAND(_xlfn.DECIMAL(Data!$C719,2),_xlfn.DECIMAL(P$6,2)),"")</f>
        <v/>
      </c>
      <c r="Q726" t="str">
        <f>IF(AND(ISNUMBER(P726),OR(P726=P$7,COUNT(P$9:P$1008)=1)),_xlfn.BITAND(_xlfn.DECIMAL(Data!$C719,2),_xlfn.DECIMAL(Q$6,2)),"")</f>
        <v/>
      </c>
      <c r="R726" t="str">
        <f>IF(AND(ISNUMBER(Q726),OR(Q726=Q$7,COUNT(Q$9:Q$1008)=1)),_xlfn.BITAND(_xlfn.DECIMAL(Data!$C719,2),_xlfn.DECIMAL(R$6,2)),"")</f>
        <v/>
      </c>
      <c r="S726" t="str">
        <f>IF(AND(ISNUMBER(R726),OR(R726=R$7,COUNT(R$9:R$1008)=1)),_xlfn.BITAND(_xlfn.DECIMAL(Data!$C719,2),_xlfn.DECIMAL(S$6,2)),"")</f>
        <v/>
      </c>
      <c r="T726" t="str">
        <f>IF(AND(ISNUMBER(S726),OR(S726=S$7,COUNT(S$9:S$1008)=1)),_xlfn.BITAND(_xlfn.DECIMAL(Data!$C719,2),_xlfn.DECIMAL(T$6,2)),"")</f>
        <v/>
      </c>
      <c r="U726" t="str">
        <f>IF(AND(ISNUMBER(T726),OR(T726=T$7,COUNT(T$9:T$1008)=1)),_xlfn.BITAND(_xlfn.DECIMAL(Data!$C719,2),_xlfn.DECIMAL(U$6,2)),"")</f>
        <v/>
      </c>
      <c r="V726" t="str">
        <f>IF(AND(ISNUMBER(U726),OR(U726=U$7,COUNT(U$9:U$1008)=1)),_xlfn.BITAND(_xlfn.DECIMAL(Data!$C719,2),_xlfn.DECIMAL(V$6,2)),"")</f>
        <v/>
      </c>
      <c r="W726" t="str">
        <f>IF(AND(ISNUMBER(V726),OR(V726=V$7,COUNT(V$9:V$1008)=1)),_xlfn.BITAND(_xlfn.DECIMAL(Data!$C719,2),_xlfn.DECIMAL(W$6,2)),"")</f>
        <v/>
      </c>
      <c r="X726" t="str">
        <f>IF(AND(ISNUMBER(W726),OR(W726=W$7,COUNT(W$9:W$1008)=1)),_xlfn.BITAND(_xlfn.DECIMAL(Data!$C719,2),_xlfn.DECIMAL(X$6,2)),"")</f>
        <v/>
      </c>
      <c r="Y726" t="str">
        <f>IF(AND(ISNUMBER(X726),OR(X726=X$7,COUNT(X$9:X$1008)=1)),_xlfn.BITAND(_xlfn.DECIMAL(Data!$C719,2),_xlfn.DECIMAL(Y$6,2)),"")</f>
        <v/>
      </c>
      <c r="Z726" t="str">
        <f>IF(AND(ISNUMBER(Y726),OR(Y726=Y$7,COUNT(Y$9:Y$1008)=1)),_xlfn.BITAND(_xlfn.DECIMAL(Data!$C719,2),_xlfn.DECIMAL(Z$6,2)),"")</f>
        <v/>
      </c>
      <c r="AA726" t="str">
        <f t="shared" si="37"/>
        <v/>
      </c>
      <c r="AC726">
        <f>_xlfn.BITAND(_xlfn.DECIMAL(Data!$C719,2),_xlfn.DECIMAL(AC$6,2))</f>
        <v>0</v>
      </c>
      <c r="AD726">
        <f>IF(AND(ISNUMBER(AC726),OR(AC726=AC$7,COUNT(AC$9:AC$1008)=1)),_xlfn.BITAND(_xlfn.DECIMAL(Data!$C719,2),_xlfn.DECIMAL(AD$6,2)),"")</f>
        <v>0</v>
      </c>
      <c r="AE726" t="str">
        <f>IF(AND(ISNUMBER(AD726),OR(AD726=AD$7,COUNT(AD$9:AD$1008)=1)),_xlfn.BITAND(_xlfn.DECIMAL(Data!$C719,2),_xlfn.DECIMAL(AE$6,2)),"")</f>
        <v/>
      </c>
      <c r="AF726" t="str">
        <f>IF(AND(ISNUMBER(AE726),OR(AE726=AE$7,COUNT(AE$9:AE$1008)=1)),_xlfn.BITAND(_xlfn.DECIMAL(Data!$C719,2),_xlfn.DECIMAL(AF$6,2)),"")</f>
        <v/>
      </c>
      <c r="AG726" t="str">
        <f>IF(AND(ISNUMBER(AF726),OR(AF726=AF$7,COUNT(AF$9:AF$1008)=1)),_xlfn.BITAND(_xlfn.DECIMAL(Data!$C719,2),_xlfn.DECIMAL(AG$6,2)),"")</f>
        <v/>
      </c>
      <c r="AH726" t="str">
        <f>IF(AND(ISNUMBER(AG726),OR(AG726=AG$7,COUNT(AG$9:AG$1008)=1)),_xlfn.BITAND(_xlfn.DECIMAL(Data!$C719,2),_xlfn.DECIMAL(AH$6,2)),"")</f>
        <v/>
      </c>
      <c r="AI726" t="str">
        <f>IF(AND(ISNUMBER(AH726),OR(AH726=AH$7,COUNT(AH$9:AH$1008)=1)),_xlfn.BITAND(_xlfn.DECIMAL(Data!$C719,2),_xlfn.DECIMAL(AI$6,2)),"")</f>
        <v/>
      </c>
      <c r="AJ726" t="str">
        <f>IF(AND(ISNUMBER(AI726),OR(AI726=AI$7,COUNT(AI$9:AI$1008)=1)),_xlfn.BITAND(_xlfn.DECIMAL(Data!$C719,2),_xlfn.DECIMAL(AJ$6,2)),"")</f>
        <v/>
      </c>
      <c r="AK726" t="str">
        <f>IF(AND(ISNUMBER(AJ726),OR(AJ726=AJ$7,COUNT(AJ$9:AJ$1008)=1)),_xlfn.BITAND(_xlfn.DECIMAL(Data!$C719,2),_xlfn.DECIMAL(AK$6,2)),"")</f>
        <v/>
      </c>
      <c r="AL726" t="str">
        <f>IF(AND(ISNUMBER(AK726),OR(AK726=AK$7,COUNT(AK$9:AK$1008)=1)),_xlfn.BITAND(_xlfn.DECIMAL(Data!$C719,2),_xlfn.DECIMAL(AL$6,2)),"")</f>
        <v/>
      </c>
      <c r="AM726" t="str">
        <f>IF(AND(ISNUMBER(AL726),OR(AL726=AL$7,COUNT(AL$9:AL$1008)=1)),_xlfn.BITAND(_xlfn.DECIMAL(Data!$C719,2),_xlfn.DECIMAL(AM$6,2)),"")</f>
        <v/>
      </c>
      <c r="AN726" t="str">
        <f>IF(AND(ISNUMBER(AM726),OR(AM726=AM$7,COUNT(AM$9:AM$1008)=1)),_xlfn.BITAND(_xlfn.DECIMAL(Data!$C719,2),_xlfn.DECIMAL(AN$6,2)),"")</f>
        <v/>
      </c>
      <c r="AO726" t="str">
        <f t="shared" si="38"/>
        <v/>
      </c>
    </row>
    <row r="727" spans="15:41">
      <c r="O727">
        <f>_xlfn.BITAND(_xlfn.DECIMAL(Data!$C720,2),_xlfn.DECIMAL(O$6,2))</f>
        <v>2048</v>
      </c>
      <c r="P727">
        <f>IF(AND(ISNUMBER(O727),OR(O727=O$7,COUNT(O$9:O$1008)=1)),_xlfn.BITAND(_xlfn.DECIMAL(Data!$C720,2),_xlfn.DECIMAL(P$6,2)),"")</f>
        <v>1024</v>
      </c>
      <c r="Q727">
        <f>IF(AND(ISNUMBER(P727),OR(P727=P$7,COUNT(P$9:P$1008)=1)),_xlfn.BITAND(_xlfn.DECIMAL(Data!$C720,2),_xlfn.DECIMAL(Q$6,2)),"")</f>
        <v>512</v>
      </c>
      <c r="R727" t="str">
        <f>IF(AND(ISNUMBER(Q727),OR(Q727=Q$7,COUNT(Q$9:Q$1008)=1)),_xlfn.BITAND(_xlfn.DECIMAL(Data!$C720,2),_xlfn.DECIMAL(R$6,2)),"")</f>
        <v/>
      </c>
      <c r="S727" t="str">
        <f>IF(AND(ISNUMBER(R727),OR(R727=R$7,COUNT(R$9:R$1008)=1)),_xlfn.BITAND(_xlfn.DECIMAL(Data!$C720,2),_xlfn.DECIMAL(S$6,2)),"")</f>
        <v/>
      </c>
      <c r="T727" t="str">
        <f>IF(AND(ISNUMBER(S727),OR(S727=S$7,COUNT(S$9:S$1008)=1)),_xlfn.BITAND(_xlfn.DECIMAL(Data!$C720,2),_xlfn.DECIMAL(T$6,2)),"")</f>
        <v/>
      </c>
      <c r="U727" t="str">
        <f>IF(AND(ISNUMBER(T727),OR(T727=T$7,COUNT(T$9:T$1008)=1)),_xlfn.BITAND(_xlfn.DECIMAL(Data!$C720,2),_xlfn.DECIMAL(U$6,2)),"")</f>
        <v/>
      </c>
      <c r="V727" t="str">
        <f>IF(AND(ISNUMBER(U727),OR(U727=U$7,COUNT(U$9:U$1008)=1)),_xlfn.BITAND(_xlfn.DECIMAL(Data!$C720,2),_xlfn.DECIMAL(V$6,2)),"")</f>
        <v/>
      </c>
      <c r="W727" t="str">
        <f>IF(AND(ISNUMBER(V727),OR(V727=V$7,COUNT(V$9:V$1008)=1)),_xlfn.BITAND(_xlfn.DECIMAL(Data!$C720,2),_xlfn.DECIMAL(W$6,2)),"")</f>
        <v/>
      </c>
      <c r="X727" t="str">
        <f>IF(AND(ISNUMBER(W727),OR(W727=W$7,COUNT(W$9:W$1008)=1)),_xlfn.BITAND(_xlfn.DECIMAL(Data!$C720,2),_xlfn.DECIMAL(X$6,2)),"")</f>
        <v/>
      </c>
      <c r="Y727" t="str">
        <f>IF(AND(ISNUMBER(X727),OR(X727=X$7,COUNT(X$9:X$1008)=1)),_xlfn.BITAND(_xlfn.DECIMAL(Data!$C720,2),_xlfn.DECIMAL(Y$6,2)),"")</f>
        <v/>
      </c>
      <c r="Z727" t="str">
        <f>IF(AND(ISNUMBER(Y727),OR(Y727=Y$7,COUNT(Y$9:Y$1008)=1)),_xlfn.BITAND(_xlfn.DECIMAL(Data!$C720,2),_xlfn.DECIMAL(Z$6,2)),"")</f>
        <v/>
      </c>
      <c r="AA727" t="str">
        <f t="shared" si="37"/>
        <v/>
      </c>
      <c r="AC727">
        <f>_xlfn.BITAND(_xlfn.DECIMAL(Data!$C720,2),_xlfn.DECIMAL(AC$6,2))</f>
        <v>2048</v>
      </c>
      <c r="AD727" t="str">
        <f>IF(AND(ISNUMBER(AC727),OR(AC727=AC$7,COUNT(AC$9:AC$1008)=1)),_xlfn.BITAND(_xlfn.DECIMAL(Data!$C720,2),_xlfn.DECIMAL(AD$6,2)),"")</f>
        <v/>
      </c>
      <c r="AE727" t="str">
        <f>IF(AND(ISNUMBER(AD727),OR(AD727=AD$7,COUNT(AD$9:AD$1008)=1)),_xlfn.BITAND(_xlfn.DECIMAL(Data!$C720,2),_xlfn.DECIMAL(AE$6,2)),"")</f>
        <v/>
      </c>
      <c r="AF727" t="str">
        <f>IF(AND(ISNUMBER(AE727),OR(AE727=AE$7,COUNT(AE$9:AE$1008)=1)),_xlfn.BITAND(_xlfn.DECIMAL(Data!$C720,2),_xlfn.DECIMAL(AF$6,2)),"")</f>
        <v/>
      </c>
      <c r="AG727" t="str">
        <f>IF(AND(ISNUMBER(AF727),OR(AF727=AF$7,COUNT(AF$9:AF$1008)=1)),_xlfn.BITAND(_xlfn.DECIMAL(Data!$C720,2),_xlfn.DECIMAL(AG$6,2)),"")</f>
        <v/>
      </c>
      <c r="AH727" t="str">
        <f>IF(AND(ISNUMBER(AG727),OR(AG727=AG$7,COUNT(AG$9:AG$1008)=1)),_xlfn.BITAND(_xlfn.DECIMAL(Data!$C720,2),_xlfn.DECIMAL(AH$6,2)),"")</f>
        <v/>
      </c>
      <c r="AI727" t="str">
        <f>IF(AND(ISNUMBER(AH727),OR(AH727=AH$7,COUNT(AH$9:AH$1008)=1)),_xlfn.BITAND(_xlfn.DECIMAL(Data!$C720,2),_xlfn.DECIMAL(AI$6,2)),"")</f>
        <v/>
      </c>
      <c r="AJ727" t="str">
        <f>IF(AND(ISNUMBER(AI727),OR(AI727=AI$7,COUNT(AI$9:AI$1008)=1)),_xlfn.BITAND(_xlfn.DECIMAL(Data!$C720,2),_xlfn.DECIMAL(AJ$6,2)),"")</f>
        <v/>
      </c>
      <c r="AK727" t="str">
        <f>IF(AND(ISNUMBER(AJ727),OR(AJ727=AJ$7,COUNT(AJ$9:AJ$1008)=1)),_xlfn.BITAND(_xlfn.DECIMAL(Data!$C720,2),_xlfn.DECIMAL(AK$6,2)),"")</f>
        <v/>
      </c>
      <c r="AL727" t="str">
        <f>IF(AND(ISNUMBER(AK727),OR(AK727=AK$7,COUNT(AK$9:AK$1008)=1)),_xlfn.BITAND(_xlfn.DECIMAL(Data!$C720,2),_xlfn.DECIMAL(AL$6,2)),"")</f>
        <v/>
      </c>
      <c r="AM727" t="str">
        <f>IF(AND(ISNUMBER(AL727),OR(AL727=AL$7,COUNT(AL$9:AL$1008)=1)),_xlfn.BITAND(_xlfn.DECIMAL(Data!$C720,2),_xlfn.DECIMAL(AM$6,2)),"")</f>
        <v/>
      </c>
      <c r="AN727" t="str">
        <f>IF(AND(ISNUMBER(AM727),OR(AM727=AM$7,COUNT(AM$9:AM$1008)=1)),_xlfn.BITAND(_xlfn.DECIMAL(Data!$C720,2),_xlfn.DECIMAL(AN$6,2)),"")</f>
        <v/>
      </c>
      <c r="AO727" t="str">
        <f t="shared" si="38"/>
        <v/>
      </c>
    </row>
    <row r="728" spans="15:41">
      <c r="O728">
        <f>_xlfn.BITAND(_xlfn.DECIMAL(Data!$C721,2),_xlfn.DECIMAL(O$6,2))</f>
        <v>2048</v>
      </c>
      <c r="P728">
        <f>IF(AND(ISNUMBER(O728),OR(O728=O$7,COUNT(O$9:O$1008)=1)),_xlfn.BITAND(_xlfn.DECIMAL(Data!$C721,2),_xlfn.DECIMAL(P$6,2)),"")</f>
        <v>0</v>
      </c>
      <c r="Q728" t="str">
        <f>IF(AND(ISNUMBER(P728),OR(P728=P$7,COUNT(P$9:P$1008)=1)),_xlfn.BITAND(_xlfn.DECIMAL(Data!$C721,2),_xlfn.DECIMAL(Q$6,2)),"")</f>
        <v/>
      </c>
      <c r="R728" t="str">
        <f>IF(AND(ISNUMBER(Q728),OR(Q728=Q$7,COUNT(Q$9:Q$1008)=1)),_xlfn.BITAND(_xlfn.DECIMAL(Data!$C721,2),_xlfn.DECIMAL(R$6,2)),"")</f>
        <v/>
      </c>
      <c r="S728" t="str">
        <f>IF(AND(ISNUMBER(R728),OR(R728=R$7,COUNT(R$9:R$1008)=1)),_xlfn.BITAND(_xlfn.DECIMAL(Data!$C721,2),_xlfn.DECIMAL(S$6,2)),"")</f>
        <v/>
      </c>
      <c r="T728" t="str">
        <f>IF(AND(ISNUMBER(S728),OR(S728=S$7,COUNT(S$9:S$1008)=1)),_xlfn.BITAND(_xlfn.DECIMAL(Data!$C721,2),_xlfn.DECIMAL(T$6,2)),"")</f>
        <v/>
      </c>
      <c r="U728" t="str">
        <f>IF(AND(ISNUMBER(T728),OR(T728=T$7,COUNT(T$9:T$1008)=1)),_xlfn.BITAND(_xlfn.DECIMAL(Data!$C721,2),_xlfn.DECIMAL(U$6,2)),"")</f>
        <v/>
      </c>
      <c r="V728" t="str">
        <f>IF(AND(ISNUMBER(U728),OR(U728=U$7,COUNT(U$9:U$1008)=1)),_xlfn.BITAND(_xlfn.DECIMAL(Data!$C721,2),_xlfn.DECIMAL(V$6,2)),"")</f>
        <v/>
      </c>
      <c r="W728" t="str">
        <f>IF(AND(ISNUMBER(V728),OR(V728=V$7,COUNT(V$9:V$1008)=1)),_xlfn.BITAND(_xlfn.DECIMAL(Data!$C721,2),_xlfn.DECIMAL(W$6,2)),"")</f>
        <v/>
      </c>
      <c r="X728" t="str">
        <f>IF(AND(ISNUMBER(W728),OR(W728=W$7,COUNT(W$9:W$1008)=1)),_xlfn.BITAND(_xlfn.DECIMAL(Data!$C721,2),_xlfn.DECIMAL(X$6,2)),"")</f>
        <v/>
      </c>
      <c r="Y728" t="str">
        <f>IF(AND(ISNUMBER(X728),OR(X728=X$7,COUNT(X$9:X$1008)=1)),_xlfn.BITAND(_xlfn.DECIMAL(Data!$C721,2),_xlfn.DECIMAL(Y$6,2)),"")</f>
        <v/>
      </c>
      <c r="Z728" t="str">
        <f>IF(AND(ISNUMBER(Y728),OR(Y728=Y$7,COUNT(Y$9:Y$1008)=1)),_xlfn.BITAND(_xlfn.DECIMAL(Data!$C721,2),_xlfn.DECIMAL(Z$6,2)),"")</f>
        <v/>
      </c>
      <c r="AA728" t="str">
        <f t="shared" si="37"/>
        <v/>
      </c>
      <c r="AC728">
        <f>_xlfn.BITAND(_xlfn.DECIMAL(Data!$C721,2),_xlfn.DECIMAL(AC$6,2))</f>
        <v>2048</v>
      </c>
      <c r="AD728" t="str">
        <f>IF(AND(ISNUMBER(AC728),OR(AC728=AC$7,COUNT(AC$9:AC$1008)=1)),_xlfn.BITAND(_xlfn.DECIMAL(Data!$C721,2),_xlfn.DECIMAL(AD$6,2)),"")</f>
        <v/>
      </c>
      <c r="AE728" t="str">
        <f>IF(AND(ISNUMBER(AD728),OR(AD728=AD$7,COUNT(AD$9:AD$1008)=1)),_xlfn.BITAND(_xlfn.DECIMAL(Data!$C721,2),_xlfn.DECIMAL(AE$6,2)),"")</f>
        <v/>
      </c>
      <c r="AF728" t="str">
        <f>IF(AND(ISNUMBER(AE728),OR(AE728=AE$7,COUNT(AE$9:AE$1008)=1)),_xlfn.BITAND(_xlfn.DECIMAL(Data!$C721,2),_xlfn.DECIMAL(AF$6,2)),"")</f>
        <v/>
      </c>
      <c r="AG728" t="str">
        <f>IF(AND(ISNUMBER(AF728),OR(AF728=AF$7,COUNT(AF$9:AF$1008)=1)),_xlfn.BITAND(_xlfn.DECIMAL(Data!$C721,2),_xlfn.DECIMAL(AG$6,2)),"")</f>
        <v/>
      </c>
      <c r="AH728" t="str">
        <f>IF(AND(ISNUMBER(AG728),OR(AG728=AG$7,COUNT(AG$9:AG$1008)=1)),_xlfn.BITAND(_xlfn.DECIMAL(Data!$C721,2),_xlfn.DECIMAL(AH$6,2)),"")</f>
        <v/>
      </c>
      <c r="AI728" t="str">
        <f>IF(AND(ISNUMBER(AH728),OR(AH728=AH$7,COUNT(AH$9:AH$1008)=1)),_xlfn.BITAND(_xlfn.DECIMAL(Data!$C721,2),_xlfn.DECIMAL(AI$6,2)),"")</f>
        <v/>
      </c>
      <c r="AJ728" t="str">
        <f>IF(AND(ISNUMBER(AI728),OR(AI728=AI$7,COUNT(AI$9:AI$1008)=1)),_xlfn.BITAND(_xlfn.DECIMAL(Data!$C721,2),_xlfn.DECIMAL(AJ$6,2)),"")</f>
        <v/>
      </c>
      <c r="AK728" t="str">
        <f>IF(AND(ISNUMBER(AJ728),OR(AJ728=AJ$7,COUNT(AJ$9:AJ$1008)=1)),_xlfn.BITAND(_xlfn.DECIMAL(Data!$C721,2),_xlfn.DECIMAL(AK$6,2)),"")</f>
        <v/>
      </c>
      <c r="AL728" t="str">
        <f>IF(AND(ISNUMBER(AK728),OR(AK728=AK$7,COUNT(AK$9:AK$1008)=1)),_xlfn.BITAND(_xlfn.DECIMAL(Data!$C721,2),_xlfn.DECIMAL(AL$6,2)),"")</f>
        <v/>
      </c>
      <c r="AM728" t="str">
        <f>IF(AND(ISNUMBER(AL728),OR(AL728=AL$7,COUNT(AL$9:AL$1008)=1)),_xlfn.BITAND(_xlfn.DECIMAL(Data!$C721,2),_xlfn.DECIMAL(AM$6,2)),"")</f>
        <v/>
      </c>
      <c r="AN728" t="str">
        <f>IF(AND(ISNUMBER(AM728),OR(AM728=AM$7,COUNT(AM$9:AM$1008)=1)),_xlfn.BITAND(_xlfn.DECIMAL(Data!$C721,2),_xlfn.DECIMAL(AN$6,2)),"")</f>
        <v/>
      </c>
      <c r="AO728" t="str">
        <f t="shared" si="38"/>
        <v/>
      </c>
    </row>
    <row r="729" spans="15:41">
      <c r="O729">
        <f>_xlfn.BITAND(_xlfn.DECIMAL(Data!$C722,2),_xlfn.DECIMAL(O$6,2))</f>
        <v>0</v>
      </c>
      <c r="P729" t="str">
        <f>IF(AND(ISNUMBER(O729),OR(O729=O$7,COUNT(O$9:O$1008)=1)),_xlfn.BITAND(_xlfn.DECIMAL(Data!$C722,2),_xlfn.DECIMAL(P$6,2)),"")</f>
        <v/>
      </c>
      <c r="Q729" t="str">
        <f>IF(AND(ISNUMBER(P729),OR(P729=P$7,COUNT(P$9:P$1008)=1)),_xlfn.BITAND(_xlfn.DECIMAL(Data!$C722,2),_xlfn.DECIMAL(Q$6,2)),"")</f>
        <v/>
      </c>
      <c r="R729" t="str">
        <f>IF(AND(ISNUMBER(Q729),OR(Q729=Q$7,COUNT(Q$9:Q$1008)=1)),_xlfn.BITAND(_xlfn.DECIMAL(Data!$C722,2),_xlfn.DECIMAL(R$6,2)),"")</f>
        <v/>
      </c>
      <c r="S729" t="str">
        <f>IF(AND(ISNUMBER(R729),OR(R729=R$7,COUNT(R$9:R$1008)=1)),_xlfn.BITAND(_xlfn.DECIMAL(Data!$C722,2),_xlfn.DECIMAL(S$6,2)),"")</f>
        <v/>
      </c>
      <c r="T729" t="str">
        <f>IF(AND(ISNUMBER(S729),OR(S729=S$7,COUNT(S$9:S$1008)=1)),_xlfn.BITAND(_xlfn.DECIMAL(Data!$C722,2),_xlfn.DECIMAL(T$6,2)),"")</f>
        <v/>
      </c>
      <c r="U729" t="str">
        <f>IF(AND(ISNUMBER(T729),OR(T729=T$7,COUNT(T$9:T$1008)=1)),_xlfn.BITAND(_xlfn.DECIMAL(Data!$C722,2),_xlfn.DECIMAL(U$6,2)),"")</f>
        <v/>
      </c>
      <c r="V729" t="str">
        <f>IF(AND(ISNUMBER(U729),OR(U729=U$7,COUNT(U$9:U$1008)=1)),_xlfn.BITAND(_xlfn.DECIMAL(Data!$C722,2),_xlfn.DECIMAL(V$6,2)),"")</f>
        <v/>
      </c>
      <c r="W729" t="str">
        <f>IF(AND(ISNUMBER(V729),OR(V729=V$7,COUNT(V$9:V$1008)=1)),_xlfn.BITAND(_xlfn.DECIMAL(Data!$C722,2),_xlfn.DECIMAL(W$6,2)),"")</f>
        <v/>
      </c>
      <c r="X729" t="str">
        <f>IF(AND(ISNUMBER(W729),OR(W729=W$7,COUNT(W$9:W$1008)=1)),_xlfn.BITAND(_xlfn.DECIMAL(Data!$C722,2),_xlfn.DECIMAL(X$6,2)),"")</f>
        <v/>
      </c>
      <c r="Y729" t="str">
        <f>IF(AND(ISNUMBER(X729),OR(X729=X$7,COUNT(X$9:X$1008)=1)),_xlfn.BITAND(_xlfn.DECIMAL(Data!$C722,2),_xlfn.DECIMAL(Y$6,2)),"")</f>
        <v/>
      </c>
      <c r="Z729" t="str">
        <f>IF(AND(ISNUMBER(Y729),OR(Y729=Y$7,COUNT(Y$9:Y$1008)=1)),_xlfn.BITAND(_xlfn.DECIMAL(Data!$C722,2),_xlfn.DECIMAL(Z$6,2)),"")</f>
        <v/>
      </c>
      <c r="AA729" t="str">
        <f t="shared" si="37"/>
        <v/>
      </c>
      <c r="AC729">
        <f>_xlfn.BITAND(_xlfn.DECIMAL(Data!$C722,2),_xlfn.DECIMAL(AC$6,2))</f>
        <v>0</v>
      </c>
      <c r="AD729">
        <f>IF(AND(ISNUMBER(AC729),OR(AC729=AC$7,COUNT(AC$9:AC$1008)=1)),_xlfn.BITAND(_xlfn.DECIMAL(Data!$C722,2),_xlfn.DECIMAL(AD$6,2)),"")</f>
        <v>0</v>
      </c>
      <c r="AE729" t="str">
        <f>IF(AND(ISNUMBER(AD729),OR(AD729=AD$7,COUNT(AD$9:AD$1008)=1)),_xlfn.BITAND(_xlfn.DECIMAL(Data!$C722,2),_xlfn.DECIMAL(AE$6,2)),"")</f>
        <v/>
      </c>
      <c r="AF729" t="str">
        <f>IF(AND(ISNUMBER(AE729),OR(AE729=AE$7,COUNT(AE$9:AE$1008)=1)),_xlfn.BITAND(_xlfn.DECIMAL(Data!$C722,2),_xlfn.DECIMAL(AF$6,2)),"")</f>
        <v/>
      </c>
      <c r="AG729" t="str">
        <f>IF(AND(ISNUMBER(AF729),OR(AF729=AF$7,COUNT(AF$9:AF$1008)=1)),_xlfn.BITAND(_xlfn.DECIMAL(Data!$C722,2),_xlfn.DECIMAL(AG$6,2)),"")</f>
        <v/>
      </c>
      <c r="AH729" t="str">
        <f>IF(AND(ISNUMBER(AG729),OR(AG729=AG$7,COUNT(AG$9:AG$1008)=1)),_xlfn.BITAND(_xlfn.DECIMAL(Data!$C722,2),_xlfn.DECIMAL(AH$6,2)),"")</f>
        <v/>
      </c>
      <c r="AI729" t="str">
        <f>IF(AND(ISNUMBER(AH729),OR(AH729=AH$7,COUNT(AH$9:AH$1008)=1)),_xlfn.BITAND(_xlfn.DECIMAL(Data!$C722,2),_xlfn.DECIMAL(AI$6,2)),"")</f>
        <v/>
      </c>
      <c r="AJ729" t="str">
        <f>IF(AND(ISNUMBER(AI729),OR(AI729=AI$7,COUNT(AI$9:AI$1008)=1)),_xlfn.BITAND(_xlfn.DECIMAL(Data!$C722,2),_xlfn.DECIMAL(AJ$6,2)),"")</f>
        <v/>
      </c>
      <c r="AK729" t="str">
        <f>IF(AND(ISNUMBER(AJ729),OR(AJ729=AJ$7,COUNT(AJ$9:AJ$1008)=1)),_xlfn.BITAND(_xlfn.DECIMAL(Data!$C722,2),_xlfn.DECIMAL(AK$6,2)),"")</f>
        <v/>
      </c>
      <c r="AL729" t="str">
        <f>IF(AND(ISNUMBER(AK729),OR(AK729=AK$7,COUNT(AK$9:AK$1008)=1)),_xlfn.BITAND(_xlfn.DECIMAL(Data!$C722,2),_xlfn.DECIMAL(AL$6,2)),"")</f>
        <v/>
      </c>
      <c r="AM729" t="str">
        <f>IF(AND(ISNUMBER(AL729),OR(AL729=AL$7,COUNT(AL$9:AL$1008)=1)),_xlfn.BITAND(_xlfn.DECIMAL(Data!$C722,2),_xlfn.DECIMAL(AM$6,2)),"")</f>
        <v/>
      </c>
      <c r="AN729" t="str">
        <f>IF(AND(ISNUMBER(AM729),OR(AM729=AM$7,COUNT(AM$9:AM$1008)=1)),_xlfn.BITAND(_xlfn.DECIMAL(Data!$C722,2),_xlfn.DECIMAL(AN$6,2)),"")</f>
        <v/>
      </c>
      <c r="AO729" t="str">
        <f t="shared" si="38"/>
        <v/>
      </c>
    </row>
    <row r="730" spans="15:41">
      <c r="O730">
        <f>_xlfn.BITAND(_xlfn.DECIMAL(Data!$C723,2),_xlfn.DECIMAL(O$6,2))</f>
        <v>0</v>
      </c>
      <c r="P730" t="str">
        <f>IF(AND(ISNUMBER(O730),OR(O730=O$7,COUNT(O$9:O$1008)=1)),_xlfn.BITAND(_xlfn.DECIMAL(Data!$C723,2),_xlfn.DECIMAL(P$6,2)),"")</f>
        <v/>
      </c>
      <c r="Q730" t="str">
        <f>IF(AND(ISNUMBER(P730),OR(P730=P$7,COUNT(P$9:P$1008)=1)),_xlfn.BITAND(_xlfn.DECIMAL(Data!$C723,2),_xlfn.DECIMAL(Q$6,2)),"")</f>
        <v/>
      </c>
      <c r="R730" t="str">
        <f>IF(AND(ISNUMBER(Q730),OR(Q730=Q$7,COUNT(Q$9:Q$1008)=1)),_xlfn.BITAND(_xlfn.DECIMAL(Data!$C723,2),_xlfn.DECIMAL(R$6,2)),"")</f>
        <v/>
      </c>
      <c r="S730" t="str">
        <f>IF(AND(ISNUMBER(R730),OR(R730=R$7,COUNT(R$9:R$1008)=1)),_xlfn.BITAND(_xlfn.DECIMAL(Data!$C723,2),_xlfn.DECIMAL(S$6,2)),"")</f>
        <v/>
      </c>
      <c r="T730" t="str">
        <f>IF(AND(ISNUMBER(S730),OR(S730=S$7,COUNT(S$9:S$1008)=1)),_xlfn.BITAND(_xlfn.DECIMAL(Data!$C723,2),_xlfn.DECIMAL(T$6,2)),"")</f>
        <v/>
      </c>
      <c r="U730" t="str">
        <f>IF(AND(ISNUMBER(T730),OR(T730=T$7,COUNT(T$9:T$1008)=1)),_xlfn.BITAND(_xlfn.DECIMAL(Data!$C723,2),_xlfn.DECIMAL(U$6,2)),"")</f>
        <v/>
      </c>
      <c r="V730" t="str">
        <f>IF(AND(ISNUMBER(U730),OR(U730=U$7,COUNT(U$9:U$1008)=1)),_xlfn.BITAND(_xlfn.DECIMAL(Data!$C723,2),_xlfn.DECIMAL(V$6,2)),"")</f>
        <v/>
      </c>
      <c r="W730" t="str">
        <f>IF(AND(ISNUMBER(V730),OR(V730=V$7,COUNT(V$9:V$1008)=1)),_xlfn.BITAND(_xlfn.DECIMAL(Data!$C723,2),_xlfn.DECIMAL(W$6,2)),"")</f>
        <v/>
      </c>
      <c r="X730" t="str">
        <f>IF(AND(ISNUMBER(W730),OR(W730=W$7,COUNT(W$9:W$1008)=1)),_xlfn.BITAND(_xlfn.DECIMAL(Data!$C723,2),_xlfn.DECIMAL(X$6,2)),"")</f>
        <v/>
      </c>
      <c r="Y730" t="str">
        <f>IF(AND(ISNUMBER(X730),OR(X730=X$7,COUNT(X$9:X$1008)=1)),_xlfn.BITAND(_xlfn.DECIMAL(Data!$C723,2),_xlfn.DECIMAL(Y$6,2)),"")</f>
        <v/>
      </c>
      <c r="Z730" t="str">
        <f>IF(AND(ISNUMBER(Y730),OR(Y730=Y$7,COUNT(Y$9:Y$1008)=1)),_xlfn.BITAND(_xlfn.DECIMAL(Data!$C723,2),_xlfn.DECIMAL(Z$6,2)),"")</f>
        <v/>
      </c>
      <c r="AA730" t="str">
        <f t="shared" si="37"/>
        <v/>
      </c>
      <c r="AC730">
        <f>_xlfn.BITAND(_xlfn.DECIMAL(Data!$C723,2),_xlfn.DECIMAL(AC$6,2))</f>
        <v>0</v>
      </c>
      <c r="AD730">
        <f>IF(AND(ISNUMBER(AC730),OR(AC730=AC$7,COUNT(AC$9:AC$1008)=1)),_xlfn.BITAND(_xlfn.DECIMAL(Data!$C723,2),_xlfn.DECIMAL(AD$6,2)),"")</f>
        <v>1024</v>
      </c>
      <c r="AE730">
        <f>IF(AND(ISNUMBER(AD730),OR(AD730=AD$7,COUNT(AD$9:AD$1008)=1)),_xlfn.BITAND(_xlfn.DECIMAL(Data!$C723,2),_xlfn.DECIMAL(AE$6,2)),"")</f>
        <v>512</v>
      </c>
      <c r="AF730" t="str">
        <f>IF(AND(ISNUMBER(AE730),OR(AE730=AE$7,COUNT(AE$9:AE$1008)=1)),_xlfn.BITAND(_xlfn.DECIMAL(Data!$C723,2),_xlfn.DECIMAL(AF$6,2)),"")</f>
        <v/>
      </c>
      <c r="AG730" t="str">
        <f>IF(AND(ISNUMBER(AF730),OR(AF730=AF$7,COUNT(AF$9:AF$1008)=1)),_xlfn.BITAND(_xlfn.DECIMAL(Data!$C723,2),_xlfn.DECIMAL(AG$6,2)),"")</f>
        <v/>
      </c>
      <c r="AH730" t="str">
        <f>IF(AND(ISNUMBER(AG730),OR(AG730=AG$7,COUNT(AG$9:AG$1008)=1)),_xlfn.BITAND(_xlfn.DECIMAL(Data!$C723,2),_xlfn.DECIMAL(AH$6,2)),"")</f>
        <v/>
      </c>
      <c r="AI730" t="str">
        <f>IF(AND(ISNUMBER(AH730),OR(AH730=AH$7,COUNT(AH$9:AH$1008)=1)),_xlfn.BITAND(_xlfn.DECIMAL(Data!$C723,2),_xlfn.DECIMAL(AI$6,2)),"")</f>
        <v/>
      </c>
      <c r="AJ730" t="str">
        <f>IF(AND(ISNUMBER(AI730),OR(AI730=AI$7,COUNT(AI$9:AI$1008)=1)),_xlfn.BITAND(_xlfn.DECIMAL(Data!$C723,2),_xlfn.DECIMAL(AJ$6,2)),"")</f>
        <v/>
      </c>
      <c r="AK730" t="str">
        <f>IF(AND(ISNUMBER(AJ730),OR(AJ730=AJ$7,COUNT(AJ$9:AJ$1008)=1)),_xlfn.BITAND(_xlfn.DECIMAL(Data!$C723,2),_xlfn.DECIMAL(AK$6,2)),"")</f>
        <v/>
      </c>
      <c r="AL730" t="str">
        <f>IF(AND(ISNUMBER(AK730),OR(AK730=AK$7,COUNT(AK$9:AK$1008)=1)),_xlfn.BITAND(_xlfn.DECIMAL(Data!$C723,2),_xlfn.DECIMAL(AL$6,2)),"")</f>
        <v/>
      </c>
      <c r="AM730" t="str">
        <f>IF(AND(ISNUMBER(AL730),OR(AL730=AL$7,COUNT(AL$9:AL$1008)=1)),_xlfn.BITAND(_xlfn.DECIMAL(Data!$C723,2),_xlfn.DECIMAL(AM$6,2)),"")</f>
        <v/>
      </c>
      <c r="AN730" t="str">
        <f>IF(AND(ISNUMBER(AM730),OR(AM730=AM$7,COUNT(AM$9:AM$1008)=1)),_xlfn.BITAND(_xlfn.DECIMAL(Data!$C723,2),_xlfn.DECIMAL(AN$6,2)),"")</f>
        <v/>
      </c>
      <c r="AO730" t="str">
        <f t="shared" si="38"/>
        <v/>
      </c>
    </row>
    <row r="731" spans="15:41">
      <c r="O731">
        <f>_xlfn.BITAND(_xlfn.DECIMAL(Data!$C724,2),_xlfn.DECIMAL(O$6,2))</f>
        <v>2048</v>
      </c>
      <c r="P731">
        <f>IF(AND(ISNUMBER(O731),OR(O731=O$7,COUNT(O$9:O$1008)=1)),_xlfn.BITAND(_xlfn.DECIMAL(Data!$C724,2),_xlfn.DECIMAL(P$6,2)),"")</f>
        <v>1024</v>
      </c>
      <c r="Q731">
        <f>IF(AND(ISNUMBER(P731),OR(P731=P$7,COUNT(P$9:P$1008)=1)),_xlfn.BITAND(_xlfn.DECIMAL(Data!$C724,2),_xlfn.DECIMAL(Q$6,2)),"")</f>
        <v>0</v>
      </c>
      <c r="R731">
        <f>IF(AND(ISNUMBER(Q731),OR(Q731=Q$7,COUNT(Q$9:Q$1008)=1)),_xlfn.BITAND(_xlfn.DECIMAL(Data!$C724,2),_xlfn.DECIMAL(R$6,2)),"")</f>
        <v>0</v>
      </c>
      <c r="S731" t="str">
        <f>IF(AND(ISNUMBER(R731),OR(R731=R$7,COUNT(R$9:R$1008)=1)),_xlfn.BITAND(_xlfn.DECIMAL(Data!$C724,2),_xlfn.DECIMAL(S$6,2)),"")</f>
        <v/>
      </c>
      <c r="T731" t="str">
        <f>IF(AND(ISNUMBER(S731),OR(S731=S$7,COUNT(S$9:S$1008)=1)),_xlfn.BITAND(_xlfn.DECIMAL(Data!$C724,2),_xlfn.DECIMAL(T$6,2)),"")</f>
        <v/>
      </c>
      <c r="U731" t="str">
        <f>IF(AND(ISNUMBER(T731),OR(T731=T$7,COUNT(T$9:T$1008)=1)),_xlfn.BITAND(_xlfn.DECIMAL(Data!$C724,2),_xlfn.DECIMAL(U$6,2)),"")</f>
        <v/>
      </c>
      <c r="V731" t="str">
        <f>IF(AND(ISNUMBER(U731),OR(U731=U$7,COUNT(U$9:U$1008)=1)),_xlfn.BITAND(_xlfn.DECIMAL(Data!$C724,2),_xlfn.DECIMAL(V$6,2)),"")</f>
        <v/>
      </c>
      <c r="W731" t="str">
        <f>IF(AND(ISNUMBER(V731),OR(V731=V$7,COUNT(V$9:V$1008)=1)),_xlfn.BITAND(_xlfn.DECIMAL(Data!$C724,2),_xlfn.DECIMAL(W$6,2)),"")</f>
        <v/>
      </c>
      <c r="X731" t="str">
        <f>IF(AND(ISNUMBER(W731),OR(W731=W$7,COUNT(W$9:W$1008)=1)),_xlfn.BITAND(_xlfn.DECIMAL(Data!$C724,2),_xlfn.DECIMAL(X$6,2)),"")</f>
        <v/>
      </c>
      <c r="Y731" t="str">
        <f>IF(AND(ISNUMBER(X731),OR(X731=X$7,COUNT(X$9:X$1008)=1)),_xlfn.BITAND(_xlfn.DECIMAL(Data!$C724,2),_xlfn.DECIMAL(Y$6,2)),"")</f>
        <v/>
      </c>
      <c r="Z731" t="str">
        <f>IF(AND(ISNUMBER(Y731),OR(Y731=Y$7,COUNT(Y$9:Y$1008)=1)),_xlfn.BITAND(_xlfn.DECIMAL(Data!$C724,2),_xlfn.DECIMAL(Z$6,2)),"")</f>
        <v/>
      </c>
      <c r="AA731" t="str">
        <f t="shared" si="37"/>
        <v/>
      </c>
      <c r="AC731">
        <f>_xlfn.BITAND(_xlfn.DECIMAL(Data!$C724,2),_xlfn.DECIMAL(AC$6,2))</f>
        <v>2048</v>
      </c>
      <c r="AD731" t="str">
        <f>IF(AND(ISNUMBER(AC731),OR(AC731=AC$7,COUNT(AC$9:AC$1008)=1)),_xlfn.BITAND(_xlfn.DECIMAL(Data!$C724,2),_xlfn.DECIMAL(AD$6,2)),"")</f>
        <v/>
      </c>
      <c r="AE731" t="str">
        <f>IF(AND(ISNUMBER(AD731),OR(AD731=AD$7,COUNT(AD$9:AD$1008)=1)),_xlfn.BITAND(_xlfn.DECIMAL(Data!$C724,2),_xlfn.DECIMAL(AE$6,2)),"")</f>
        <v/>
      </c>
      <c r="AF731" t="str">
        <f>IF(AND(ISNUMBER(AE731),OR(AE731=AE$7,COUNT(AE$9:AE$1008)=1)),_xlfn.BITAND(_xlfn.DECIMAL(Data!$C724,2),_xlfn.DECIMAL(AF$6,2)),"")</f>
        <v/>
      </c>
      <c r="AG731" t="str">
        <f>IF(AND(ISNUMBER(AF731),OR(AF731=AF$7,COUNT(AF$9:AF$1008)=1)),_xlfn.BITAND(_xlfn.DECIMAL(Data!$C724,2),_xlfn.DECIMAL(AG$6,2)),"")</f>
        <v/>
      </c>
      <c r="AH731" t="str">
        <f>IF(AND(ISNUMBER(AG731),OR(AG731=AG$7,COUNT(AG$9:AG$1008)=1)),_xlfn.BITAND(_xlfn.DECIMAL(Data!$C724,2),_xlfn.DECIMAL(AH$6,2)),"")</f>
        <v/>
      </c>
      <c r="AI731" t="str">
        <f>IF(AND(ISNUMBER(AH731),OR(AH731=AH$7,COUNT(AH$9:AH$1008)=1)),_xlfn.BITAND(_xlfn.DECIMAL(Data!$C724,2),_xlfn.DECIMAL(AI$6,2)),"")</f>
        <v/>
      </c>
      <c r="AJ731" t="str">
        <f>IF(AND(ISNUMBER(AI731),OR(AI731=AI$7,COUNT(AI$9:AI$1008)=1)),_xlfn.BITAND(_xlfn.DECIMAL(Data!$C724,2),_xlfn.DECIMAL(AJ$6,2)),"")</f>
        <v/>
      </c>
      <c r="AK731" t="str">
        <f>IF(AND(ISNUMBER(AJ731),OR(AJ731=AJ$7,COUNT(AJ$9:AJ$1008)=1)),_xlfn.BITAND(_xlfn.DECIMAL(Data!$C724,2),_xlfn.DECIMAL(AK$6,2)),"")</f>
        <v/>
      </c>
      <c r="AL731" t="str">
        <f>IF(AND(ISNUMBER(AK731),OR(AK731=AK$7,COUNT(AK$9:AK$1008)=1)),_xlfn.BITAND(_xlfn.DECIMAL(Data!$C724,2),_xlfn.DECIMAL(AL$6,2)),"")</f>
        <v/>
      </c>
      <c r="AM731" t="str">
        <f>IF(AND(ISNUMBER(AL731),OR(AL731=AL$7,COUNT(AL$9:AL$1008)=1)),_xlfn.BITAND(_xlfn.DECIMAL(Data!$C724,2),_xlfn.DECIMAL(AM$6,2)),"")</f>
        <v/>
      </c>
      <c r="AN731" t="str">
        <f>IF(AND(ISNUMBER(AM731),OR(AM731=AM$7,COUNT(AM$9:AM$1008)=1)),_xlfn.BITAND(_xlfn.DECIMAL(Data!$C724,2),_xlfn.DECIMAL(AN$6,2)),"")</f>
        <v/>
      </c>
      <c r="AO731" t="str">
        <f t="shared" si="38"/>
        <v/>
      </c>
    </row>
    <row r="732" spans="15:41">
      <c r="O732">
        <f>_xlfn.BITAND(_xlfn.DECIMAL(Data!$C725,2),_xlfn.DECIMAL(O$6,2))</f>
        <v>2048</v>
      </c>
      <c r="P732">
        <f>IF(AND(ISNUMBER(O732),OR(O732=O$7,COUNT(O$9:O$1008)=1)),_xlfn.BITAND(_xlfn.DECIMAL(Data!$C725,2),_xlfn.DECIMAL(P$6,2)),"")</f>
        <v>1024</v>
      </c>
      <c r="Q732">
        <f>IF(AND(ISNUMBER(P732),OR(P732=P$7,COUNT(P$9:P$1008)=1)),_xlfn.BITAND(_xlfn.DECIMAL(Data!$C725,2),_xlfn.DECIMAL(Q$6,2)),"")</f>
        <v>0</v>
      </c>
      <c r="R732">
        <f>IF(AND(ISNUMBER(Q732),OR(Q732=Q$7,COUNT(Q$9:Q$1008)=1)),_xlfn.BITAND(_xlfn.DECIMAL(Data!$C725,2),_xlfn.DECIMAL(R$6,2)),"")</f>
        <v>0</v>
      </c>
      <c r="S732" t="str">
        <f>IF(AND(ISNUMBER(R732),OR(R732=R$7,COUNT(R$9:R$1008)=1)),_xlfn.BITAND(_xlfn.DECIMAL(Data!$C725,2),_xlfn.DECIMAL(S$6,2)),"")</f>
        <v/>
      </c>
      <c r="T732" t="str">
        <f>IF(AND(ISNUMBER(S732),OR(S732=S$7,COUNT(S$9:S$1008)=1)),_xlfn.BITAND(_xlfn.DECIMAL(Data!$C725,2),_xlfn.DECIMAL(T$6,2)),"")</f>
        <v/>
      </c>
      <c r="U732" t="str">
        <f>IF(AND(ISNUMBER(T732),OR(T732=T$7,COUNT(T$9:T$1008)=1)),_xlfn.BITAND(_xlfn.DECIMAL(Data!$C725,2),_xlfn.DECIMAL(U$6,2)),"")</f>
        <v/>
      </c>
      <c r="V732" t="str">
        <f>IF(AND(ISNUMBER(U732),OR(U732=U$7,COUNT(U$9:U$1008)=1)),_xlfn.BITAND(_xlfn.DECIMAL(Data!$C725,2),_xlfn.DECIMAL(V$6,2)),"")</f>
        <v/>
      </c>
      <c r="W732" t="str">
        <f>IF(AND(ISNUMBER(V732),OR(V732=V$7,COUNT(V$9:V$1008)=1)),_xlfn.BITAND(_xlfn.DECIMAL(Data!$C725,2),_xlfn.DECIMAL(W$6,2)),"")</f>
        <v/>
      </c>
      <c r="X732" t="str">
        <f>IF(AND(ISNUMBER(W732),OR(W732=W$7,COUNT(W$9:W$1008)=1)),_xlfn.BITAND(_xlfn.DECIMAL(Data!$C725,2),_xlfn.DECIMAL(X$6,2)),"")</f>
        <v/>
      </c>
      <c r="Y732" t="str">
        <f>IF(AND(ISNUMBER(X732),OR(X732=X$7,COUNT(X$9:X$1008)=1)),_xlfn.BITAND(_xlfn.DECIMAL(Data!$C725,2),_xlfn.DECIMAL(Y$6,2)),"")</f>
        <v/>
      </c>
      <c r="Z732" t="str">
        <f>IF(AND(ISNUMBER(Y732),OR(Y732=Y$7,COUNT(Y$9:Y$1008)=1)),_xlfn.BITAND(_xlfn.DECIMAL(Data!$C725,2),_xlfn.DECIMAL(Z$6,2)),"")</f>
        <v/>
      </c>
      <c r="AA732" t="str">
        <f t="shared" si="37"/>
        <v/>
      </c>
      <c r="AC732">
        <f>_xlfn.BITAND(_xlfn.DECIMAL(Data!$C725,2),_xlfn.DECIMAL(AC$6,2))</f>
        <v>2048</v>
      </c>
      <c r="AD732" t="str">
        <f>IF(AND(ISNUMBER(AC732),OR(AC732=AC$7,COUNT(AC$9:AC$1008)=1)),_xlfn.BITAND(_xlfn.DECIMAL(Data!$C725,2),_xlfn.DECIMAL(AD$6,2)),"")</f>
        <v/>
      </c>
      <c r="AE732" t="str">
        <f>IF(AND(ISNUMBER(AD732),OR(AD732=AD$7,COUNT(AD$9:AD$1008)=1)),_xlfn.BITAND(_xlfn.DECIMAL(Data!$C725,2),_xlfn.DECIMAL(AE$6,2)),"")</f>
        <v/>
      </c>
      <c r="AF732" t="str">
        <f>IF(AND(ISNUMBER(AE732),OR(AE732=AE$7,COUNT(AE$9:AE$1008)=1)),_xlfn.BITAND(_xlfn.DECIMAL(Data!$C725,2),_xlfn.DECIMAL(AF$6,2)),"")</f>
        <v/>
      </c>
      <c r="AG732" t="str">
        <f>IF(AND(ISNUMBER(AF732),OR(AF732=AF$7,COUNT(AF$9:AF$1008)=1)),_xlfn.BITAND(_xlfn.DECIMAL(Data!$C725,2),_xlfn.DECIMAL(AG$6,2)),"")</f>
        <v/>
      </c>
      <c r="AH732" t="str">
        <f>IF(AND(ISNUMBER(AG732),OR(AG732=AG$7,COUNT(AG$9:AG$1008)=1)),_xlfn.BITAND(_xlfn.DECIMAL(Data!$C725,2),_xlfn.DECIMAL(AH$6,2)),"")</f>
        <v/>
      </c>
      <c r="AI732" t="str">
        <f>IF(AND(ISNUMBER(AH732),OR(AH732=AH$7,COUNT(AH$9:AH$1008)=1)),_xlfn.BITAND(_xlfn.DECIMAL(Data!$C725,2),_xlfn.DECIMAL(AI$6,2)),"")</f>
        <v/>
      </c>
      <c r="AJ732" t="str">
        <f>IF(AND(ISNUMBER(AI732),OR(AI732=AI$7,COUNT(AI$9:AI$1008)=1)),_xlfn.BITAND(_xlfn.DECIMAL(Data!$C725,2),_xlfn.DECIMAL(AJ$6,2)),"")</f>
        <v/>
      </c>
      <c r="AK732" t="str">
        <f>IF(AND(ISNUMBER(AJ732),OR(AJ732=AJ$7,COUNT(AJ$9:AJ$1008)=1)),_xlfn.BITAND(_xlfn.DECIMAL(Data!$C725,2),_xlfn.DECIMAL(AK$6,2)),"")</f>
        <v/>
      </c>
      <c r="AL732" t="str">
        <f>IF(AND(ISNUMBER(AK732),OR(AK732=AK$7,COUNT(AK$9:AK$1008)=1)),_xlfn.BITAND(_xlfn.DECIMAL(Data!$C725,2),_xlfn.DECIMAL(AL$6,2)),"")</f>
        <v/>
      </c>
      <c r="AM732" t="str">
        <f>IF(AND(ISNUMBER(AL732),OR(AL732=AL$7,COUNT(AL$9:AL$1008)=1)),_xlfn.BITAND(_xlfn.DECIMAL(Data!$C725,2),_xlfn.DECIMAL(AM$6,2)),"")</f>
        <v/>
      </c>
      <c r="AN732" t="str">
        <f>IF(AND(ISNUMBER(AM732),OR(AM732=AM$7,COUNT(AM$9:AM$1008)=1)),_xlfn.BITAND(_xlfn.DECIMAL(Data!$C725,2),_xlfn.DECIMAL(AN$6,2)),"")</f>
        <v/>
      </c>
      <c r="AO732" t="str">
        <f t="shared" si="38"/>
        <v/>
      </c>
    </row>
    <row r="733" spans="15:41">
      <c r="O733">
        <f>_xlfn.BITAND(_xlfn.DECIMAL(Data!$C726,2),_xlfn.DECIMAL(O$6,2))</f>
        <v>2048</v>
      </c>
      <c r="P733">
        <f>IF(AND(ISNUMBER(O733),OR(O733=O$7,COUNT(O$9:O$1008)=1)),_xlfn.BITAND(_xlfn.DECIMAL(Data!$C726,2),_xlfn.DECIMAL(P$6,2)),"")</f>
        <v>0</v>
      </c>
      <c r="Q733" t="str">
        <f>IF(AND(ISNUMBER(P733),OR(P733=P$7,COUNT(P$9:P$1008)=1)),_xlfn.BITAND(_xlfn.DECIMAL(Data!$C726,2),_xlfn.DECIMAL(Q$6,2)),"")</f>
        <v/>
      </c>
      <c r="R733" t="str">
        <f>IF(AND(ISNUMBER(Q733),OR(Q733=Q$7,COUNT(Q$9:Q$1008)=1)),_xlfn.BITAND(_xlfn.DECIMAL(Data!$C726,2),_xlfn.DECIMAL(R$6,2)),"")</f>
        <v/>
      </c>
      <c r="S733" t="str">
        <f>IF(AND(ISNUMBER(R733),OR(R733=R$7,COUNT(R$9:R$1008)=1)),_xlfn.BITAND(_xlfn.DECIMAL(Data!$C726,2),_xlfn.DECIMAL(S$6,2)),"")</f>
        <v/>
      </c>
      <c r="T733" t="str">
        <f>IF(AND(ISNUMBER(S733),OR(S733=S$7,COUNT(S$9:S$1008)=1)),_xlfn.BITAND(_xlfn.DECIMAL(Data!$C726,2),_xlfn.DECIMAL(T$6,2)),"")</f>
        <v/>
      </c>
      <c r="U733" t="str">
        <f>IF(AND(ISNUMBER(T733),OR(T733=T$7,COUNT(T$9:T$1008)=1)),_xlfn.BITAND(_xlfn.DECIMAL(Data!$C726,2),_xlfn.DECIMAL(U$6,2)),"")</f>
        <v/>
      </c>
      <c r="V733" t="str">
        <f>IF(AND(ISNUMBER(U733),OR(U733=U$7,COUNT(U$9:U$1008)=1)),_xlfn.BITAND(_xlfn.DECIMAL(Data!$C726,2),_xlfn.DECIMAL(V$6,2)),"")</f>
        <v/>
      </c>
      <c r="W733" t="str">
        <f>IF(AND(ISNUMBER(V733),OR(V733=V$7,COUNT(V$9:V$1008)=1)),_xlfn.BITAND(_xlfn.DECIMAL(Data!$C726,2),_xlfn.DECIMAL(W$6,2)),"")</f>
        <v/>
      </c>
      <c r="X733" t="str">
        <f>IF(AND(ISNUMBER(W733),OR(W733=W$7,COUNT(W$9:W$1008)=1)),_xlfn.BITAND(_xlfn.DECIMAL(Data!$C726,2),_xlfn.DECIMAL(X$6,2)),"")</f>
        <v/>
      </c>
      <c r="Y733" t="str">
        <f>IF(AND(ISNUMBER(X733),OR(X733=X$7,COUNT(X$9:X$1008)=1)),_xlfn.BITAND(_xlfn.DECIMAL(Data!$C726,2),_xlfn.DECIMAL(Y$6,2)),"")</f>
        <v/>
      </c>
      <c r="Z733" t="str">
        <f>IF(AND(ISNUMBER(Y733),OR(Y733=Y$7,COUNT(Y$9:Y$1008)=1)),_xlfn.BITAND(_xlfn.DECIMAL(Data!$C726,2),_xlfn.DECIMAL(Z$6,2)),"")</f>
        <v/>
      </c>
      <c r="AA733" t="str">
        <f t="shared" si="37"/>
        <v/>
      </c>
      <c r="AC733">
        <f>_xlfn.BITAND(_xlfn.DECIMAL(Data!$C726,2),_xlfn.DECIMAL(AC$6,2))</f>
        <v>2048</v>
      </c>
      <c r="AD733" t="str">
        <f>IF(AND(ISNUMBER(AC733),OR(AC733=AC$7,COUNT(AC$9:AC$1008)=1)),_xlfn.BITAND(_xlfn.DECIMAL(Data!$C726,2),_xlfn.DECIMAL(AD$6,2)),"")</f>
        <v/>
      </c>
      <c r="AE733" t="str">
        <f>IF(AND(ISNUMBER(AD733),OR(AD733=AD$7,COUNT(AD$9:AD$1008)=1)),_xlfn.BITAND(_xlfn.DECIMAL(Data!$C726,2),_xlfn.DECIMAL(AE$6,2)),"")</f>
        <v/>
      </c>
      <c r="AF733" t="str">
        <f>IF(AND(ISNUMBER(AE733),OR(AE733=AE$7,COUNT(AE$9:AE$1008)=1)),_xlfn.BITAND(_xlfn.DECIMAL(Data!$C726,2),_xlfn.DECIMAL(AF$6,2)),"")</f>
        <v/>
      </c>
      <c r="AG733" t="str">
        <f>IF(AND(ISNUMBER(AF733),OR(AF733=AF$7,COUNT(AF$9:AF$1008)=1)),_xlfn.BITAND(_xlfn.DECIMAL(Data!$C726,2),_xlfn.DECIMAL(AG$6,2)),"")</f>
        <v/>
      </c>
      <c r="AH733" t="str">
        <f>IF(AND(ISNUMBER(AG733),OR(AG733=AG$7,COUNT(AG$9:AG$1008)=1)),_xlfn.BITAND(_xlfn.DECIMAL(Data!$C726,2),_xlfn.DECIMAL(AH$6,2)),"")</f>
        <v/>
      </c>
      <c r="AI733" t="str">
        <f>IF(AND(ISNUMBER(AH733),OR(AH733=AH$7,COUNT(AH$9:AH$1008)=1)),_xlfn.BITAND(_xlfn.DECIMAL(Data!$C726,2),_xlfn.DECIMAL(AI$6,2)),"")</f>
        <v/>
      </c>
      <c r="AJ733" t="str">
        <f>IF(AND(ISNUMBER(AI733),OR(AI733=AI$7,COUNT(AI$9:AI$1008)=1)),_xlfn.BITAND(_xlfn.DECIMAL(Data!$C726,2),_xlfn.DECIMAL(AJ$6,2)),"")</f>
        <v/>
      </c>
      <c r="AK733" t="str">
        <f>IF(AND(ISNUMBER(AJ733),OR(AJ733=AJ$7,COUNT(AJ$9:AJ$1008)=1)),_xlfn.BITAND(_xlfn.DECIMAL(Data!$C726,2),_xlfn.DECIMAL(AK$6,2)),"")</f>
        <v/>
      </c>
      <c r="AL733" t="str">
        <f>IF(AND(ISNUMBER(AK733),OR(AK733=AK$7,COUNT(AK$9:AK$1008)=1)),_xlfn.BITAND(_xlfn.DECIMAL(Data!$C726,2),_xlfn.DECIMAL(AL$6,2)),"")</f>
        <v/>
      </c>
      <c r="AM733" t="str">
        <f>IF(AND(ISNUMBER(AL733),OR(AL733=AL$7,COUNT(AL$9:AL$1008)=1)),_xlfn.BITAND(_xlfn.DECIMAL(Data!$C726,2),_xlfn.DECIMAL(AM$6,2)),"")</f>
        <v/>
      </c>
      <c r="AN733" t="str">
        <f>IF(AND(ISNUMBER(AM733),OR(AM733=AM$7,COUNT(AM$9:AM$1008)=1)),_xlfn.BITAND(_xlfn.DECIMAL(Data!$C726,2),_xlfn.DECIMAL(AN$6,2)),"")</f>
        <v/>
      </c>
      <c r="AO733" t="str">
        <f t="shared" si="38"/>
        <v/>
      </c>
    </row>
    <row r="734" spans="15:41">
      <c r="O734">
        <f>_xlfn.BITAND(_xlfn.DECIMAL(Data!$C727,2),_xlfn.DECIMAL(O$6,2))</f>
        <v>2048</v>
      </c>
      <c r="P734">
        <f>IF(AND(ISNUMBER(O734),OR(O734=O$7,COUNT(O$9:O$1008)=1)),_xlfn.BITAND(_xlfn.DECIMAL(Data!$C727,2),_xlfn.DECIMAL(P$6,2)),"")</f>
        <v>0</v>
      </c>
      <c r="Q734" t="str">
        <f>IF(AND(ISNUMBER(P734),OR(P734=P$7,COUNT(P$9:P$1008)=1)),_xlfn.BITAND(_xlfn.DECIMAL(Data!$C727,2),_xlfn.DECIMAL(Q$6,2)),"")</f>
        <v/>
      </c>
      <c r="R734" t="str">
        <f>IF(AND(ISNUMBER(Q734),OR(Q734=Q$7,COUNT(Q$9:Q$1008)=1)),_xlfn.BITAND(_xlfn.DECIMAL(Data!$C727,2),_xlfn.DECIMAL(R$6,2)),"")</f>
        <v/>
      </c>
      <c r="S734" t="str">
        <f>IF(AND(ISNUMBER(R734),OR(R734=R$7,COUNT(R$9:R$1008)=1)),_xlfn.BITAND(_xlfn.DECIMAL(Data!$C727,2),_xlfn.DECIMAL(S$6,2)),"")</f>
        <v/>
      </c>
      <c r="T734" t="str">
        <f>IF(AND(ISNUMBER(S734),OR(S734=S$7,COUNT(S$9:S$1008)=1)),_xlfn.BITAND(_xlfn.DECIMAL(Data!$C727,2),_xlfn.DECIMAL(T$6,2)),"")</f>
        <v/>
      </c>
      <c r="U734" t="str">
        <f>IF(AND(ISNUMBER(T734),OR(T734=T$7,COUNT(T$9:T$1008)=1)),_xlfn.BITAND(_xlfn.DECIMAL(Data!$C727,2),_xlfn.DECIMAL(U$6,2)),"")</f>
        <v/>
      </c>
      <c r="V734" t="str">
        <f>IF(AND(ISNUMBER(U734),OR(U734=U$7,COUNT(U$9:U$1008)=1)),_xlfn.BITAND(_xlfn.DECIMAL(Data!$C727,2),_xlfn.DECIMAL(V$6,2)),"")</f>
        <v/>
      </c>
      <c r="W734" t="str">
        <f>IF(AND(ISNUMBER(V734),OR(V734=V$7,COUNT(V$9:V$1008)=1)),_xlfn.BITAND(_xlfn.DECIMAL(Data!$C727,2),_xlfn.DECIMAL(W$6,2)),"")</f>
        <v/>
      </c>
      <c r="X734" t="str">
        <f>IF(AND(ISNUMBER(W734),OR(W734=W$7,COUNT(W$9:W$1008)=1)),_xlfn.BITAND(_xlfn.DECIMAL(Data!$C727,2),_xlfn.DECIMAL(X$6,2)),"")</f>
        <v/>
      </c>
      <c r="Y734" t="str">
        <f>IF(AND(ISNUMBER(X734),OR(X734=X$7,COUNT(X$9:X$1008)=1)),_xlfn.BITAND(_xlfn.DECIMAL(Data!$C727,2),_xlfn.DECIMAL(Y$6,2)),"")</f>
        <v/>
      </c>
      <c r="Z734" t="str">
        <f>IF(AND(ISNUMBER(Y734),OR(Y734=Y$7,COUNT(Y$9:Y$1008)=1)),_xlfn.BITAND(_xlfn.DECIMAL(Data!$C727,2),_xlfn.DECIMAL(Z$6,2)),"")</f>
        <v/>
      </c>
      <c r="AA734" t="str">
        <f t="shared" si="37"/>
        <v/>
      </c>
      <c r="AC734">
        <f>_xlfn.BITAND(_xlfn.DECIMAL(Data!$C727,2),_xlfn.DECIMAL(AC$6,2))</f>
        <v>2048</v>
      </c>
      <c r="AD734" t="str">
        <f>IF(AND(ISNUMBER(AC734),OR(AC734=AC$7,COUNT(AC$9:AC$1008)=1)),_xlfn.BITAND(_xlfn.DECIMAL(Data!$C727,2),_xlfn.DECIMAL(AD$6,2)),"")</f>
        <v/>
      </c>
      <c r="AE734" t="str">
        <f>IF(AND(ISNUMBER(AD734),OR(AD734=AD$7,COUNT(AD$9:AD$1008)=1)),_xlfn.BITAND(_xlfn.DECIMAL(Data!$C727,2),_xlfn.DECIMAL(AE$6,2)),"")</f>
        <v/>
      </c>
      <c r="AF734" t="str">
        <f>IF(AND(ISNUMBER(AE734),OR(AE734=AE$7,COUNT(AE$9:AE$1008)=1)),_xlfn.BITAND(_xlfn.DECIMAL(Data!$C727,2),_xlfn.DECIMAL(AF$6,2)),"")</f>
        <v/>
      </c>
      <c r="AG734" t="str">
        <f>IF(AND(ISNUMBER(AF734),OR(AF734=AF$7,COUNT(AF$9:AF$1008)=1)),_xlfn.BITAND(_xlfn.DECIMAL(Data!$C727,2),_xlfn.DECIMAL(AG$6,2)),"")</f>
        <v/>
      </c>
      <c r="AH734" t="str">
        <f>IF(AND(ISNUMBER(AG734),OR(AG734=AG$7,COUNT(AG$9:AG$1008)=1)),_xlfn.BITAND(_xlfn.DECIMAL(Data!$C727,2),_xlfn.DECIMAL(AH$6,2)),"")</f>
        <v/>
      </c>
      <c r="AI734" t="str">
        <f>IF(AND(ISNUMBER(AH734),OR(AH734=AH$7,COUNT(AH$9:AH$1008)=1)),_xlfn.BITAND(_xlfn.DECIMAL(Data!$C727,2),_xlfn.DECIMAL(AI$6,2)),"")</f>
        <v/>
      </c>
      <c r="AJ734" t="str">
        <f>IF(AND(ISNUMBER(AI734),OR(AI734=AI$7,COUNT(AI$9:AI$1008)=1)),_xlfn.BITAND(_xlfn.DECIMAL(Data!$C727,2),_xlfn.DECIMAL(AJ$6,2)),"")</f>
        <v/>
      </c>
      <c r="AK734" t="str">
        <f>IF(AND(ISNUMBER(AJ734),OR(AJ734=AJ$7,COUNT(AJ$9:AJ$1008)=1)),_xlfn.BITAND(_xlfn.DECIMAL(Data!$C727,2),_xlfn.DECIMAL(AK$6,2)),"")</f>
        <v/>
      </c>
      <c r="AL734" t="str">
        <f>IF(AND(ISNUMBER(AK734),OR(AK734=AK$7,COUNT(AK$9:AK$1008)=1)),_xlfn.BITAND(_xlfn.DECIMAL(Data!$C727,2),_xlfn.DECIMAL(AL$6,2)),"")</f>
        <v/>
      </c>
      <c r="AM734" t="str">
        <f>IF(AND(ISNUMBER(AL734),OR(AL734=AL$7,COUNT(AL$9:AL$1008)=1)),_xlfn.BITAND(_xlfn.DECIMAL(Data!$C727,2),_xlfn.DECIMAL(AM$6,2)),"")</f>
        <v/>
      </c>
      <c r="AN734" t="str">
        <f>IF(AND(ISNUMBER(AM734),OR(AM734=AM$7,COUNT(AM$9:AM$1008)=1)),_xlfn.BITAND(_xlfn.DECIMAL(Data!$C727,2),_xlfn.DECIMAL(AN$6,2)),"")</f>
        <v/>
      </c>
      <c r="AO734" t="str">
        <f t="shared" si="38"/>
        <v/>
      </c>
    </row>
    <row r="735" spans="15:41">
      <c r="O735">
        <f>_xlfn.BITAND(_xlfn.DECIMAL(Data!$C728,2),_xlfn.DECIMAL(O$6,2))</f>
        <v>0</v>
      </c>
      <c r="P735" t="str">
        <f>IF(AND(ISNUMBER(O735),OR(O735=O$7,COUNT(O$9:O$1008)=1)),_xlfn.BITAND(_xlfn.DECIMAL(Data!$C728,2),_xlfn.DECIMAL(P$6,2)),"")</f>
        <v/>
      </c>
      <c r="Q735" t="str">
        <f>IF(AND(ISNUMBER(P735),OR(P735=P$7,COUNT(P$9:P$1008)=1)),_xlfn.BITAND(_xlfn.DECIMAL(Data!$C728,2),_xlfn.DECIMAL(Q$6,2)),"")</f>
        <v/>
      </c>
      <c r="R735" t="str">
        <f>IF(AND(ISNUMBER(Q735),OR(Q735=Q$7,COUNT(Q$9:Q$1008)=1)),_xlfn.BITAND(_xlfn.DECIMAL(Data!$C728,2),_xlfn.DECIMAL(R$6,2)),"")</f>
        <v/>
      </c>
      <c r="S735" t="str">
        <f>IF(AND(ISNUMBER(R735),OR(R735=R$7,COUNT(R$9:R$1008)=1)),_xlfn.BITAND(_xlfn.DECIMAL(Data!$C728,2),_xlfn.DECIMAL(S$6,2)),"")</f>
        <v/>
      </c>
      <c r="T735" t="str">
        <f>IF(AND(ISNUMBER(S735),OR(S735=S$7,COUNT(S$9:S$1008)=1)),_xlfn.BITAND(_xlfn.DECIMAL(Data!$C728,2),_xlfn.DECIMAL(T$6,2)),"")</f>
        <v/>
      </c>
      <c r="U735" t="str">
        <f>IF(AND(ISNUMBER(T735),OR(T735=T$7,COUNT(T$9:T$1008)=1)),_xlfn.BITAND(_xlfn.DECIMAL(Data!$C728,2),_xlfn.DECIMAL(U$6,2)),"")</f>
        <v/>
      </c>
      <c r="V735" t="str">
        <f>IF(AND(ISNUMBER(U735),OR(U735=U$7,COUNT(U$9:U$1008)=1)),_xlfn.BITAND(_xlfn.DECIMAL(Data!$C728,2),_xlfn.DECIMAL(V$6,2)),"")</f>
        <v/>
      </c>
      <c r="W735" t="str">
        <f>IF(AND(ISNUMBER(V735),OR(V735=V$7,COUNT(V$9:V$1008)=1)),_xlfn.BITAND(_xlfn.DECIMAL(Data!$C728,2),_xlfn.DECIMAL(W$6,2)),"")</f>
        <v/>
      </c>
      <c r="X735" t="str">
        <f>IF(AND(ISNUMBER(W735),OR(W735=W$7,COUNT(W$9:W$1008)=1)),_xlfn.BITAND(_xlfn.DECIMAL(Data!$C728,2),_xlfn.DECIMAL(X$6,2)),"")</f>
        <v/>
      </c>
      <c r="Y735" t="str">
        <f>IF(AND(ISNUMBER(X735),OR(X735=X$7,COUNT(X$9:X$1008)=1)),_xlfn.BITAND(_xlfn.DECIMAL(Data!$C728,2),_xlfn.DECIMAL(Y$6,2)),"")</f>
        <v/>
      </c>
      <c r="Z735" t="str">
        <f>IF(AND(ISNUMBER(Y735),OR(Y735=Y$7,COUNT(Y$9:Y$1008)=1)),_xlfn.BITAND(_xlfn.DECIMAL(Data!$C728,2),_xlfn.DECIMAL(Z$6,2)),"")</f>
        <v/>
      </c>
      <c r="AA735" t="str">
        <f t="shared" si="37"/>
        <v/>
      </c>
      <c r="AC735">
        <f>_xlfn.BITAND(_xlfn.DECIMAL(Data!$C728,2),_xlfn.DECIMAL(AC$6,2))</f>
        <v>0</v>
      </c>
      <c r="AD735">
        <f>IF(AND(ISNUMBER(AC735),OR(AC735=AC$7,COUNT(AC$9:AC$1008)=1)),_xlfn.BITAND(_xlfn.DECIMAL(Data!$C728,2),_xlfn.DECIMAL(AD$6,2)),"")</f>
        <v>1024</v>
      </c>
      <c r="AE735">
        <f>IF(AND(ISNUMBER(AD735),OR(AD735=AD$7,COUNT(AD$9:AD$1008)=1)),_xlfn.BITAND(_xlfn.DECIMAL(Data!$C728,2),_xlfn.DECIMAL(AE$6,2)),"")</f>
        <v>0</v>
      </c>
      <c r="AF735">
        <f>IF(AND(ISNUMBER(AE735),OR(AE735=AE$7,COUNT(AE$9:AE$1008)=1)),_xlfn.BITAND(_xlfn.DECIMAL(Data!$C728,2),_xlfn.DECIMAL(AF$6,2)),"")</f>
        <v>256</v>
      </c>
      <c r="AG735" t="str">
        <f>IF(AND(ISNUMBER(AF735),OR(AF735=AF$7,COUNT(AF$9:AF$1008)=1)),_xlfn.BITAND(_xlfn.DECIMAL(Data!$C728,2),_xlfn.DECIMAL(AG$6,2)),"")</f>
        <v/>
      </c>
      <c r="AH735" t="str">
        <f>IF(AND(ISNUMBER(AG735),OR(AG735=AG$7,COUNT(AG$9:AG$1008)=1)),_xlfn.BITAND(_xlfn.DECIMAL(Data!$C728,2),_xlfn.DECIMAL(AH$6,2)),"")</f>
        <v/>
      </c>
      <c r="AI735" t="str">
        <f>IF(AND(ISNUMBER(AH735),OR(AH735=AH$7,COUNT(AH$9:AH$1008)=1)),_xlfn.BITAND(_xlfn.DECIMAL(Data!$C728,2),_xlfn.DECIMAL(AI$6,2)),"")</f>
        <v/>
      </c>
      <c r="AJ735" t="str">
        <f>IF(AND(ISNUMBER(AI735),OR(AI735=AI$7,COUNT(AI$9:AI$1008)=1)),_xlfn.BITAND(_xlfn.DECIMAL(Data!$C728,2),_xlfn.DECIMAL(AJ$6,2)),"")</f>
        <v/>
      </c>
      <c r="AK735" t="str">
        <f>IF(AND(ISNUMBER(AJ735),OR(AJ735=AJ$7,COUNT(AJ$9:AJ$1008)=1)),_xlfn.BITAND(_xlfn.DECIMAL(Data!$C728,2),_xlfn.DECIMAL(AK$6,2)),"")</f>
        <v/>
      </c>
      <c r="AL735" t="str">
        <f>IF(AND(ISNUMBER(AK735),OR(AK735=AK$7,COUNT(AK$9:AK$1008)=1)),_xlfn.BITAND(_xlfn.DECIMAL(Data!$C728,2),_xlfn.DECIMAL(AL$6,2)),"")</f>
        <v/>
      </c>
      <c r="AM735" t="str">
        <f>IF(AND(ISNUMBER(AL735),OR(AL735=AL$7,COUNT(AL$9:AL$1008)=1)),_xlfn.BITAND(_xlfn.DECIMAL(Data!$C728,2),_xlfn.DECIMAL(AM$6,2)),"")</f>
        <v/>
      </c>
      <c r="AN735" t="str">
        <f>IF(AND(ISNUMBER(AM735),OR(AM735=AM$7,COUNT(AM$9:AM$1008)=1)),_xlfn.BITAND(_xlfn.DECIMAL(Data!$C728,2),_xlfn.DECIMAL(AN$6,2)),"")</f>
        <v/>
      </c>
      <c r="AO735" t="str">
        <f t="shared" si="38"/>
        <v/>
      </c>
    </row>
    <row r="736" spans="15:41">
      <c r="O736">
        <f>_xlfn.BITAND(_xlfn.DECIMAL(Data!$C729,2),_xlfn.DECIMAL(O$6,2))</f>
        <v>0</v>
      </c>
      <c r="P736" t="str">
        <f>IF(AND(ISNUMBER(O736),OR(O736=O$7,COUNT(O$9:O$1008)=1)),_xlfn.BITAND(_xlfn.DECIMAL(Data!$C729,2),_xlfn.DECIMAL(P$6,2)),"")</f>
        <v/>
      </c>
      <c r="Q736" t="str">
        <f>IF(AND(ISNUMBER(P736),OR(P736=P$7,COUNT(P$9:P$1008)=1)),_xlfn.BITAND(_xlfn.DECIMAL(Data!$C729,2),_xlfn.DECIMAL(Q$6,2)),"")</f>
        <v/>
      </c>
      <c r="R736" t="str">
        <f>IF(AND(ISNUMBER(Q736),OR(Q736=Q$7,COUNT(Q$9:Q$1008)=1)),_xlfn.BITAND(_xlfn.DECIMAL(Data!$C729,2),_xlfn.DECIMAL(R$6,2)),"")</f>
        <v/>
      </c>
      <c r="S736" t="str">
        <f>IF(AND(ISNUMBER(R736),OR(R736=R$7,COUNT(R$9:R$1008)=1)),_xlfn.BITAND(_xlfn.DECIMAL(Data!$C729,2),_xlfn.DECIMAL(S$6,2)),"")</f>
        <v/>
      </c>
      <c r="T736" t="str">
        <f>IF(AND(ISNUMBER(S736),OR(S736=S$7,COUNT(S$9:S$1008)=1)),_xlfn.BITAND(_xlfn.DECIMAL(Data!$C729,2),_xlfn.DECIMAL(T$6,2)),"")</f>
        <v/>
      </c>
      <c r="U736" t="str">
        <f>IF(AND(ISNUMBER(T736),OR(T736=T$7,COUNT(T$9:T$1008)=1)),_xlfn.BITAND(_xlfn.DECIMAL(Data!$C729,2),_xlfn.DECIMAL(U$6,2)),"")</f>
        <v/>
      </c>
      <c r="V736" t="str">
        <f>IF(AND(ISNUMBER(U736),OR(U736=U$7,COUNT(U$9:U$1008)=1)),_xlfn.BITAND(_xlfn.DECIMAL(Data!$C729,2),_xlfn.DECIMAL(V$6,2)),"")</f>
        <v/>
      </c>
      <c r="W736" t="str">
        <f>IF(AND(ISNUMBER(V736),OR(V736=V$7,COUNT(V$9:V$1008)=1)),_xlfn.BITAND(_xlfn.DECIMAL(Data!$C729,2),_xlfn.DECIMAL(W$6,2)),"")</f>
        <v/>
      </c>
      <c r="X736" t="str">
        <f>IF(AND(ISNUMBER(W736),OR(W736=W$7,COUNT(W$9:W$1008)=1)),_xlfn.BITAND(_xlfn.DECIMAL(Data!$C729,2),_xlfn.DECIMAL(X$6,2)),"")</f>
        <v/>
      </c>
      <c r="Y736" t="str">
        <f>IF(AND(ISNUMBER(X736),OR(X736=X$7,COUNT(X$9:X$1008)=1)),_xlfn.BITAND(_xlfn.DECIMAL(Data!$C729,2),_xlfn.DECIMAL(Y$6,2)),"")</f>
        <v/>
      </c>
      <c r="Z736" t="str">
        <f>IF(AND(ISNUMBER(Y736),OR(Y736=Y$7,COUNT(Y$9:Y$1008)=1)),_xlfn.BITAND(_xlfn.DECIMAL(Data!$C729,2),_xlfn.DECIMAL(Z$6,2)),"")</f>
        <v/>
      </c>
      <c r="AA736" t="str">
        <f t="shared" si="37"/>
        <v/>
      </c>
      <c r="AC736">
        <f>_xlfn.BITAND(_xlfn.DECIMAL(Data!$C729,2),_xlfn.DECIMAL(AC$6,2))</f>
        <v>0</v>
      </c>
      <c r="AD736">
        <f>IF(AND(ISNUMBER(AC736),OR(AC736=AC$7,COUNT(AC$9:AC$1008)=1)),_xlfn.BITAND(_xlfn.DECIMAL(Data!$C729,2),_xlfn.DECIMAL(AD$6,2)),"")</f>
        <v>0</v>
      </c>
      <c r="AE736" t="str">
        <f>IF(AND(ISNUMBER(AD736),OR(AD736=AD$7,COUNT(AD$9:AD$1008)=1)),_xlfn.BITAND(_xlfn.DECIMAL(Data!$C729,2),_xlfn.DECIMAL(AE$6,2)),"")</f>
        <v/>
      </c>
      <c r="AF736" t="str">
        <f>IF(AND(ISNUMBER(AE736),OR(AE736=AE$7,COUNT(AE$9:AE$1008)=1)),_xlfn.BITAND(_xlfn.DECIMAL(Data!$C729,2),_xlfn.DECIMAL(AF$6,2)),"")</f>
        <v/>
      </c>
      <c r="AG736" t="str">
        <f>IF(AND(ISNUMBER(AF736),OR(AF736=AF$7,COUNT(AF$9:AF$1008)=1)),_xlfn.BITAND(_xlfn.DECIMAL(Data!$C729,2),_xlfn.DECIMAL(AG$6,2)),"")</f>
        <v/>
      </c>
      <c r="AH736" t="str">
        <f>IF(AND(ISNUMBER(AG736),OR(AG736=AG$7,COUNT(AG$9:AG$1008)=1)),_xlfn.BITAND(_xlfn.DECIMAL(Data!$C729,2),_xlfn.DECIMAL(AH$6,2)),"")</f>
        <v/>
      </c>
      <c r="AI736" t="str">
        <f>IF(AND(ISNUMBER(AH736),OR(AH736=AH$7,COUNT(AH$9:AH$1008)=1)),_xlfn.BITAND(_xlfn.DECIMAL(Data!$C729,2),_xlfn.DECIMAL(AI$6,2)),"")</f>
        <v/>
      </c>
      <c r="AJ736" t="str">
        <f>IF(AND(ISNUMBER(AI736),OR(AI736=AI$7,COUNT(AI$9:AI$1008)=1)),_xlfn.BITAND(_xlfn.DECIMAL(Data!$C729,2),_xlfn.DECIMAL(AJ$6,2)),"")</f>
        <v/>
      </c>
      <c r="AK736" t="str">
        <f>IF(AND(ISNUMBER(AJ736),OR(AJ736=AJ$7,COUNT(AJ$9:AJ$1008)=1)),_xlfn.BITAND(_xlfn.DECIMAL(Data!$C729,2),_xlfn.DECIMAL(AK$6,2)),"")</f>
        <v/>
      </c>
      <c r="AL736" t="str">
        <f>IF(AND(ISNUMBER(AK736),OR(AK736=AK$7,COUNT(AK$9:AK$1008)=1)),_xlfn.BITAND(_xlfn.DECIMAL(Data!$C729,2),_xlfn.DECIMAL(AL$6,2)),"")</f>
        <v/>
      </c>
      <c r="AM736" t="str">
        <f>IF(AND(ISNUMBER(AL736),OR(AL736=AL$7,COUNT(AL$9:AL$1008)=1)),_xlfn.BITAND(_xlfn.DECIMAL(Data!$C729,2),_xlfn.DECIMAL(AM$6,2)),"")</f>
        <v/>
      </c>
      <c r="AN736" t="str">
        <f>IF(AND(ISNUMBER(AM736),OR(AM736=AM$7,COUNT(AM$9:AM$1008)=1)),_xlfn.BITAND(_xlfn.DECIMAL(Data!$C729,2),_xlfn.DECIMAL(AN$6,2)),"")</f>
        <v/>
      </c>
      <c r="AO736" t="str">
        <f t="shared" si="38"/>
        <v/>
      </c>
    </row>
    <row r="737" spans="15:41">
      <c r="O737">
        <f>_xlfn.BITAND(_xlfn.DECIMAL(Data!$C730,2),_xlfn.DECIMAL(O$6,2))</f>
        <v>0</v>
      </c>
      <c r="P737" t="str">
        <f>IF(AND(ISNUMBER(O737),OR(O737=O$7,COUNT(O$9:O$1008)=1)),_xlfn.BITAND(_xlfn.DECIMAL(Data!$C730,2),_xlfn.DECIMAL(P$6,2)),"")</f>
        <v/>
      </c>
      <c r="Q737" t="str">
        <f>IF(AND(ISNUMBER(P737),OR(P737=P$7,COUNT(P$9:P$1008)=1)),_xlfn.BITAND(_xlfn.DECIMAL(Data!$C730,2),_xlfn.DECIMAL(Q$6,2)),"")</f>
        <v/>
      </c>
      <c r="R737" t="str">
        <f>IF(AND(ISNUMBER(Q737),OR(Q737=Q$7,COUNT(Q$9:Q$1008)=1)),_xlfn.BITAND(_xlfn.DECIMAL(Data!$C730,2),_xlfn.DECIMAL(R$6,2)),"")</f>
        <v/>
      </c>
      <c r="S737" t="str">
        <f>IF(AND(ISNUMBER(R737),OR(R737=R$7,COUNT(R$9:R$1008)=1)),_xlfn.BITAND(_xlfn.DECIMAL(Data!$C730,2),_xlfn.DECIMAL(S$6,2)),"")</f>
        <v/>
      </c>
      <c r="T737" t="str">
        <f>IF(AND(ISNUMBER(S737),OR(S737=S$7,COUNT(S$9:S$1008)=1)),_xlfn.BITAND(_xlfn.DECIMAL(Data!$C730,2),_xlfn.DECIMAL(T$6,2)),"")</f>
        <v/>
      </c>
      <c r="U737" t="str">
        <f>IF(AND(ISNUMBER(T737),OR(T737=T$7,COUNT(T$9:T$1008)=1)),_xlfn.BITAND(_xlfn.DECIMAL(Data!$C730,2),_xlfn.DECIMAL(U$6,2)),"")</f>
        <v/>
      </c>
      <c r="V737" t="str">
        <f>IF(AND(ISNUMBER(U737),OR(U737=U$7,COUNT(U$9:U$1008)=1)),_xlfn.BITAND(_xlfn.DECIMAL(Data!$C730,2),_xlfn.DECIMAL(V$6,2)),"")</f>
        <v/>
      </c>
      <c r="W737" t="str">
        <f>IF(AND(ISNUMBER(V737),OR(V737=V$7,COUNT(V$9:V$1008)=1)),_xlfn.BITAND(_xlfn.DECIMAL(Data!$C730,2),_xlfn.DECIMAL(W$6,2)),"")</f>
        <v/>
      </c>
      <c r="X737" t="str">
        <f>IF(AND(ISNUMBER(W737),OR(W737=W$7,COUNT(W$9:W$1008)=1)),_xlfn.BITAND(_xlfn.DECIMAL(Data!$C730,2),_xlfn.DECIMAL(X$6,2)),"")</f>
        <v/>
      </c>
      <c r="Y737" t="str">
        <f>IF(AND(ISNUMBER(X737),OR(X737=X$7,COUNT(X$9:X$1008)=1)),_xlfn.BITAND(_xlfn.DECIMAL(Data!$C730,2),_xlfn.DECIMAL(Y$6,2)),"")</f>
        <v/>
      </c>
      <c r="Z737" t="str">
        <f>IF(AND(ISNUMBER(Y737),OR(Y737=Y$7,COUNT(Y$9:Y$1008)=1)),_xlfn.BITAND(_xlfn.DECIMAL(Data!$C730,2),_xlfn.DECIMAL(Z$6,2)),"")</f>
        <v/>
      </c>
      <c r="AA737" t="str">
        <f t="shared" si="37"/>
        <v/>
      </c>
      <c r="AC737">
        <f>_xlfn.BITAND(_xlfn.DECIMAL(Data!$C730,2),_xlfn.DECIMAL(AC$6,2))</f>
        <v>0</v>
      </c>
      <c r="AD737">
        <f>IF(AND(ISNUMBER(AC737),OR(AC737=AC$7,COUNT(AC$9:AC$1008)=1)),_xlfn.BITAND(_xlfn.DECIMAL(Data!$C730,2),_xlfn.DECIMAL(AD$6,2)),"")</f>
        <v>0</v>
      </c>
      <c r="AE737" t="str">
        <f>IF(AND(ISNUMBER(AD737),OR(AD737=AD$7,COUNT(AD$9:AD$1008)=1)),_xlfn.BITAND(_xlfn.DECIMAL(Data!$C730,2),_xlfn.DECIMAL(AE$6,2)),"")</f>
        <v/>
      </c>
      <c r="AF737" t="str">
        <f>IF(AND(ISNUMBER(AE737),OR(AE737=AE$7,COUNT(AE$9:AE$1008)=1)),_xlfn.BITAND(_xlfn.DECIMAL(Data!$C730,2),_xlfn.DECIMAL(AF$6,2)),"")</f>
        <v/>
      </c>
      <c r="AG737" t="str">
        <f>IF(AND(ISNUMBER(AF737),OR(AF737=AF$7,COUNT(AF$9:AF$1008)=1)),_xlfn.BITAND(_xlfn.DECIMAL(Data!$C730,2),_xlfn.DECIMAL(AG$6,2)),"")</f>
        <v/>
      </c>
      <c r="AH737" t="str">
        <f>IF(AND(ISNUMBER(AG737),OR(AG737=AG$7,COUNT(AG$9:AG$1008)=1)),_xlfn.BITAND(_xlfn.DECIMAL(Data!$C730,2),_xlfn.DECIMAL(AH$6,2)),"")</f>
        <v/>
      </c>
      <c r="AI737" t="str">
        <f>IF(AND(ISNUMBER(AH737),OR(AH737=AH$7,COUNT(AH$9:AH$1008)=1)),_xlfn.BITAND(_xlfn.DECIMAL(Data!$C730,2),_xlfn.DECIMAL(AI$6,2)),"")</f>
        <v/>
      </c>
      <c r="AJ737" t="str">
        <f>IF(AND(ISNUMBER(AI737),OR(AI737=AI$7,COUNT(AI$9:AI$1008)=1)),_xlfn.BITAND(_xlfn.DECIMAL(Data!$C730,2),_xlfn.DECIMAL(AJ$6,2)),"")</f>
        <v/>
      </c>
      <c r="AK737" t="str">
        <f>IF(AND(ISNUMBER(AJ737),OR(AJ737=AJ$7,COUNT(AJ$9:AJ$1008)=1)),_xlfn.BITAND(_xlfn.DECIMAL(Data!$C730,2),_xlfn.DECIMAL(AK$6,2)),"")</f>
        <v/>
      </c>
      <c r="AL737" t="str">
        <f>IF(AND(ISNUMBER(AK737),OR(AK737=AK$7,COUNT(AK$9:AK$1008)=1)),_xlfn.BITAND(_xlfn.DECIMAL(Data!$C730,2),_xlfn.DECIMAL(AL$6,2)),"")</f>
        <v/>
      </c>
      <c r="AM737" t="str">
        <f>IF(AND(ISNUMBER(AL737),OR(AL737=AL$7,COUNT(AL$9:AL$1008)=1)),_xlfn.BITAND(_xlfn.DECIMAL(Data!$C730,2),_xlfn.DECIMAL(AM$6,2)),"")</f>
        <v/>
      </c>
      <c r="AN737" t="str">
        <f>IF(AND(ISNUMBER(AM737),OR(AM737=AM$7,COUNT(AM$9:AM$1008)=1)),_xlfn.BITAND(_xlfn.DECIMAL(Data!$C730,2),_xlfn.DECIMAL(AN$6,2)),"")</f>
        <v/>
      </c>
      <c r="AO737" t="str">
        <f t="shared" si="38"/>
        <v/>
      </c>
    </row>
    <row r="738" spans="15:41">
      <c r="O738">
        <f>_xlfn.BITAND(_xlfn.DECIMAL(Data!$C731,2),_xlfn.DECIMAL(O$6,2))</f>
        <v>2048</v>
      </c>
      <c r="P738">
        <f>IF(AND(ISNUMBER(O738),OR(O738=O$7,COUNT(O$9:O$1008)=1)),_xlfn.BITAND(_xlfn.DECIMAL(Data!$C731,2),_xlfn.DECIMAL(P$6,2)),"")</f>
        <v>0</v>
      </c>
      <c r="Q738" t="str">
        <f>IF(AND(ISNUMBER(P738),OR(P738=P$7,COUNT(P$9:P$1008)=1)),_xlfn.BITAND(_xlfn.DECIMAL(Data!$C731,2),_xlfn.DECIMAL(Q$6,2)),"")</f>
        <v/>
      </c>
      <c r="R738" t="str">
        <f>IF(AND(ISNUMBER(Q738),OR(Q738=Q$7,COUNT(Q$9:Q$1008)=1)),_xlfn.BITAND(_xlfn.DECIMAL(Data!$C731,2),_xlfn.DECIMAL(R$6,2)),"")</f>
        <v/>
      </c>
      <c r="S738" t="str">
        <f>IF(AND(ISNUMBER(R738),OR(R738=R$7,COUNT(R$9:R$1008)=1)),_xlfn.BITAND(_xlfn.DECIMAL(Data!$C731,2),_xlfn.DECIMAL(S$6,2)),"")</f>
        <v/>
      </c>
      <c r="T738" t="str">
        <f>IF(AND(ISNUMBER(S738),OR(S738=S$7,COUNT(S$9:S$1008)=1)),_xlfn.BITAND(_xlfn.DECIMAL(Data!$C731,2),_xlfn.DECIMAL(T$6,2)),"")</f>
        <v/>
      </c>
      <c r="U738" t="str">
        <f>IF(AND(ISNUMBER(T738),OR(T738=T$7,COUNT(T$9:T$1008)=1)),_xlfn.BITAND(_xlfn.DECIMAL(Data!$C731,2),_xlfn.DECIMAL(U$6,2)),"")</f>
        <v/>
      </c>
      <c r="V738" t="str">
        <f>IF(AND(ISNUMBER(U738),OR(U738=U$7,COUNT(U$9:U$1008)=1)),_xlfn.BITAND(_xlfn.DECIMAL(Data!$C731,2),_xlfn.DECIMAL(V$6,2)),"")</f>
        <v/>
      </c>
      <c r="W738" t="str">
        <f>IF(AND(ISNUMBER(V738),OR(V738=V$7,COUNT(V$9:V$1008)=1)),_xlfn.BITAND(_xlfn.DECIMAL(Data!$C731,2),_xlfn.DECIMAL(W$6,2)),"")</f>
        <v/>
      </c>
      <c r="X738" t="str">
        <f>IF(AND(ISNUMBER(W738),OR(W738=W$7,COUNT(W$9:W$1008)=1)),_xlfn.BITAND(_xlfn.DECIMAL(Data!$C731,2),_xlfn.DECIMAL(X$6,2)),"")</f>
        <v/>
      </c>
      <c r="Y738" t="str">
        <f>IF(AND(ISNUMBER(X738),OR(X738=X$7,COUNT(X$9:X$1008)=1)),_xlfn.BITAND(_xlfn.DECIMAL(Data!$C731,2),_xlfn.DECIMAL(Y$6,2)),"")</f>
        <v/>
      </c>
      <c r="Z738" t="str">
        <f>IF(AND(ISNUMBER(Y738),OR(Y738=Y$7,COUNT(Y$9:Y$1008)=1)),_xlfn.BITAND(_xlfn.DECIMAL(Data!$C731,2),_xlfn.DECIMAL(Z$6,2)),"")</f>
        <v/>
      </c>
      <c r="AA738" t="str">
        <f t="shared" si="37"/>
        <v/>
      </c>
      <c r="AC738">
        <f>_xlfn.BITAND(_xlfn.DECIMAL(Data!$C731,2),_xlfn.DECIMAL(AC$6,2))</f>
        <v>2048</v>
      </c>
      <c r="AD738" t="str">
        <f>IF(AND(ISNUMBER(AC738),OR(AC738=AC$7,COUNT(AC$9:AC$1008)=1)),_xlfn.BITAND(_xlfn.DECIMAL(Data!$C731,2),_xlfn.DECIMAL(AD$6,2)),"")</f>
        <v/>
      </c>
      <c r="AE738" t="str">
        <f>IF(AND(ISNUMBER(AD738),OR(AD738=AD$7,COUNT(AD$9:AD$1008)=1)),_xlfn.BITAND(_xlfn.DECIMAL(Data!$C731,2),_xlfn.DECIMAL(AE$6,2)),"")</f>
        <v/>
      </c>
      <c r="AF738" t="str">
        <f>IF(AND(ISNUMBER(AE738),OR(AE738=AE$7,COUNT(AE$9:AE$1008)=1)),_xlfn.BITAND(_xlfn.DECIMAL(Data!$C731,2),_xlfn.DECIMAL(AF$6,2)),"")</f>
        <v/>
      </c>
      <c r="AG738" t="str">
        <f>IF(AND(ISNUMBER(AF738),OR(AF738=AF$7,COUNT(AF$9:AF$1008)=1)),_xlfn.BITAND(_xlfn.DECIMAL(Data!$C731,2),_xlfn.DECIMAL(AG$6,2)),"")</f>
        <v/>
      </c>
      <c r="AH738" t="str">
        <f>IF(AND(ISNUMBER(AG738),OR(AG738=AG$7,COUNT(AG$9:AG$1008)=1)),_xlfn.BITAND(_xlfn.DECIMAL(Data!$C731,2),_xlfn.DECIMAL(AH$6,2)),"")</f>
        <v/>
      </c>
      <c r="AI738" t="str">
        <f>IF(AND(ISNUMBER(AH738),OR(AH738=AH$7,COUNT(AH$9:AH$1008)=1)),_xlfn.BITAND(_xlfn.DECIMAL(Data!$C731,2),_xlfn.DECIMAL(AI$6,2)),"")</f>
        <v/>
      </c>
      <c r="AJ738" t="str">
        <f>IF(AND(ISNUMBER(AI738),OR(AI738=AI$7,COUNT(AI$9:AI$1008)=1)),_xlfn.BITAND(_xlfn.DECIMAL(Data!$C731,2),_xlfn.DECIMAL(AJ$6,2)),"")</f>
        <v/>
      </c>
      <c r="AK738" t="str">
        <f>IF(AND(ISNUMBER(AJ738),OR(AJ738=AJ$7,COUNT(AJ$9:AJ$1008)=1)),_xlfn.BITAND(_xlfn.DECIMAL(Data!$C731,2),_xlfn.DECIMAL(AK$6,2)),"")</f>
        <v/>
      </c>
      <c r="AL738" t="str">
        <f>IF(AND(ISNUMBER(AK738),OR(AK738=AK$7,COUNT(AK$9:AK$1008)=1)),_xlfn.BITAND(_xlfn.DECIMAL(Data!$C731,2),_xlfn.DECIMAL(AL$6,2)),"")</f>
        <v/>
      </c>
      <c r="AM738" t="str">
        <f>IF(AND(ISNUMBER(AL738),OR(AL738=AL$7,COUNT(AL$9:AL$1008)=1)),_xlfn.BITAND(_xlfn.DECIMAL(Data!$C731,2),_xlfn.DECIMAL(AM$6,2)),"")</f>
        <v/>
      </c>
      <c r="AN738" t="str">
        <f>IF(AND(ISNUMBER(AM738),OR(AM738=AM$7,COUNT(AM$9:AM$1008)=1)),_xlfn.BITAND(_xlfn.DECIMAL(Data!$C731,2),_xlfn.DECIMAL(AN$6,2)),"")</f>
        <v/>
      </c>
      <c r="AO738" t="str">
        <f t="shared" si="38"/>
        <v/>
      </c>
    </row>
    <row r="739" spans="15:41">
      <c r="O739">
        <f>_xlfn.BITAND(_xlfn.DECIMAL(Data!$C732,2),_xlfn.DECIMAL(O$6,2))</f>
        <v>0</v>
      </c>
      <c r="P739" t="str">
        <f>IF(AND(ISNUMBER(O739),OR(O739=O$7,COUNT(O$9:O$1008)=1)),_xlfn.BITAND(_xlfn.DECIMAL(Data!$C732,2),_xlfn.DECIMAL(P$6,2)),"")</f>
        <v/>
      </c>
      <c r="Q739" t="str">
        <f>IF(AND(ISNUMBER(P739),OR(P739=P$7,COUNT(P$9:P$1008)=1)),_xlfn.BITAND(_xlfn.DECIMAL(Data!$C732,2),_xlfn.DECIMAL(Q$6,2)),"")</f>
        <v/>
      </c>
      <c r="R739" t="str">
        <f>IF(AND(ISNUMBER(Q739),OR(Q739=Q$7,COUNT(Q$9:Q$1008)=1)),_xlfn.BITAND(_xlfn.DECIMAL(Data!$C732,2),_xlfn.DECIMAL(R$6,2)),"")</f>
        <v/>
      </c>
      <c r="S739" t="str">
        <f>IF(AND(ISNUMBER(R739),OR(R739=R$7,COUNT(R$9:R$1008)=1)),_xlfn.BITAND(_xlfn.DECIMAL(Data!$C732,2),_xlfn.DECIMAL(S$6,2)),"")</f>
        <v/>
      </c>
      <c r="T739" t="str">
        <f>IF(AND(ISNUMBER(S739),OR(S739=S$7,COUNT(S$9:S$1008)=1)),_xlfn.BITAND(_xlfn.DECIMAL(Data!$C732,2),_xlfn.DECIMAL(T$6,2)),"")</f>
        <v/>
      </c>
      <c r="U739" t="str">
        <f>IF(AND(ISNUMBER(T739),OR(T739=T$7,COUNT(T$9:T$1008)=1)),_xlfn.BITAND(_xlfn.DECIMAL(Data!$C732,2),_xlfn.DECIMAL(U$6,2)),"")</f>
        <v/>
      </c>
      <c r="V739" t="str">
        <f>IF(AND(ISNUMBER(U739),OR(U739=U$7,COUNT(U$9:U$1008)=1)),_xlfn.BITAND(_xlfn.DECIMAL(Data!$C732,2),_xlfn.DECIMAL(V$6,2)),"")</f>
        <v/>
      </c>
      <c r="W739" t="str">
        <f>IF(AND(ISNUMBER(V739),OR(V739=V$7,COUNT(V$9:V$1008)=1)),_xlfn.BITAND(_xlfn.DECIMAL(Data!$C732,2),_xlfn.DECIMAL(W$6,2)),"")</f>
        <v/>
      </c>
      <c r="X739" t="str">
        <f>IF(AND(ISNUMBER(W739),OR(W739=W$7,COUNT(W$9:W$1008)=1)),_xlfn.BITAND(_xlfn.DECIMAL(Data!$C732,2),_xlfn.DECIMAL(X$6,2)),"")</f>
        <v/>
      </c>
      <c r="Y739" t="str">
        <f>IF(AND(ISNUMBER(X739),OR(X739=X$7,COUNT(X$9:X$1008)=1)),_xlfn.BITAND(_xlfn.DECIMAL(Data!$C732,2),_xlfn.DECIMAL(Y$6,2)),"")</f>
        <v/>
      </c>
      <c r="Z739" t="str">
        <f>IF(AND(ISNUMBER(Y739),OR(Y739=Y$7,COUNT(Y$9:Y$1008)=1)),_xlfn.BITAND(_xlfn.DECIMAL(Data!$C732,2),_xlfn.DECIMAL(Z$6,2)),"")</f>
        <v/>
      </c>
      <c r="AA739" t="str">
        <f t="shared" si="37"/>
        <v/>
      </c>
      <c r="AC739">
        <f>_xlfn.BITAND(_xlfn.DECIMAL(Data!$C732,2),_xlfn.DECIMAL(AC$6,2))</f>
        <v>0</v>
      </c>
      <c r="AD739">
        <f>IF(AND(ISNUMBER(AC739),OR(AC739=AC$7,COUNT(AC$9:AC$1008)=1)),_xlfn.BITAND(_xlfn.DECIMAL(Data!$C732,2),_xlfn.DECIMAL(AD$6,2)),"")</f>
        <v>0</v>
      </c>
      <c r="AE739" t="str">
        <f>IF(AND(ISNUMBER(AD739),OR(AD739=AD$7,COUNT(AD$9:AD$1008)=1)),_xlfn.BITAND(_xlfn.DECIMAL(Data!$C732,2),_xlfn.DECIMAL(AE$6,2)),"")</f>
        <v/>
      </c>
      <c r="AF739" t="str">
        <f>IF(AND(ISNUMBER(AE739),OR(AE739=AE$7,COUNT(AE$9:AE$1008)=1)),_xlfn.BITAND(_xlfn.DECIMAL(Data!$C732,2),_xlfn.DECIMAL(AF$6,2)),"")</f>
        <v/>
      </c>
      <c r="AG739" t="str">
        <f>IF(AND(ISNUMBER(AF739),OR(AF739=AF$7,COUNT(AF$9:AF$1008)=1)),_xlfn.BITAND(_xlfn.DECIMAL(Data!$C732,2),_xlfn.DECIMAL(AG$6,2)),"")</f>
        <v/>
      </c>
      <c r="AH739" t="str">
        <f>IF(AND(ISNUMBER(AG739),OR(AG739=AG$7,COUNT(AG$9:AG$1008)=1)),_xlfn.BITAND(_xlfn.DECIMAL(Data!$C732,2),_xlfn.DECIMAL(AH$6,2)),"")</f>
        <v/>
      </c>
      <c r="AI739" t="str">
        <f>IF(AND(ISNUMBER(AH739),OR(AH739=AH$7,COUNT(AH$9:AH$1008)=1)),_xlfn.BITAND(_xlfn.DECIMAL(Data!$C732,2),_xlfn.DECIMAL(AI$6,2)),"")</f>
        <v/>
      </c>
      <c r="AJ739" t="str">
        <f>IF(AND(ISNUMBER(AI739),OR(AI739=AI$7,COUNT(AI$9:AI$1008)=1)),_xlfn.BITAND(_xlfn.DECIMAL(Data!$C732,2),_xlfn.DECIMAL(AJ$6,2)),"")</f>
        <v/>
      </c>
      <c r="AK739" t="str">
        <f>IF(AND(ISNUMBER(AJ739),OR(AJ739=AJ$7,COUNT(AJ$9:AJ$1008)=1)),_xlfn.BITAND(_xlfn.DECIMAL(Data!$C732,2),_xlfn.DECIMAL(AK$6,2)),"")</f>
        <v/>
      </c>
      <c r="AL739" t="str">
        <f>IF(AND(ISNUMBER(AK739),OR(AK739=AK$7,COUNT(AK$9:AK$1008)=1)),_xlfn.BITAND(_xlfn.DECIMAL(Data!$C732,2),_xlfn.DECIMAL(AL$6,2)),"")</f>
        <v/>
      </c>
      <c r="AM739" t="str">
        <f>IF(AND(ISNUMBER(AL739),OR(AL739=AL$7,COUNT(AL$9:AL$1008)=1)),_xlfn.BITAND(_xlfn.DECIMAL(Data!$C732,2),_xlfn.DECIMAL(AM$6,2)),"")</f>
        <v/>
      </c>
      <c r="AN739" t="str">
        <f>IF(AND(ISNUMBER(AM739),OR(AM739=AM$7,COUNT(AM$9:AM$1008)=1)),_xlfn.BITAND(_xlfn.DECIMAL(Data!$C732,2),_xlfn.DECIMAL(AN$6,2)),"")</f>
        <v/>
      </c>
      <c r="AO739" t="str">
        <f t="shared" si="38"/>
        <v/>
      </c>
    </row>
    <row r="740" spans="15:41">
      <c r="O740">
        <f>_xlfn.BITAND(_xlfn.DECIMAL(Data!$C733,2),_xlfn.DECIMAL(O$6,2))</f>
        <v>0</v>
      </c>
      <c r="P740" t="str">
        <f>IF(AND(ISNUMBER(O740),OR(O740=O$7,COUNT(O$9:O$1008)=1)),_xlfn.BITAND(_xlfn.DECIMAL(Data!$C733,2),_xlfn.DECIMAL(P$6,2)),"")</f>
        <v/>
      </c>
      <c r="Q740" t="str">
        <f>IF(AND(ISNUMBER(P740),OR(P740=P$7,COUNT(P$9:P$1008)=1)),_xlfn.BITAND(_xlfn.DECIMAL(Data!$C733,2),_xlfn.DECIMAL(Q$6,2)),"")</f>
        <v/>
      </c>
      <c r="R740" t="str">
        <f>IF(AND(ISNUMBER(Q740),OR(Q740=Q$7,COUNT(Q$9:Q$1008)=1)),_xlfn.BITAND(_xlfn.DECIMAL(Data!$C733,2),_xlfn.DECIMAL(R$6,2)),"")</f>
        <v/>
      </c>
      <c r="S740" t="str">
        <f>IF(AND(ISNUMBER(R740),OR(R740=R$7,COUNT(R$9:R$1008)=1)),_xlfn.BITAND(_xlfn.DECIMAL(Data!$C733,2),_xlfn.DECIMAL(S$6,2)),"")</f>
        <v/>
      </c>
      <c r="T740" t="str">
        <f>IF(AND(ISNUMBER(S740),OR(S740=S$7,COUNT(S$9:S$1008)=1)),_xlfn.BITAND(_xlfn.DECIMAL(Data!$C733,2),_xlfn.DECIMAL(T$6,2)),"")</f>
        <v/>
      </c>
      <c r="U740" t="str">
        <f>IF(AND(ISNUMBER(T740),OR(T740=T$7,COUNT(T$9:T$1008)=1)),_xlfn.BITAND(_xlfn.DECIMAL(Data!$C733,2),_xlfn.DECIMAL(U$6,2)),"")</f>
        <v/>
      </c>
      <c r="V740" t="str">
        <f>IF(AND(ISNUMBER(U740),OR(U740=U$7,COUNT(U$9:U$1008)=1)),_xlfn.BITAND(_xlfn.DECIMAL(Data!$C733,2),_xlfn.DECIMAL(V$6,2)),"")</f>
        <v/>
      </c>
      <c r="W740" t="str">
        <f>IF(AND(ISNUMBER(V740),OR(V740=V$7,COUNT(V$9:V$1008)=1)),_xlfn.BITAND(_xlfn.DECIMAL(Data!$C733,2),_xlfn.DECIMAL(W$6,2)),"")</f>
        <v/>
      </c>
      <c r="X740" t="str">
        <f>IF(AND(ISNUMBER(W740),OR(W740=W$7,COUNT(W$9:W$1008)=1)),_xlfn.BITAND(_xlfn.DECIMAL(Data!$C733,2),_xlfn.DECIMAL(X$6,2)),"")</f>
        <v/>
      </c>
      <c r="Y740" t="str">
        <f>IF(AND(ISNUMBER(X740),OR(X740=X$7,COUNT(X$9:X$1008)=1)),_xlfn.BITAND(_xlfn.DECIMAL(Data!$C733,2),_xlfn.DECIMAL(Y$6,2)),"")</f>
        <v/>
      </c>
      <c r="Z740" t="str">
        <f>IF(AND(ISNUMBER(Y740),OR(Y740=Y$7,COUNT(Y$9:Y$1008)=1)),_xlfn.BITAND(_xlfn.DECIMAL(Data!$C733,2),_xlfn.DECIMAL(Z$6,2)),"")</f>
        <v/>
      </c>
      <c r="AA740" t="str">
        <f t="shared" si="37"/>
        <v/>
      </c>
      <c r="AC740">
        <f>_xlfn.BITAND(_xlfn.DECIMAL(Data!$C733,2),_xlfn.DECIMAL(AC$6,2))</f>
        <v>0</v>
      </c>
      <c r="AD740">
        <f>IF(AND(ISNUMBER(AC740),OR(AC740=AC$7,COUNT(AC$9:AC$1008)=1)),_xlfn.BITAND(_xlfn.DECIMAL(Data!$C733,2),_xlfn.DECIMAL(AD$6,2)),"")</f>
        <v>1024</v>
      </c>
      <c r="AE740">
        <f>IF(AND(ISNUMBER(AD740),OR(AD740=AD$7,COUNT(AD$9:AD$1008)=1)),_xlfn.BITAND(_xlfn.DECIMAL(Data!$C733,2),_xlfn.DECIMAL(AE$6,2)),"")</f>
        <v>512</v>
      </c>
      <c r="AF740" t="str">
        <f>IF(AND(ISNUMBER(AE740),OR(AE740=AE$7,COUNT(AE$9:AE$1008)=1)),_xlfn.BITAND(_xlfn.DECIMAL(Data!$C733,2),_xlfn.DECIMAL(AF$6,2)),"")</f>
        <v/>
      </c>
      <c r="AG740" t="str">
        <f>IF(AND(ISNUMBER(AF740),OR(AF740=AF$7,COUNT(AF$9:AF$1008)=1)),_xlfn.BITAND(_xlfn.DECIMAL(Data!$C733,2),_xlfn.DECIMAL(AG$6,2)),"")</f>
        <v/>
      </c>
      <c r="AH740" t="str">
        <f>IF(AND(ISNUMBER(AG740),OR(AG740=AG$7,COUNT(AG$9:AG$1008)=1)),_xlfn.BITAND(_xlfn.DECIMAL(Data!$C733,2),_xlfn.DECIMAL(AH$6,2)),"")</f>
        <v/>
      </c>
      <c r="AI740" t="str">
        <f>IF(AND(ISNUMBER(AH740),OR(AH740=AH$7,COUNT(AH$9:AH$1008)=1)),_xlfn.BITAND(_xlfn.DECIMAL(Data!$C733,2),_xlfn.DECIMAL(AI$6,2)),"")</f>
        <v/>
      </c>
      <c r="AJ740" t="str">
        <f>IF(AND(ISNUMBER(AI740),OR(AI740=AI$7,COUNT(AI$9:AI$1008)=1)),_xlfn.BITAND(_xlfn.DECIMAL(Data!$C733,2),_xlfn.DECIMAL(AJ$6,2)),"")</f>
        <v/>
      </c>
      <c r="AK740" t="str">
        <f>IF(AND(ISNUMBER(AJ740),OR(AJ740=AJ$7,COUNT(AJ$9:AJ$1008)=1)),_xlfn.BITAND(_xlfn.DECIMAL(Data!$C733,2),_xlfn.DECIMAL(AK$6,2)),"")</f>
        <v/>
      </c>
      <c r="AL740" t="str">
        <f>IF(AND(ISNUMBER(AK740),OR(AK740=AK$7,COUNT(AK$9:AK$1008)=1)),_xlfn.BITAND(_xlfn.DECIMAL(Data!$C733,2),_xlfn.DECIMAL(AL$6,2)),"")</f>
        <v/>
      </c>
      <c r="AM740" t="str">
        <f>IF(AND(ISNUMBER(AL740),OR(AL740=AL$7,COUNT(AL$9:AL$1008)=1)),_xlfn.BITAND(_xlfn.DECIMAL(Data!$C733,2),_xlfn.DECIMAL(AM$6,2)),"")</f>
        <v/>
      </c>
      <c r="AN740" t="str">
        <f>IF(AND(ISNUMBER(AM740),OR(AM740=AM$7,COUNT(AM$9:AM$1008)=1)),_xlfn.BITAND(_xlfn.DECIMAL(Data!$C733,2),_xlfn.DECIMAL(AN$6,2)),"")</f>
        <v/>
      </c>
      <c r="AO740" t="str">
        <f t="shared" si="38"/>
        <v/>
      </c>
    </row>
    <row r="741" spans="15:41">
      <c r="O741">
        <f>_xlfn.BITAND(_xlfn.DECIMAL(Data!$C734,2),_xlfn.DECIMAL(O$6,2))</f>
        <v>0</v>
      </c>
      <c r="P741" t="str">
        <f>IF(AND(ISNUMBER(O741),OR(O741=O$7,COUNT(O$9:O$1008)=1)),_xlfn.BITAND(_xlfn.DECIMAL(Data!$C734,2),_xlfn.DECIMAL(P$6,2)),"")</f>
        <v/>
      </c>
      <c r="Q741" t="str">
        <f>IF(AND(ISNUMBER(P741),OR(P741=P$7,COUNT(P$9:P$1008)=1)),_xlfn.BITAND(_xlfn.DECIMAL(Data!$C734,2),_xlfn.DECIMAL(Q$6,2)),"")</f>
        <v/>
      </c>
      <c r="R741" t="str">
        <f>IF(AND(ISNUMBER(Q741),OR(Q741=Q$7,COUNT(Q$9:Q$1008)=1)),_xlfn.BITAND(_xlfn.DECIMAL(Data!$C734,2),_xlfn.DECIMAL(R$6,2)),"")</f>
        <v/>
      </c>
      <c r="S741" t="str">
        <f>IF(AND(ISNUMBER(R741),OR(R741=R$7,COUNT(R$9:R$1008)=1)),_xlfn.BITAND(_xlfn.DECIMAL(Data!$C734,2),_xlfn.DECIMAL(S$6,2)),"")</f>
        <v/>
      </c>
      <c r="T741" t="str">
        <f>IF(AND(ISNUMBER(S741),OR(S741=S$7,COUNT(S$9:S$1008)=1)),_xlfn.BITAND(_xlfn.DECIMAL(Data!$C734,2),_xlfn.DECIMAL(T$6,2)),"")</f>
        <v/>
      </c>
      <c r="U741" t="str">
        <f>IF(AND(ISNUMBER(T741),OR(T741=T$7,COUNT(T$9:T$1008)=1)),_xlfn.BITAND(_xlfn.DECIMAL(Data!$C734,2),_xlfn.DECIMAL(U$6,2)),"")</f>
        <v/>
      </c>
      <c r="V741" t="str">
        <f>IF(AND(ISNUMBER(U741),OR(U741=U$7,COUNT(U$9:U$1008)=1)),_xlfn.BITAND(_xlfn.DECIMAL(Data!$C734,2),_xlfn.DECIMAL(V$6,2)),"")</f>
        <v/>
      </c>
      <c r="W741" t="str">
        <f>IF(AND(ISNUMBER(V741),OR(V741=V$7,COUNT(V$9:V$1008)=1)),_xlfn.BITAND(_xlfn.DECIMAL(Data!$C734,2),_xlfn.DECIMAL(W$6,2)),"")</f>
        <v/>
      </c>
      <c r="X741" t="str">
        <f>IF(AND(ISNUMBER(W741),OR(W741=W$7,COUNT(W$9:W$1008)=1)),_xlfn.BITAND(_xlfn.DECIMAL(Data!$C734,2),_xlfn.DECIMAL(X$6,2)),"")</f>
        <v/>
      </c>
      <c r="Y741" t="str">
        <f>IF(AND(ISNUMBER(X741),OR(X741=X$7,COUNT(X$9:X$1008)=1)),_xlfn.BITAND(_xlfn.DECIMAL(Data!$C734,2),_xlfn.DECIMAL(Y$6,2)),"")</f>
        <v/>
      </c>
      <c r="Z741" t="str">
        <f>IF(AND(ISNUMBER(Y741),OR(Y741=Y$7,COUNT(Y$9:Y$1008)=1)),_xlfn.BITAND(_xlfn.DECIMAL(Data!$C734,2),_xlfn.DECIMAL(Z$6,2)),"")</f>
        <v/>
      </c>
      <c r="AA741" t="str">
        <f t="shared" si="37"/>
        <v/>
      </c>
      <c r="AC741">
        <f>_xlfn.BITAND(_xlfn.DECIMAL(Data!$C734,2),_xlfn.DECIMAL(AC$6,2))</f>
        <v>0</v>
      </c>
      <c r="AD741">
        <f>IF(AND(ISNUMBER(AC741),OR(AC741=AC$7,COUNT(AC$9:AC$1008)=1)),_xlfn.BITAND(_xlfn.DECIMAL(Data!$C734,2),_xlfn.DECIMAL(AD$6,2)),"")</f>
        <v>0</v>
      </c>
      <c r="AE741" t="str">
        <f>IF(AND(ISNUMBER(AD741),OR(AD741=AD$7,COUNT(AD$9:AD$1008)=1)),_xlfn.BITAND(_xlfn.DECIMAL(Data!$C734,2),_xlfn.DECIMAL(AE$6,2)),"")</f>
        <v/>
      </c>
      <c r="AF741" t="str">
        <f>IF(AND(ISNUMBER(AE741),OR(AE741=AE$7,COUNT(AE$9:AE$1008)=1)),_xlfn.BITAND(_xlfn.DECIMAL(Data!$C734,2),_xlfn.DECIMAL(AF$6,2)),"")</f>
        <v/>
      </c>
      <c r="AG741" t="str">
        <f>IF(AND(ISNUMBER(AF741),OR(AF741=AF$7,COUNT(AF$9:AF$1008)=1)),_xlfn.BITAND(_xlfn.DECIMAL(Data!$C734,2),_xlfn.DECIMAL(AG$6,2)),"")</f>
        <v/>
      </c>
      <c r="AH741" t="str">
        <f>IF(AND(ISNUMBER(AG741),OR(AG741=AG$7,COUNT(AG$9:AG$1008)=1)),_xlfn.BITAND(_xlfn.DECIMAL(Data!$C734,2),_xlfn.DECIMAL(AH$6,2)),"")</f>
        <v/>
      </c>
      <c r="AI741" t="str">
        <f>IF(AND(ISNUMBER(AH741),OR(AH741=AH$7,COUNT(AH$9:AH$1008)=1)),_xlfn.BITAND(_xlfn.DECIMAL(Data!$C734,2),_xlfn.DECIMAL(AI$6,2)),"")</f>
        <v/>
      </c>
      <c r="AJ741" t="str">
        <f>IF(AND(ISNUMBER(AI741),OR(AI741=AI$7,COUNT(AI$9:AI$1008)=1)),_xlfn.BITAND(_xlfn.DECIMAL(Data!$C734,2),_xlfn.DECIMAL(AJ$6,2)),"")</f>
        <v/>
      </c>
      <c r="AK741" t="str">
        <f>IF(AND(ISNUMBER(AJ741),OR(AJ741=AJ$7,COUNT(AJ$9:AJ$1008)=1)),_xlfn.BITAND(_xlfn.DECIMAL(Data!$C734,2),_xlfn.DECIMAL(AK$6,2)),"")</f>
        <v/>
      </c>
      <c r="AL741" t="str">
        <f>IF(AND(ISNUMBER(AK741),OR(AK741=AK$7,COUNT(AK$9:AK$1008)=1)),_xlfn.BITAND(_xlfn.DECIMAL(Data!$C734,2),_xlfn.DECIMAL(AL$6,2)),"")</f>
        <v/>
      </c>
      <c r="AM741" t="str">
        <f>IF(AND(ISNUMBER(AL741),OR(AL741=AL$7,COUNT(AL$9:AL$1008)=1)),_xlfn.BITAND(_xlfn.DECIMAL(Data!$C734,2),_xlfn.DECIMAL(AM$6,2)),"")</f>
        <v/>
      </c>
      <c r="AN741" t="str">
        <f>IF(AND(ISNUMBER(AM741),OR(AM741=AM$7,COUNT(AM$9:AM$1008)=1)),_xlfn.BITAND(_xlfn.DECIMAL(Data!$C734,2),_xlfn.DECIMAL(AN$6,2)),"")</f>
        <v/>
      </c>
      <c r="AO741" t="str">
        <f t="shared" si="38"/>
        <v/>
      </c>
    </row>
    <row r="742" spans="15:41">
      <c r="O742">
        <f>_xlfn.BITAND(_xlfn.DECIMAL(Data!$C735,2),_xlfn.DECIMAL(O$6,2))</f>
        <v>0</v>
      </c>
      <c r="P742" t="str">
        <f>IF(AND(ISNUMBER(O742),OR(O742=O$7,COUNT(O$9:O$1008)=1)),_xlfn.BITAND(_xlfn.DECIMAL(Data!$C735,2),_xlfn.DECIMAL(P$6,2)),"")</f>
        <v/>
      </c>
      <c r="Q742" t="str">
        <f>IF(AND(ISNUMBER(P742),OR(P742=P$7,COUNT(P$9:P$1008)=1)),_xlfn.BITAND(_xlfn.DECIMAL(Data!$C735,2),_xlfn.DECIMAL(Q$6,2)),"")</f>
        <v/>
      </c>
      <c r="R742" t="str">
        <f>IF(AND(ISNUMBER(Q742),OR(Q742=Q$7,COUNT(Q$9:Q$1008)=1)),_xlfn.BITAND(_xlfn.DECIMAL(Data!$C735,2),_xlfn.DECIMAL(R$6,2)),"")</f>
        <v/>
      </c>
      <c r="S742" t="str">
        <f>IF(AND(ISNUMBER(R742),OR(R742=R$7,COUNT(R$9:R$1008)=1)),_xlfn.BITAND(_xlfn.DECIMAL(Data!$C735,2),_xlfn.DECIMAL(S$6,2)),"")</f>
        <v/>
      </c>
      <c r="T742" t="str">
        <f>IF(AND(ISNUMBER(S742),OR(S742=S$7,COUNT(S$9:S$1008)=1)),_xlfn.BITAND(_xlfn.DECIMAL(Data!$C735,2),_xlfn.DECIMAL(T$6,2)),"")</f>
        <v/>
      </c>
      <c r="U742" t="str">
        <f>IF(AND(ISNUMBER(T742),OR(T742=T$7,COUNT(T$9:T$1008)=1)),_xlfn.BITAND(_xlfn.DECIMAL(Data!$C735,2),_xlfn.DECIMAL(U$6,2)),"")</f>
        <v/>
      </c>
      <c r="V742" t="str">
        <f>IF(AND(ISNUMBER(U742),OR(U742=U$7,COUNT(U$9:U$1008)=1)),_xlfn.BITAND(_xlfn.DECIMAL(Data!$C735,2),_xlfn.DECIMAL(V$6,2)),"")</f>
        <v/>
      </c>
      <c r="W742" t="str">
        <f>IF(AND(ISNUMBER(V742),OR(V742=V$7,COUNT(V$9:V$1008)=1)),_xlfn.BITAND(_xlfn.DECIMAL(Data!$C735,2),_xlfn.DECIMAL(W$6,2)),"")</f>
        <v/>
      </c>
      <c r="X742" t="str">
        <f>IF(AND(ISNUMBER(W742),OR(W742=W$7,COUNT(W$9:W$1008)=1)),_xlfn.BITAND(_xlfn.DECIMAL(Data!$C735,2),_xlfn.DECIMAL(X$6,2)),"")</f>
        <v/>
      </c>
      <c r="Y742" t="str">
        <f>IF(AND(ISNUMBER(X742),OR(X742=X$7,COUNT(X$9:X$1008)=1)),_xlfn.BITAND(_xlfn.DECIMAL(Data!$C735,2),_xlfn.DECIMAL(Y$6,2)),"")</f>
        <v/>
      </c>
      <c r="Z742" t="str">
        <f>IF(AND(ISNUMBER(Y742),OR(Y742=Y$7,COUNT(Y$9:Y$1008)=1)),_xlfn.BITAND(_xlfn.DECIMAL(Data!$C735,2),_xlfn.DECIMAL(Z$6,2)),"")</f>
        <v/>
      </c>
      <c r="AA742" t="str">
        <f t="shared" si="37"/>
        <v/>
      </c>
      <c r="AC742">
        <f>_xlfn.BITAND(_xlfn.DECIMAL(Data!$C735,2),_xlfn.DECIMAL(AC$6,2))</f>
        <v>0</v>
      </c>
      <c r="AD742">
        <f>IF(AND(ISNUMBER(AC742),OR(AC742=AC$7,COUNT(AC$9:AC$1008)=1)),_xlfn.BITAND(_xlfn.DECIMAL(Data!$C735,2),_xlfn.DECIMAL(AD$6,2)),"")</f>
        <v>1024</v>
      </c>
      <c r="AE742">
        <f>IF(AND(ISNUMBER(AD742),OR(AD742=AD$7,COUNT(AD$9:AD$1008)=1)),_xlfn.BITAND(_xlfn.DECIMAL(Data!$C735,2),_xlfn.DECIMAL(AE$6,2)),"")</f>
        <v>512</v>
      </c>
      <c r="AF742" t="str">
        <f>IF(AND(ISNUMBER(AE742),OR(AE742=AE$7,COUNT(AE$9:AE$1008)=1)),_xlfn.BITAND(_xlfn.DECIMAL(Data!$C735,2),_xlfn.DECIMAL(AF$6,2)),"")</f>
        <v/>
      </c>
      <c r="AG742" t="str">
        <f>IF(AND(ISNUMBER(AF742),OR(AF742=AF$7,COUNT(AF$9:AF$1008)=1)),_xlfn.BITAND(_xlfn.DECIMAL(Data!$C735,2),_xlfn.DECIMAL(AG$6,2)),"")</f>
        <v/>
      </c>
      <c r="AH742" t="str">
        <f>IF(AND(ISNUMBER(AG742),OR(AG742=AG$7,COUNT(AG$9:AG$1008)=1)),_xlfn.BITAND(_xlfn.DECIMAL(Data!$C735,2),_xlfn.DECIMAL(AH$6,2)),"")</f>
        <v/>
      </c>
      <c r="AI742" t="str">
        <f>IF(AND(ISNUMBER(AH742),OR(AH742=AH$7,COUNT(AH$9:AH$1008)=1)),_xlfn.BITAND(_xlfn.DECIMAL(Data!$C735,2),_xlfn.DECIMAL(AI$6,2)),"")</f>
        <v/>
      </c>
      <c r="AJ742" t="str">
        <f>IF(AND(ISNUMBER(AI742),OR(AI742=AI$7,COUNT(AI$9:AI$1008)=1)),_xlfn.BITAND(_xlfn.DECIMAL(Data!$C735,2),_xlfn.DECIMAL(AJ$6,2)),"")</f>
        <v/>
      </c>
      <c r="AK742" t="str">
        <f>IF(AND(ISNUMBER(AJ742),OR(AJ742=AJ$7,COUNT(AJ$9:AJ$1008)=1)),_xlfn.BITAND(_xlfn.DECIMAL(Data!$C735,2),_xlfn.DECIMAL(AK$6,2)),"")</f>
        <v/>
      </c>
      <c r="AL742" t="str">
        <f>IF(AND(ISNUMBER(AK742),OR(AK742=AK$7,COUNT(AK$9:AK$1008)=1)),_xlfn.BITAND(_xlfn.DECIMAL(Data!$C735,2),_xlfn.DECIMAL(AL$6,2)),"")</f>
        <v/>
      </c>
      <c r="AM742" t="str">
        <f>IF(AND(ISNUMBER(AL742),OR(AL742=AL$7,COUNT(AL$9:AL$1008)=1)),_xlfn.BITAND(_xlfn.DECIMAL(Data!$C735,2),_xlfn.DECIMAL(AM$6,2)),"")</f>
        <v/>
      </c>
      <c r="AN742" t="str">
        <f>IF(AND(ISNUMBER(AM742),OR(AM742=AM$7,COUNT(AM$9:AM$1008)=1)),_xlfn.BITAND(_xlfn.DECIMAL(Data!$C735,2),_xlfn.DECIMAL(AN$6,2)),"")</f>
        <v/>
      </c>
      <c r="AO742" t="str">
        <f t="shared" si="38"/>
        <v/>
      </c>
    </row>
    <row r="743" spans="15:41">
      <c r="O743">
        <f>_xlfn.BITAND(_xlfn.DECIMAL(Data!$C736,2),_xlfn.DECIMAL(O$6,2))</f>
        <v>0</v>
      </c>
      <c r="P743" t="str">
        <f>IF(AND(ISNUMBER(O743),OR(O743=O$7,COUNT(O$9:O$1008)=1)),_xlfn.BITAND(_xlfn.DECIMAL(Data!$C736,2),_xlfn.DECIMAL(P$6,2)),"")</f>
        <v/>
      </c>
      <c r="Q743" t="str">
        <f>IF(AND(ISNUMBER(P743),OR(P743=P$7,COUNT(P$9:P$1008)=1)),_xlfn.BITAND(_xlfn.DECIMAL(Data!$C736,2),_xlfn.DECIMAL(Q$6,2)),"")</f>
        <v/>
      </c>
      <c r="R743" t="str">
        <f>IF(AND(ISNUMBER(Q743),OR(Q743=Q$7,COUNT(Q$9:Q$1008)=1)),_xlfn.BITAND(_xlfn.DECIMAL(Data!$C736,2),_xlfn.DECIMAL(R$6,2)),"")</f>
        <v/>
      </c>
      <c r="S743" t="str">
        <f>IF(AND(ISNUMBER(R743),OR(R743=R$7,COUNT(R$9:R$1008)=1)),_xlfn.BITAND(_xlfn.DECIMAL(Data!$C736,2),_xlfn.DECIMAL(S$6,2)),"")</f>
        <v/>
      </c>
      <c r="T743" t="str">
        <f>IF(AND(ISNUMBER(S743),OR(S743=S$7,COUNT(S$9:S$1008)=1)),_xlfn.BITAND(_xlfn.DECIMAL(Data!$C736,2),_xlfn.DECIMAL(T$6,2)),"")</f>
        <v/>
      </c>
      <c r="U743" t="str">
        <f>IF(AND(ISNUMBER(T743),OR(T743=T$7,COUNT(T$9:T$1008)=1)),_xlfn.BITAND(_xlfn.DECIMAL(Data!$C736,2),_xlfn.DECIMAL(U$6,2)),"")</f>
        <v/>
      </c>
      <c r="V743" t="str">
        <f>IF(AND(ISNUMBER(U743),OR(U743=U$7,COUNT(U$9:U$1008)=1)),_xlfn.BITAND(_xlfn.DECIMAL(Data!$C736,2),_xlfn.DECIMAL(V$6,2)),"")</f>
        <v/>
      </c>
      <c r="W743" t="str">
        <f>IF(AND(ISNUMBER(V743),OR(V743=V$7,COUNT(V$9:V$1008)=1)),_xlfn.BITAND(_xlfn.DECIMAL(Data!$C736,2),_xlfn.DECIMAL(W$6,2)),"")</f>
        <v/>
      </c>
      <c r="X743" t="str">
        <f>IF(AND(ISNUMBER(W743),OR(W743=W$7,COUNT(W$9:W$1008)=1)),_xlfn.BITAND(_xlfn.DECIMAL(Data!$C736,2),_xlfn.DECIMAL(X$6,2)),"")</f>
        <v/>
      </c>
      <c r="Y743" t="str">
        <f>IF(AND(ISNUMBER(X743),OR(X743=X$7,COUNT(X$9:X$1008)=1)),_xlfn.BITAND(_xlfn.DECIMAL(Data!$C736,2),_xlfn.DECIMAL(Y$6,2)),"")</f>
        <v/>
      </c>
      <c r="Z743" t="str">
        <f>IF(AND(ISNUMBER(Y743),OR(Y743=Y$7,COUNT(Y$9:Y$1008)=1)),_xlfn.BITAND(_xlfn.DECIMAL(Data!$C736,2),_xlfn.DECIMAL(Z$6,2)),"")</f>
        <v/>
      </c>
      <c r="AA743" t="str">
        <f t="shared" si="37"/>
        <v/>
      </c>
      <c r="AC743">
        <f>_xlfn.BITAND(_xlfn.DECIMAL(Data!$C736,2),_xlfn.DECIMAL(AC$6,2))</f>
        <v>0</v>
      </c>
      <c r="AD743">
        <f>IF(AND(ISNUMBER(AC743),OR(AC743=AC$7,COUNT(AC$9:AC$1008)=1)),_xlfn.BITAND(_xlfn.DECIMAL(Data!$C736,2),_xlfn.DECIMAL(AD$6,2)),"")</f>
        <v>1024</v>
      </c>
      <c r="AE743">
        <f>IF(AND(ISNUMBER(AD743),OR(AD743=AD$7,COUNT(AD$9:AD$1008)=1)),_xlfn.BITAND(_xlfn.DECIMAL(Data!$C736,2),_xlfn.DECIMAL(AE$6,2)),"")</f>
        <v>0</v>
      </c>
      <c r="AF743">
        <f>IF(AND(ISNUMBER(AE743),OR(AE743=AE$7,COUNT(AE$9:AE$1008)=1)),_xlfn.BITAND(_xlfn.DECIMAL(Data!$C736,2),_xlfn.DECIMAL(AF$6,2)),"")</f>
        <v>0</v>
      </c>
      <c r="AG743">
        <f>IF(AND(ISNUMBER(AF743),OR(AF743=AF$7,COUNT(AF$9:AF$1008)=1)),_xlfn.BITAND(_xlfn.DECIMAL(Data!$C736,2),_xlfn.DECIMAL(AG$6,2)),"")</f>
        <v>0</v>
      </c>
      <c r="AH743" t="str">
        <f>IF(AND(ISNUMBER(AG743),OR(AG743=AG$7,COUNT(AG$9:AG$1008)=1)),_xlfn.BITAND(_xlfn.DECIMAL(Data!$C736,2),_xlfn.DECIMAL(AH$6,2)),"")</f>
        <v/>
      </c>
      <c r="AI743" t="str">
        <f>IF(AND(ISNUMBER(AH743),OR(AH743=AH$7,COUNT(AH$9:AH$1008)=1)),_xlfn.BITAND(_xlfn.DECIMAL(Data!$C736,2),_xlfn.DECIMAL(AI$6,2)),"")</f>
        <v/>
      </c>
      <c r="AJ743" t="str">
        <f>IF(AND(ISNUMBER(AI743),OR(AI743=AI$7,COUNT(AI$9:AI$1008)=1)),_xlfn.BITAND(_xlfn.DECIMAL(Data!$C736,2),_xlfn.DECIMAL(AJ$6,2)),"")</f>
        <v/>
      </c>
      <c r="AK743" t="str">
        <f>IF(AND(ISNUMBER(AJ743),OR(AJ743=AJ$7,COUNT(AJ$9:AJ$1008)=1)),_xlfn.BITAND(_xlfn.DECIMAL(Data!$C736,2),_xlfn.DECIMAL(AK$6,2)),"")</f>
        <v/>
      </c>
      <c r="AL743" t="str">
        <f>IF(AND(ISNUMBER(AK743),OR(AK743=AK$7,COUNT(AK$9:AK$1008)=1)),_xlfn.BITAND(_xlfn.DECIMAL(Data!$C736,2),_xlfn.DECIMAL(AL$6,2)),"")</f>
        <v/>
      </c>
      <c r="AM743" t="str">
        <f>IF(AND(ISNUMBER(AL743),OR(AL743=AL$7,COUNT(AL$9:AL$1008)=1)),_xlfn.BITAND(_xlfn.DECIMAL(Data!$C736,2),_xlfn.DECIMAL(AM$6,2)),"")</f>
        <v/>
      </c>
      <c r="AN743" t="str">
        <f>IF(AND(ISNUMBER(AM743),OR(AM743=AM$7,COUNT(AM$9:AM$1008)=1)),_xlfn.BITAND(_xlfn.DECIMAL(Data!$C736,2),_xlfn.DECIMAL(AN$6,2)),"")</f>
        <v/>
      </c>
      <c r="AO743" t="str">
        <f t="shared" si="38"/>
        <v/>
      </c>
    </row>
    <row r="744" spans="15:41">
      <c r="O744">
        <f>_xlfn.BITAND(_xlfn.DECIMAL(Data!$C737,2),_xlfn.DECIMAL(O$6,2))</f>
        <v>0</v>
      </c>
      <c r="P744" t="str">
        <f>IF(AND(ISNUMBER(O744),OR(O744=O$7,COUNT(O$9:O$1008)=1)),_xlfn.BITAND(_xlfn.DECIMAL(Data!$C737,2),_xlfn.DECIMAL(P$6,2)),"")</f>
        <v/>
      </c>
      <c r="Q744" t="str">
        <f>IF(AND(ISNUMBER(P744),OR(P744=P$7,COUNT(P$9:P$1008)=1)),_xlfn.BITAND(_xlfn.DECIMAL(Data!$C737,2),_xlfn.DECIMAL(Q$6,2)),"")</f>
        <v/>
      </c>
      <c r="R744" t="str">
        <f>IF(AND(ISNUMBER(Q744),OR(Q744=Q$7,COUNT(Q$9:Q$1008)=1)),_xlfn.BITAND(_xlfn.DECIMAL(Data!$C737,2),_xlfn.DECIMAL(R$6,2)),"")</f>
        <v/>
      </c>
      <c r="S744" t="str">
        <f>IF(AND(ISNUMBER(R744),OR(R744=R$7,COUNT(R$9:R$1008)=1)),_xlfn.BITAND(_xlfn.DECIMAL(Data!$C737,2),_xlfn.DECIMAL(S$6,2)),"")</f>
        <v/>
      </c>
      <c r="T744" t="str">
        <f>IF(AND(ISNUMBER(S744),OR(S744=S$7,COUNT(S$9:S$1008)=1)),_xlfn.BITAND(_xlfn.DECIMAL(Data!$C737,2),_xlfn.DECIMAL(T$6,2)),"")</f>
        <v/>
      </c>
      <c r="U744" t="str">
        <f>IF(AND(ISNUMBER(T744),OR(T744=T$7,COUNT(T$9:T$1008)=1)),_xlfn.BITAND(_xlfn.DECIMAL(Data!$C737,2),_xlfn.DECIMAL(U$6,2)),"")</f>
        <v/>
      </c>
      <c r="V744" t="str">
        <f>IF(AND(ISNUMBER(U744),OR(U744=U$7,COUNT(U$9:U$1008)=1)),_xlfn.BITAND(_xlfn.DECIMAL(Data!$C737,2),_xlfn.DECIMAL(V$6,2)),"")</f>
        <v/>
      </c>
      <c r="W744" t="str">
        <f>IF(AND(ISNUMBER(V744),OR(V744=V$7,COUNT(V$9:V$1008)=1)),_xlfn.BITAND(_xlfn.DECIMAL(Data!$C737,2),_xlfn.DECIMAL(W$6,2)),"")</f>
        <v/>
      </c>
      <c r="X744" t="str">
        <f>IF(AND(ISNUMBER(W744),OR(W744=W$7,COUNT(W$9:W$1008)=1)),_xlfn.BITAND(_xlfn.DECIMAL(Data!$C737,2),_xlfn.DECIMAL(X$6,2)),"")</f>
        <v/>
      </c>
      <c r="Y744" t="str">
        <f>IF(AND(ISNUMBER(X744),OR(X744=X$7,COUNT(X$9:X$1008)=1)),_xlfn.BITAND(_xlfn.DECIMAL(Data!$C737,2),_xlfn.DECIMAL(Y$6,2)),"")</f>
        <v/>
      </c>
      <c r="Z744" t="str">
        <f>IF(AND(ISNUMBER(Y744),OR(Y744=Y$7,COUNT(Y$9:Y$1008)=1)),_xlfn.BITAND(_xlfn.DECIMAL(Data!$C737,2),_xlfn.DECIMAL(Z$6,2)),"")</f>
        <v/>
      </c>
      <c r="AA744" t="str">
        <f t="shared" si="37"/>
        <v/>
      </c>
      <c r="AC744">
        <f>_xlfn.BITAND(_xlfn.DECIMAL(Data!$C737,2),_xlfn.DECIMAL(AC$6,2))</f>
        <v>0</v>
      </c>
      <c r="AD744">
        <f>IF(AND(ISNUMBER(AC744),OR(AC744=AC$7,COUNT(AC$9:AC$1008)=1)),_xlfn.BITAND(_xlfn.DECIMAL(Data!$C737,2),_xlfn.DECIMAL(AD$6,2)),"")</f>
        <v>1024</v>
      </c>
      <c r="AE744">
        <f>IF(AND(ISNUMBER(AD744),OR(AD744=AD$7,COUNT(AD$9:AD$1008)=1)),_xlfn.BITAND(_xlfn.DECIMAL(Data!$C737,2),_xlfn.DECIMAL(AE$6,2)),"")</f>
        <v>0</v>
      </c>
      <c r="AF744">
        <f>IF(AND(ISNUMBER(AE744),OR(AE744=AE$7,COUNT(AE$9:AE$1008)=1)),_xlfn.BITAND(_xlfn.DECIMAL(Data!$C737,2),_xlfn.DECIMAL(AF$6,2)),"")</f>
        <v>0</v>
      </c>
      <c r="AG744">
        <f>IF(AND(ISNUMBER(AF744),OR(AF744=AF$7,COUNT(AF$9:AF$1008)=1)),_xlfn.BITAND(_xlfn.DECIMAL(Data!$C737,2),_xlfn.DECIMAL(AG$6,2)),"")</f>
        <v>0</v>
      </c>
      <c r="AH744" t="str">
        <f>IF(AND(ISNUMBER(AG744),OR(AG744=AG$7,COUNT(AG$9:AG$1008)=1)),_xlfn.BITAND(_xlfn.DECIMAL(Data!$C737,2),_xlfn.DECIMAL(AH$6,2)),"")</f>
        <v/>
      </c>
      <c r="AI744" t="str">
        <f>IF(AND(ISNUMBER(AH744),OR(AH744=AH$7,COUNT(AH$9:AH$1008)=1)),_xlfn.BITAND(_xlfn.DECIMAL(Data!$C737,2),_xlfn.DECIMAL(AI$6,2)),"")</f>
        <v/>
      </c>
      <c r="AJ744" t="str">
        <f>IF(AND(ISNUMBER(AI744),OR(AI744=AI$7,COUNT(AI$9:AI$1008)=1)),_xlfn.BITAND(_xlfn.DECIMAL(Data!$C737,2),_xlfn.DECIMAL(AJ$6,2)),"")</f>
        <v/>
      </c>
      <c r="AK744" t="str">
        <f>IF(AND(ISNUMBER(AJ744),OR(AJ744=AJ$7,COUNT(AJ$9:AJ$1008)=1)),_xlfn.BITAND(_xlfn.DECIMAL(Data!$C737,2),_xlfn.DECIMAL(AK$6,2)),"")</f>
        <v/>
      </c>
      <c r="AL744" t="str">
        <f>IF(AND(ISNUMBER(AK744),OR(AK744=AK$7,COUNT(AK$9:AK$1008)=1)),_xlfn.BITAND(_xlfn.DECIMAL(Data!$C737,2),_xlfn.DECIMAL(AL$6,2)),"")</f>
        <v/>
      </c>
      <c r="AM744" t="str">
        <f>IF(AND(ISNUMBER(AL744),OR(AL744=AL$7,COUNT(AL$9:AL$1008)=1)),_xlfn.BITAND(_xlfn.DECIMAL(Data!$C737,2),_xlfn.DECIMAL(AM$6,2)),"")</f>
        <v/>
      </c>
      <c r="AN744" t="str">
        <f>IF(AND(ISNUMBER(AM744),OR(AM744=AM$7,COUNT(AM$9:AM$1008)=1)),_xlfn.BITAND(_xlfn.DECIMAL(Data!$C737,2),_xlfn.DECIMAL(AN$6,2)),"")</f>
        <v/>
      </c>
      <c r="AO744" t="str">
        <f t="shared" si="38"/>
        <v/>
      </c>
    </row>
    <row r="745" spans="15:41">
      <c r="O745">
        <f>_xlfn.BITAND(_xlfn.DECIMAL(Data!$C738,2),_xlfn.DECIMAL(O$6,2))</f>
        <v>2048</v>
      </c>
      <c r="P745">
        <f>IF(AND(ISNUMBER(O745),OR(O745=O$7,COUNT(O$9:O$1008)=1)),_xlfn.BITAND(_xlfn.DECIMAL(Data!$C738,2),_xlfn.DECIMAL(P$6,2)),"")</f>
        <v>1024</v>
      </c>
      <c r="Q745">
        <f>IF(AND(ISNUMBER(P745),OR(P745=P$7,COUNT(P$9:P$1008)=1)),_xlfn.BITAND(_xlfn.DECIMAL(Data!$C738,2),_xlfn.DECIMAL(Q$6,2)),"")</f>
        <v>512</v>
      </c>
      <c r="R745" t="str">
        <f>IF(AND(ISNUMBER(Q745),OR(Q745=Q$7,COUNT(Q$9:Q$1008)=1)),_xlfn.BITAND(_xlfn.DECIMAL(Data!$C738,2),_xlfn.DECIMAL(R$6,2)),"")</f>
        <v/>
      </c>
      <c r="S745" t="str">
        <f>IF(AND(ISNUMBER(R745),OR(R745=R$7,COUNT(R$9:R$1008)=1)),_xlfn.BITAND(_xlfn.DECIMAL(Data!$C738,2),_xlfn.DECIMAL(S$6,2)),"")</f>
        <v/>
      </c>
      <c r="T745" t="str">
        <f>IF(AND(ISNUMBER(S745),OR(S745=S$7,COUNT(S$9:S$1008)=1)),_xlfn.BITAND(_xlfn.DECIMAL(Data!$C738,2),_xlfn.DECIMAL(T$6,2)),"")</f>
        <v/>
      </c>
      <c r="U745" t="str">
        <f>IF(AND(ISNUMBER(T745),OR(T745=T$7,COUNT(T$9:T$1008)=1)),_xlfn.BITAND(_xlfn.DECIMAL(Data!$C738,2),_xlfn.DECIMAL(U$6,2)),"")</f>
        <v/>
      </c>
      <c r="V745" t="str">
        <f>IF(AND(ISNUMBER(U745),OR(U745=U$7,COUNT(U$9:U$1008)=1)),_xlfn.BITAND(_xlfn.DECIMAL(Data!$C738,2),_xlfn.DECIMAL(V$6,2)),"")</f>
        <v/>
      </c>
      <c r="W745" t="str">
        <f>IF(AND(ISNUMBER(V745),OR(V745=V$7,COUNT(V$9:V$1008)=1)),_xlfn.BITAND(_xlfn.DECIMAL(Data!$C738,2),_xlfn.DECIMAL(W$6,2)),"")</f>
        <v/>
      </c>
      <c r="X745" t="str">
        <f>IF(AND(ISNUMBER(W745),OR(W745=W$7,COUNT(W$9:W$1008)=1)),_xlfn.BITAND(_xlfn.DECIMAL(Data!$C738,2),_xlfn.DECIMAL(X$6,2)),"")</f>
        <v/>
      </c>
      <c r="Y745" t="str">
        <f>IF(AND(ISNUMBER(X745),OR(X745=X$7,COUNT(X$9:X$1008)=1)),_xlfn.BITAND(_xlfn.DECIMAL(Data!$C738,2),_xlfn.DECIMAL(Y$6,2)),"")</f>
        <v/>
      </c>
      <c r="Z745" t="str">
        <f>IF(AND(ISNUMBER(Y745),OR(Y745=Y$7,COUNT(Y$9:Y$1008)=1)),_xlfn.BITAND(_xlfn.DECIMAL(Data!$C738,2),_xlfn.DECIMAL(Z$6,2)),"")</f>
        <v/>
      </c>
      <c r="AA745" t="str">
        <f t="shared" si="37"/>
        <v/>
      </c>
      <c r="AC745">
        <f>_xlfn.BITAND(_xlfn.DECIMAL(Data!$C738,2),_xlfn.DECIMAL(AC$6,2))</f>
        <v>2048</v>
      </c>
      <c r="AD745" t="str">
        <f>IF(AND(ISNUMBER(AC745),OR(AC745=AC$7,COUNT(AC$9:AC$1008)=1)),_xlfn.BITAND(_xlfn.DECIMAL(Data!$C738,2),_xlfn.DECIMAL(AD$6,2)),"")</f>
        <v/>
      </c>
      <c r="AE745" t="str">
        <f>IF(AND(ISNUMBER(AD745),OR(AD745=AD$7,COUNT(AD$9:AD$1008)=1)),_xlfn.BITAND(_xlfn.DECIMAL(Data!$C738,2),_xlfn.DECIMAL(AE$6,2)),"")</f>
        <v/>
      </c>
      <c r="AF745" t="str">
        <f>IF(AND(ISNUMBER(AE745),OR(AE745=AE$7,COUNT(AE$9:AE$1008)=1)),_xlfn.BITAND(_xlfn.DECIMAL(Data!$C738,2),_xlfn.DECIMAL(AF$6,2)),"")</f>
        <v/>
      </c>
      <c r="AG745" t="str">
        <f>IF(AND(ISNUMBER(AF745),OR(AF745=AF$7,COUNT(AF$9:AF$1008)=1)),_xlfn.BITAND(_xlfn.DECIMAL(Data!$C738,2),_xlfn.DECIMAL(AG$6,2)),"")</f>
        <v/>
      </c>
      <c r="AH745" t="str">
        <f>IF(AND(ISNUMBER(AG745),OR(AG745=AG$7,COUNT(AG$9:AG$1008)=1)),_xlfn.BITAND(_xlfn.DECIMAL(Data!$C738,2),_xlfn.DECIMAL(AH$6,2)),"")</f>
        <v/>
      </c>
      <c r="AI745" t="str">
        <f>IF(AND(ISNUMBER(AH745),OR(AH745=AH$7,COUNT(AH$9:AH$1008)=1)),_xlfn.BITAND(_xlfn.DECIMAL(Data!$C738,2),_xlfn.DECIMAL(AI$6,2)),"")</f>
        <v/>
      </c>
      <c r="AJ745" t="str">
        <f>IF(AND(ISNUMBER(AI745),OR(AI745=AI$7,COUNT(AI$9:AI$1008)=1)),_xlfn.BITAND(_xlfn.DECIMAL(Data!$C738,2),_xlfn.DECIMAL(AJ$6,2)),"")</f>
        <v/>
      </c>
      <c r="AK745" t="str">
        <f>IF(AND(ISNUMBER(AJ745),OR(AJ745=AJ$7,COUNT(AJ$9:AJ$1008)=1)),_xlfn.BITAND(_xlfn.DECIMAL(Data!$C738,2),_xlfn.DECIMAL(AK$6,2)),"")</f>
        <v/>
      </c>
      <c r="AL745" t="str">
        <f>IF(AND(ISNUMBER(AK745),OR(AK745=AK$7,COUNT(AK$9:AK$1008)=1)),_xlfn.BITAND(_xlfn.DECIMAL(Data!$C738,2),_xlfn.DECIMAL(AL$6,2)),"")</f>
        <v/>
      </c>
      <c r="AM745" t="str">
        <f>IF(AND(ISNUMBER(AL745),OR(AL745=AL$7,COUNT(AL$9:AL$1008)=1)),_xlfn.BITAND(_xlfn.DECIMAL(Data!$C738,2),_xlfn.DECIMAL(AM$6,2)),"")</f>
        <v/>
      </c>
      <c r="AN745" t="str">
        <f>IF(AND(ISNUMBER(AM745),OR(AM745=AM$7,COUNT(AM$9:AM$1008)=1)),_xlfn.BITAND(_xlfn.DECIMAL(Data!$C738,2),_xlfn.DECIMAL(AN$6,2)),"")</f>
        <v/>
      </c>
      <c r="AO745" t="str">
        <f t="shared" si="38"/>
        <v/>
      </c>
    </row>
    <row r="746" spans="15:41">
      <c r="O746">
        <f>_xlfn.BITAND(_xlfn.DECIMAL(Data!$C739,2),_xlfn.DECIMAL(O$6,2))</f>
        <v>2048</v>
      </c>
      <c r="P746">
        <f>IF(AND(ISNUMBER(O746),OR(O746=O$7,COUNT(O$9:O$1008)=1)),_xlfn.BITAND(_xlfn.DECIMAL(Data!$C739,2),_xlfn.DECIMAL(P$6,2)),"")</f>
        <v>1024</v>
      </c>
      <c r="Q746">
        <f>IF(AND(ISNUMBER(P746),OR(P746=P$7,COUNT(P$9:P$1008)=1)),_xlfn.BITAND(_xlfn.DECIMAL(Data!$C739,2),_xlfn.DECIMAL(Q$6,2)),"")</f>
        <v>0</v>
      </c>
      <c r="R746">
        <f>IF(AND(ISNUMBER(Q746),OR(Q746=Q$7,COUNT(Q$9:Q$1008)=1)),_xlfn.BITAND(_xlfn.DECIMAL(Data!$C739,2),_xlfn.DECIMAL(R$6,2)),"")</f>
        <v>0</v>
      </c>
      <c r="S746" t="str">
        <f>IF(AND(ISNUMBER(R746),OR(R746=R$7,COUNT(R$9:R$1008)=1)),_xlfn.BITAND(_xlfn.DECIMAL(Data!$C739,2),_xlfn.DECIMAL(S$6,2)),"")</f>
        <v/>
      </c>
      <c r="T746" t="str">
        <f>IF(AND(ISNUMBER(S746),OR(S746=S$7,COUNT(S$9:S$1008)=1)),_xlfn.BITAND(_xlfn.DECIMAL(Data!$C739,2),_xlfn.DECIMAL(T$6,2)),"")</f>
        <v/>
      </c>
      <c r="U746" t="str">
        <f>IF(AND(ISNUMBER(T746),OR(T746=T$7,COUNT(T$9:T$1008)=1)),_xlfn.BITAND(_xlfn.DECIMAL(Data!$C739,2),_xlfn.DECIMAL(U$6,2)),"")</f>
        <v/>
      </c>
      <c r="V746" t="str">
        <f>IF(AND(ISNUMBER(U746),OR(U746=U$7,COUNT(U$9:U$1008)=1)),_xlfn.BITAND(_xlfn.DECIMAL(Data!$C739,2),_xlfn.DECIMAL(V$6,2)),"")</f>
        <v/>
      </c>
      <c r="W746" t="str">
        <f>IF(AND(ISNUMBER(V746),OR(V746=V$7,COUNT(V$9:V$1008)=1)),_xlfn.BITAND(_xlfn.DECIMAL(Data!$C739,2),_xlfn.DECIMAL(W$6,2)),"")</f>
        <v/>
      </c>
      <c r="X746" t="str">
        <f>IF(AND(ISNUMBER(W746),OR(W746=W$7,COUNT(W$9:W$1008)=1)),_xlfn.BITAND(_xlfn.DECIMAL(Data!$C739,2),_xlfn.DECIMAL(X$6,2)),"")</f>
        <v/>
      </c>
      <c r="Y746" t="str">
        <f>IF(AND(ISNUMBER(X746),OR(X746=X$7,COUNT(X$9:X$1008)=1)),_xlfn.BITAND(_xlfn.DECIMAL(Data!$C739,2),_xlfn.DECIMAL(Y$6,2)),"")</f>
        <v/>
      </c>
      <c r="Z746" t="str">
        <f>IF(AND(ISNUMBER(Y746),OR(Y746=Y$7,COUNT(Y$9:Y$1008)=1)),_xlfn.BITAND(_xlfn.DECIMAL(Data!$C739,2),_xlfn.DECIMAL(Z$6,2)),"")</f>
        <v/>
      </c>
      <c r="AA746" t="str">
        <f t="shared" si="37"/>
        <v/>
      </c>
      <c r="AC746">
        <f>_xlfn.BITAND(_xlfn.DECIMAL(Data!$C739,2),_xlfn.DECIMAL(AC$6,2))</f>
        <v>2048</v>
      </c>
      <c r="AD746" t="str">
        <f>IF(AND(ISNUMBER(AC746),OR(AC746=AC$7,COUNT(AC$9:AC$1008)=1)),_xlfn.BITAND(_xlfn.DECIMAL(Data!$C739,2),_xlfn.DECIMAL(AD$6,2)),"")</f>
        <v/>
      </c>
      <c r="AE746" t="str">
        <f>IF(AND(ISNUMBER(AD746),OR(AD746=AD$7,COUNT(AD$9:AD$1008)=1)),_xlfn.BITAND(_xlfn.DECIMAL(Data!$C739,2),_xlfn.DECIMAL(AE$6,2)),"")</f>
        <v/>
      </c>
      <c r="AF746" t="str">
        <f>IF(AND(ISNUMBER(AE746),OR(AE746=AE$7,COUNT(AE$9:AE$1008)=1)),_xlfn.BITAND(_xlfn.DECIMAL(Data!$C739,2),_xlfn.DECIMAL(AF$6,2)),"")</f>
        <v/>
      </c>
      <c r="AG746" t="str">
        <f>IF(AND(ISNUMBER(AF746),OR(AF746=AF$7,COUNT(AF$9:AF$1008)=1)),_xlfn.BITAND(_xlfn.DECIMAL(Data!$C739,2),_xlfn.DECIMAL(AG$6,2)),"")</f>
        <v/>
      </c>
      <c r="AH746" t="str">
        <f>IF(AND(ISNUMBER(AG746),OR(AG746=AG$7,COUNT(AG$9:AG$1008)=1)),_xlfn.BITAND(_xlfn.DECIMAL(Data!$C739,2),_xlfn.DECIMAL(AH$6,2)),"")</f>
        <v/>
      </c>
      <c r="AI746" t="str">
        <f>IF(AND(ISNUMBER(AH746),OR(AH746=AH$7,COUNT(AH$9:AH$1008)=1)),_xlfn.BITAND(_xlfn.DECIMAL(Data!$C739,2),_xlfn.DECIMAL(AI$6,2)),"")</f>
        <v/>
      </c>
      <c r="AJ746" t="str">
        <f>IF(AND(ISNUMBER(AI746),OR(AI746=AI$7,COUNT(AI$9:AI$1008)=1)),_xlfn.BITAND(_xlfn.DECIMAL(Data!$C739,2),_xlfn.DECIMAL(AJ$6,2)),"")</f>
        <v/>
      </c>
      <c r="AK746" t="str">
        <f>IF(AND(ISNUMBER(AJ746),OR(AJ746=AJ$7,COUNT(AJ$9:AJ$1008)=1)),_xlfn.BITAND(_xlfn.DECIMAL(Data!$C739,2),_xlfn.DECIMAL(AK$6,2)),"")</f>
        <v/>
      </c>
      <c r="AL746" t="str">
        <f>IF(AND(ISNUMBER(AK746),OR(AK746=AK$7,COUNT(AK$9:AK$1008)=1)),_xlfn.BITAND(_xlfn.DECIMAL(Data!$C739,2),_xlfn.DECIMAL(AL$6,2)),"")</f>
        <v/>
      </c>
      <c r="AM746" t="str">
        <f>IF(AND(ISNUMBER(AL746),OR(AL746=AL$7,COUNT(AL$9:AL$1008)=1)),_xlfn.BITAND(_xlfn.DECIMAL(Data!$C739,2),_xlfn.DECIMAL(AM$6,2)),"")</f>
        <v/>
      </c>
      <c r="AN746" t="str">
        <f>IF(AND(ISNUMBER(AM746),OR(AM746=AM$7,COUNT(AM$9:AM$1008)=1)),_xlfn.BITAND(_xlfn.DECIMAL(Data!$C739,2),_xlfn.DECIMAL(AN$6,2)),"")</f>
        <v/>
      </c>
      <c r="AO746" t="str">
        <f t="shared" si="38"/>
        <v/>
      </c>
    </row>
    <row r="747" spans="15:41">
      <c r="O747">
        <f>_xlfn.BITAND(_xlfn.DECIMAL(Data!$C740,2),_xlfn.DECIMAL(O$6,2))</f>
        <v>0</v>
      </c>
      <c r="P747" t="str">
        <f>IF(AND(ISNUMBER(O747),OR(O747=O$7,COUNT(O$9:O$1008)=1)),_xlfn.BITAND(_xlfn.DECIMAL(Data!$C740,2),_xlfn.DECIMAL(P$6,2)),"")</f>
        <v/>
      </c>
      <c r="Q747" t="str">
        <f>IF(AND(ISNUMBER(P747),OR(P747=P$7,COUNT(P$9:P$1008)=1)),_xlfn.BITAND(_xlfn.DECIMAL(Data!$C740,2),_xlfn.DECIMAL(Q$6,2)),"")</f>
        <v/>
      </c>
      <c r="R747" t="str">
        <f>IF(AND(ISNUMBER(Q747),OR(Q747=Q$7,COUNT(Q$9:Q$1008)=1)),_xlfn.BITAND(_xlfn.DECIMAL(Data!$C740,2),_xlfn.DECIMAL(R$6,2)),"")</f>
        <v/>
      </c>
      <c r="S747" t="str">
        <f>IF(AND(ISNUMBER(R747),OR(R747=R$7,COUNT(R$9:R$1008)=1)),_xlfn.BITAND(_xlfn.DECIMAL(Data!$C740,2),_xlfn.DECIMAL(S$6,2)),"")</f>
        <v/>
      </c>
      <c r="T747" t="str">
        <f>IF(AND(ISNUMBER(S747),OR(S747=S$7,COUNT(S$9:S$1008)=1)),_xlfn.BITAND(_xlfn.DECIMAL(Data!$C740,2),_xlfn.DECIMAL(T$6,2)),"")</f>
        <v/>
      </c>
      <c r="U747" t="str">
        <f>IF(AND(ISNUMBER(T747),OR(T747=T$7,COUNT(T$9:T$1008)=1)),_xlfn.BITAND(_xlfn.DECIMAL(Data!$C740,2),_xlfn.DECIMAL(U$6,2)),"")</f>
        <v/>
      </c>
      <c r="V747" t="str">
        <f>IF(AND(ISNUMBER(U747),OR(U747=U$7,COUNT(U$9:U$1008)=1)),_xlfn.BITAND(_xlfn.DECIMAL(Data!$C740,2),_xlfn.DECIMAL(V$6,2)),"")</f>
        <v/>
      </c>
      <c r="W747" t="str">
        <f>IF(AND(ISNUMBER(V747),OR(V747=V$7,COUNT(V$9:V$1008)=1)),_xlfn.BITAND(_xlfn.DECIMAL(Data!$C740,2),_xlfn.DECIMAL(W$6,2)),"")</f>
        <v/>
      </c>
      <c r="X747" t="str">
        <f>IF(AND(ISNUMBER(W747),OR(W747=W$7,COUNT(W$9:W$1008)=1)),_xlfn.BITAND(_xlfn.DECIMAL(Data!$C740,2),_xlfn.DECIMAL(X$6,2)),"")</f>
        <v/>
      </c>
      <c r="Y747" t="str">
        <f>IF(AND(ISNUMBER(X747),OR(X747=X$7,COUNT(X$9:X$1008)=1)),_xlfn.BITAND(_xlfn.DECIMAL(Data!$C740,2),_xlfn.DECIMAL(Y$6,2)),"")</f>
        <v/>
      </c>
      <c r="Z747" t="str">
        <f>IF(AND(ISNUMBER(Y747),OR(Y747=Y$7,COUNT(Y$9:Y$1008)=1)),_xlfn.BITAND(_xlfn.DECIMAL(Data!$C740,2),_xlfn.DECIMAL(Z$6,2)),"")</f>
        <v/>
      </c>
      <c r="AA747" t="str">
        <f t="shared" si="37"/>
        <v/>
      </c>
      <c r="AC747">
        <f>_xlfn.BITAND(_xlfn.DECIMAL(Data!$C740,2),_xlfn.DECIMAL(AC$6,2))</f>
        <v>0</v>
      </c>
      <c r="AD747">
        <f>IF(AND(ISNUMBER(AC747),OR(AC747=AC$7,COUNT(AC$9:AC$1008)=1)),_xlfn.BITAND(_xlfn.DECIMAL(Data!$C740,2),_xlfn.DECIMAL(AD$6,2)),"")</f>
        <v>0</v>
      </c>
      <c r="AE747" t="str">
        <f>IF(AND(ISNUMBER(AD747),OR(AD747=AD$7,COUNT(AD$9:AD$1008)=1)),_xlfn.BITAND(_xlfn.DECIMAL(Data!$C740,2),_xlfn.DECIMAL(AE$6,2)),"")</f>
        <v/>
      </c>
      <c r="AF747" t="str">
        <f>IF(AND(ISNUMBER(AE747),OR(AE747=AE$7,COUNT(AE$9:AE$1008)=1)),_xlfn.BITAND(_xlfn.DECIMAL(Data!$C740,2),_xlfn.DECIMAL(AF$6,2)),"")</f>
        <v/>
      </c>
      <c r="AG747" t="str">
        <f>IF(AND(ISNUMBER(AF747),OR(AF747=AF$7,COUNT(AF$9:AF$1008)=1)),_xlfn.BITAND(_xlfn.DECIMAL(Data!$C740,2),_xlfn.DECIMAL(AG$6,2)),"")</f>
        <v/>
      </c>
      <c r="AH747" t="str">
        <f>IF(AND(ISNUMBER(AG747),OR(AG747=AG$7,COUNT(AG$9:AG$1008)=1)),_xlfn.BITAND(_xlfn.DECIMAL(Data!$C740,2),_xlfn.DECIMAL(AH$6,2)),"")</f>
        <v/>
      </c>
      <c r="AI747" t="str">
        <f>IF(AND(ISNUMBER(AH747),OR(AH747=AH$7,COUNT(AH$9:AH$1008)=1)),_xlfn.BITAND(_xlfn.DECIMAL(Data!$C740,2),_xlfn.DECIMAL(AI$6,2)),"")</f>
        <v/>
      </c>
      <c r="AJ747" t="str">
        <f>IF(AND(ISNUMBER(AI747),OR(AI747=AI$7,COUNT(AI$9:AI$1008)=1)),_xlfn.BITAND(_xlfn.DECIMAL(Data!$C740,2),_xlfn.DECIMAL(AJ$6,2)),"")</f>
        <v/>
      </c>
      <c r="AK747" t="str">
        <f>IF(AND(ISNUMBER(AJ747),OR(AJ747=AJ$7,COUNT(AJ$9:AJ$1008)=1)),_xlfn.BITAND(_xlfn.DECIMAL(Data!$C740,2),_xlfn.DECIMAL(AK$6,2)),"")</f>
        <v/>
      </c>
      <c r="AL747" t="str">
        <f>IF(AND(ISNUMBER(AK747),OR(AK747=AK$7,COUNT(AK$9:AK$1008)=1)),_xlfn.BITAND(_xlfn.DECIMAL(Data!$C740,2),_xlfn.DECIMAL(AL$6,2)),"")</f>
        <v/>
      </c>
      <c r="AM747" t="str">
        <f>IF(AND(ISNUMBER(AL747),OR(AL747=AL$7,COUNT(AL$9:AL$1008)=1)),_xlfn.BITAND(_xlfn.DECIMAL(Data!$C740,2),_xlfn.DECIMAL(AM$6,2)),"")</f>
        <v/>
      </c>
      <c r="AN747" t="str">
        <f>IF(AND(ISNUMBER(AM747),OR(AM747=AM$7,COUNT(AM$9:AM$1008)=1)),_xlfn.BITAND(_xlfn.DECIMAL(Data!$C740,2),_xlfn.DECIMAL(AN$6,2)),"")</f>
        <v/>
      </c>
      <c r="AO747" t="str">
        <f t="shared" si="38"/>
        <v/>
      </c>
    </row>
    <row r="748" spans="15:41">
      <c r="O748">
        <f>_xlfn.BITAND(_xlfn.DECIMAL(Data!$C741,2),_xlfn.DECIMAL(O$6,2))</f>
        <v>2048</v>
      </c>
      <c r="P748">
        <f>IF(AND(ISNUMBER(O748),OR(O748=O$7,COUNT(O$9:O$1008)=1)),_xlfn.BITAND(_xlfn.DECIMAL(Data!$C741,2),_xlfn.DECIMAL(P$6,2)),"")</f>
        <v>0</v>
      </c>
      <c r="Q748" t="str">
        <f>IF(AND(ISNUMBER(P748),OR(P748=P$7,COUNT(P$9:P$1008)=1)),_xlfn.BITAND(_xlfn.DECIMAL(Data!$C741,2),_xlfn.DECIMAL(Q$6,2)),"")</f>
        <v/>
      </c>
      <c r="R748" t="str">
        <f>IF(AND(ISNUMBER(Q748),OR(Q748=Q$7,COUNT(Q$9:Q$1008)=1)),_xlfn.BITAND(_xlfn.DECIMAL(Data!$C741,2),_xlfn.DECIMAL(R$6,2)),"")</f>
        <v/>
      </c>
      <c r="S748" t="str">
        <f>IF(AND(ISNUMBER(R748),OR(R748=R$7,COUNT(R$9:R$1008)=1)),_xlfn.BITAND(_xlfn.DECIMAL(Data!$C741,2),_xlfn.DECIMAL(S$6,2)),"")</f>
        <v/>
      </c>
      <c r="T748" t="str">
        <f>IF(AND(ISNUMBER(S748),OR(S748=S$7,COUNT(S$9:S$1008)=1)),_xlfn.BITAND(_xlfn.DECIMAL(Data!$C741,2),_xlfn.DECIMAL(T$6,2)),"")</f>
        <v/>
      </c>
      <c r="U748" t="str">
        <f>IF(AND(ISNUMBER(T748),OR(T748=T$7,COUNT(T$9:T$1008)=1)),_xlfn.BITAND(_xlfn.DECIMAL(Data!$C741,2),_xlfn.DECIMAL(U$6,2)),"")</f>
        <v/>
      </c>
      <c r="V748" t="str">
        <f>IF(AND(ISNUMBER(U748),OR(U748=U$7,COUNT(U$9:U$1008)=1)),_xlfn.BITAND(_xlfn.DECIMAL(Data!$C741,2),_xlfn.DECIMAL(V$6,2)),"")</f>
        <v/>
      </c>
      <c r="W748" t="str">
        <f>IF(AND(ISNUMBER(V748),OR(V748=V$7,COUNT(V$9:V$1008)=1)),_xlfn.BITAND(_xlfn.DECIMAL(Data!$C741,2),_xlfn.DECIMAL(W$6,2)),"")</f>
        <v/>
      </c>
      <c r="X748" t="str">
        <f>IF(AND(ISNUMBER(W748),OR(W748=W$7,COUNT(W$9:W$1008)=1)),_xlfn.BITAND(_xlfn.DECIMAL(Data!$C741,2),_xlfn.DECIMAL(X$6,2)),"")</f>
        <v/>
      </c>
      <c r="Y748" t="str">
        <f>IF(AND(ISNUMBER(X748),OR(X748=X$7,COUNT(X$9:X$1008)=1)),_xlfn.BITAND(_xlfn.DECIMAL(Data!$C741,2),_xlfn.DECIMAL(Y$6,2)),"")</f>
        <v/>
      </c>
      <c r="Z748" t="str">
        <f>IF(AND(ISNUMBER(Y748),OR(Y748=Y$7,COUNT(Y$9:Y$1008)=1)),_xlfn.BITAND(_xlfn.DECIMAL(Data!$C741,2),_xlfn.DECIMAL(Z$6,2)),"")</f>
        <v/>
      </c>
      <c r="AA748" t="str">
        <f t="shared" si="37"/>
        <v/>
      </c>
      <c r="AC748">
        <f>_xlfn.BITAND(_xlfn.DECIMAL(Data!$C741,2),_xlfn.DECIMAL(AC$6,2))</f>
        <v>2048</v>
      </c>
      <c r="AD748" t="str">
        <f>IF(AND(ISNUMBER(AC748),OR(AC748=AC$7,COUNT(AC$9:AC$1008)=1)),_xlfn.BITAND(_xlfn.DECIMAL(Data!$C741,2),_xlfn.DECIMAL(AD$6,2)),"")</f>
        <v/>
      </c>
      <c r="AE748" t="str">
        <f>IF(AND(ISNUMBER(AD748),OR(AD748=AD$7,COUNT(AD$9:AD$1008)=1)),_xlfn.BITAND(_xlfn.DECIMAL(Data!$C741,2),_xlfn.DECIMAL(AE$6,2)),"")</f>
        <v/>
      </c>
      <c r="AF748" t="str">
        <f>IF(AND(ISNUMBER(AE748),OR(AE748=AE$7,COUNT(AE$9:AE$1008)=1)),_xlfn.BITAND(_xlfn.DECIMAL(Data!$C741,2),_xlfn.DECIMAL(AF$6,2)),"")</f>
        <v/>
      </c>
      <c r="AG748" t="str">
        <f>IF(AND(ISNUMBER(AF748),OR(AF748=AF$7,COUNT(AF$9:AF$1008)=1)),_xlfn.BITAND(_xlfn.DECIMAL(Data!$C741,2),_xlfn.DECIMAL(AG$6,2)),"")</f>
        <v/>
      </c>
      <c r="AH748" t="str">
        <f>IF(AND(ISNUMBER(AG748),OR(AG748=AG$7,COUNT(AG$9:AG$1008)=1)),_xlfn.BITAND(_xlfn.DECIMAL(Data!$C741,2),_xlfn.DECIMAL(AH$6,2)),"")</f>
        <v/>
      </c>
      <c r="AI748" t="str">
        <f>IF(AND(ISNUMBER(AH748),OR(AH748=AH$7,COUNT(AH$9:AH$1008)=1)),_xlfn.BITAND(_xlfn.DECIMAL(Data!$C741,2),_xlfn.DECIMAL(AI$6,2)),"")</f>
        <v/>
      </c>
      <c r="AJ748" t="str">
        <f>IF(AND(ISNUMBER(AI748),OR(AI748=AI$7,COUNT(AI$9:AI$1008)=1)),_xlfn.BITAND(_xlfn.DECIMAL(Data!$C741,2),_xlfn.DECIMAL(AJ$6,2)),"")</f>
        <v/>
      </c>
      <c r="AK748" t="str">
        <f>IF(AND(ISNUMBER(AJ748),OR(AJ748=AJ$7,COUNT(AJ$9:AJ$1008)=1)),_xlfn.BITAND(_xlfn.DECIMAL(Data!$C741,2),_xlfn.DECIMAL(AK$6,2)),"")</f>
        <v/>
      </c>
      <c r="AL748" t="str">
        <f>IF(AND(ISNUMBER(AK748),OR(AK748=AK$7,COUNT(AK$9:AK$1008)=1)),_xlfn.BITAND(_xlfn.DECIMAL(Data!$C741,2),_xlfn.DECIMAL(AL$6,2)),"")</f>
        <v/>
      </c>
      <c r="AM748" t="str">
        <f>IF(AND(ISNUMBER(AL748),OR(AL748=AL$7,COUNT(AL$9:AL$1008)=1)),_xlfn.BITAND(_xlfn.DECIMAL(Data!$C741,2),_xlfn.DECIMAL(AM$6,2)),"")</f>
        <v/>
      </c>
      <c r="AN748" t="str">
        <f>IF(AND(ISNUMBER(AM748),OR(AM748=AM$7,COUNT(AM$9:AM$1008)=1)),_xlfn.BITAND(_xlfn.DECIMAL(Data!$C741,2),_xlfn.DECIMAL(AN$6,2)),"")</f>
        <v/>
      </c>
      <c r="AO748" t="str">
        <f t="shared" si="38"/>
        <v/>
      </c>
    </row>
    <row r="749" spans="15:41">
      <c r="O749">
        <f>_xlfn.BITAND(_xlfn.DECIMAL(Data!$C742,2),_xlfn.DECIMAL(O$6,2))</f>
        <v>2048</v>
      </c>
      <c r="P749">
        <f>IF(AND(ISNUMBER(O749),OR(O749=O$7,COUNT(O$9:O$1008)=1)),_xlfn.BITAND(_xlfn.DECIMAL(Data!$C742,2),_xlfn.DECIMAL(P$6,2)),"")</f>
        <v>1024</v>
      </c>
      <c r="Q749">
        <f>IF(AND(ISNUMBER(P749),OR(P749=P$7,COUNT(P$9:P$1008)=1)),_xlfn.BITAND(_xlfn.DECIMAL(Data!$C742,2),_xlfn.DECIMAL(Q$6,2)),"")</f>
        <v>512</v>
      </c>
      <c r="R749" t="str">
        <f>IF(AND(ISNUMBER(Q749),OR(Q749=Q$7,COUNT(Q$9:Q$1008)=1)),_xlfn.BITAND(_xlfn.DECIMAL(Data!$C742,2),_xlfn.DECIMAL(R$6,2)),"")</f>
        <v/>
      </c>
      <c r="S749" t="str">
        <f>IF(AND(ISNUMBER(R749),OR(R749=R$7,COUNT(R$9:R$1008)=1)),_xlfn.BITAND(_xlfn.DECIMAL(Data!$C742,2),_xlfn.DECIMAL(S$6,2)),"")</f>
        <v/>
      </c>
      <c r="T749" t="str">
        <f>IF(AND(ISNUMBER(S749),OR(S749=S$7,COUNT(S$9:S$1008)=1)),_xlfn.BITAND(_xlfn.DECIMAL(Data!$C742,2),_xlfn.DECIMAL(T$6,2)),"")</f>
        <v/>
      </c>
      <c r="U749" t="str">
        <f>IF(AND(ISNUMBER(T749),OR(T749=T$7,COUNT(T$9:T$1008)=1)),_xlfn.BITAND(_xlfn.DECIMAL(Data!$C742,2),_xlfn.DECIMAL(U$6,2)),"")</f>
        <v/>
      </c>
      <c r="V749" t="str">
        <f>IF(AND(ISNUMBER(U749),OR(U749=U$7,COUNT(U$9:U$1008)=1)),_xlfn.BITAND(_xlfn.DECIMAL(Data!$C742,2),_xlfn.DECIMAL(V$6,2)),"")</f>
        <v/>
      </c>
      <c r="W749" t="str">
        <f>IF(AND(ISNUMBER(V749),OR(V749=V$7,COUNT(V$9:V$1008)=1)),_xlfn.BITAND(_xlfn.DECIMAL(Data!$C742,2),_xlfn.DECIMAL(W$6,2)),"")</f>
        <v/>
      </c>
      <c r="X749" t="str">
        <f>IF(AND(ISNUMBER(W749),OR(W749=W$7,COUNT(W$9:W$1008)=1)),_xlfn.BITAND(_xlfn.DECIMAL(Data!$C742,2),_xlfn.DECIMAL(X$6,2)),"")</f>
        <v/>
      </c>
      <c r="Y749" t="str">
        <f>IF(AND(ISNUMBER(X749),OR(X749=X$7,COUNT(X$9:X$1008)=1)),_xlfn.BITAND(_xlfn.DECIMAL(Data!$C742,2),_xlfn.DECIMAL(Y$6,2)),"")</f>
        <v/>
      </c>
      <c r="Z749" t="str">
        <f>IF(AND(ISNUMBER(Y749),OR(Y749=Y$7,COUNT(Y$9:Y$1008)=1)),_xlfn.BITAND(_xlfn.DECIMAL(Data!$C742,2),_xlfn.DECIMAL(Z$6,2)),"")</f>
        <v/>
      </c>
      <c r="AA749" t="str">
        <f t="shared" si="37"/>
        <v/>
      </c>
      <c r="AC749">
        <f>_xlfn.BITAND(_xlfn.DECIMAL(Data!$C742,2),_xlfn.DECIMAL(AC$6,2))</f>
        <v>2048</v>
      </c>
      <c r="AD749" t="str">
        <f>IF(AND(ISNUMBER(AC749),OR(AC749=AC$7,COUNT(AC$9:AC$1008)=1)),_xlfn.BITAND(_xlfn.DECIMAL(Data!$C742,2),_xlfn.DECIMAL(AD$6,2)),"")</f>
        <v/>
      </c>
      <c r="AE749" t="str">
        <f>IF(AND(ISNUMBER(AD749),OR(AD749=AD$7,COUNT(AD$9:AD$1008)=1)),_xlfn.BITAND(_xlfn.DECIMAL(Data!$C742,2),_xlfn.DECIMAL(AE$6,2)),"")</f>
        <v/>
      </c>
      <c r="AF749" t="str">
        <f>IF(AND(ISNUMBER(AE749),OR(AE749=AE$7,COUNT(AE$9:AE$1008)=1)),_xlfn.BITAND(_xlfn.DECIMAL(Data!$C742,2),_xlfn.DECIMAL(AF$6,2)),"")</f>
        <v/>
      </c>
      <c r="AG749" t="str">
        <f>IF(AND(ISNUMBER(AF749),OR(AF749=AF$7,COUNT(AF$9:AF$1008)=1)),_xlfn.BITAND(_xlfn.DECIMAL(Data!$C742,2),_xlfn.DECIMAL(AG$6,2)),"")</f>
        <v/>
      </c>
      <c r="AH749" t="str">
        <f>IF(AND(ISNUMBER(AG749),OR(AG749=AG$7,COUNT(AG$9:AG$1008)=1)),_xlfn.BITAND(_xlfn.DECIMAL(Data!$C742,2),_xlfn.DECIMAL(AH$6,2)),"")</f>
        <v/>
      </c>
      <c r="AI749" t="str">
        <f>IF(AND(ISNUMBER(AH749),OR(AH749=AH$7,COUNT(AH$9:AH$1008)=1)),_xlfn.BITAND(_xlfn.DECIMAL(Data!$C742,2),_xlfn.DECIMAL(AI$6,2)),"")</f>
        <v/>
      </c>
      <c r="AJ749" t="str">
        <f>IF(AND(ISNUMBER(AI749),OR(AI749=AI$7,COUNT(AI$9:AI$1008)=1)),_xlfn.BITAND(_xlfn.DECIMAL(Data!$C742,2),_xlfn.DECIMAL(AJ$6,2)),"")</f>
        <v/>
      </c>
      <c r="AK749" t="str">
        <f>IF(AND(ISNUMBER(AJ749),OR(AJ749=AJ$7,COUNT(AJ$9:AJ$1008)=1)),_xlfn.BITAND(_xlfn.DECIMAL(Data!$C742,2),_xlfn.DECIMAL(AK$6,2)),"")</f>
        <v/>
      </c>
      <c r="AL749" t="str">
        <f>IF(AND(ISNUMBER(AK749),OR(AK749=AK$7,COUNT(AK$9:AK$1008)=1)),_xlfn.BITAND(_xlfn.DECIMAL(Data!$C742,2),_xlfn.DECIMAL(AL$6,2)),"")</f>
        <v/>
      </c>
      <c r="AM749" t="str">
        <f>IF(AND(ISNUMBER(AL749),OR(AL749=AL$7,COUNT(AL$9:AL$1008)=1)),_xlfn.BITAND(_xlfn.DECIMAL(Data!$C742,2),_xlfn.DECIMAL(AM$6,2)),"")</f>
        <v/>
      </c>
      <c r="AN749" t="str">
        <f>IF(AND(ISNUMBER(AM749),OR(AM749=AM$7,COUNT(AM$9:AM$1008)=1)),_xlfn.BITAND(_xlfn.DECIMAL(Data!$C742,2),_xlfn.DECIMAL(AN$6,2)),"")</f>
        <v/>
      </c>
      <c r="AO749" t="str">
        <f t="shared" si="38"/>
        <v/>
      </c>
    </row>
    <row r="750" spans="15:41">
      <c r="O750">
        <f>_xlfn.BITAND(_xlfn.DECIMAL(Data!$C743,2),_xlfn.DECIMAL(O$6,2))</f>
        <v>2048</v>
      </c>
      <c r="P750">
        <f>IF(AND(ISNUMBER(O750),OR(O750=O$7,COUNT(O$9:O$1008)=1)),_xlfn.BITAND(_xlfn.DECIMAL(Data!$C743,2),_xlfn.DECIMAL(P$6,2)),"")</f>
        <v>1024</v>
      </c>
      <c r="Q750">
        <f>IF(AND(ISNUMBER(P750),OR(P750=P$7,COUNT(P$9:P$1008)=1)),_xlfn.BITAND(_xlfn.DECIMAL(Data!$C743,2),_xlfn.DECIMAL(Q$6,2)),"")</f>
        <v>0</v>
      </c>
      <c r="R750">
        <f>IF(AND(ISNUMBER(Q750),OR(Q750=Q$7,COUNT(Q$9:Q$1008)=1)),_xlfn.BITAND(_xlfn.DECIMAL(Data!$C743,2),_xlfn.DECIMAL(R$6,2)),"")</f>
        <v>256</v>
      </c>
      <c r="S750">
        <f>IF(AND(ISNUMBER(R750),OR(R750=R$7,COUNT(R$9:R$1008)=1)),_xlfn.BITAND(_xlfn.DECIMAL(Data!$C743,2),_xlfn.DECIMAL(S$6,2)),"")</f>
        <v>128</v>
      </c>
      <c r="T750" t="str">
        <f>IF(AND(ISNUMBER(S750),OR(S750=S$7,COUNT(S$9:S$1008)=1)),_xlfn.BITAND(_xlfn.DECIMAL(Data!$C743,2),_xlfn.DECIMAL(T$6,2)),"")</f>
        <v/>
      </c>
      <c r="U750" t="str">
        <f>IF(AND(ISNUMBER(T750),OR(T750=T$7,COUNT(T$9:T$1008)=1)),_xlfn.BITAND(_xlfn.DECIMAL(Data!$C743,2),_xlfn.DECIMAL(U$6,2)),"")</f>
        <v/>
      </c>
      <c r="V750" t="str">
        <f>IF(AND(ISNUMBER(U750),OR(U750=U$7,COUNT(U$9:U$1008)=1)),_xlfn.BITAND(_xlfn.DECIMAL(Data!$C743,2),_xlfn.DECIMAL(V$6,2)),"")</f>
        <v/>
      </c>
      <c r="W750" t="str">
        <f>IF(AND(ISNUMBER(V750),OR(V750=V$7,COUNT(V$9:V$1008)=1)),_xlfn.BITAND(_xlfn.DECIMAL(Data!$C743,2),_xlfn.DECIMAL(W$6,2)),"")</f>
        <v/>
      </c>
      <c r="X750" t="str">
        <f>IF(AND(ISNUMBER(W750),OR(W750=W$7,COUNT(W$9:W$1008)=1)),_xlfn.BITAND(_xlfn.DECIMAL(Data!$C743,2),_xlfn.DECIMAL(X$6,2)),"")</f>
        <v/>
      </c>
      <c r="Y750" t="str">
        <f>IF(AND(ISNUMBER(X750),OR(X750=X$7,COUNT(X$9:X$1008)=1)),_xlfn.BITAND(_xlfn.DECIMAL(Data!$C743,2),_xlfn.DECIMAL(Y$6,2)),"")</f>
        <v/>
      </c>
      <c r="Z750" t="str">
        <f>IF(AND(ISNUMBER(Y750),OR(Y750=Y$7,COUNT(Y$9:Y$1008)=1)),_xlfn.BITAND(_xlfn.DECIMAL(Data!$C743,2),_xlfn.DECIMAL(Z$6,2)),"")</f>
        <v/>
      </c>
      <c r="AA750" t="str">
        <f t="shared" si="37"/>
        <v/>
      </c>
      <c r="AC750">
        <f>_xlfn.BITAND(_xlfn.DECIMAL(Data!$C743,2),_xlfn.DECIMAL(AC$6,2))</f>
        <v>2048</v>
      </c>
      <c r="AD750" t="str">
        <f>IF(AND(ISNUMBER(AC750),OR(AC750=AC$7,COUNT(AC$9:AC$1008)=1)),_xlfn.BITAND(_xlfn.DECIMAL(Data!$C743,2),_xlfn.DECIMAL(AD$6,2)),"")</f>
        <v/>
      </c>
      <c r="AE750" t="str">
        <f>IF(AND(ISNUMBER(AD750),OR(AD750=AD$7,COUNT(AD$9:AD$1008)=1)),_xlfn.BITAND(_xlfn.DECIMAL(Data!$C743,2),_xlfn.DECIMAL(AE$6,2)),"")</f>
        <v/>
      </c>
      <c r="AF750" t="str">
        <f>IF(AND(ISNUMBER(AE750),OR(AE750=AE$7,COUNT(AE$9:AE$1008)=1)),_xlfn.BITAND(_xlfn.DECIMAL(Data!$C743,2),_xlfn.DECIMAL(AF$6,2)),"")</f>
        <v/>
      </c>
      <c r="AG750" t="str">
        <f>IF(AND(ISNUMBER(AF750),OR(AF750=AF$7,COUNT(AF$9:AF$1008)=1)),_xlfn.BITAND(_xlfn.DECIMAL(Data!$C743,2),_xlfn.DECIMAL(AG$6,2)),"")</f>
        <v/>
      </c>
      <c r="AH750" t="str">
        <f>IF(AND(ISNUMBER(AG750),OR(AG750=AG$7,COUNT(AG$9:AG$1008)=1)),_xlfn.BITAND(_xlfn.DECIMAL(Data!$C743,2),_xlfn.DECIMAL(AH$6,2)),"")</f>
        <v/>
      </c>
      <c r="AI750" t="str">
        <f>IF(AND(ISNUMBER(AH750),OR(AH750=AH$7,COUNT(AH$9:AH$1008)=1)),_xlfn.BITAND(_xlfn.DECIMAL(Data!$C743,2),_xlfn.DECIMAL(AI$6,2)),"")</f>
        <v/>
      </c>
      <c r="AJ750" t="str">
        <f>IF(AND(ISNUMBER(AI750),OR(AI750=AI$7,COUNT(AI$9:AI$1008)=1)),_xlfn.BITAND(_xlfn.DECIMAL(Data!$C743,2),_xlfn.DECIMAL(AJ$6,2)),"")</f>
        <v/>
      </c>
      <c r="AK750" t="str">
        <f>IF(AND(ISNUMBER(AJ750),OR(AJ750=AJ$7,COUNT(AJ$9:AJ$1008)=1)),_xlfn.BITAND(_xlfn.DECIMAL(Data!$C743,2),_xlfn.DECIMAL(AK$6,2)),"")</f>
        <v/>
      </c>
      <c r="AL750" t="str">
        <f>IF(AND(ISNUMBER(AK750),OR(AK750=AK$7,COUNT(AK$9:AK$1008)=1)),_xlfn.BITAND(_xlfn.DECIMAL(Data!$C743,2),_xlfn.DECIMAL(AL$6,2)),"")</f>
        <v/>
      </c>
      <c r="AM750" t="str">
        <f>IF(AND(ISNUMBER(AL750),OR(AL750=AL$7,COUNT(AL$9:AL$1008)=1)),_xlfn.BITAND(_xlfn.DECIMAL(Data!$C743,2),_xlfn.DECIMAL(AM$6,2)),"")</f>
        <v/>
      </c>
      <c r="AN750" t="str">
        <f>IF(AND(ISNUMBER(AM750),OR(AM750=AM$7,COUNT(AM$9:AM$1008)=1)),_xlfn.BITAND(_xlfn.DECIMAL(Data!$C743,2),_xlfn.DECIMAL(AN$6,2)),"")</f>
        <v/>
      </c>
      <c r="AO750" t="str">
        <f t="shared" si="38"/>
        <v/>
      </c>
    </row>
    <row r="751" spans="15:41">
      <c r="O751">
        <f>_xlfn.BITAND(_xlfn.DECIMAL(Data!$C744,2),_xlfn.DECIMAL(O$6,2))</f>
        <v>0</v>
      </c>
      <c r="P751" t="str">
        <f>IF(AND(ISNUMBER(O751),OR(O751=O$7,COUNT(O$9:O$1008)=1)),_xlfn.BITAND(_xlfn.DECIMAL(Data!$C744,2),_xlfn.DECIMAL(P$6,2)),"")</f>
        <v/>
      </c>
      <c r="Q751" t="str">
        <f>IF(AND(ISNUMBER(P751),OR(P751=P$7,COUNT(P$9:P$1008)=1)),_xlfn.BITAND(_xlfn.DECIMAL(Data!$C744,2),_xlfn.DECIMAL(Q$6,2)),"")</f>
        <v/>
      </c>
      <c r="R751" t="str">
        <f>IF(AND(ISNUMBER(Q751),OR(Q751=Q$7,COUNT(Q$9:Q$1008)=1)),_xlfn.BITAND(_xlfn.DECIMAL(Data!$C744,2),_xlfn.DECIMAL(R$6,2)),"")</f>
        <v/>
      </c>
      <c r="S751" t="str">
        <f>IF(AND(ISNUMBER(R751),OR(R751=R$7,COUNT(R$9:R$1008)=1)),_xlfn.BITAND(_xlfn.DECIMAL(Data!$C744,2),_xlfn.DECIMAL(S$6,2)),"")</f>
        <v/>
      </c>
      <c r="T751" t="str">
        <f>IF(AND(ISNUMBER(S751),OR(S751=S$7,COUNT(S$9:S$1008)=1)),_xlfn.BITAND(_xlfn.DECIMAL(Data!$C744,2),_xlfn.DECIMAL(T$6,2)),"")</f>
        <v/>
      </c>
      <c r="U751" t="str">
        <f>IF(AND(ISNUMBER(T751),OR(T751=T$7,COUNT(T$9:T$1008)=1)),_xlfn.BITAND(_xlfn.DECIMAL(Data!$C744,2),_xlfn.DECIMAL(U$6,2)),"")</f>
        <v/>
      </c>
      <c r="V751" t="str">
        <f>IF(AND(ISNUMBER(U751),OR(U751=U$7,COUNT(U$9:U$1008)=1)),_xlfn.BITAND(_xlfn.DECIMAL(Data!$C744,2),_xlfn.DECIMAL(V$6,2)),"")</f>
        <v/>
      </c>
      <c r="W751" t="str">
        <f>IF(AND(ISNUMBER(V751),OR(V751=V$7,COUNT(V$9:V$1008)=1)),_xlfn.BITAND(_xlfn.DECIMAL(Data!$C744,2),_xlfn.DECIMAL(W$6,2)),"")</f>
        <v/>
      </c>
      <c r="X751" t="str">
        <f>IF(AND(ISNUMBER(W751),OR(W751=W$7,COUNT(W$9:W$1008)=1)),_xlfn.BITAND(_xlfn.DECIMAL(Data!$C744,2),_xlfn.DECIMAL(X$6,2)),"")</f>
        <v/>
      </c>
      <c r="Y751" t="str">
        <f>IF(AND(ISNUMBER(X751),OR(X751=X$7,COUNT(X$9:X$1008)=1)),_xlfn.BITAND(_xlfn.DECIMAL(Data!$C744,2),_xlfn.DECIMAL(Y$6,2)),"")</f>
        <v/>
      </c>
      <c r="Z751" t="str">
        <f>IF(AND(ISNUMBER(Y751),OR(Y751=Y$7,COUNT(Y$9:Y$1008)=1)),_xlfn.BITAND(_xlfn.DECIMAL(Data!$C744,2),_xlfn.DECIMAL(Z$6,2)),"")</f>
        <v/>
      </c>
      <c r="AA751" t="str">
        <f t="shared" si="37"/>
        <v/>
      </c>
      <c r="AC751">
        <f>_xlfn.BITAND(_xlfn.DECIMAL(Data!$C744,2),_xlfn.DECIMAL(AC$6,2))</f>
        <v>0</v>
      </c>
      <c r="AD751">
        <f>IF(AND(ISNUMBER(AC751),OR(AC751=AC$7,COUNT(AC$9:AC$1008)=1)),_xlfn.BITAND(_xlfn.DECIMAL(Data!$C744,2),_xlfn.DECIMAL(AD$6,2)),"")</f>
        <v>1024</v>
      </c>
      <c r="AE751">
        <f>IF(AND(ISNUMBER(AD751),OR(AD751=AD$7,COUNT(AD$9:AD$1008)=1)),_xlfn.BITAND(_xlfn.DECIMAL(Data!$C744,2),_xlfn.DECIMAL(AE$6,2)),"")</f>
        <v>0</v>
      </c>
      <c r="AF751">
        <f>IF(AND(ISNUMBER(AE751),OR(AE751=AE$7,COUNT(AE$9:AE$1008)=1)),_xlfn.BITAND(_xlfn.DECIMAL(Data!$C744,2),_xlfn.DECIMAL(AF$6,2)),"")</f>
        <v>256</v>
      </c>
      <c r="AG751" t="str">
        <f>IF(AND(ISNUMBER(AF751),OR(AF751=AF$7,COUNT(AF$9:AF$1008)=1)),_xlfn.BITAND(_xlfn.DECIMAL(Data!$C744,2),_xlfn.DECIMAL(AG$6,2)),"")</f>
        <v/>
      </c>
      <c r="AH751" t="str">
        <f>IF(AND(ISNUMBER(AG751),OR(AG751=AG$7,COUNT(AG$9:AG$1008)=1)),_xlfn.BITAND(_xlfn.DECIMAL(Data!$C744,2),_xlfn.DECIMAL(AH$6,2)),"")</f>
        <v/>
      </c>
      <c r="AI751" t="str">
        <f>IF(AND(ISNUMBER(AH751),OR(AH751=AH$7,COUNT(AH$9:AH$1008)=1)),_xlfn.BITAND(_xlfn.DECIMAL(Data!$C744,2),_xlfn.DECIMAL(AI$6,2)),"")</f>
        <v/>
      </c>
      <c r="AJ751" t="str">
        <f>IF(AND(ISNUMBER(AI751),OR(AI751=AI$7,COUNT(AI$9:AI$1008)=1)),_xlfn.BITAND(_xlfn.DECIMAL(Data!$C744,2),_xlfn.DECIMAL(AJ$6,2)),"")</f>
        <v/>
      </c>
      <c r="AK751" t="str">
        <f>IF(AND(ISNUMBER(AJ751),OR(AJ751=AJ$7,COUNT(AJ$9:AJ$1008)=1)),_xlfn.BITAND(_xlfn.DECIMAL(Data!$C744,2),_xlfn.DECIMAL(AK$6,2)),"")</f>
        <v/>
      </c>
      <c r="AL751" t="str">
        <f>IF(AND(ISNUMBER(AK751),OR(AK751=AK$7,COUNT(AK$9:AK$1008)=1)),_xlfn.BITAND(_xlfn.DECIMAL(Data!$C744,2),_xlfn.DECIMAL(AL$6,2)),"")</f>
        <v/>
      </c>
      <c r="AM751" t="str">
        <f>IF(AND(ISNUMBER(AL751),OR(AL751=AL$7,COUNT(AL$9:AL$1008)=1)),_xlfn.BITAND(_xlfn.DECIMAL(Data!$C744,2),_xlfn.DECIMAL(AM$6,2)),"")</f>
        <v/>
      </c>
      <c r="AN751" t="str">
        <f>IF(AND(ISNUMBER(AM751),OR(AM751=AM$7,COUNT(AM$9:AM$1008)=1)),_xlfn.BITAND(_xlfn.DECIMAL(Data!$C744,2),_xlfn.DECIMAL(AN$6,2)),"")</f>
        <v/>
      </c>
      <c r="AO751" t="str">
        <f t="shared" si="38"/>
        <v/>
      </c>
    </row>
    <row r="752" spans="15:41">
      <c r="O752">
        <f>_xlfn.BITAND(_xlfn.DECIMAL(Data!$C745,2),_xlfn.DECIMAL(O$6,2))</f>
        <v>2048</v>
      </c>
      <c r="P752">
        <f>IF(AND(ISNUMBER(O752),OR(O752=O$7,COUNT(O$9:O$1008)=1)),_xlfn.BITAND(_xlfn.DECIMAL(Data!$C745,2),_xlfn.DECIMAL(P$6,2)),"")</f>
        <v>1024</v>
      </c>
      <c r="Q752">
        <f>IF(AND(ISNUMBER(P752),OR(P752=P$7,COUNT(P$9:P$1008)=1)),_xlfn.BITAND(_xlfn.DECIMAL(Data!$C745,2),_xlfn.DECIMAL(Q$6,2)),"")</f>
        <v>512</v>
      </c>
      <c r="R752" t="str">
        <f>IF(AND(ISNUMBER(Q752),OR(Q752=Q$7,COUNT(Q$9:Q$1008)=1)),_xlfn.BITAND(_xlfn.DECIMAL(Data!$C745,2),_xlfn.DECIMAL(R$6,2)),"")</f>
        <v/>
      </c>
      <c r="S752" t="str">
        <f>IF(AND(ISNUMBER(R752),OR(R752=R$7,COUNT(R$9:R$1008)=1)),_xlfn.BITAND(_xlfn.DECIMAL(Data!$C745,2),_xlfn.DECIMAL(S$6,2)),"")</f>
        <v/>
      </c>
      <c r="T752" t="str">
        <f>IF(AND(ISNUMBER(S752),OR(S752=S$7,COUNT(S$9:S$1008)=1)),_xlfn.BITAND(_xlfn.DECIMAL(Data!$C745,2),_xlfn.DECIMAL(T$6,2)),"")</f>
        <v/>
      </c>
      <c r="U752" t="str">
        <f>IF(AND(ISNUMBER(T752),OR(T752=T$7,COUNT(T$9:T$1008)=1)),_xlfn.BITAND(_xlfn.DECIMAL(Data!$C745,2),_xlfn.DECIMAL(U$6,2)),"")</f>
        <v/>
      </c>
      <c r="V752" t="str">
        <f>IF(AND(ISNUMBER(U752),OR(U752=U$7,COUNT(U$9:U$1008)=1)),_xlfn.BITAND(_xlfn.DECIMAL(Data!$C745,2),_xlfn.DECIMAL(V$6,2)),"")</f>
        <v/>
      </c>
      <c r="W752" t="str">
        <f>IF(AND(ISNUMBER(V752),OR(V752=V$7,COUNT(V$9:V$1008)=1)),_xlfn.BITAND(_xlfn.DECIMAL(Data!$C745,2),_xlfn.DECIMAL(W$6,2)),"")</f>
        <v/>
      </c>
      <c r="X752" t="str">
        <f>IF(AND(ISNUMBER(W752),OR(W752=W$7,COUNT(W$9:W$1008)=1)),_xlfn.BITAND(_xlfn.DECIMAL(Data!$C745,2),_xlfn.DECIMAL(X$6,2)),"")</f>
        <v/>
      </c>
      <c r="Y752" t="str">
        <f>IF(AND(ISNUMBER(X752),OR(X752=X$7,COUNT(X$9:X$1008)=1)),_xlfn.BITAND(_xlfn.DECIMAL(Data!$C745,2),_xlfn.DECIMAL(Y$6,2)),"")</f>
        <v/>
      </c>
      <c r="Z752" t="str">
        <f>IF(AND(ISNUMBER(Y752),OR(Y752=Y$7,COUNT(Y$9:Y$1008)=1)),_xlfn.BITAND(_xlfn.DECIMAL(Data!$C745,2),_xlfn.DECIMAL(Z$6,2)),"")</f>
        <v/>
      </c>
      <c r="AA752" t="str">
        <f t="shared" si="37"/>
        <v/>
      </c>
      <c r="AC752">
        <f>_xlfn.BITAND(_xlfn.DECIMAL(Data!$C745,2),_xlfn.DECIMAL(AC$6,2))</f>
        <v>2048</v>
      </c>
      <c r="AD752" t="str">
        <f>IF(AND(ISNUMBER(AC752),OR(AC752=AC$7,COUNT(AC$9:AC$1008)=1)),_xlfn.BITAND(_xlfn.DECIMAL(Data!$C745,2),_xlfn.DECIMAL(AD$6,2)),"")</f>
        <v/>
      </c>
      <c r="AE752" t="str">
        <f>IF(AND(ISNUMBER(AD752),OR(AD752=AD$7,COUNT(AD$9:AD$1008)=1)),_xlfn.BITAND(_xlfn.DECIMAL(Data!$C745,2),_xlfn.DECIMAL(AE$6,2)),"")</f>
        <v/>
      </c>
      <c r="AF752" t="str">
        <f>IF(AND(ISNUMBER(AE752),OR(AE752=AE$7,COUNT(AE$9:AE$1008)=1)),_xlfn.BITAND(_xlfn.DECIMAL(Data!$C745,2),_xlfn.DECIMAL(AF$6,2)),"")</f>
        <v/>
      </c>
      <c r="AG752" t="str">
        <f>IF(AND(ISNUMBER(AF752),OR(AF752=AF$7,COUNT(AF$9:AF$1008)=1)),_xlfn.BITAND(_xlfn.DECIMAL(Data!$C745,2),_xlfn.DECIMAL(AG$6,2)),"")</f>
        <v/>
      </c>
      <c r="AH752" t="str">
        <f>IF(AND(ISNUMBER(AG752),OR(AG752=AG$7,COUNT(AG$9:AG$1008)=1)),_xlfn.BITAND(_xlfn.DECIMAL(Data!$C745,2),_xlfn.DECIMAL(AH$6,2)),"")</f>
        <v/>
      </c>
      <c r="AI752" t="str">
        <f>IF(AND(ISNUMBER(AH752),OR(AH752=AH$7,COUNT(AH$9:AH$1008)=1)),_xlfn.BITAND(_xlfn.DECIMAL(Data!$C745,2),_xlfn.DECIMAL(AI$6,2)),"")</f>
        <v/>
      </c>
      <c r="AJ752" t="str">
        <f>IF(AND(ISNUMBER(AI752),OR(AI752=AI$7,COUNT(AI$9:AI$1008)=1)),_xlfn.BITAND(_xlfn.DECIMAL(Data!$C745,2),_xlfn.DECIMAL(AJ$6,2)),"")</f>
        <v/>
      </c>
      <c r="AK752" t="str">
        <f>IF(AND(ISNUMBER(AJ752),OR(AJ752=AJ$7,COUNT(AJ$9:AJ$1008)=1)),_xlfn.BITAND(_xlfn.DECIMAL(Data!$C745,2),_xlfn.DECIMAL(AK$6,2)),"")</f>
        <v/>
      </c>
      <c r="AL752" t="str">
        <f>IF(AND(ISNUMBER(AK752),OR(AK752=AK$7,COUNT(AK$9:AK$1008)=1)),_xlfn.BITAND(_xlfn.DECIMAL(Data!$C745,2),_xlfn.DECIMAL(AL$6,2)),"")</f>
        <v/>
      </c>
      <c r="AM752" t="str">
        <f>IF(AND(ISNUMBER(AL752),OR(AL752=AL$7,COUNT(AL$9:AL$1008)=1)),_xlfn.BITAND(_xlfn.DECIMAL(Data!$C745,2),_xlfn.DECIMAL(AM$6,2)),"")</f>
        <v/>
      </c>
      <c r="AN752" t="str">
        <f>IF(AND(ISNUMBER(AM752),OR(AM752=AM$7,COUNT(AM$9:AM$1008)=1)),_xlfn.BITAND(_xlfn.DECIMAL(Data!$C745,2),_xlfn.DECIMAL(AN$6,2)),"")</f>
        <v/>
      </c>
      <c r="AO752" t="str">
        <f t="shared" si="38"/>
        <v/>
      </c>
    </row>
    <row r="753" spans="15:41">
      <c r="O753">
        <f>_xlfn.BITAND(_xlfn.DECIMAL(Data!$C746,2),_xlfn.DECIMAL(O$6,2))</f>
        <v>2048</v>
      </c>
      <c r="P753">
        <f>IF(AND(ISNUMBER(O753),OR(O753=O$7,COUNT(O$9:O$1008)=1)),_xlfn.BITAND(_xlfn.DECIMAL(Data!$C746,2),_xlfn.DECIMAL(P$6,2)),"")</f>
        <v>0</v>
      </c>
      <c r="Q753" t="str">
        <f>IF(AND(ISNUMBER(P753),OR(P753=P$7,COUNT(P$9:P$1008)=1)),_xlfn.BITAND(_xlfn.DECIMAL(Data!$C746,2),_xlfn.DECIMAL(Q$6,2)),"")</f>
        <v/>
      </c>
      <c r="R753" t="str">
        <f>IF(AND(ISNUMBER(Q753),OR(Q753=Q$7,COUNT(Q$9:Q$1008)=1)),_xlfn.BITAND(_xlfn.DECIMAL(Data!$C746,2),_xlfn.DECIMAL(R$6,2)),"")</f>
        <v/>
      </c>
      <c r="S753" t="str">
        <f>IF(AND(ISNUMBER(R753),OR(R753=R$7,COUNT(R$9:R$1008)=1)),_xlfn.BITAND(_xlfn.DECIMAL(Data!$C746,2),_xlfn.DECIMAL(S$6,2)),"")</f>
        <v/>
      </c>
      <c r="T753" t="str">
        <f>IF(AND(ISNUMBER(S753),OR(S753=S$7,COUNT(S$9:S$1008)=1)),_xlfn.BITAND(_xlfn.DECIMAL(Data!$C746,2),_xlfn.DECIMAL(T$6,2)),"")</f>
        <v/>
      </c>
      <c r="U753" t="str">
        <f>IF(AND(ISNUMBER(T753),OR(T753=T$7,COUNT(T$9:T$1008)=1)),_xlfn.BITAND(_xlfn.DECIMAL(Data!$C746,2),_xlfn.DECIMAL(U$6,2)),"")</f>
        <v/>
      </c>
      <c r="V753" t="str">
        <f>IF(AND(ISNUMBER(U753),OR(U753=U$7,COUNT(U$9:U$1008)=1)),_xlfn.BITAND(_xlfn.DECIMAL(Data!$C746,2),_xlfn.DECIMAL(V$6,2)),"")</f>
        <v/>
      </c>
      <c r="W753" t="str">
        <f>IF(AND(ISNUMBER(V753),OR(V753=V$7,COUNT(V$9:V$1008)=1)),_xlfn.BITAND(_xlfn.DECIMAL(Data!$C746,2),_xlfn.DECIMAL(W$6,2)),"")</f>
        <v/>
      </c>
      <c r="X753" t="str">
        <f>IF(AND(ISNUMBER(W753),OR(W753=W$7,COUNT(W$9:W$1008)=1)),_xlfn.BITAND(_xlfn.DECIMAL(Data!$C746,2),_xlfn.DECIMAL(X$6,2)),"")</f>
        <v/>
      </c>
      <c r="Y753" t="str">
        <f>IF(AND(ISNUMBER(X753),OR(X753=X$7,COUNT(X$9:X$1008)=1)),_xlfn.BITAND(_xlfn.DECIMAL(Data!$C746,2),_xlfn.DECIMAL(Y$6,2)),"")</f>
        <v/>
      </c>
      <c r="Z753" t="str">
        <f>IF(AND(ISNUMBER(Y753),OR(Y753=Y$7,COUNT(Y$9:Y$1008)=1)),_xlfn.BITAND(_xlfn.DECIMAL(Data!$C746,2),_xlfn.DECIMAL(Z$6,2)),"")</f>
        <v/>
      </c>
      <c r="AA753" t="str">
        <f t="shared" si="37"/>
        <v/>
      </c>
      <c r="AC753">
        <f>_xlfn.BITAND(_xlfn.DECIMAL(Data!$C746,2),_xlfn.DECIMAL(AC$6,2))</f>
        <v>2048</v>
      </c>
      <c r="AD753" t="str">
        <f>IF(AND(ISNUMBER(AC753),OR(AC753=AC$7,COUNT(AC$9:AC$1008)=1)),_xlfn.BITAND(_xlfn.DECIMAL(Data!$C746,2),_xlfn.DECIMAL(AD$6,2)),"")</f>
        <v/>
      </c>
      <c r="AE753" t="str">
        <f>IF(AND(ISNUMBER(AD753),OR(AD753=AD$7,COUNT(AD$9:AD$1008)=1)),_xlfn.BITAND(_xlfn.DECIMAL(Data!$C746,2),_xlfn.DECIMAL(AE$6,2)),"")</f>
        <v/>
      </c>
      <c r="AF753" t="str">
        <f>IF(AND(ISNUMBER(AE753),OR(AE753=AE$7,COUNT(AE$9:AE$1008)=1)),_xlfn.BITAND(_xlfn.DECIMAL(Data!$C746,2),_xlfn.DECIMAL(AF$6,2)),"")</f>
        <v/>
      </c>
      <c r="AG753" t="str">
        <f>IF(AND(ISNUMBER(AF753),OR(AF753=AF$7,COUNT(AF$9:AF$1008)=1)),_xlfn.BITAND(_xlfn.DECIMAL(Data!$C746,2),_xlfn.DECIMAL(AG$6,2)),"")</f>
        <v/>
      </c>
      <c r="AH753" t="str">
        <f>IF(AND(ISNUMBER(AG753),OR(AG753=AG$7,COUNT(AG$9:AG$1008)=1)),_xlfn.BITAND(_xlfn.DECIMAL(Data!$C746,2),_xlfn.DECIMAL(AH$6,2)),"")</f>
        <v/>
      </c>
      <c r="AI753" t="str">
        <f>IF(AND(ISNUMBER(AH753),OR(AH753=AH$7,COUNT(AH$9:AH$1008)=1)),_xlfn.BITAND(_xlfn.DECIMAL(Data!$C746,2),_xlfn.DECIMAL(AI$6,2)),"")</f>
        <v/>
      </c>
      <c r="AJ753" t="str">
        <f>IF(AND(ISNUMBER(AI753),OR(AI753=AI$7,COUNT(AI$9:AI$1008)=1)),_xlfn.BITAND(_xlfn.DECIMAL(Data!$C746,2),_xlfn.DECIMAL(AJ$6,2)),"")</f>
        <v/>
      </c>
      <c r="AK753" t="str">
        <f>IF(AND(ISNUMBER(AJ753),OR(AJ753=AJ$7,COUNT(AJ$9:AJ$1008)=1)),_xlfn.BITAND(_xlfn.DECIMAL(Data!$C746,2),_xlfn.DECIMAL(AK$6,2)),"")</f>
        <v/>
      </c>
      <c r="AL753" t="str">
        <f>IF(AND(ISNUMBER(AK753),OR(AK753=AK$7,COUNT(AK$9:AK$1008)=1)),_xlfn.BITAND(_xlfn.DECIMAL(Data!$C746,2),_xlfn.DECIMAL(AL$6,2)),"")</f>
        <v/>
      </c>
      <c r="AM753" t="str">
        <f>IF(AND(ISNUMBER(AL753),OR(AL753=AL$7,COUNT(AL$9:AL$1008)=1)),_xlfn.BITAND(_xlfn.DECIMAL(Data!$C746,2),_xlfn.DECIMAL(AM$6,2)),"")</f>
        <v/>
      </c>
      <c r="AN753" t="str">
        <f>IF(AND(ISNUMBER(AM753),OR(AM753=AM$7,COUNT(AM$9:AM$1008)=1)),_xlfn.BITAND(_xlfn.DECIMAL(Data!$C746,2),_xlfn.DECIMAL(AN$6,2)),"")</f>
        <v/>
      </c>
      <c r="AO753" t="str">
        <f t="shared" si="38"/>
        <v/>
      </c>
    </row>
    <row r="754" spans="15:41">
      <c r="O754">
        <f>_xlfn.BITAND(_xlfn.DECIMAL(Data!$C747,2),_xlfn.DECIMAL(O$6,2))</f>
        <v>0</v>
      </c>
      <c r="P754" t="str">
        <f>IF(AND(ISNUMBER(O754),OR(O754=O$7,COUNT(O$9:O$1008)=1)),_xlfn.BITAND(_xlfn.DECIMAL(Data!$C747,2),_xlfn.DECIMAL(P$6,2)),"")</f>
        <v/>
      </c>
      <c r="Q754" t="str">
        <f>IF(AND(ISNUMBER(P754),OR(P754=P$7,COUNT(P$9:P$1008)=1)),_xlfn.BITAND(_xlfn.DECIMAL(Data!$C747,2),_xlfn.DECIMAL(Q$6,2)),"")</f>
        <v/>
      </c>
      <c r="R754" t="str">
        <f>IF(AND(ISNUMBER(Q754),OR(Q754=Q$7,COUNT(Q$9:Q$1008)=1)),_xlfn.BITAND(_xlfn.DECIMAL(Data!$C747,2),_xlfn.DECIMAL(R$6,2)),"")</f>
        <v/>
      </c>
      <c r="S754" t="str">
        <f>IF(AND(ISNUMBER(R754),OR(R754=R$7,COUNT(R$9:R$1008)=1)),_xlfn.BITAND(_xlfn.DECIMAL(Data!$C747,2),_xlfn.DECIMAL(S$6,2)),"")</f>
        <v/>
      </c>
      <c r="T754" t="str">
        <f>IF(AND(ISNUMBER(S754),OR(S754=S$7,COUNT(S$9:S$1008)=1)),_xlfn.BITAND(_xlfn.DECIMAL(Data!$C747,2),_xlfn.DECIMAL(T$6,2)),"")</f>
        <v/>
      </c>
      <c r="U754" t="str">
        <f>IF(AND(ISNUMBER(T754),OR(T754=T$7,COUNT(T$9:T$1008)=1)),_xlfn.BITAND(_xlfn.DECIMAL(Data!$C747,2),_xlfn.DECIMAL(U$6,2)),"")</f>
        <v/>
      </c>
      <c r="V754" t="str">
        <f>IF(AND(ISNUMBER(U754),OR(U754=U$7,COUNT(U$9:U$1008)=1)),_xlfn.BITAND(_xlfn.DECIMAL(Data!$C747,2),_xlfn.DECIMAL(V$6,2)),"")</f>
        <v/>
      </c>
      <c r="W754" t="str">
        <f>IF(AND(ISNUMBER(V754),OR(V754=V$7,COUNT(V$9:V$1008)=1)),_xlfn.BITAND(_xlfn.DECIMAL(Data!$C747,2),_xlfn.DECIMAL(W$6,2)),"")</f>
        <v/>
      </c>
      <c r="X754" t="str">
        <f>IF(AND(ISNUMBER(W754),OR(W754=W$7,COUNT(W$9:W$1008)=1)),_xlfn.BITAND(_xlfn.DECIMAL(Data!$C747,2),_xlfn.DECIMAL(X$6,2)),"")</f>
        <v/>
      </c>
      <c r="Y754" t="str">
        <f>IF(AND(ISNUMBER(X754),OR(X754=X$7,COUNT(X$9:X$1008)=1)),_xlfn.BITAND(_xlfn.DECIMAL(Data!$C747,2),_xlfn.DECIMAL(Y$6,2)),"")</f>
        <v/>
      </c>
      <c r="Z754" t="str">
        <f>IF(AND(ISNUMBER(Y754),OR(Y754=Y$7,COUNT(Y$9:Y$1008)=1)),_xlfn.BITAND(_xlfn.DECIMAL(Data!$C747,2),_xlfn.DECIMAL(Z$6,2)),"")</f>
        <v/>
      </c>
      <c r="AA754" t="str">
        <f t="shared" si="37"/>
        <v/>
      </c>
      <c r="AC754">
        <f>_xlfn.BITAND(_xlfn.DECIMAL(Data!$C747,2),_xlfn.DECIMAL(AC$6,2))</f>
        <v>0</v>
      </c>
      <c r="AD754">
        <f>IF(AND(ISNUMBER(AC754),OR(AC754=AC$7,COUNT(AC$9:AC$1008)=1)),_xlfn.BITAND(_xlfn.DECIMAL(Data!$C747,2),_xlfn.DECIMAL(AD$6,2)),"")</f>
        <v>0</v>
      </c>
      <c r="AE754" t="str">
        <f>IF(AND(ISNUMBER(AD754),OR(AD754=AD$7,COUNT(AD$9:AD$1008)=1)),_xlfn.BITAND(_xlfn.DECIMAL(Data!$C747,2),_xlfn.DECIMAL(AE$6,2)),"")</f>
        <v/>
      </c>
      <c r="AF754" t="str">
        <f>IF(AND(ISNUMBER(AE754),OR(AE754=AE$7,COUNT(AE$9:AE$1008)=1)),_xlfn.BITAND(_xlfn.DECIMAL(Data!$C747,2),_xlfn.DECIMAL(AF$6,2)),"")</f>
        <v/>
      </c>
      <c r="AG754" t="str">
        <f>IF(AND(ISNUMBER(AF754),OR(AF754=AF$7,COUNT(AF$9:AF$1008)=1)),_xlfn.BITAND(_xlfn.DECIMAL(Data!$C747,2),_xlfn.DECIMAL(AG$6,2)),"")</f>
        <v/>
      </c>
      <c r="AH754" t="str">
        <f>IF(AND(ISNUMBER(AG754),OR(AG754=AG$7,COUNT(AG$9:AG$1008)=1)),_xlfn.BITAND(_xlfn.DECIMAL(Data!$C747,2),_xlfn.DECIMAL(AH$6,2)),"")</f>
        <v/>
      </c>
      <c r="AI754" t="str">
        <f>IF(AND(ISNUMBER(AH754),OR(AH754=AH$7,COUNT(AH$9:AH$1008)=1)),_xlfn.BITAND(_xlfn.DECIMAL(Data!$C747,2),_xlfn.DECIMAL(AI$6,2)),"")</f>
        <v/>
      </c>
      <c r="AJ754" t="str">
        <f>IF(AND(ISNUMBER(AI754),OR(AI754=AI$7,COUNT(AI$9:AI$1008)=1)),_xlfn.BITAND(_xlfn.DECIMAL(Data!$C747,2),_xlfn.DECIMAL(AJ$6,2)),"")</f>
        <v/>
      </c>
      <c r="AK754" t="str">
        <f>IF(AND(ISNUMBER(AJ754),OR(AJ754=AJ$7,COUNT(AJ$9:AJ$1008)=1)),_xlfn.BITAND(_xlfn.DECIMAL(Data!$C747,2),_xlfn.DECIMAL(AK$6,2)),"")</f>
        <v/>
      </c>
      <c r="AL754" t="str">
        <f>IF(AND(ISNUMBER(AK754),OR(AK754=AK$7,COUNT(AK$9:AK$1008)=1)),_xlfn.BITAND(_xlfn.DECIMAL(Data!$C747,2),_xlfn.DECIMAL(AL$6,2)),"")</f>
        <v/>
      </c>
      <c r="AM754" t="str">
        <f>IF(AND(ISNUMBER(AL754),OR(AL754=AL$7,COUNT(AL$9:AL$1008)=1)),_xlfn.BITAND(_xlfn.DECIMAL(Data!$C747,2),_xlfn.DECIMAL(AM$6,2)),"")</f>
        <v/>
      </c>
      <c r="AN754" t="str">
        <f>IF(AND(ISNUMBER(AM754),OR(AM754=AM$7,COUNT(AM$9:AM$1008)=1)),_xlfn.BITAND(_xlfn.DECIMAL(Data!$C747,2),_xlfn.DECIMAL(AN$6,2)),"")</f>
        <v/>
      </c>
      <c r="AO754" t="str">
        <f t="shared" si="38"/>
        <v/>
      </c>
    </row>
    <row r="755" spans="15:41">
      <c r="O755">
        <f>_xlfn.BITAND(_xlfn.DECIMAL(Data!$C748,2),_xlfn.DECIMAL(O$6,2))</f>
        <v>2048</v>
      </c>
      <c r="P755">
        <f>IF(AND(ISNUMBER(O755),OR(O755=O$7,COUNT(O$9:O$1008)=1)),_xlfn.BITAND(_xlfn.DECIMAL(Data!$C748,2),_xlfn.DECIMAL(P$6,2)),"")</f>
        <v>0</v>
      </c>
      <c r="Q755" t="str">
        <f>IF(AND(ISNUMBER(P755),OR(P755=P$7,COUNT(P$9:P$1008)=1)),_xlfn.BITAND(_xlfn.DECIMAL(Data!$C748,2),_xlfn.DECIMAL(Q$6,2)),"")</f>
        <v/>
      </c>
      <c r="R755" t="str">
        <f>IF(AND(ISNUMBER(Q755),OR(Q755=Q$7,COUNT(Q$9:Q$1008)=1)),_xlfn.BITAND(_xlfn.DECIMAL(Data!$C748,2),_xlfn.DECIMAL(R$6,2)),"")</f>
        <v/>
      </c>
      <c r="S755" t="str">
        <f>IF(AND(ISNUMBER(R755),OR(R755=R$7,COUNT(R$9:R$1008)=1)),_xlfn.BITAND(_xlfn.DECIMAL(Data!$C748,2),_xlfn.DECIMAL(S$6,2)),"")</f>
        <v/>
      </c>
      <c r="T755" t="str">
        <f>IF(AND(ISNUMBER(S755),OR(S755=S$7,COUNT(S$9:S$1008)=1)),_xlfn.BITAND(_xlfn.DECIMAL(Data!$C748,2),_xlfn.DECIMAL(T$6,2)),"")</f>
        <v/>
      </c>
      <c r="U755" t="str">
        <f>IF(AND(ISNUMBER(T755),OR(T755=T$7,COUNT(T$9:T$1008)=1)),_xlfn.BITAND(_xlfn.DECIMAL(Data!$C748,2),_xlfn.DECIMAL(U$6,2)),"")</f>
        <v/>
      </c>
      <c r="V755" t="str">
        <f>IF(AND(ISNUMBER(U755),OR(U755=U$7,COUNT(U$9:U$1008)=1)),_xlfn.BITAND(_xlfn.DECIMAL(Data!$C748,2),_xlfn.DECIMAL(V$6,2)),"")</f>
        <v/>
      </c>
      <c r="W755" t="str">
        <f>IF(AND(ISNUMBER(V755),OR(V755=V$7,COUNT(V$9:V$1008)=1)),_xlfn.BITAND(_xlfn.DECIMAL(Data!$C748,2),_xlfn.DECIMAL(W$6,2)),"")</f>
        <v/>
      </c>
      <c r="X755" t="str">
        <f>IF(AND(ISNUMBER(W755),OR(W755=W$7,COUNT(W$9:W$1008)=1)),_xlfn.BITAND(_xlfn.DECIMAL(Data!$C748,2),_xlfn.DECIMAL(X$6,2)),"")</f>
        <v/>
      </c>
      <c r="Y755" t="str">
        <f>IF(AND(ISNUMBER(X755),OR(X755=X$7,COUNT(X$9:X$1008)=1)),_xlfn.BITAND(_xlfn.DECIMAL(Data!$C748,2),_xlfn.DECIMAL(Y$6,2)),"")</f>
        <v/>
      </c>
      <c r="Z755" t="str">
        <f>IF(AND(ISNUMBER(Y755),OR(Y755=Y$7,COUNT(Y$9:Y$1008)=1)),_xlfn.BITAND(_xlfn.DECIMAL(Data!$C748,2),_xlfn.DECIMAL(Z$6,2)),"")</f>
        <v/>
      </c>
      <c r="AA755" t="str">
        <f t="shared" si="37"/>
        <v/>
      </c>
      <c r="AC755">
        <f>_xlfn.BITAND(_xlfn.DECIMAL(Data!$C748,2),_xlfn.DECIMAL(AC$6,2))</f>
        <v>2048</v>
      </c>
      <c r="AD755" t="str">
        <f>IF(AND(ISNUMBER(AC755),OR(AC755=AC$7,COUNT(AC$9:AC$1008)=1)),_xlfn.BITAND(_xlfn.DECIMAL(Data!$C748,2),_xlfn.DECIMAL(AD$6,2)),"")</f>
        <v/>
      </c>
      <c r="AE755" t="str">
        <f>IF(AND(ISNUMBER(AD755),OR(AD755=AD$7,COUNT(AD$9:AD$1008)=1)),_xlfn.BITAND(_xlfn.DECIMAL(Data!$C748,2),_xlfn.DECIMAL(AE$6,2)),"")</f>
        <v/>
      </c>
      <c r="AF755" t="str">
        <f>IF(AND(ISNUMBER(AE755),OR(AE755=AE$7,COUNT(AE$9:AE$1008)=1)),_xlfn.BITAND(_xlfn.DECIMAL(Data!$C748,2),_xlfn.DECIMAL(AF$6,2)),"")</f>
        <v/>
      </c>
      <c r="AG755" t="str">
        <f>IF(AND(ISNUMBER(AF755),OR(AF755=AF$7,COUNT(AF$9:AF$1008)=1)),_xlfn.BITAND(_xlfn.DECIMAL(Data!$C748,2),_xlfn.DECIMAL(AG$6,2)),"")</f>
        <v/>
      </c>
      <c r="AH755" t="str">
        <f>IF(AND(ISNUMBER(AG755),OR(AG755=AG$7,COUNT(AG$9:AG$1008)=1)),_xlfn.BITAND(_xlfn.DECIMAL(Data!$C748,2),_xlfn.DECIMAL(AH$6,2)),"")</f>
        <v/>
      </c>
      <c r="AI755" t="str">
        <f>IF(AND(ISNUMBER(AH755),OR(AH755=AH$7,COUNT(AH$9:AH$1008)=1)),_xlfn.BITAND(_xlfn.DECIMAL(Data!$C748,2),_xlfn.DECIMAL(AI$6,2)),"")</f>
        <v/>
      </c>
      <c r="AJ755" t="str">
        <f>IF(AND(ISNUMBER(AI755),OR(AI755=AI$7,COUNT(AI$9:AI$1008)=1)),_xlfn.BITAND(_xlfn.DECIMAL(Data!$C748,2),_xlfn.DECIMAL(AJ$6,2)),"")</f>
        <v/>
      </c>
      <c r="AK755" t="str">
        <f>IF(AND(ISNUMBER(AJ755),OR(AJ755=AJ$7,COUNT(AJ$9:AJ$1008)=1)),_xlfn.BITAND(_xlfn.DECIMAL(Data!$C748,2),_xlfn.DECIMAL(AK$6,2)),"")</f>
        <v/>
      </c>
      <c r="AL755" t="str">
        <f>IF(AND(ISNUMBER(AK755),OR(AK755=AK$7,COUNT(AK$9:AK$1008)=1)),_xlfn.BITAND(_xlfn.DECIMAL(Data!$C748,2),_xlfn.DECIMAL(AL$6,2)),"")</f>
        <v/>
      </c>
      <c r="AM755" t="str">
        <f>IF(AND(ISNUMBER(AL755),OR(AL755=AL$7,COUNT(AL$9:AL$1008)=1)),_xlfn.BITAND(_xlfn.DECIMAL(Data!$C748,2),_xlfn.DECIMAL(AM$6,2)),"")</f>
        <v/>
      </c>
      <c r="AN755" t="str">
        <f>IF(AND(ISNUMBER(AM755),OR(AM755=AM$7,COUNT(AM$9:AM$1008)=1)),_xlfn.BITAND(_xlfn.DECIMAL(Data!$C748,2),_xlfn.DECIMAL(AN$6,2)),"")</f>
        <v/>
      </c>
      <c r="AO755" t="str">
        <f t="shared" si="38"/>
        <v/>
      </c>
    </row>
    <row r="756" spans="15:41">
      <c r="O756">
        <f>_xlfn.BITAND(_xlfn.DECIMAL(Data!$C749,2),_xlfn.DECIMAL(O$6,2))</f>
        <v>0</v>
      </c>
      <c r="P756" t="str">
        <f>IF(AND(ISNUMBER(O756),OR(O756=O$7,COUNT(O$9:O$1008)=1)),_xlfn.BITAND(_xlfn.DECIMAL(Data!$C749,2),_xlfn.DECIMAL(P$6,2)),"")</f>
        <v/>
      </c>
      <c r="Q756" t="str">
        <f>IF(AND(ISNUMBER(P756),OR(P756=P$7,COUNT(P$9:P$1008)=1)),_xlfn.BITAND(_xlfn.DECIMAL(Data!$C749,2),_xlfn.DECIMAL(Q$6,2)),"")</f>
        <v/>
      </c>
      <c r="R756" t="str">
        <f>IF(AND(ISNUMBER(Q756),OR(Q756=Q$7,COUNT(Q$9:Q$1008)=1)),_xlfn.BITAND(_xlfn.DECIMAL(Data!$C749,2),_xlfn.DECIMAL(R$6,2)),"")</f>
        <v/>
      </c>
      <c r="S756" t="str">
        <f>IF(AND(ISNUMBER(R756),OR(R756=R$7,COUNT(R$9:R$1008)=1)),_xlfn.BITAND(_xlfn.DECIMAL(Data!$C749,2),_xlfn.DECIMAL(S$6,2)),"")</f>
        <v/>
      </c>
      <c r="T756" t="str">
        <f>IF(AND(ISNUMBER(S756),OR(S756=S$7,COUNT(S$9:S$1008)=1)),_xlfn.BITAND(_xlfn.DECIMAL(Data!$C749,2),_xlfn.DECIMAL(T$6,2)),"")</f>
        <v/>
      </c>
      <c r="U756" t="str">
        <f>IF(AND(ISNUMBER(T756),OR(T756=T$7,COUNT(T$9:T$1008)=1)),_xlfn.BITAND(_xlfn.DECIMAL(Data!$C749,2),_xlfn.DECIMAL(U$6,2)),"")</f>
        <v/>
      </c>
      <c r="V756" t="str">
        <f>IF(AND(ISNUMBER(U756),OR(U756=U$7,COUNT(U$9:U$1008)=1)),_xlfn.BITAND(_xlfn.DECIMAL(Data!$C749,2),_xlfn.DECIMAL(V$6,2)),"")</f>
        <v/>
      </c>
      <c r="W756" t="str">
        <f>IF(AND(ISNUMBER(V756),OR(V756=V$7,COUNT(V$9:V$1008)=1)),_xlfn.BITAND(_xlfn.DECIMAL(Data!$C749,2),_xlfn.DECIMAL(W$6,2)),"")</f>
        <v/>
      </c>
      <c r="X756" t="str">
        <f>IF(AND(ISNUMBER(W756),OR(W756=W$7,COUNT(W$9:W$1008)=1)),_xlfn.BITAND(_xlfn.DECIMAL(Data!$C749,2),_xlfn.DECIMAL(X$6,2)),"")</f>
        <v/>
      </c>
      <c r="Y756" t="str">
        <f>IF(AND(ISNUMBER(X756),OR(X756=X$7,COUNT(X$9:X$1008)=1)),_xlfn.BITAND(_xlfn.DECIMAL(Data!$C749,2),_xlfn.DECIMAL(Y$6,2)),"")</f>
        <v/>
      </c>
      <c r="Z756" t="str">
        <f>IF(AND(ISNUMBER(Y756),OR(Y756=Y$7,COUNT(Y$9:Y$1008)=1)),_xlfn.BITAND(_xlfn.DECIMAL(Data!$C749,2),_xlfn.DECIMAL(Z$6,2)),"")</f>
        <v/>
      </c>
      <c r="AA756" t="str">
        <f t="shared" si="37"/>
        <v/>
      </c>
      <c r="AC756">
        <f>_xlfn.BITAND(_xlfn.DECIMAL(Data!$C749,2),_xlfn.DECIMAL(AC$6,2))</f>
        <v>0</v>
      </c>
      <c r="AD756">
        <f>IF(AND(ISNUMBER(AC756),OR(AC756=AC$7,COUNT(AC$9:AC$1008)=1)),_xlfn.BITAND(_xlfn.DECIMAL(Data!$C749,2),_xlfn.DECIMAL(AD$6,2)),"")</f>
        <v>1024</v>
      </c>
      <c r="AE756">
        <f>IF(AND(ISNUMBER(AD756),OR(AD756=AD$7,COUNT(AD$9:AD$1008)=1)),_xlfn.BITAND(_xlfn.DECIMAL(Data!$C749,2),_xlfn.DECIMAL(AE$6,2)),"")</f>
        <v>0</v>
      </c>
      <c r="AF756">
        <f>IF(AND(ISNUMBER(AE756),OR(AE756=AE$7,COUNT(AE$9:AE$1008)=1)),_xlfn.BITAND(_xlfn.DECIMAL(Data!$C749,2),_xlfn.DECIMAL(AF$6,2)),"")</f>
        <v>256</v>
      </c>
      <c r="AG756" t="str">
        <f>IF(AND(ISNUMBER(AF756),OR(AF756=AF$7,COUNT(AF$9:AF$1008)=1)),_xlfn.BITAND(_xlfn.DECIMAL(Data!$C749,2),_xlfn.DECIMAL(AG$6,2)),"")</f>
        <v/>
      </c>
      <c r="AH756" t="str">
        <f>IF(AND(ISNUMBER(AG756),OR(AG756=AG$7,COUNT(AG$9:AG$1008)=1)),_xlfn.BITAND(_xlfn.DECIMAL(Data!$C749,2),_xlfn.DECIMAL(AH$6,2)),"")</f>
        <v/>
      </c>
      <c r="AI756" t="str">
        <f>IF(AND(ISNUMBER(AH756),OR(AH756=AH$7,COUNT(AH$9:AH$1008)=1)),_xlfn.BITAND(_xlfn.DECIMAL(Data!$C749,2),_xlfn.DECIMAL(AI$6,2)),"")</f>
        <v/>
      </c>
      <c r="AJ756" t="str">
        <f>IF(AND(ISNUMBER(AI756),OR(AI756=AI$7,COUNT(AI$9:AI$1008)=1)),_xlfn.BITAND(_xlfn.DECIMAL(Data!$C749,2),_xlfn.DECIMAL(AJ$6,2)),"")</f>
        <v/>
      </c>
      <c r="AK756" t="str">
        <f>IF(AND(ISNUMBER(AJ756),OR(AJ756=AJ$7,COUNT(AJ$9:AJ$1008)=1)),_xlfn.BITAND(_xlfn.DECIMAL(Data!$C749,2),_xlfn.DECIMAL(AK$6,2)),"")</f>
        <v/>
      </c>
      <c r="AL756" t="str">
        <f>IF(AND(ISNUMBER(AK756),OR(AK756=AK$7,COUNT(AK$9:AK$1008)=1)),_xlfn.BITAND(_xlfn.DECIMAL(Data!$C749,2),_xlfn.DECIMAL(AL$6,2)),"")</f>
        <v/>
      </c>
      <c r="AM756" t="str">
        <f>IF(AND(ISNUMBER(AL756),OR(AL756=AL$7,COUNT(AL$9:AL$1008)=1)),_xlfn.BITAND(_xlfn.DECIMAL(Data!$C749,2),_xlfn.DECIMAL(AM$6,2)),"")</f>
        <v/>
      </c>
      <c r="AN756" t="str">
        <f>IF(AND(ISNUMBER(AM756),OR(AM756=AM$7,COUNT(AM$9:AM$1008)=1)),_xlfn.BITAND(_xlfn.DECIMAL(Data!$C749,2),_xlfn.DECIMAL(AN$6,2)),"")</f>
        <v/>
      </c>
      <c r="AO756" t="str">
        <f t="shared" si="38"/>
        <v/>
      </c>
    </row>
    <row r="757" spans="15:41">
      <c r="O757">
        <f>_xlfn.BITAND(_xlfn.DECIMAL(Data!$C750,2),_xlfn.DECIMAL(O$6,2))</f>
        <v>0</v>
      </c>
      <c r="P757" t="str">
        <f>IF(AND(ISNUMBER(O757),OR(O757=O$7,COUNT(O$9:O$1008)=1)),_xlfn.BITAND(_xlfn.DECIMAL(Data!$C750,2),_xlfn.DECIMAL(P$6,2)),"")</f>
        <v/>
      </c>
      <c r="Q757" t="str">
        <f>IF(AND(ISNUMBER(P757),OR(P757=P$7,COUNT(P$9:P$1008)=1)),_xlfn.BITAND(_xlfn.DECIMAL(Data!$C750,2),_xlfn.DECIMAL(Q$6,2)),"")</f>
        <v/>
      </c>
      <c r="R757" t="str">
        <f>IF(AND(ISNUMBER(Q757),OR(Q757=Q$7,COUNT(Q$9:Q$1008)=1)),_xlfn.BITAND(_xlfn.DECIMAL(Data!$C750,2),_xlfn.DECIMAL(R$6,2)),"")</f>
        <v/>
      </c>
      <c r="S757" t="str">
        <f>IF(AND(ISNUMBER(R757),OR(R757=R$7,COUNT(R$9:R$1008)=1)),_xlfn.BITAND(_xlfn.DECIMAL(Data!$C750,2),_xlfn.DECIMAL(S$6,2)),"")</f>
        <v/>
      </c>
      <c r="T757" t="str">
        <f>IF(AND(ISNUMBER(S757),OR(S757=S$7,COUNT(S$9:S$1008)=1)),_xlfn.BITAND(_xlfn.DECIMAL(Data!$C750,2),_xlfn.DECIMAL(T$6,2)),"")</f>
        <v/>
      </c>
      <c r="U757" t="str">
        <f>IF(AND(ISNUMBER(T757),OR(T757=T$7,COUNT(T$9:T$1008)=1)),_xlfn.BITAND(_xlfn.DECIMAL(Data!$C750,2),_xlfn.DECIMAL(U$6,2)),"")</f>
        <v/>
      </c>
      <c r="V757" t="str">
        <f>IF(AND(ISNUMBER(U757),OR(U757=U$7,COUNT(U$9:U$1008)=1)),_xlfn.BITAND(_xlfn.DECIMAL(Data!$C750,2),_xlfn.DECIMAL(V$6,2)),"")</f>
        <v/>
      </c>
      <c r="W757" t="str">
        <f>IF(AND(ISNUMBER(V757),OR(V757=V$7,COUNT(V$9:V$1008)=1)),_xlfn.BITAND(_xlfn.DECIMAL(Data!$C750,2),_xlfn.DECIMAL(W$6,2)),"")</f>
        <v/>
      </c>
      <c r="X757" t="str">
        <f>IF(AND(ISNUMBER(W757),OR(W757=W$7,COUNT(W$9:W$1008)=1)),_xlfn.BITAND(_xlfn.DECIMAL(Data!$C750,2),_xlfn.DECIMAL(X$6,2)),"")</f>
        <v/>
      </c>
      <c r="Y757" t="str">
        <f>IF(AND(ISNUMBER(X757),OR(X757=X$7,COUNT(X$9:X$1008)=1)),_xlfn.BITAND(_xlfn.DECIMAL(Data!$C750,2),_xlfn.DECIMAL(Y$6,2)),"")</f>
        <v/>
      </c>
      <c r="Z757" t="str">
        <f>IF(AND(ISNUMBER(Y757),OR(Y757=Y$7,COUNT(Y$9:Y$1008)=1)),_xlfn.BITAND(_xlfn.DECIMAL(Data!$C750,2),_xlfn.DECIMAL(Z$6,2)),"")</f>
        <v/>
      </c>
      <c r="AA757" t="str">
        <f t="shared" si="37"/>
        <v/>
      </c>
      <c r="AC757">
        <f>_xlfn.BITAND(_xlfn.DECIMAL(Data!$C750,2),_xlfn.DECIMAL(AC$6,2))</f>
        <v>0</v>
      </c>
      <c r="AD757">
        <f>IF(AND(ISNUMBER(AC757),OR(AC757=AC$7,COUNT(AC$9:AC$1008)=1)),_xlfn.BITAND(_xlfn.DECIMAL(Data!$C750,2),_xlfn.DECIMAL(AD$6,2)),"")</f>
        <v>1024</v>
      </c>
      <c r="AE757">
        <f>IF(AND(ISNUMBER(AD757),OR(AD757=AD$7,COUNT(AD$9:AD$1008)=1)),_xlfn.BITAND(_xlfn.DECIMAL(Data!$C750,2),_xlfn.DECIMAL(AE$6,2)),"")</f>
        <v>512</v>
      </c>
      <c r="AF757" t="str">
        <f>IF(AND(ISNUMBER(AE757),OR(AE757=AE$7,COUNT(AE$9:AE$1008)=1)),_xlfn.BITAND(_xlfn.DECIMAL(Data!$C750,2),_xlfn.DECIMAL(AF$6,2)),"")</f>
        <v/>
      </c>
      <c r="AG757" t="str">
        <f>IF(AND(ISNUMBER(AF757),OR(AF757=AF$7,COUNT(AF$9:AF$1008)=1)),_xlfn.BITAND(_xlfn.DECIMAL(Data!$C750,2),_xlfn.DECIMAL(AG$6,2)),"")</f>
        <v/>
      </c>
      <c r="AH757" t="str">
        <f>IF(AND(ISNUMBER(AG757),OR(AG757=AG$7,COUNT(AG$9:AG$1008)=1)),_xlfn.BITAND(_xlfn.DECIMAL(Data!$C750,2),_xlfn.DECIMAL(AH$6,2)),"")</f>
        <v/>
      </c>
      <c r="AI757" t="str">
        <f>IF(AND(ISNUMBER(AH757),OR(AH757=AH$7,COUNT(AH$9:AH$1008)=1)),_xlfn.BITAND(_xlfn.DECIMAL(Data!$C750,2),_xlfn.DECIMAL(AI$6,2)),"")</f>
        <v/>
      </c>
      <c r="AJ757" t="str">
        <f>IF(AND(ISNUMBER(AI757),OR(AI757=AI$7,COUNT(AI$9:AI$1008)=1)),_xlfn.BITAND(_xlfn.DECIMAL(Data!$C750,2),_xlfn.DECIMAL(AJ$6,2)),"")</f>
        <v/>
      </c>
      <c r="AK757" t="str">
        <f>IF(AND(ISNUMBER(AJ757),OR(AJ757=AJ$7,COUNT(AJ$9:AJ$1008)=1)),_xlfn.BITAND(_xlfn.DECIMAL(Data!$C750,2),_xlfn.DECIMAL(AK$6,2)),"")</f>
        <v/>
      </c>
      <c r="AL757" t="str">
        <f>IF(AND(ISNUMBER(AK757),OR(AK757=AK$7,COUNT(AK$9:AK$1008)=1)),_xlfn.BITAND(_xlfn.DECIMAL(Data!$C750,2),_xlfn.DECIMAL(AL$6,2)),"")</f>
        <v/>
      </c>
      <c r="AM757" t="str">
        <f>IF(AND(ISNUMBER(AL757),OR(AL757=AL$7,COUNT(AL$9:AL$1008)=1)),_xlfn.BITAND(_xlfn.DECIMAL(Data!$C750,2),_xlfn.DECIMAL(AM$6,2)),"")</f>
        <v/>
      </c>
      <c r="AN757" t="str">
        <f>IF(AND(ISNUMBER(AM757),OR(AM757=AM$7,COUNT(AM$9:AM$1008)=1)),_xlfn.BITAND(_xlfn.DECIMAL(Data!$C750,2),_xlfn.DECIMAL(AN$6,2)),"")</f>
        <v/>
      </c>
      <c r="AO757" t="str">
        <f t="shared" si="38"/>
        <v/>
      </c>
    </row>
    <row r="758" spans="15:41">
      <c r="O758">
        <f>_xlfn.BITAND(_xlfn.DECIMAL(Data!$C751,2),_xlfn.DECIMAL(O$6,2))</f>
        <v>2048</v>
      </c>
      <c r="P758">
        <f>IF(AND(ISNUMBER(O758),OR(O758=O$7,COUNT(O$9:O$1008)=1)),_xlfn.BITAND(_xlfn.DECIMAL(Data!$C751,2),_xlfn.DECIMAL(P$6,2)),"")</f>
        <v>1024</v>
      </c>
      <c r="Q758">
        <f>IF(AND(ISNUMBER(P758),OR(P758=P$7,COUNT(P$9:P$1008)=1)),_xlfn.BITAND(_xlfn.DECIMAL(Data!$C751,2),_xlfn.DECIMAL(Q$6,2)),"")</f>
        <v>0</v>
      </c>
      <c r="R758">
        <f>IF(AND(ISNUMBER(Q758),OR(Q758=Q$7,COUNT(Q$9:Q$1008)=1)),_xlfn.BITAND(_xlfn.DECIMAL(Data!$C751,2),_xlfn.DECIMAL(R$6,2)),"")</f>
        <v>256</v>
      </c>
      <c r="S758">
        <f>IF(AND(ISNUMBER(R758),OR(R758=R$7,COUNT(R$9:R$1008)=1)),_xlfn.BITAND(_xlfn.DECIMAL(Data!$C751,2),_xlfn.DECIMAL(S$6,2)),"")</f>
        <v>128</v>
      </c>
      <c r="T758" t="str">
        <f>IF(AND(ISNUMBER(S758),OR(S758=S$7,COUNT(S$9:S$1008)=1)),_xlfn.BITAND(_xlfn.DECIMAL(Data!$C751,2),_xlfn.DECIMAL(T$6,2)),"")</f>
        <v/>
      </c>
      <c r="U758" t="str">
        <f>IF(AND(ISNUMBER(T758),OR(T758=T$7,COUNT(T$9:T$1008)=1)),_xlfn.BITAND(_xlfn.DECIMAL(Data!$C751,2),_xlfn.DECIMAL(U$6,2)),"")</f>
        <v/>
      </c>
      <c r="V758" t="str">
        <f>IF(AND(ISNUMBER(U758),OR(U758=U$7,COUNT(U$9:U$1008)=1)),_xlfn.BITAND(_xlfn.DECIMAL(Data!$C751,2),_xlfn.DECIMAL(V$6,2)),"")</f>
        <v/>
      </c>
      <c r="W758" t="str">
        <f>IF(AND(ISNUMBER(V758),OR(V758=V$7,COUNT(V$9:V$1008)=1)),_xlfn.BITAND(_xlfn.DECIMAL(Data!$C751,2),_xlfn.DECIMAL(W$6,2)),"")</f>
        <v/>
      </c>
      <c r="X758" t="str">
        <f>IF(AND(ISNUMBER(W758),OR(W758=W$7,COUNT(W$9:W$1008)=1)),_xlfn.BITAND(_xlfn.DECIMAL(Data!$C751,2),_xlfn.DECIMAL(X$6,2)),"")</f>
        <v/>
      </c>
      <c r="Y758" t="str">
        <f>IF(AND(ISNUMBER(X758),OR(X758=X$7,COUNT(X$9:X$1008)=1)),_xlfn.BITAND(_xlfn.DECIMAL(Data!$C751,2),_xlfn.DECIMAL(Y$6,2)),"")</f>
        <v/>
      </c>
      <c r="Z758" t="str">
        <f>IF(AND(ISNUMBER(Y758),OR(Y758=Y$7,COUNT(Y$9:Y$1008)=1)),_xlfn.BITAND(_xlfn.DECIMAL(Data!$C751,2),_xlfn.DECIMAL(Z$6,2)),"")</f>
        <v/>
      </c>
      <c r="AA758" t="str">
        <f t="shared" si="37"/>
        <v/>
      </c>
      <c r="AC758">
        <f>_xlfn.BITAND(_xlfn.DECIMAL(Data!$C751,2),_xlfn.DECIMAL(AC$6,2))</f>
        <v>2048</v>
      </c>
      <c r="AD758" t="str">
        <f>IF(AND(ISNUMBER(AC758),OR(AC758=AC$7,COUNT(AC$9:AC$1008)=1)),_xlfn.BITAND(_xlfn.DECIMAL(Data!$C751,2),_xlfn.DECIMAL(AD$6,2)),"")</f>
        <v/>
      </c>
      <c r="AE758" t="str">
        <f>IF(AND(ISNUMBER(AD758),OR(AD758=AD$7,COUNT(AD$9:AD$1008)=1)),_xlfn.BITAND(_xlfn.DECIMAL(Data!$C751,2),_xlfn.DECIMAL(AE$6,2)),"")</f>
        <v/>
      </c>
      <c r="AF758" t="str">
        <f>IF(AND(ISNUMBER(AE758),OR(AE758=AE$7,COUNT(AE$9:AE$1008)=1)),_xlfn.BITAND(_xlfn.DECIMAL(Data!$C751,2),_xlfn.DECIMAL(AF$6,2)),"")</f>
        <v/>
      </c>
      <c r="AG758" t="str">
        <f>IF(AND(ISNUMBER(AF758),OR(AF758=AF$7,COUNT(AF$9:AF$1008)=1)),_xlfn.BITAND(_xlfn.DECIMAL(Data!$C751,2),_xlfn.DECIMAL(AG$6,2)),"")</f>
        <v/>
      </c>
      <c r="AH758" t="str">
        <f>IF(AND(ISNUMBER(AG758),OR(AG758=AG$7,COUNT(AG$9:AG$1008)=1)),_xlfn.BITAND(_xlfn.DECIMAL(Data!$C751,2),_xlfn.DECIMAL(AH$6,2)),"")</f>
        <v/>
      </c>
      <c r="AI758" t="str">
        <f>IF(AND(ISNUMBER(AH758),OR(AH758=AH$7,COUNT(AH$9:AH$1008)=1)),_xlfn.BITAND(_xlfn.DECIMAL(Data!$C751,2),_xlfn.DECIMAL(AI$6,2)),"")</f>
        <v/>
      </c>
      <c r="AJ758" t="str">
        <f>IF(AND(ISNUMBER(AI758),OR(AI758=AI$7,COUNT(AI$9:AI$1008)=1)),_xlfn.BITAND(_xlfn.DECIMAL(Data!$C751,2),_xlfn.DECIMAL(AJ$6,2)),"")</f>
        <v/>
      </c>
      <c r="AK758" t="str">
        <f>IF(AND(ISNUMBER(AJ758),OR(AJ758=AJ$7,COUNT(AJ$9:AJ$1008)=1)),_xlfn.BITAND(_xlfn.DECIMAL(Data!$C751,2),_xlfn.DECIMAL(AK$6,2)),"")</f>
        <v/>
      </c>
      <c r="AL758" t="str">
        <f>IF(AND(ISNUMBER(AK758),OR(AK758=AK$7,COUNT(AK$9:AK$1008)=1)),_xlfn.BITAND(_xlfn.DECIMAL(Data!$C751,2),_xlfn.DECIMAL(AL$6,2)),"")</f>
        <v/>
      </c>
      <c r="AM758" t="str">
        <f>IF(AND(ISNUMBER(AL758),OR(AL758=AL$7,COUNT(AL$9:AL$1008)=1)),_xlfn.BITAND(_xlfn.DECIMAL(Data!$C751,2),_xlfn.DECIMAL(AM$6,2)),"")</f>
        <v/>
      </c>
      <c r="AN758" t="str">
        <f>IF(AND(ISNUMBER(AM758),OR(AM758=AM$7,COUNT(AM$9:AM$1008)=1)),_xlfn.BITAND(_xlfn.DECIMAL(Data!$C751,2),_xlfn.DECIMAL(AN$6,2)),"")</f>
        <v/>
      </c>
      <c r="AO758" t="str">
        <f t="shared" si="38"/>
        <v/>
      </c>
    </row>
    <row r="759" spans="15:41">
      <c r="O759">
        <f>_xlfn.BITAND(_xlfn.DECIMAL(Data!$C752,2),_xlfn.DECIMAL(O$6,2))</f>
        <v>0</v>
      </c>
      <c r="P759" t="str">
        <f>IF(AND(ISNUMBER(O759),OR(O759=O$7,COUNT(O$9:O$1008)=1)),_xlfn.BITAND(_xlfn.DECIMAL(Data!$C752,2),_xlfn.DECIMAL(P$6,2)),"")</f>
        <v/>
      </c>
      <c r="Q759" t="str">
        <f>IF(AND(ISNUMBER(P759),OR(P759=P$7,COUNT(P$9:P$1008)=1)),_xlfn.BITAND(_xlfn.DECIMAL(Data!$C752,2),_xlfn.DECIMAL(Q$6,2)),"")</f>
        <v/>
      </c>
      <c r="R759" t="str">
        <f>IF(AND(ISNUMBER(Q759),OR(Q759=Q$7,COUNT(Q$9:Q$1008)=1)),_xlfn.BITAND(_xlfn.DECIMAL(Data!$C752,2),_xlfn.DECIMAL(R$6,2)),"")</f>
        <v/>
      </c>
      <c r="S759" t="str">
        <f>IF(AND(ISNUMBER(R759),OR(R759=R$7,COUNT(R$9:R$1008)=1)),_xlfn.BITAND(_xlfn.DECIMAL(Data!$C752,2),_xlfn.DECIMAL(S$6,2)),"")</f>
        <v/>
      </c>
      <c r="T759" t="str">
        <f>IF(AND(ISNUMBER(S759),OR(S759=S$7,COUNT(S$9:S$1008)=1)),_xlfn.BITAND(_xlfn.DECIMAL(Data!$C752,2),_xlfn.DECIMAL(T$6,2)),"")</f>
        <v/>
      </c>
      <c r="U759" t="str">
        <f>IF(AND(ISNUMBER(T759),OR(T759=T$7,COUNT(T$9:T$1008)=1)),_xlfn.BITAND(_xlfn.DECIMAL(Data!$C752,2),_xlfn.DECIMAL(U$6,2)),"")</f>
        <v/>
      </c>
      <c r="V759" t="str">
        <f>IF(AND(ISNUMBER(U759),OR(U759=U$7,COUNT(U$9:U$1008)=1)),_xlfn.BITAND(_xlfn.DECIMAL(Data!$C752,2),_xlfn.DECIMAL(V$6,2)),"")</f>
        <v/>
      </c>
      <c r="W759" t="str">
        <f>IF(AND(ISNUMBER(V759),OR(V759=V$7,COUNT(V$9:V$1008)=1)),_xlfn.BITAND(_xlfn.DECIMAL(Data!$C752,2),_xlfn.DECIMAL(W$6,2)),"")</f>
        <v/>
      </c>
      <c r="X759" t="str">
        <f>IF(AND(ISNUMBER(W759),OR(W759=W$7,COUNT(W$9:W$1008)=1)),_xlfn.BITAND(_xlfn.DECIMAL(Data!$C752,2),_xlfn.DECIMAL(X$6,2)),"")</f>
        <v/>
      </c>
      <c r="Y759" t="str">
        <f>IF(AND(ISNUMBER(X759),OR(X759=X$7,COUNT(X$9:X$1008)=1)),_xlfn.BITAND(_xlfn.DECIMAL(Data!$C752,2),_xlfn.DECIMAL(Y$6,2)),"")</f>
        <v/>
      </c>
      <c r="Z759" t="str">
        <f>IF(AND(ISNUMBER(Y759),OR(Y759=Y$7,COUNT(Y$9:Y$1008)=1)),_xlfn.BITAND(_xlfn.DECIMAL(Data!$C752,2),_xlfn.DECIMAL(Z$6,2)),"")</f>
        <v/>
      </c>
      <c r="AA759" t="str">
        <f t="shared" si="37"/>
        <v/>
      </c>
      <c r="AC759">
        <f>_xlfn.BITAND(_xlfn.DECIMAL(Data!$C752,2),_xlfn.DECIMAL(AC$6,2))</f>
        <v>0</v>
      </c>
      <c r="AD759">
        <f>IF(AND(ISNUMBER(AC759),OR(AC759=AC$7,COUNT(AC$9:AC$1008)=1)),_xlfn.BITAND(_xlfn.DECIMAL(Data!$C752,2),_xlfn.DECIMAL(AD$6,2)),"")</f>
        <v>0</v>
      </c>
      <c r="AE759" t="str">
        <f>IF(AND(ISNUMBER(AD759),OR(AD759=AD$7,COUNT(AD$9:AD$1008)=1)),_xlfn.BITAND(_xlfn.DECIMAL(Data!$C752,2),_xlfn.DECIMAL(AE$6,2)),"")</f>
        <v/>
      </c>
      <c r="AF759" t="str">
        <f>IF(AND(ISNUMBER(AE759),OR(AE759=AE$7,COUNT(AE$9:AE$1008)=1)),_xlfn.BITAND(_xlfn.DECIMAL(Data!$C752,2),_xlfn.DECIMAL(AF$6,2)),"")</f>
        <v/>
      </c>
      <c r="AG759" t="str">
        <f>IF(AND(ISNUMBER(AF759),OR(AF759=AF$7,COUNT(AF$9:AF$1008)=1)),_xlfn.BITAND(_xlfn.DECIMAL(Data!$C752,2),_xlfn.DECIMAL(AG$6,2)),"")</f>
        <v/>
      </c>
      <c r="AH759" t="str">
        <f>IF(AND(ISNUMBER(AG759),OR(AG759=AG$7,COUNT(AG$9:AG$1008)=1)),_xlfn.BITAND(_xlfn.DECIMAL(Data!$C752,2),_xlfn.DECIMAL(AH$6,2)),"")</f>
        <v/>
      </c>
      <c r="AI759" t="str">
        <f>IF(AND(ISNUMBER(AH759),OR(AH759=AH$7,COUNT(AH$9:AH$1008)=1)),_xlfn.BITAND(_xlfn.DECIMAL(Data!$C752,2),_xlfn.DECIMAL(AI$6,2)),"")</f>
        <v/>
      </c>
      <c r="AJ759" t="str">
        <f>IF(AND(ISNUMBER(AI759),OR(AI759=AI$7,COUNT(AI$9:AI$1008)=1)),_xlfn.BITAND(_xlfn.DECIMAL(Data!$C752,2),_xlfn.DECIMAL(AJ$6,2)),"")</f>
        <v/>
      </c>
      <c r="AK759" t="str">
        <f>IF(AND(ISNUMBER(AJ759),OR(AJ759=AJ$7,COUNT(AJ$9:AJ$1008)=1)),_xlfn.BITAND(_xlfn.DECIMAL(Data!$C752,2),_xlfn.DECIMAL(AK$6,2)),"")</f>
        <v/>
      </c>
      <c r="AL759" t="str">
        <f>IF(AND(ISNUMBER(AK759),OR(AK759=AK$7,COUNT(AK$9:AK$1008)=1)),_xlfn.BITAND(_xlfn.DECIMAL(Data!$C752,2),_xlfn.DECIMAL(AL$6,2)),"")</f>
        <v/>
      </c>
      <c r="AM759" t="str">
        <f>IF(AND(ISNUMBER(AL759),OR(AL759=AL$7,COUNT(AL$9:AL$1008)=1)),_xlfn.BITAND(_xlfn.DECIMAL(Data!$C752,2),_xlfn.DECIMAL(AM$6,2)),"")</f>
        <v/>
      </c>
      <c r="AN759" t="str">
        <f>IF(AND(ISNUMBER(AM759),OR(AM759=AM$7,COUNT(AM$9:AM$1008)=1)),_xlfn.BITAND(_xlfn.DECIMAL(Data!$C752,2),_xlfn.DECIMAL(AN$6,2)),"")</f>
        <v/>
      </c>
      <c r="AO759" t="str">
        <f t="shared" si="38"/>
        <v/>
      </c>
    </row>
    <row r="760" spans="15:41">
      <c r="O760">
        <f>_xlfn.BITAND(_xlfn.DECIMAL(Data!$C753,2),_xlfn.DECIMAL(O$6,2))</f>
        <v>2048</v>
      </c>
      <c r="P760">
        <f>IF(AND(ISNUMBER(O760),OR(O760=O$7,COUNT(O$9:O$1008)=1)),_xlfn.BITAND(_xlfn.DECIMAL(Data!$C753,2),_xlfn.DECIMAL(P$6,2)),"")</f>
        <v>0</v>
      </c>
      <c r="Q760" t="str">
        <f>IF(AND(ISNUMBER(P760),OR(P760=P$7,COUNT(P$9:P$1008)=1)),_xlfn.BITAND(_xlfn.DECIMAL(Data!$C753,2),_xlfn.DECIMAL(Q$6,2)),"")</f>
        <v/>
      </c>
      <c r="R760" t="str">
        <f>IF(AND(ISNUMBER(Q760),OR(Q760=Q$7,COUNT(Q$9:Q$1008)=1)),_xlfn.BITAND(_xlfn.DECIMAL(Data!$C753,2),_xlfn.DECIMAL(R$6,2)),"")</f>
        <v/>
      </c>
      <c r="S760" t="str">
        <f>IF(AND(ISNUMBER(R760),OR(R760=R$7,COUNT(R$9:R$1008)=1)),_xlfn.BITAND(_xlfn.DECIMAL(Data!$C753,2),_xlfn.DECIMAL(S$6,2)),"")</f>
        <v/>
      </c>
      <c r="T760" t="str">
        <f>IF(AND(ISNUMBER(S760),OR(S760=S$7,COUNT(S$9:S$1008)=1)),_xlfn.BITAND(_xlfn.DECIMAL(Data!$C753,2),_xlfn.DECIMAL(T$6,2)),"")</f>
        <v/>
      </c>
      <c r="U760" t="str">
        <f>IF(AND(ISNUMBER(T760),OR(T760=T$7,COUNT(T$9:T$1008)=1)),_xlfn.BITAND(_xlfn.DECIMAL(Data!$C753,2),_xlfn.DECIMAL(U$6,2)),"")</f>
        <v/>
      </c>
      <c r="V760" t="str">
        <f>IF(AND(ISNUMBER(U760),OR(U760=U$7,COUNT(U$9:U$1008)=1)),_xlfn.BITAND(_xlfn.DECIMAL(Data!$C753,2),_xlfn.DECIMAL(V$6,2)),"")</f>
        <v/>
      </c>
      <c r="W760" t="str">
        <f>IF(AND(ISNUMBER(V760),OR(V760=V$7,COUNT(V$9:V$1008)=1)),_xlfn.BITAND(_xlfn.DECIMAL(Data!$C753,2),_xlfn.DECIMAL(W$6,2)),"")</f>
        <v/>
      </c>
      <c r="X760" t="str">
        <f>IF(AND(ISNUMBER(W760),OR(W760=W$7,COUNT(W$9:W$1008)=1)),_xlfn.BITAND(_xlfn.DECIMAL(Data!$C753,2),_xlfn.DECIMAL(X$6,2)),"")</f>
        <v/>
      </c>
      <c r="Y760" t="str">
        <f>IF(AND(ISNUMBER(X760),OR(X760=X$7,COUNT(X$9:X$1008)=1)),_xlfn.BITAND(_xlfn.DECIMAL(Data!$C753,2),_xlfn.DECIMAL(Y$6,2)),"")</f>
        <v/>
      </c>
      <c r="Z760" t="str">
        <f>IF(AND(ISNUMBER(Y760),OR(Y760=Y$7,COUNT(Y$9:Y$1008)=1)),_xlfn.BITAND(_xlfn.DECIMAL(Data!$C753,2),_xlfn.DECIMAL(Z$6,2)),"")</f>
        <v/>
      </c>
      <c r="AA760" t="str">
        <f t="shared" si="37"/>
        <v/>
      </c>
      <c r="AC760">
        <f>_xlfn.BITAND(_xlfn.DECIMAL(Data!$C753,2),_xlfn.DECIMAL(AC$6,2))</f>
        <v>2048</v>
      </c>
      <c r="AD760" t="str">
        <f>IF(AND(ISNUMBER(AC760),OR(AC760=AC$7,COUNT(AC$9:AC$1008)=1)),_xlfn.BITAND(_xlfn.DECIMAL(Data!$C753,2),_xlfn.DECIMAL(AD$6,2)),"")</f>
        <v/>
      </c>
      <c r="AE760" t="str">
        <f>IF(AND(ISNUMBER(AD760),OR(AD760=AD$7,COUNT(AD$9:AD$1008)=1)),_xlfn.BITAND(_xlfn.DECIMAL(Data!$C753,2),_xlfn.DECIMAL(AE$6,2)),"")</f>
        <v/>
      </c>
      <c r="AF760" t="str">
        <f>IF(AND(ISNUMBER(AE760),OR(AE760=AE$7,COUNT(AE$9:AE$1008)=1)),_xlfn.BITAND(_xlfn.DECIMAL(Data!$C753,2),_xlfn.DECIMAL(AF$6,2)),"")</f>
        <v/>
      </c>
      <c r="AG760" t="str">
        <f>IF(AND(ISNUMBER(AF760),OR(AF760=AF$7,COUNT(AF$9:AF$1008)=1)),_xlfn.BITAND(_xlfn.DECIMAL(Data!$C753,2),_xlfn.DECIMAL(AG$6,2)),"")</f>
        <v/>
      </c>
      <c r="AH760" t="str">
        <f>IF(AND(ISNUMBER(AG760),OR(AG760=AG$7,COUNT(AG$9:AG$1008)=1)),_xlfn.BITAND(_xlfn.DECIMAL(Data!$C753,2),_xlfn.DECIMAL(AH$6,2)),"")</f>
        <v/>
      </c>
      <c r="AI760" t="str">
        <f>IF(AND(ISNUMBER(AH760),OR(AH760=AH$7,COUNT(AH$9:AH$1008)=1)),_xlfn.BITAND(_xlfn.DECIMAL(Data!$C753,2),_xlfn.DECIMAL(AI$6,2)),"")</f>
        <v/>
      </c>
      <c r="AJ760" t="str">
        <f>IF(AND(ISNUMBER(AI760),OR(AI760=AI$7,COUNT(AI$9:AI$1008)=1)),_xlfn.BITAND(_xlfn.DECIMAL(Data!$C753,2),_xlfn.DECIMAL(AJ$6,2)),"")</f>
        <v/>
      </c>
      <c r="AK760" t="str">
        <f>IF(AND(ISNUMBER(AJ760),OR(AJ760=AJ$7,COUNT(AJ$9:AJ$1008)=1)),_xlfn.BITAND(_xlfn.DECIMAL(Data!$C753,2),_xlfn.DECIMAL(AK$6,2)),"")</f>
        <v/>
      </c>
      <c r="AL760" t="str">
        <f>IF(AND(ISNUMBER(AK760),OR(AK760=AK$7,COUNT(AK$9:AK$1008)=1)),_xlfn.BITAND(_xlfn.DECIMAL(Data!$C753,2),_xlfn.DECIMAL(AL$6,2)),"")</f>
        <v/>
      </c>
      <c r="AM760" t="str">
        <f>IF(AND(ISNUMBER(AL760),OR(AL760=AL$7,COUNT(AL$9:AL$1008)=1)),_xlfn.BITAND(_xlfn.DECIMAL(Data!$C753,2),_xlfn.DECIMAL(AM$6,2)),"")</f>
        <v/>
      </c>
      <c r="AN760" t="str">
        <f>IF(AND(ISNUMBER(AM760),OR(AM760=AM$7,COUNT(AM$9:AM$1008)=1)),_xlfn.BITAND(_xlfn.DECIMAL(Data!$C753,2),_xlfn.DECIMAL(AN$6,2)),"")</f>
        <v/>
      </c>
      <c r="AO760" t="str">
        <f t="shared" si="38"/>
        <v/>
      </c>
    </row>
    <row r="761" spans="15:41">
      <c r="O761">
        <f>_xlfn.BITAND(_xlfn.DECIMAL(Data!$C754,2),_xlfn.DECIMAL(O$6,2))</f>
        <v>2048</v>
      </c>
      <c r="P761">
        <f>IF(AND(ISNUMBER(O761),OR(O761=O$7,COUNT(O$9:O$1008)=1)),_xlfn.BITAND(_xlfn.DECIMAL(Data!$C754,2),_xlfn.DECIMAL(P$6,2)),"")</f>
        <v>0</v>
      </c>
      <c r="Q761" t="str">
        <f>IF(AND(ISNUMBER(P761),OR(P761=P$7,COUNT(P$9:P$1008)=1)),_xlfn.BITAND(_xlfn.DECIMAL(Data!$C754,2),_xlfn.DECIMAL(Q$6,2)),"")</f>
        <v/>
      </c>
      <c r="R761" t="str">
        <f>IF(AND(ISNUMBER(Q761),OR(Q761=Q$7,COUNT(Q$9:Q$1008)=1)),_xlfn.BITAND(_xlfn.DECIMAL(Data!$C754,2),_xlfn.DECIMAL(R$6,2)),"")</f>
        <v/>
      </c>
      <c r="S761" t="str">
        <f>IF(AND(ISNUMBER(R761),OR(R761=R$7,COUNT(R$9:R$1008)=1)),_xlfn.BITAND(_xlfn.DECIMAL(Data!$C754,2),_xlfn.DECIMAL(S$6,2)),"")</f>
        <v/>
      </c>
      <c r="T761" t="str">
        <f>IF(AND(ISNUMBER(S761),OR(S761=S$7,COUNT(S$9:S$1008)=1)),_xlfn.BITAND(_xlfn.DECIMAL(Data!$C754,2),_xlfn.DECIMAL(T$6,2)),"")</f>
        <v/>
      </c>
      <c r="U761" t="str">
        <f>IF(AND(ISNUMBER(T761),OR(T761=T$7,COUNT(T$9:T$1008)=1)),_xlfn.BITAND(_xlfn.DECIMAL(Data!$C754,2),_xlfn.DECIMAL(U$6,2)),"")</f>
        <v/>
      </c>
      <c r="V761" t="str">
        <f>IF(AND(ISNUMBER(U761),OR(U761=U$7,COUNT(U$9:U$1008)=1)),_xlfn.BITAND(_xlfn.DECIMAL(Data!$C754,2),_xlfn.DECIMAL(V$6,2)),"")</f>
        <v/>
      </c>
      <c r="W761" t="str">
        <f>IF(AND(ISNUMBER(V761),OR(V761=V$7,COUNT(V$9:V$1008)=1)),_xlfn.BITAND(_xlfn.DECIMAL(Data!$C754,2),_xlfn.DECIMAL(W$6,2)),"")</f>
        <v/>
      </c>
      <c r="X761" t="str">
        <f>IF(AND(ISNUMBER(W761),OR(W761=W$7,COUNT(W$9:W$1008)=1)),_xlfn.BITAND(_xlfn.DECIMAL(Data!$C754,2),_xlfn.DECIMAL(X$6,2)),"")</f>
        <v/>
      </c>
      <c r="Y761" t="str">
        <f>IF(AND(ISNUMBER(X761),OR(X761=X$7,COUNT(X$9:X$1008)=1)),_xlfn.BITAND(_xlfn.DECIMAL(Data!$C754,2),_xlfn.DECIMAL(Y$6,2)),"")</f>
        <v/>
      </c>
      <c r="Z761" t="str">
        <f>IF(AND(ISNUMBER(Y761),OR(Y761=Y$7,COUNT(Y$9:Y$1008)=1)),_xlfn.BITAND(_xlfn.DECIMAL(Data!$C754,2),_xlfn.DECIMAL(Z$6,2)),"")</f>
        <v/>
      </c>
      <c r="AA761" t="str">
        <f t="shared" si="37"/>
        <v/>
      </c>
      <c r="AC761">
        <f>_xlfn.BITAND(_xlfn.DECIMAL(Data!$C754,2),_xlfn.DECIMAL(AC$6,2))</f>
        <v>2048</v>
      </c>
      <c r="AD761" t="str">
        <f>IF(AND(ISNUMBER(AC761),OR(AC761=AC$7,COUNT(AC$9:AC$1008)=1)),_xlfn.BITAND(_xlfn.DECIMAL(Data!$C754,2),_xlfn.DECIMAL(AD$6,2)),"")</f>
        <v/>
      </c>
      <c r="AE761" t="str">
        <f>IF(AND(ISNUMBER(AD761),OR(AD761=AD$7,COUNT(AD$9:AD$1008)=1)),_xlfn.BITAND(_xlfn.DECIMAL(Data!$C754,2),_xlfn.DECIMAL(AE$6,2)),"")</f>
        <v/>
      </c>
      <c r="AF761" t="str">
        <f>IF(AND(ISNUMBER(AE761),OR(AE761=AE$7,COUNT(AE$9:AE$1008)=1)),_xlfn.BITAND(_xlfn.DECIMAL(Data!$C754,2),_xlfn.DECIMAL(AF$6,2)),"")</f>
        <v/>
      </c>
      <c r="AG761" t="str">
        <f>IF(AND(ISNUMBER(AF761),OR(AF761=AF$7,COUNT(AF$9:AF$1008)=1)),_xlfn.BITAND(_xlfn.DECIMAL(Data!$C754,2),_xlfn.DECIMAL(AG$6,2)),"")</f>
        <v/>
      </c>
      <c r="AH761" t="str">
        <f>IF(AND(ISNUMBER(AG761),OR(AG761=AG$7,COUNT(AG$9:AG$1008)=1)),_xlfn.BITAND(_xlfn.DECIMAL(Data!$C754,2),_xlfn.DECIMAL(AH$6,2)),"")</f>
        <v/>
      </c>
      <c r="AI761" t="str">
        <f>IF(AND(ISNUMBER(AH761),OR(AH761=AH$7,COUNT(AH$9:AH$1008)=1)),_xlfn.BITAND(_xlfn.DECIMAL(Data!$C754,2),_xlfn.DECIMAL(AI$6,2)),"")</f>
        <v/>
      </c>
      <c r="AJ761" t="str">
        <f>IF(AND(ISNUMBER(AI761),OR(AI761=AI$7,COUNT(AI$9:AI$1008)=1)),_xlfn.BITAND(_xlfn.DECIMAL(Data!$C754,2),_xlfn.DECIMAL(AJ$6,2)),"")</f>
        <v/>
      </c>
      <c r="AK761" t="str">
        <f>IF(AND(ISNUMBER(AJ761),OR(AJ761=AJ$7,COUNT(AJ$9:AJ$1008)=1)),_xlfn.BITAND(_xlfn.DECIMAL(Data!$C754,2),_xlfn.DECIMAL(AK$6,2)),"")</f>
        <v/>
      </c>
      <c r="AL761" t="str">
        <f>IF(AND(ISNUMBER(AK761),OR(AK761=AK$7,COUNT(AK$9:AK$1008)=1)),_xlfn.BITAND(_xlfn.DECIMAL(Data!$C754,2),_xlfn.DECIMAL(AL$6,2)),"")</f>
        <v/>
      </c>
      <c r="AM761" t="str">
        <f>IF(AND(ISNUMBER(AL761),OR(AL761=AL$7,COUNT(AL$9:AL$1008)=1)),_xlfn.BITAND(_xlfn.DECIMAL(Data!$C754,2),_xlfn.DECIMAL(AM$6,2)),"")</f>
        <v/>
      </c>
      <c r="AN761" t="str">
        <f>IF(AND(ISNUMBER(AM761),OR(AM761=AM$7,COUNT(AM$9:AM$1008)=1)),_xlfn.BITAND(_xlfn.DECIMAL(Data!$C754,2),_xlfn.DECIMAL(AN$6,2)),"")</f>
        <v/>
      </c>
      <c r="AO761" t="str">
        <f t="shared" si="38"/>
        <v/>
      </c>
    </row>
    <row r="762" spans="15:41">
      <c r="O762">
        <f>_xlfn.BITAND(_xlfn.DECIMAL(Data!$C755,2),_xlfn.DECIMAL(O$6,2))</f>
        <v>0</v>
      </c>
      <c r="P762" t="str">
        <f>IF(AND(ISNUMBER(O762),OR(O762=O$7,COUNT(O$9:O$1008)=1)),_xlfn.BITAND(_xlfn.DECIMAL(Data!$C755,2),_xlfn.DECIMAL(P$6,2)),"")</f>
        <v/>
      </c>
      <c r="Q762" t="str">
        <f>IF(AND(ISNUMBER(P762),OR(P762=P$7,COUNT(P$9:P$1008)=1)),_xlfn.BITAND(_xlfn.DECIMAL(Data!$C755,2),_xlfn.DECIMAL(Q$6,2)),"")</f>
        <v/>
      </c>
      <c r="R762" t="str">
        <f>IF(AND(ISNUMBER(Q762),OR(Q762=Q$7,COUNT(Q$9:Q$1008)=1)),_xlfn.BITAND(_xlfn.DECIMAL(Data!$C755,2),_xlfn.DECIMAL(R$6,2)),"")</f>
        <v/>
      </c>
      <c r="S762" t="str">
        <f>IF(AND(ISNUMBER(R762),OR(R762=R$7,COUNT(R$9:R$1008)=1)),_xlfn.BITAND(_xlfn.DECIMAL(Data!$C755,2),_xlfn.DECIMAL(S$6,2)),"")</f>
        <v/>
      </c>
      <c r="T762" t="str">
        <f>IF(AND(ISNUMBER(S762),OR(S762=S$7,COUNT(S$9:S$1008)=1)),_xlfn.BITAND(_xlfn.DECIMAL(Data!$C755,2),_xlfn.DECIMAL(T$6,2)),"")</f>
        <v/>
      </c>
      <c r="U762" t="str">
        <f>IF(AND(ISNUMBER(T762),OR(T762=T$7,COUNT(T$9:T$1008)=1)),_xlfn.BITAND(_xlfn.DECIMAL(Data!$C755,2),_xlfn.DECIMAL(U$6,2)),"")</f>
        <v/>
      </c>
      <c r="V762" t="str">
        <f>IF(AND(ISNUMBER(U762),OR(U762=U$7,COUNT(U$9:U$1008)=1)),_xlfn.BITAND(_xlfn.DECIMAL(Data!$C755,2),_xlfn.DECIMAL(V$6,2)),"")</f>
        <v/>
      </c>
      <c r="W762" t="str">
        <f>IF(AND(ISNUMBER(V762),OR(V762=V$7,COUNT(V$9:V$1008)=1)),_xlfn.BITAND(_xlfn.DECIMAL(Data!$C755,2),_xlfn.DECIMAL(W$6,2)),"")</f>
        <v/>
      </c>
      <c r="X762" t="str">
        <f>IF(AND(ISNUMBER(W762),OR(W762=W$7,COUNT(W$9:W$1008)=1)),_xlfn.BITAND(_xlfn.DECIMAL(Data!$C755,2),_xlfn.DECIMAL(X$6,2)),"")</f>
        <v/>
      </c>
      <c r="Y762" t="str">
        <f>IF(AND(ISNUMBER(X762),OR(X762=X$7,COUNT(X$9:X$1008)=1)),_xlfn.BITAND(_xlfn.DECIMAL(Data!$C755,2),_xlfn.DECIMAL(Y$6,2)),"")</f>
        <v/>
      </c>
      <c r="Z762" t="str">
        <f>IF(AND(ISNUMBER(Y762),OR(Y762=Y$7,COUNT(Y$9:Y$1008)=1)),_xlfn.BITAND(_xlfn.DECIMAL(Data!$C755,2),_xlfn.DECIMAL(Z$6,2)),"")</f>
        <v/>
      </c>
      <c r="AA762" t="str">
        <f t="shared" si="37"/>
        <v/>
      </c>
      <c r="AC762">
        <f>_xlfn.BITAND(_xlfn.DECIMAL(Data!$C755,2),_xlfn.DECIMAL(AC$6,2))</f>
        <v>0</v>
      </c>
      <c r="AD762">
        <f>IF(AND(ISNUMBER(AC762),OR(AC762=AC$7,COUNT(AC$9:AC$1008)=1)),_xlfn.BITAND(_xlfn.DECIMAL(Data!$C755,2),_xlfn.DECIMAL(AD$6,2)),"")</f>
        <v>1024</v>
      </c>
      <c r="AE762">
        <f>IF(AND(ISNUMBER(AD762),OR(AD762=AD$7,COUNT(AD$9:AD$1008)=1)),_xlfn.BITAND(_xlfn.DECIMAL(Data!$C755,2),_xlfn.DECIMAL(AE$6,2)),"")</f>
        <v>512</v>
      </c>
      <c r="AF762" t="str">
        <f>IF(AND(ISNUMBER(AE762),OR(AE762=AE$7,COUNT(AE$9:AE$1008)=1)),_xlfn.BITAND(_xlfn.DECIMAL(Data!$C755,2),_xlfn.DECIMAL(AF$6,2)),"")</f>
        <v/>
      </c>
      <c r="AG762" t="str">
        <f>IF(AND(ISNUMBER(AF762),OR(AF762=AF$7,COUNT(AF$9:AF$1008)=1)),_xlfn.BITAND(_xlfn.DECIMAL(Data!$C755,2),_xlfn.DECIMAL(AG$6,2)),"")</f>
        <v/>
      </c>
      <c r="AH762" t="str">
        <f>IF(AND(ISNUMBER(AG762),OR(AG762=AG$7,COUNT(AG$9:AG$1008)=1)),_xlfn.BITAND(_xlfn.DECIMAL(Data!$C755,2),_xlfn.DECIMAL(AH$6,2)),"")</f>
        <v/>
      </c>
      <c r="AI762" t="str">
        <f>IF(AND(ISNUMBER(AH762),OR(AH762=AH$7,COUNT(AH$9:AH$1008)=1)),_xlfn.BITAND(_xlfn.DECIMAL(Data!$C755,2),_xlfn.DECIMAL(AI$6,2)),"")</f>
        <v/>
      </c>
      <c r="AJ762" t="str">
        <f>IF(AND(ISNUMBER(AI762),OR(AI762=AI$7,COUNT(AI$9:AI$1008)=1)),_xlfn.BITAND(_xlfn.DECIMAL(Data!$C755,2),_xlfn.DECIMAL(AJ$6,2)),"")</f>
        <v/>
      </c>
      <c r="AK762" t="str">
        <f>IF(AND(ISNUMBER(AJ762),OR(AJ762=AJ$7,COUNT(AJ$9:AJ$1008)=1)),_xlfn.BITAND(_xlfn.DECIMAL(Data!$C755,2),_xlfn.DECIMAL(AK$6,2)),"")</f>
        <v/>
      </c>
      <c r="AL762" t="str">
        <f>IF(AND(ISNUMBER(AK762),OR(AK762=AK$7,COUNT(AK$9:AK$1008)=1)),_xlfn.BITAND(_xlfn.DECIMAL(Data!$C755,2),_xlfn.DECIMAL(AL$6,2)),"")</f>
        <v/>
      </c>
      <c r="AM762" t="str">
        <f>IF(AND(ISNUMBER(AL762),OR(AL762=AL$7,COUNT(AL$9:AL$1008)=1)),_xlfn.BITAND(_xlfn.DECIMAL(Data!$C755,2),_xlfn.DECIMAL(AM$6,2)),"")</f>
        <v/>
      </c>
      <c r="AN762" t="str">
        <f>IF(AND(ISNUMBER(AM762),OR(AM762=AM$7,COUNT(AM$9:AM$1008)=1)),_xlfn.BITAND(_xlfn.DECIMAL(Data!$C755,2),_xlfn.DECIMAL(AN$6,2)),"")</f>
        <v/>
      </c>
      <c r="AO762" t="str">
        <f t="shared" si="38"/>
        <v/>
      </c>
    </row>
    <row r="763" spans="15:41">
      <c r="O763">
        <f>_xlfn.BITAND(_xlfn.DECIMAL(Data!$C756,2),_xlfn.DECIMAL(O$6,2))</f>
        <v>0</v>
      </c>
      <c r="P763" t="str">
        <f>IF(AND(ISNUMBER(O763),OR(O763=O$7,COUNT(O$9:O$1008)=1)),_xlfn.BITAND(_xlfn.DECIMAL(Data!$C756,2),_xlfn.DECIMAL(P$6,2)),"")</f>
        <v/>
      </c>
      <c r="Q763" t="str">
        <f>IF(AND(ISNUMBER(P763),OR(P763=P$7,COUNT(P$9:P$1008)=1)),_xlfn.BITAND(_xlfn.DECIMAL(Data!$C756,2),_xlfn.DECIMAL(Q$6,2)),"")</f>
        <v/>
      </c>
      <c r="R763" t="str">
        <f>IF(AND(ISNUMBER(Q763),OR(Q763=Q$7,COUNT(Q$9:Q$1008)=1)),_xlfn.BITAND(_xlfn.DECIMAL(Data!$C756,2),_xlfn.DECIMAL(R$6,2)),"")</f>
        <v/>
      </c>
      <c r="S763" t="str">
        <f>IF(AND(ISNUMBER(R763),OR(R763=R$7,COUNT(R$9:R$1008)=1)),_xlfn.BITAND(_xlfn.DECIMAL(Data!$C756,2),_xlfn.DECIMAL(S$6,2)),"")</f>
        <v/>
      </c>
      <c r="T763" t="str">
        <f>IF(AND(ISNUMBER(S763),OR(S763=S$7,COUNT(S$9:S$1008)=1)),_xlfn.BITAND(_xlfn.DECIMAL(Data!$C756,2),_xlfn.DECIMAL(T$6,2)),"")</f>
        <v/>
      </c>
      <c r="U763" t="str">
        <f>IF(AND(ISNUMBER(T763),OR(T763=T$7,COUNT(T$9:T$1008)=1)),_xlfn.BITAND(_xlfn.DECIMAL(Data!$C756,2),_xlfn.DECIMAL(U$6,2)),"")</f>
        <v/>
      </c>
      <c r="V763" t="str">
        <f>IF(AND(ISNUMBER(U763),OR(U763=U$7,COUNT(U$9:U$1008)=1)),_xlfn.BITAND(_xlfn.DECIMAL(Data!$C756,2),_xlfn.DECIMAL(V$6,2)),"")</f>
        <v/>
      </c>
      <c r="W763" t="str">
        <f>IF(AND(ISNUMBER(V763),OR(V763=V$7,COUNT(V$9:V$1008)=1)),_xlfn.BITAND(_xlfn.DECIMAL(Data!$C756,2),_xlfn.DECIMAL(W$6,2)),"")</f>
        <v/>
      </c>
      <c r="X763" t="str">
        <f>IF(AND(ISNUMBER(W763),OR(W763=W$7,COUNT(W$9:W$1008)=1)),_xlfn.BITAND(_xlfn.DECIMAL(Data!$C756,2),_xlfn.DECIMAL(X$6,2)),"")</f>
        <v/>
      </c>
      <c r="Y763" t="str">
        <f>IF(AND(ISNUMBER(X763),OR(X763=X$7,COUNT(X$9:X$1008)=1)),_xlfn.BITAND(_xlfn.DECIMAL(Data!$C756,2),_xlfn.DECIMAL(Y$6,2)),"")</f>
        <v/>
      </c>
      <c r="Z763" t="str">
        <f>IF(AND(ISNUMBER(Y763),OR(Y763=Y$7,COUNT(Y$9:Y$1008)=1)),_xlfn.BITAND(_xlfn.DECIMAL(Data!$C756,2),_xlfn.DECIMAL(Z$6,2)),"")</f>
        <v/>
      </c>
      <c r="AA763" t="str">
        <f t="shared" si="37"/>
        <v/>
      </c>
      <c r="AC763">
        <f>_xlfn.BITAND(_xlfn.DECIMAL(Data!$C756,2),_xlfn.DECIMAL(AC$6,2))</f>
        <v>0</v>
      </c>
      <c r="AD763">
        <f>IF(AND(ISNUMBER(AC763),OR(AC763=AC$7,COUNT(AC$9:AC$1008)=1)),_xlfn.BITAND(_xlfn.DECIMAL(Data!$C756,2),_xlfn.DECIMAL(AD$6,2)),"")</f>
        <v>0</v>
      </c>
      <c r="AE763" t="str">
        <f>IF(AND(ISNUMBER(AD763),OR(AD763=AD$7,COUNT(AD$9:AD$1008)=1)),_xlfn.BITAND(_xlfn.DECIMAL(Data!$C756,2),_xlfn.DECIMAL(AE$6,2)),"")</f>
        <v/>
      </c>
      <c r="AF763" t="str">
        <f>IF(AND(ISNUMBER(AE763),OR(AE763=AE$7,COUNT(AE$9:AE$1008)=1)),_xlfn.BITAND(_xlfn.DECIMAL(Data!$C756,2),_xlfn.DECIMAL(AF$6,2)),"")</f>
        <v/>
      </c>
      <c r="AG763" t="str">
        <f>IF(AND(ISNUMBER(AF763),OR(AF763=AF$7,COUNT(AF$9:AF$1008)=1)),_xlfn.BITAND(_xlfn.DECIMAL(Data!$C756,2),_xlfn.DECIMAL(AG$6,2)),"")</f>
        <v/>
      </c>
      <c r="AH763" t="str">
        <f>IF(AND(ISNUMBER(AG763),OR(AG763=AG$7,COUNT(AG$9:AG$1008)=1)),_xlfn.BITAND(_xlfn.DECIMAL(Data!$C756,2),_xlfn.DECIMAL(AH$6,2)),"")</f>
        <v/>
      </c>
      <c r="AI763" t="str">
        <f>IF(AND(ISNUMBER(AH763),OR(AH763=AH$7,COUNT(AH$9:AH$1008)=1)),_xlfn.BITAND(_xlfn.DECIMAL(Data!$C756,2),_xlfn.DECIMAL(AI$6,2)),"")</f>
        <v/>
      </c>
      <c r="AJ763" t="str">
        <f>IF(AND(ISNUMBER(AI763),OR(AI763=AI$7,COUNT(AI$9:AI$1008)=1)),_xlfn.BITAND(_xlfn.DECIMAL(Data!$C756,2),_xlfn.DECIMAL(AJ$6,2)),"")</f>
        <v/>
      </c>
      <c r="AK763" t="str">
        <f>IF(AND(ISNUMBER(AJ763),OR(AJ763=AJ$7,COUNT(AJ$9:AJ$1008)=1)),_xlfn.BITAND(_xlfn.DECIMAL(Data!$C756,2),_xlfn.DECIMAL(AK$6,2)),"")</f>
        <v/>
      </c>
      <c r="AL763" t="str">
        <f>IF(AND(ISNUMBER(AK763),OR(AK763=AK$7,COUNT(AK$9:AK$1008)=1)),_xlfn.BITAND(_xlfn.DECIMAL(Data!$C756,2),_xlfn.DECIMAL(AL$6,2)),"")</f>
        <v/>
      </c>
      <c r="AM763" t="str">
        <f>IF(AND(ISNUMBER(AL763),OR(AL763=AL$7,COUNT(AL$9:AL$1008)=1)),_xlfn.BITAND(_xlfn.DECIMAL(Data!$C756,2),_xlfn.DECIMAL(AM$6,2)),"")</f>
        <v/>
      </c>
      <c r="AN763" t="str">
        <f>IF(AND(ISNUMBER(AM763),OR(AM763=AM$7,COUNT(AM$9:AM$1008)=1)),_xlfn.BITAND(_xlfn.DECIMAL(Data!$C756,2),_xlfn.DECIMAL(AN$6,2)),"")</f>
        <v/>
      </c>
      <c r="AO763" t="str">
        <f t="shared" si="38"/>
        <v/>
      </c>
    </row>
    <row r="764" spans="15:41">
      <c r="O764">
        <f>_xlfn.BITAND(_xlfn.DECIMAL(Data!$C757,2),_xlfn.DECIMAL(O$6,2))</f>
        <v>0</v>
      </c>
      <c r="P764" t="str">
        <f>IF(AND(ISNUMBER(O764),OR(O764=O$7,COUNT(O$9:O$1008)=1)),_xlfn.BITAND(_xlfn.DECIMAL(Data!$C757,2),_xlfn.DECIMAL(P$6,2)),"")</f>
        <v/>
      </c>
      <c r="Q764" t="str">
        <f>IF(AND(ISNUMBER(P764),OR(P764=P$7,COUNT(P$9:P$1008)=1)),_xlfn.BITAND(_xlfn.DECIMAL(Data!$C757,2),_xlfn.DECIMAL(Q$6,2)),"")</f>
        <v/>
      </c>
      <c r="R764" t="str">
        <f>IF(AND(ISNUMBER(Q764),OR(Q764=Q$7,COUNT(Q$9:Q$1008)=1)),_xlfn.BITAND(_xlfn.DECIMAL(Data!$C757,2),_xlfn.DECIMAL(R$6,2)),"")</f>
        <v/>
      </c>
      <c r="S764" t="str">
        <f>IF(AND(ISNUMBER(R764),OR(R764=R$7,COUNT(R$9:R$1008)=1)),_xlfn.BITAND(_xlfn.DECIMAL(Data!$C757,2),_xlfn.DECIMAL(S$6,2)),"")</f>
        <v/>
      </c>
      <c r="T764" t="str">
        <f>IF(AND(ISNUMBER(S764),OR(S764=S$7,COUNT(S$9:S$1008)=1)),_xlfn.BITAND(_xlfn.DECIMAL(Data!$C757,2),_xlfn.DECIMAL(T$6,2)),"")</f>
        <v/>
      </c>
      <c r="U764" t="str">
        <f>IF(AND(ISNUMBER(T764),OR(T764=T$7,COUNT(T$9:T$1008)=1)),_xlfn.BITAND(_xlfn.DECIMAL(Data!$C757,2),_xlfn.DECIMAL(U$6,2)),"")</f>
        <v/>
      </c>
      <c r="V764" t="str">
        <f>IF(AND(ISNUMBER(U764),OR(U764=U$7,COUNT(U$9:U$1008)=1)),_xlfn.BITAND(_xlfn.DECIMAL(Data!$C757,2),_xlfn.DECIMAL(V$6,2)),"")</f>
        <v/>
      </c>
      <c r="W764" t="str">
        <f>IF(AND(ISNUMBER(V764),OR(V764=V$7,COUNT(V$9:V$1008)=1)),_xlfn.BITAND(_xlfn.DECIMAL(Data!$C757,2),_xlfn.DECIMAL(W$6,2)),"")</f>
        <v/>
      </c>
      <c r="X764" t="str">
        <f>IF(AND(ISNUMBER(W764),OR(W764=W$7,COUNT(W$9:W$1008)=1)),_xlfn.BITAND(_xlfn.DECIMAL(Data!$C757,2),_xlfn.DECIMAL(X$6,2)),"")</f>
        <v/>
      </c>
      <c r="Y764" t="str">
        <f>IF(AND(ISNUMBER(X764),OR(X764=X$7,COUNT(X$9:X$1008)=1)),_xlfn.BITAND(_xlfn.DECIMAL(Data!$C757,2),_xlfn.DECIMAL(Y$6,2)),"")</f>
        <v/>
      </c>
      <c r="Z764" t="str">
        <f>IF(AND(ISNUMBER(Y764),OR(Y764=Y$7,COUNT(Y$9:Y$1008)=1)),_xlfn.BITAND(_xlfn.DECIMAL(Data!$C757,2),_xlfn.DECIMAL(Z$6,2)),"")</f>
        <v/>
      </c>
      <c r="AA764" t="str">
        <f t="shared" si="37"/>
        <v/>
      </c>
      <c r="AC764">
        <f>_xlfn.BITAND(_xlfn.DECIMAL(Data!$C757,2),_xlfn.DECIMAL(AC$6,2))</f>
        <v>0</v>
      </c>
      <c r="AD764">
        <f>IF(AND(ISNUMBER(AC764),OR(AC764=AC$7,COUNT(AC$9:AC$1008)=1)),_xlfn.BITAND(_xlfn.DECIMAL(Data!$C757,2),_xlfn.DECIMAL(AD$6,2)),"")</f>
        <v>1024</v>
      </c>
      <c r="AE764">
        <f>IF(AND(ISNUMBER(AD764),OR(AD764=AD$7,COUNT(AD$9:AD$1008)=1)),_xlfn.BITAND(_xlfn.DECIMAL(Data!$C757,2),_xlfn.DECIMAL(AE$6,2)),"")</f>
        <v>0</v>
      </c>
      <c r="AF764">
        <f>IF(AND(ISNUMBER(AE764),OR(AE764=AE$7,COUNT(AE$9:AE$1008)=1)),_xlfn.BITAND(_xlfn.DECIMAL(Data!$C757,2),_xlfn.DECIMAL(AF$6,2)),"")</f>
        <v>0</v>
      </c>
      <c r="AG764">
        <f>IF(AND(ISNUMBER(AF764),OR(AF764=AF$7,COUNT(AF$9:AF$1008)=1)),_xlfn.BITAND(_xlfn.DECIMAL(Data!$C757,2),_xlfn.DECIMAL(AG$6,2)),"")</f>
        <v>0</v>
      </c>
      <c r="AH764" t="str">
        <f>IF(AND(ISNUMBER(AG764),OR(AG764=AG$7,COUNT(AG$9:AG$1008)=1)),_xlfn.BITAND(_xlfn.DECIMAL(Data!$C757,2),_xlfn.DECIMAL(AH$6,2)),"")</f>
        <v/>
      </c>
      <c r="AI764" t="str">
        <f>IF(AND(ISNUMBER(AH764),OR(AH764=AH$7,COUNT(AH$9:AH$1008)=1)),_xlfn.BITAND(_xlfn.DECIMAL(Data!$C757,2),_xlfn.DECIMAL(AI$6,2)),"")</f>
        <v/>
      </c>
      <c r="AJ764" t="str">
        <f>IF(AND(ISNUMBER(AI764),OR(AI764=AI$7,COUNT(AI$9:AI$1008)=1)),_xlfn.BITAND(_xlfn.DECIMAL(Data!$C757,2),_xlfn.DECIMAL(AJ$6,2)),"")</f>
        <v/>
      </c>
      <c r="AK764" t="str">
        <f>IF(AND(ISNUMBER(AJ764),OR(AJ764=AJ$7,COUNT(AJ$9:AJ$1008)=1)),_xlfn.BITAND(_xlfn.DECIMAL(Data!$C757,2),_xlfn.DECIMAL(AK$6,2)),"")</f>
        <v/>
      </c>
      <c r="AL764" t="str">
        <f>IF(AND(ISNUMBER(AK764),OR(AK764=AK$7,COUNT(AK$9:AK$1008)=1)),_xlfn.BITAND(_xlfn.DECIMAL(Data!$C757,2),_xlfn.DECIMAL(AL$6,2)),"")</f>
        <v/>
      </c>
      <c r="AM764" t="str">
        <f>IF(AND(ISNUMBER(AL764),OR(AL764=AL$7,COUNT(AL$9:AL$1008)=1)),_xlfn.BITAND(_xlfn.DECIMAL(Data!$C757,2),_xlfn.DECIMAL(AM$6,2)),"")</f>
        <v/>
      </c>
      <c r="AN764" t="str">
        <f>IF(AND(ISNUMBER(AM764),OR(AM764=AM$7,COUNT(AM$9:AM$1008)=1)),_xlfn.BITAND(_xlfn.DECIMAL(Data!$C757,2),_xlfn.DECIMAL(AN$6,2)),"")</f>
        <v/>
      </c>
      <c r="AO764" t="str">
        <f t="shared" si="38"/>
        <v/>
      </c>
    </row>
    <row r="765" spans="15:41">
      <c r="O765">
        <f>_xlfn.BITAND(_xlfn.DECIMAL(Data!$C758,2),_xlfn.DECIMAL(O$6,2))</f>
        <v>0</v>
      </c>
      <c r="P765" t="str">
        <f>IF(AND(ISNUMBER(O765),OR(O765=O$7,COUNT(O$9:O$1008)=1)),_xlfn.BITAND(_xlfn.DECIMAL(Data!$C758,2),_xlfn.DECIMAL(P$6,2)),"")</f>
        <v/>
      </c>
      <c r="Q765" t="str">
        <f>IF(AND(ISNUMBER(P765),OR(P765=P$7,COUNT(P$9:P$1008)=1)),_xlfn.BITAND(_xlfn.DECIMAL(Data!$C758,2),_xlfn.DECIMAL(Q$6,2)),"")</f>
        <v/>
      </c>
      <c r="R765" t="str">
        <f>IF(AND(ISNUMBER(Q765),OR(Q765=Q$7,COUNT(Q$9:Q$1008)=1)),_xlfn.BITAND(_xlfn.DECIMAL(Data!$C758,2),_xlfn.DECIMAL(R$6,2)),"")</f>
        <v/>
      </c>
      <c r="S765" t="str">
        <f>IF(AND(ISNUMBER(R765),OR(R765=R$7,COUNT(R$9:R$1008)=1)),_xlfn.BITAND(_xlfn.DECIMAL(Data!$C758,2),_xlfn.DECIMAL(S$6,2)),"")</f>
        <v/>
      </c>
      <c r="T765" t="str">
        <f>IF(AND(ISNUMBER(S765),OR(S765=S$7,COUNT(S$9:S$1008)=1)),_xlfn.BITAND(_xlfn.DECIMAL(Data!$C758,2),_xlfn.DECIMAL(T$6,2)),"")</f>
        <v/>
      </c>
      <c r="U765" t="str">
        <f>IF(AND(ISNUMBER(T765),OR(T765=T$7,COUNT(T$9:T$1008)=1)),_xlfn.BITAND(_xlfn.DECIMAL(Data!$C758,2),_xlfn.DECIMAL(U$6,2)),"")</f>
        <v/>
      </c>
      <c r="V765" t="str">
        <f>IF(AND(ISNUMBER(U765),OR(U765=U$7,COUNT(U$9:U$1008)=1)),_xlfn.BITAND(_xlfn.DECIMAL(Data!$C758,2),_xlfn.DECIMAL(V$6,2)),"")</f>
        <v/>
      </c>
      <c r="W765" t="str">
        <f>IF(AND(ISNUMBER(V765),OR(V765=V$7,COUNT(V$9:V$1008)=1)),_xlfn.BITAND(_xlfn.DECIMAL(Data!$C758,2),_xlfn.DECIMAL(W$6,2)),"")</f>
        <v/>
      </c>
      <c r="X765" t="str">
        <f>IF(AND(ISNUMBER(W765),OR(W765=W$7,COUNT(W$9:W$1008)=1)),_xlfn.BITAND(_xlfn.DECIMAL(Data!$C758,2),_xlfn.DECIMAL(X$6,2)),"")</f>
        <v/>
      </c>
      <c r="Y765" t="str">
        <f>IF(AND(ISNUMBER(X765),OR(X765=X$7,COUNT(X$9:X$1008)=1)),_xlfn.BITAND(_xlfn.DECIMAL(Data!$C758,2),_xlfn.DECIMAL(Y$6,2)),"")</f>
        <v/>
      </c>
      <c r="Z765" t="str">
        <f>IF(AND(ISNUMBER(Y765),OR(Y765=Y$7,COUNT(Y$9:Y$1008)=1)),_xlfn.BITAND(_xlfn.DECIMAL(Data!$C758,2),_xlfn.DECIMAL(Z$6,2)),"")</f>
        <v/>
      </c>
      <c r="AA765" t="str">
        <f t="shared" si="37"/>
        <v/>
      </c>
      <c r="AC765">
        <f>_xlfn.BITAND(_xlfn.DECIMAL(Data!$C758,2),_xlfn.DECIMAL(AC$6,2))</f>
        <v>0</v>
      </c>
      <c r="AD765">
        <f>IF(AND(ISNUMBER(AC765),OR(AC765=AC$7,COUNT(AC$9:AC$1008)=1)),_xlfn.BITAND(_xlfn.DECIMAL(Data!$C758,2),_xlfn.DECIMAL(AD$6,2)),"")</f>
        <v>0</v>
      </c>
      <c r="AE765" t="str">
        <f>IF(AND(ISNUMBER(AD765),OR(AD765=AD$7,COUNT(AD$9:AD$1008)=1)),_xlfn.BITAND(_xlfn.DECIMAL(Data!$C758,2),_xlfn.DECIMAL(AE$6,2)),"")</f>
        <v/>
      </c>
      <c r="AF765" t="str">
        <f>IF(AND(ISNUMBER(AE765),OR(AE765=AE$7,COUNT(AE$9:AE$1008)=1)),_xlfn.BITAND(_xlfn.DECIMAL(Data!$C758,2),_xlfn.DECIMAL(AF$6,2)),"")</f>
        <v/>
      </c>
      <c r="AG765" t="str">
        <f>IF(AND(ISNUMBER(AF765),OR(AF765=AF$7,COUNT(AF$9:AF$1008)=1)),_xlfn.BITAND(_xlfn.DECIMAL(Data!$C758,2),_xlfn.DECIMAL(AG$6,2)),"")</f>
        <v/>
      </c>
      <c r="AH765" t="str">
        <f>IF(AND(ISNUMBER(AG765),OR(AG765=AG$7,COUNT(AG$9:AG$1008)=1)),_xlfn.BITAND(_xlfn.DECIMAL(Data!$C758,2),_xlfn.DECIMAL(AH$6,2)),"")</f>
        <v/>
      </c>
      <c r="AI765" t="str">
        <f>IF(AND(ISNUMBER(AH765),OR(AH765=AH$7,COUNT(AH$9:AH$1008)=1)),_xlfn.BITAND(_xlfn.DECIMAL(Data!$C758,2),_xlfn.DECIMAL(AI$6,2)),"")</f>
        <v/>
      </c>
      <c r="AJ765" t="str">
        <f>IF(AND(ISNUMBER(AI765),OR(AI765=AI$7,COUNT(AI$9:AI$1008)=1)),_xlfn.BITAND(_xlfn.DECIMAL(Data!$C758,2),_xlfn.DECIMAL(AJ$6,2)),"")</f>
        <v/>
      </c>
      <c r="AK765" t="str">
        <f>IF(AND(ISNUMBER(AJ765),OR(AJ765=AJ$7,COUNT(AJ$9:AJ$1008)=1)),_xlfn.BITAND(_xlfn.DECIMAL(Data!$C758,2),_xlfn.DECIMAL(AK$6,2)),"")</f>
        <v/>
      </c>
      <c r="AL765" t="str">
        <f>IF(AND(ISNUMBER(AK765),OR(AK765=AK$7,COUNT(AK$9:AK$1008)=1)),_xlfn.BITAND(_xlfn.DECIMAL(Data!$C758,2),_xlfn.DECIMAL(AL$6,2)),"")</f>
        <v/>
      </c>
      <c r="AM765" t="str">
        <f>IF(AND(ISNUMBER(AL765),OR(AL765=AL$7,COUNT(AL$9:AL$1008)=1)),_xlfn.BITAND(_xlfn.DECIMAL(Data!$C758,2),_xlfn.DECIMAL(AM$6,2)),"")</f>
        <v/>
      </c>
      <c r="AN765" t="str">
        <f>IF(AND(ISNUMBER(AM765),OR(AM765=AM$7,COUNT(AM$9:AM$1008)=1)),_xlfn.BITAND(_xlfn.DECIMAL(Data!$C758,2),_xlfn.DECIMAL(AN$6,2)),"")</f>
        <v/>
      </c>
      <c r="AO765" t="str">
        <f t="shared" si="38"/>
        <v/>
      </c>
    </row>
    <row r="766" spans="15:41">
      <c r="O766">
        <f>_xlfn.BITAND(_xlfn.DECIMAL(Data!$C759,2),_xlfn.DECIMAL(O$6,2))</f>
        <v>0</v>
      </c>
      <c r="P766" t="str">
        <f>IF(AND(ISNUMBER(O766),OR(O766=O$7,COUNT(O$9:O$1008)=1)),_xlfn.BITAND(_xlfn.DECIMAL(Data!$C759,2),_xlfn.DECIMAL(P$6,2)),"")</f>
        <v/>
      </c>
      <c r="Q766" t="str">
        <f>IF(AND(ISNUMBER(P766),OR(P766=P$7,COUNT(P$9:P$1008)=1)),_xlfn.BITAND(_xlfn.DECIMAL(Data!$C759,2),_xlfn.DECIMAL(Q$6,2)),"")</f>
        <v/>
      </c>
      <c r="R766" t="str">
        <f>IF(AND(ISNUMBER(Q766),OR(Q766=Q$7,COUNT(Q$9:Q$1008)=1)),_xlfn.BITAND(_xlfn.DECIMAL(Data!$C759,2),_xlfn.DECIMAL(R$6,2)),"")</f>
        <v/>
      </c>
      <c r="S766" t="str">
        <f>IF(AND(ISNUMBER(R766),OR(R766=R$7,COUNT(R$9:R$1008)=1)),_xlfn.BITAND(_xlfn.DECIMAL(Data!$C759,2),_xlfn.DECIMAL(S$6,2)),"")</f>
        <v/>
      </c>
      <c r="T766" t="str">
        <f>IF(AND(ISNUMBER(S766),OR(S766=S$7,COUNT(S$9:S$1008)=1)),_xlfn.BITAND(_xlfn.DECIMAL(Data!$C759,2),_xlfn.DECIMAL(T$6,2)),"")</f>
        <v/>
      </c>
      <c r="U766" t="str">
        <f>IF(AND(ISNUMBER(T766),OR(T766=T$7,COUNT(T$9:T$1008)=1)),_xlfn.BITAND(_xlfn.DECIMAL(Data!$C759,2),_xlfn.DECIMAL(U$6,2)),"")</f>
        <v/>
      </c>
      <c r="V766" t="str">
        <f>IF(AND(ISNUMBER(U766),OR(U766=U$7,COUNT(U$9:U$1008)=1)),_xlfn.BITAND(_xlfn.DECIMAL(Data!$C759,2),_xlfn.DECIMAL(V$6,2)),"")</f>
        <v/>
      </c>
      <c r="W766" t="str">
        <f>IF(AND(ISNUMBER(V766),OR(V766=V$7,COUNT(V$9:V$1008)=1)),_xlfn.BITAND(_xlfn.DECIMAL(Data!$C759,2),_xlfn.DECIMAL(W$6,2)),"")</f>
        <v/>
      </c>
      <c r="X766" t="str">
        <f>IF(AND(ISNUMBER(W766),OR(W766=W$7,COUNT(W$9:W$1008)=1)),_xlfn.BITAND(_xlfn.DECIMAL(Data!$C759,2),_xlfn.DECIMAL(X$6,2)),"")</f>
        <v/>
      </c>
      <c r="Y766" t="str">
        <f>IF(AND(ISNUMBER(X766),OR(X766=X$7,COUNT(X$9:X$1008)=1)),_xlfn.BITAND(_xlfn.DECIMAL(Data!$C759,2),_xlfn.DECIMAL(Y$6,2)),"")</f>
        <v/>
      </c>
      <c r="Z766" t="str">
        <f>IF(AND(ISNUMBER(Y766),OR(Y766=Y$7,COUNT(Y$9:Y$1008)=1)),_xlfn.BITAND(_xlfn.DECIMAL(Data!$C759,2),_xlfn.DECIMAL(Z$6,2)),"")</f>
        <v/>
      </c>
      <c r="AA766" t="str">
        <f t="shared" si="37"/>
        <v/>
      </c>
      <c r="AC766">
        <f>_xlfn.BITAND(_xlfn.DECIMAL(Data!$C759,2),_xlfn.DECIMAL(AC$6,2))</f>
        <v>0</v>
      </c>
      <c r="AD766">
        <f>IF(AND(ISNUMBER(AC766),OR(AC766=AC$7,COUNT(AC$9:AC$1008)=1)),_xlfn.BITAND(_xlfn.DECIMAL(Data!$C759,2),_xlfn.DECIMAL(AD$6,2)),"")</f>
        <v>0</v>
      </c>
      <c r="AE766" t="str">
        <f>IF(AND(ISNUMBER(AD766),OR(AD766=AD$7,COUNT(AD$9:AD$1008)=1)),_xlfn.BITAND(_xlfn.DECIMAL(Data!$C759,2),_xlfn.DECIMAL(AE$6,2)),"")</f>
        <v/>
      </c>
      <c r="AF766" t="str">
        <f>IF(AND(ISNUMBER(AE766),OR(AE766=AE$7,COUNT(AE$9:AE$1008)=1)),_xlfn.BITAND(_xlfn.DECIMAL(Data!$C759,2),_xlfn.DECIMAL(AF$6,2)),"")</f>
        <v/>
      </c>
      <c r="AG766" t="str">
        <f>IF(AND(ISNUMBER(AF766),OR(AF766=AF$7,COUNT(AF$9:AF$1008)=1)),_xlfn.BITAND(_xlfn.DECIMAL(Data!$C759,2),_xlfn.DECIMAL(AG$6,2)),"")</f>
        <v/>
      </c>
      <c r="AH766" t="str">
        <f>IF(AND(ISNUMBER(AG766),OR(AG766=AG$7,COUNT(AG$9:AG$1008)=1)),_xlfn.BITAND(_xlfn.DECIMAL(Data!$C759,2),_xlfn.DECIMAL(AH$6,2)),"")</f>
        <v/>
      </c>
      <c r="AI766" t="str">
        <f>IF(AND(ISNUMBER(AH766),OR(AH766=AH$7,COUNT(AH$9:AH$1008)=1)),_xlfn.BITAND(_xlfn.DECIMAL(Data!$C759,2),_xlfn.DECIMAL(AI$6,2)),"")</f>
        <v/>
      </c>
      <c r="AJ766" t="str">
        <f>IF(AND(ISNUMBER(AI766),OR(AI766=AI$7,COUNT(AI$9:AI$1008)=1)),_xlfn.BITAND(_xlfn.DECIMAL(Data!$C759,2),_xlfn.DECIMAL(AJ$6,2)),"")</f>
        <v/>
      </c>
      <c r="AK766" t="str">
        <f>IF(AND(ISNUMBER(AJ766),OR(AJ766=AJ$7,COUNT(AJ$9:AJ$1008)=1)),_xlfn.BITAND(_xlfn.DECIMAL(Data!$C759,2),_xlfn.DECIMAL(AK$6,2)),"")</f>
        <v/>
      </c>
      <c r="AL766" t="str">
        <f>IF(AND(ISNUMBER(AK766),OR(AK766=AK$7,COUNT(AK$9:AK$1008)=1)),_xlfn.BITAND(_xlfn.DECIMAL(Data!$C759,2),_xlfn.DECIMAL(AL$6,2)),"")</f>
        <v/>
      </c>
      <c r="AM766" t="str">
        <f>IF(AND(ISNUMBER(AL766),OR(AL766=AL$7,COUNT(AL$9:AL$1008)=1)),_xlfn.BITAND(_xlfn.DECIMAL(Data!$C759,2),_xlfn.DECIMAL(AM$6,2)),"")</f>
        <v/>
      </c>
      <c r="AN766" t="str">
        <f>IF(AND(ISNUMBER(AM766),OR(AM766=AM$7,COUNT(AM$9:AM$1008)=1)),_xlfn.BITAND(_xlfn.DECIMAL(Data!$C759,2),_xlfn.DECIMAL(AN$6,2)),"")</f>
        <v/>
      </c>
      <c r="AO766" t="str">
        <f t="shared" si="38"/>
        <v/>
      </c>
    </row>
    <row r="767" spans="15:41">
      <c r="O767">
        <f>_xlfn.BITAND(_xlfn.DECIMAL(Data!$C760,2),_xlfn.DECIMAL(O$6,2))</f>
        <v>0</v>
      </c>
      <c r="P767" t="str">
        <f>IF(AND(ISNUMBER(O767),OR(O767=O$7,COUNT(O$9:O$1008)=1)),_xlfn.BITAND(_xlfn.DECIMAL(Data!$C760,2),_xlfn.DECIMAL(P$6,2)),"")</f>
        <v/>
      </c>
      <c r="Q767" t="str">
        <f>IF(AND(ISNUMBER(P767),OR(P767=P$7,COUNT(P$9:P$1008)=1)),_xlfn.BITAND(_xlfn.DECIMAL(Data!$C760,2),_xlfn.DECIMAL(Q$6,2)),"")</f>
        <v/>
      </c>
      <c r="R767" t="str">
        <f>IF(AND(ISNUMBER(Q767),OR(Q767=Q$7,COUNT(Q$9:Q$1008)=1)),_xlfn.BITAND(_xlfn.DECIMAL(Data!$C760,2),_xlfn.DECIMAL(R$6,2)),"")</f>
        <v/>
      </c>
      <c r="S767" t="str">
        <f>IF(AND(ISNUMBER(R767),OR(R767=R$7,COUNT(R$9:R$1008)=1)),_xlfn.BITAND(_xlfn.DECIMAL(Data!$C760,2),_xlfn.DECIMAL(S$6,2)),"")</f>
        <v/>
      </c>
      <c r="T767" t="str">
        <f>IF(AND(ISNUMBER(S767),OR(S767=S$7,COUNT(S$9:S$1008)=1)),_xlfn.BITAND(_xlfn.DECIMAL(Data!$C760,2),_xlfn.DECIMAL(T$6,2)),"")</f>
        <v/>
      </c>
      <c r="U767" t="str">
        <f>IF(AND(ISNUMBER(T767),OR(T767=T$7,COUNT(T$9:T$1008)=1)),_xlfn.BITAND(_xlfn.DECIMAL(Data!$C760,2),_xlfn.DECIMAL(U$6,2)),"")</f>
        <v/>
      </c>
      <c r="V767" t="str">
        <f>IF(AND(ISNUMBER(U767),OR(U767=U$7,COUNT(U$9:U$1008)=1)),_xlfn.BITAND(_xlfn.DECIMAL(Data!$C760,2),_xlfn.DECIMAL(V$6,2)),"")</f>
        <v/>
      </c>
      <c r="W767" t="str">
        <f>IF(AND(ISNUMBER(V767),OR(V767=V$7,COUNT(V$9:V$1008)=1)),_xlfn.BITAND(_xlfn.DECIMAL(Data!$C760,2),_xlfn.DECIMAL(W$6,2)),"")</f>
        <v/>
      </c>
      <c r="X767" t="str">
        <f>IF(AND(ISNUMBER(W767),OR(W767=W$7,COUNT(W$9:W$1008)=1)),_xlfn.BITAND(_xlfn.DECIMAL(Data!$C760,2),_xlfn.DECIMAL(X$6,2)),"")</f>
        <v/>
      </c>
      <c r="Y767" t="str">
        <f>IF(AND(ISNUMBER(X767),OR(X767=X$7,COUNT(X$9:X$1008)=1)),_xlfn.BITAND(_xlfn.DECIMAL(Data!$C760,2),_xlfn.DECIMAL(Y$6,2)),"")</f>
        <v/>
      </c>
      <c r="Z767" t="str">
        <f>IF(AND(ISNUMBER(Y767),OR(Y767=Y$7,COUNT(Y$9:Y$1008)=1)),_xlfn.BITAND(_xlfn.DECIMAL(Data!$C760,2),_xlfn.DECIMAL(Z$6,2)),"")</f>
        <v/>
      </c>
      <c r="AA767" t="str">
        <f t="shared" si="37"/>
        <v/>
      </c>
      <c r="AC767">
        <f>_xlfn.BITAND(_xlfn.DECIMAL(Data!$C760,2),_xlfn.DECIMAL(AC$6,2))</f>
        <v>0</v>
      </c>
      <c r="AD767">
        <f>IF(AND(ISNUMBER(AC767),OR(AC767=AC$7,COUNT(AC$9:AC$1008)=1)),_xlfn.BITAND(_xlfn.DECIMAL(Data!$C760,2),_xlfn.DECIMAL(AD$6,2)),"")</f>
        <v>0</v>
      </c>
      <c r="AE767" t="str">
        <f>IF(AND(ISNUMBER(AD767),OR(AD767=AD$7,COUNT(AD$9:AD$1008)=1)),_xlfn.BITAND(_xlfn.DECIMAL(Data!$C760,2),_xlfn.DECIMAL(AE$6,2)),"")</f>
        <v/>
      </c>
      <c r="AF767" t="str">
        <f>IF(AND(ISNUMBER(AE767),OR(AE767=AE$7,COUNT(AE$9:AE$1008)=1)),_xlfn.BITAND(_xlfn.DECIMAL(Data!$C760,2),_xlfn.DECIMAL(AF$6,2)),"")</f>
        <v/>
      </c>
      <c r="AG767" t="str">
        <f>IF(AND(ISNUMBER(AF767),OR(AF767=AF$7,COUNT(AF$9:AF$1008)=1)),_xlfn.BITAND(_xlfn.DECIMAL(Data!$C760,2),_xlfn.DECIMAL(AG$6,2)),"")</f>
        <v/>
      </c>
      <c r="AH767" t="str">
        <f>IF(AND(ISNUMBER(AG767),OR(AG767=AG$7,COUNT(AG$9:AG$1008)=1)),_xlfn.BITAND(_xlfn.DECIMAL(Data!$C760,2),_xlfn.DECIMAL(AH$6,2)),"")</f>
        <v/>
      </c>
      <c r="AI767" t="str">
        <f>IF(AND(ISNUMBER(AH767),OR(AH767=AH$7,COUNT(AH$9:AH$1008)=1)),_xlfn.BITAND(_xlfn.DECIMAL(Data!$C760,2),_xlfn.DECIMAL(AI$6,2)),"")</f>
        <v/>
      </c>
      <c r="AJ767" t="str">
        <f>IF(AND(ISNUMBER(AI767),OR(AI767=AI$7,COUNT(AI$9:AI$1008)=1)),_xlfn.BITAND(_xlfn.DECIMAL(Data!$C760,2),_xlfn.DECIMAL(AJ$6,2)),"")</f>
        <v/>
      </c>
      <c r="AK767" t="str">
        <f>IF(AND(ISNUMBER(AJ767),OR(AJ767=AJ$7,COUNT(AJ$9:AJ$1008)=1)),_xlfn.BITAND(_xlfn.DECIMAL(Data!$C760,2),_xlfn.DECIMAL(AK$6,2)),"")</f>
        <v/>
      </c>
      <c r="AL767" t="str">
        <f>IF(AND(ISNUMBER(AK767),OR(AK767=AK$7,COUNT(AK$9:AK$1008)=1)),_xlfn.BITAND(_xlfn.DECIMAL(Data!$C760,2),_xlfn.DECIMAL(AL$6,2)),"")</f>
        <v/>
      </c>
      <c r="AM767" t="str">
        <f>IF(AND(ISNUMBER(AL767),OR(AL767=AL$7,COUNT(AL$9:AL$1008)=1)),_xlfn.BITAND(_xlfn.DECIMAL(Data!$C760,2),_xlfn.DECIMAL(AM$6,2)),"")</f>
        <v/>
      </c>
      <c r="AN767" t="str">
        <f>IF(AND(ISNUMBER(AM767),OR(AM767=AM$7,COUNT(AM$9:AM$1008)=1)),_xlfn.BITAND(_xlfn.DECIMAL(Data!$C760,2),_xlfn.DECIMAL(AN$6,2)),"")</f>
        <v/>
      </c>
      <c r="AO767" t="str">
        <f t="shared" si="38"/>
        <v/>
      </c>
    </row>
    <row r="768" spans="15:41">
      <c r="O768">
        <f>_xlfn.BITAND(_xlfn.DECIMAL(Data!$C761,2),_xlfn.DECIMAL(O$6,2))</f>
        <v>0</v>
      </c>
      <c r="P768" t="str">
        <f>IF(AND(ISNUMBER(O768),OR(O768=O$7,COUNT(O$9:O$1008)=1)),_xlfn.BITAND(_xlfn.DECIMAL(Data!$C761,2),_xlfn.DECIMAL(P$6,2)),"")</f>
        <v/>
      </c>
      <c r="Q768" t="str">
        <f>IF(AND(ISNUMBER(P768),OR(P768=P$7,COUNT(P$9:P$1008)=1)),_xlfn.BITAND(_xlfn.DECIMAL(Data!$C761,2),_xlfn.DECIMAL(Q$6,2)),"")</f>
        <v/>
      </c>
      <c r="R768" t="str">
        <f>IF(AND(ISNUMBER(Q768),OR(Q768=Q$7,COUNT(Q$9:Q$1008)=1)),_xlfn.BITAND(_xlfn.DECIMAL(Data!$C761,2),_xlfn.DECIMAL(R$6,2)),"")</f>
        <v/>
      </c>
      <c r="S768" t="str">
        <f>IF(AND(ISNUMBER(R768),OR(R768=R$7,COUNT(R$9:R$1008)=1)),_xlfn.BITAND(_xlfn.DECIMAL(Data!$C761,2),_xlfn.DECIMAL(S$6,2)),"")</f>
        <v/>
      </c>
      <c r="T768" t="str">
        <f>IF(AND(ISNUMBER(S768),OR(S768=S$7,COUNT(S$9:S$1008)=1)),_xlfn.BITAND(_xlfn.DECIMAL(Data!$C761,2),_xlfn.DECIMAL(T$6,2)),"")</f>
        <v/>
      </c>
      <c r="U768" t="str">
        <f>IF(AND(ISNUMBER(T768),OR(T768=T$7,COUNT(T$9:T$1008)=1)),_xlfn.BITAND(_xlfn.DECIMAL(Data!$C761,2),_xlfn.DECIMAL(U$6,2)),"")</f>
        <v/>
      </c>
      <c r="V768" t="str">
        <f>IF(AND(ISNUMBER(U768),OR(U768=U$7,COUNT(U$9:U$1008)=1)),_xlfn.BITAND(_xlfn.DECIMAL(Data!$C761,2),_xlfn.DECIMAL(V$6,2)),"")</f>
        <v/>
      </c>
      <c r="W768" t="str">
        <f>IF(AND(ISNUMBER(V768),OR(V768=V$7,COUNT(V$9:V$1008)=1)),_xlfn.BITAND(_xlfn.DECIMAL(Data!$C761,2),_xlfn.DECIMAL(W$6,2)),"")</f>
        <v/>
      </c>
      <c r="X768" t="str">
        <f>IF(AND(ISNUMBER(W768),OR(W768=W$7,COUNT(W$9:W$1008)=1)),_xlfn.BITAND(_xlfn.DECIMAL(Data!$C761,2),_xlfn.DECIMAL(X$6,2)),"")</f>
        <v/>
      </c>
      <c r="Y768" t="str">
        <f>IF(AND(ISNUMBER(X768),OR(X768=X$7,COUNT(X$9:X$1008)=1)),_xlfn.BITAND(_xlfn.DECIMAL(Data!$C761,2),_xlfn.DECIMAL(Y$6,2)),"")</f>
        <v/>
      </c>
      <c r="Z768" t="str">
        <f>IF(AND(ISNUMBER(Y768),OR(Y768=Y$7,COUNT(Y$9:Y$1008)=1)),_xlfn.BITAND(_xlfn.DECIMAL(Data!$C761,2),_xlfn.DECIMAL(Z$6,2)),"")</f>
        <v/>
      </c>
      <c r="AA768" t="str">
        <f t="shared" si="37"/>
        <v/>
      </c>
      <c r="AC768">
        <f>_xlfn.BITAND(_xlfn.DECIMAL(Data!$C761,2),_xlfn.DECIMAL(AC$6,2))</f>
        <v>0</v>
      </c>
      <c r="AD768">
        <f>IF(AND(ISNUMBER(AC768),OR(AC768=AC$7,COUNT(AC$9:AC$1008)=1)),_xlfn.BITAND(_xlfn.DECIMAL(Data!$C761,2),_xlfn.DECIMAL(AD$6,2)),"")</f>
        <v>1024</v>
      </c>
      <c r="AE768">
        <f>IF(AND(ISNUMBER(AD768),OR(AD768=AD$7,COUNT(AD$9:AD$1008)=1)),_xlfn.BITAND(_xlfn.DECIMAL(Data!$C761,2),_xlfn.DECIMAL(AE$6,2)),"")</f>
        <v>0</v>
      </c>
      <c r="AF768">
        <f>IF(AND(ISNUMBER(AE768),OR(AE768=AE$7,COUNT(AE$9:AE$1008)=1)),_xlfn.BITAND(_xlfn.DECIMAL(Data!$C761,2),_xlfn.DECIMAL(AF$6,2)),"")</f>
        <v>0</v>
      </c>
      <c r="AG768">
        <f>IF(AND(ISNUMBER(AF768),OR(AF768=AF$7,COUNT(AF$9:AF$1008)=1)),_xlfn.BITAND(_xlfn.DECIMAL(Data!$C761,2),_xlfn.DECIMAL(AG$6,2)),"")</f>
        <v>0</v>
      </c>
      <c r="AH768" t="str">
        <f>IF(AND(ISNUMBER(AG768),OR(AG768=AG$7,COUNT(AG$9:AG$1008)=1)),_xlfn.BITAND(_xlfn.DECIMAL(Data!$C761,2),_xlfn.DECIMAL(AH$6,2)),"")</f>
        <v/>
      </c>
      <c r="AI768" t="str">
        <f>IF(AND(ISNUMBER(AH768),OR(AH768=AH$7,COUNT(AH$9:AH$1008)=1)),_xlfn.BITAND(_xlfn.DECIMAL(Data!$C761,2),_xlfn.DECIMAL(AI$6,2)),"")</f>
        <v/>
      </c>
      <c r="AJ768" t="str">
        <f>IF(AND(ISNUMBER(AI768),OR(AI768=AI$7,COUNT(AI$9:AI$1008)=1)),_xlfn.BITAND(_xlfn.DECIMAL(Data!$C761,2),_xlfn.DECIMAL(AJ$6,2)),"")</f>
        <v/>
      </c>
      <c r="AK768" t="str">
        <f>IF(AND(ISNUMBER(AJ768),OR(AJ768=AJ$7,COUNT(AJ$9:AJ$1008)=1)),_xlfn.BITAND(_xlfn.DECIMAL(Data!$C761,2),_xlfn.DECIMAL(AK$6,2)),"")</f>
        <v/>
      </c>
      <c r="AL768" t="str">
        <f>IF(AND(ISNUMBER(AK768),OR(AK768=AK$7,COUNT(AK$9:AK$1008)=1)),_xlfn.BITAND(_xlfn.DECIMAL(Data!$C761,2),_xlfn.DECIMAL(AL$6,2)),"")</f>
        <v/>
      </c>
      <c r="AM768" t="str">
        <f>IF(AND(ISNUMBER(AL768),OR(AL768=AL$7,COUNT(AL$9:AL$1008)=1)),_xlfn.BITAND(_xlfn.DECIMAL(Data!$C761,2),_xlfn.DECIMAL(AM$6,2)),"")</f>
        <v/>
      </c>
      <c r="AN768" t="str">
        <f>IF(AND(ISNUMBER(AM768),OR(AM768=AM$7,COUNT(AM$9:AM$1008)=1)),_xlfn.BITAND(_xlfn.DECIMAL(Data!$C761,2),_xlfn.DECIMAL(AN$6,2)),"")</f>
        <v/>
      </c>
      <c r="AO768" t="str">
        <f t="shared" si="38"/>
        <v/>
      </c>
    </row>
    <row r="769" spans="15:41">
      <c r="O769">
        <f>_xlfn.BITAND(_xlfn.DECIMAL(Data!$C762,2),_xlfn.DECIMAL(O$6,2))</f>
        <v>0</v>
      </c>
      <c r="P769" t="str">
        <f>IF(AND(ISNUMBER(O769),OR(O769=O$7,COUNT(O$9:O$1008)=1)),_xlfn.BITAND(_xlfn.DECIMAL(Data!$C762,2),_xlfn.DECIMAL(P$6,2)),"")</f>
        <v/>
      </c>
      <c r="Q769" t="str">
        <f>IF(AND(ISNUMBER(P769),OR(P769=P$7,COUNT(P$9:P$1008)=1)),_xlfn.BITAND(_xlfn.DECIMAL(Data!$C762,2),_xlfn.DECIMAL(Q$6,2)),"")</f>
        <v/>
      </c>
      <c r="R769" t="str">
        <f>IF(AND(ISNUMBER(Q769),OR(Q769=Q$7,COUNT(Q$9:Q$1008)=1)),_xlfn.BITAND(_xlfn.DECIMAL(Data!$C762,2),_xlfn.DECIMAL(R$6,2)),"")</f>
        <v/>
      </c>
      <c r="S769" t="str">
        <f>IF(AND(ISNUMBER(R769),OR(R769=R$7,COUNT(R$9:R$1008)=1)),_xlfn.BITAND(_xlfn.DECIMAL(Data!$C762,2),_xlfn.DECIMAL(S$6,2)),"")</f>
        <v/>
      </c>
      <c r="T769" t="str">
        <f>IF(AND(ISNUMBER(S769),OR(S769=S$7,COUNT(S$9:S$1008)=1)),_xlfn.BITAND(_xlfn.DECIMAL(Data!$C762,2),_xlfn.DECIMAL(T$6,2)),"")</f>
        <v/>
      </c>
      <c r="U769" t="str">
        <f>IF(AND(ISNUMBER(T769),OR(T769=T$7,COUNT(T$9:T$1008)=1)),_xlfn.BITAND(_xlfn.DECIMAL(Data!$C762,2),_xlfn.DECIMAL(U$6,2)),"")</f>
        <v/>
      </c>
      <c r="V769" t="str">
        <f>IF(AND(ISNUMBER(U769),OR(U769=U$7,COUNT(U$9:U$1008)=1)),_xlfn.BITAND(_xlfn.DECIMAL(Data!$C762,2),_xlfn.DECIMAL(V$6,2)),"")</f>
        <v/>
      </c>
      <c r="W769" t="str">
        <f>IF(AND(ISNUMBER(V769),OR(V769=V$7,COUNT(V$9:V$1008)=1)),_xlfn.BITAND(_xlfn.DECIMAL(Data!$C762,2),_xlfn.DECIMAL(W$6,2)),"")</f>
        <v/>
      </c>
      <c r="X769" t="str">
        <f>IF(AND(ISNUMBER(W769),OR(W769=W$7,COUNT(W$9:W$1008)=1)),_xlfn.BITAND(_xlfn.DECIMAL(Data!$C762,2),_xlfn.DECIMAL(X$6,2)),"")</f>
        <v/>
      </c>
      <c r="Y769" t="str">
        <f>IF(AND(ISNUMBER(X769),OR(X769=X$7,COUNT(X$9:X$1008)=1)),_xlfn.BITAND(_xlfn.DECIMAL(Data!$C762,2),_xlfn.DECIMAL(Y$6,2)),"")</f>
        <v/>
      </c>
      <c r="Z769" t="str">
        <f>IF(AND(ISNUMBER(Y769),OR(Y769=Y$7,COUNT(Y$9:Y$1008)=1)),_xlfn.BITAND(_xlfn.DECIMAL(Data!$C762,2),_xlfn.DECIMAL(Z$6,2)),"")</f>
        <v/>
      </c>
      <c r="AA769" t="str">
        <f t="shared" si="37"/>
        <v/>
      </c>
      <c r="AC769">
        <f>_xlfn.BITAND(_xlfn.DECIMAL(Data!$C762,2),_xlfn.DECIMAL(AC$6,2))</f>
        <v>0</v>
      </c>
      <c r="AD769">
        <f>IF(AND(ISNUMBER(AC769),OR(AC769=AC$7,COUNT(AC$9:AC$1008)=1)),_xlfn.BITAND(_xlfn.DECIMAL(Data!$C762,2),_xlfn.DECIMAL(AD$6,2)),"")</f>
        <v>0</v>
      </c>
      <c r="AE769" t="str">
        <f>IF(AND(ISNUMBER(AD769),OR(AD769=AD$7,COUNT(AD$9:AD$1008)=1)),_xlfn.BITAND(_xlfn.DECIMAL(Data!$C762,2),_xlfn.DECIMAL(AE$6,2)),"")</f>
        <v/>
      </c>
      <c r="AF769" t="str">
        <f>IF(AND(ISNUMBER(AE769),OR(AE769=AE$7,COUNT(AE$9:AE$1008)=1)),_xlfn.BITAND(_xlfn.DECIMAL(Data!$C762,2),_xlfn.DECIMAL(AF$6,2)),"")</f>
        <v/>
      </c>
      <c r="AG769" t="str">
        <f>IF(AND(ISNUMBER(AF769),OR(AF769=AF$7,COUNT(AF$9:AF$1008)=1)),_xlfn.BITAND(_xlfn.DECIMAL(Data!$C762,2),_xlfn.DECIMAL(AG$6,2)),"")</f>
        <v/>
      </c>
      <c r="AH769" t="str">
        <f>IF(AND(ISNUMBER(AG769),OR(AG769=AG$7,COUNT(AG$9:AG$1008)=1)),_xlfn.BITAND(_xlfn.DECIMAL(Data!$C762,2),_xlfn.DECIMAL(AH$6,2)),"")</f>
        <v/>
      </c>
      <c r="AI769" t="str">
        <f>IF(AND(ISNUMBER(AH769),OR(AH769=AH$7,COUNT(AH$9:AH$1008)=1)),_xlfn.BITAND(_xlfn.DECIMAL(Data!$C762,2),_xlfn.DECIMAL(AI$6,2)),"")</f>
        <v/>
      </c>
      <c r="AJ769" t="str">
        <f>IF(AND(ISNUMBER(AI769),OR(AI769=AI$7,COUNT(AI$9:AI$1008)=1)),_xlfn.BITAND(_xlfn.DECIMAL(Data!$C762,2),_xlfn.DECIMAL(AJ$6,2)),"")</f>
        <v/>
      </c>
      <c r="AK769" t="str">
        <f>IF(AND(ISNUMBER(AJ769),OR(AJ769=AJ$7,COUNT(AJ$9:AJ$1008)=1)),_xlfn.BITAND(_xlfn.DECIMAL(Data!$C762,2),_xlfn.DECIMAL(AK$6,2)),"")</f>
        <v/>
      </c>
      <c r="AL769" t="str">
        <f>IF(AND(ISNUMBER(AK769),OR(AK769=AK$7,COUNT(AK$9:AK$1008)=1)),_xlfn.BITAND(_xlfn.DECIMAL(Data!$C762,2),_xlfn.DECIMAL(AL$6,2)),"")</f>
        <v/>
      </c>
      <c r="AM769" t="str">
        <f>IF(AND(ISNUMBER(AL769),OR(AL769=AL$7,COUNT(AL$9:AL$1008)=1)),_xlfn.BITAND(_xlfn.DECIMAL(Data!$C762,2),_xlfn.DECIMAL(AM$6,2)),"")</f>
        <v/>
      </c>
      <c r="AN769" t="str">
        <f>IF(AND(ISNUMBER(AM769),OR(AM769=AM$7,COUNT(AM$9:AM$1008)=1)),_xlfn.BITAND(_xlfn.DECIMAL(Data!$C762,2),_xlfn.DECIMAL(AN$6,2)),"")</f>
        <v/>
      </c>
      <c r="AO769" t="str">
        <f t="shared" si="38"/>
        <v/>
      </c>
    </row>
    <row r="770" spans="15:41">
      <c r="O770">
        <f>_xlfn.BITAND(_xlfn.DECIMAL(Data!$C763,2),_xlfn.DECIMAL(O$6,2))</f>
        <v>0</v>
      </c>
      <c r="P770" t="str">
        <f>IF(AND(ISNUMBER(O770),OR(O770=O$7,COUNT(O$9:O$1008)=1)),_xlfn.BITAND(_xlfn.DECIMAL(Data!$C763,2),_xlfn.DECIMAL(P$6,2)),"")</f>
        <v/>
      </c>
      <c r="Q770" t="str">
        <f>IF(AND(ISNUMBER(P770),OR(P770=P$7,COUNT(P$9:P$1008)=1)),_xlfn.BITAND(_xlfn.DECIMAL(Data!$C763,2),_xlfn.DECIMAL(Q$6,2)),"")</f>
        <v/>
      </c>
      <c r="R770" t="str">
        <f>IF(AND(ISNUMBER(Q770),OR(Q770=Q$7,COUNT(Q$9:Q$1008)=1)),_xlfn.BITAND(_xlfn.DECIMAL(Data!$C763,2),_xlfn.DECIMAL(R$6,2)),"")</f>
        <v/>
      </c>
      <c r="S770" t="str">
        <f>IF(AND(ISNUMBER(R770),OR(R770=R$7,COUNT(R$9:R$1008)=1)),_xlfn.BITAND(_xlfn.DECIMAL(Data!$C763,2),_xlfn.DECIMAL(S$6,2)),"")</f>
        <v/>
      </c>
      <c r="T770" t="str">
        <f>IF(AND(ISNUMBER(S770),OR(S770=S$7,COUNT(S$9:S$1008)=1)),_xlfn.BITAND(_xlfn.DECIMAL(Data!$C763,2),_xlfn.DECIMAL(T$6,2)),"")</f>
        <v/>
      </c>
      <c r="U770" t="str">
        <f>IF(AND(ISNUMBER(T770),OR(T770=T$7,COUNT(T$9:T$1008)=1)),_xlfn.BITAND(_xlfn.DECIMAL(Data!$C763,2),_xlfn.DECIMAL(U$6,2)),"")</f>
        <v/>
      </c>
      <c r="V770" t="str">
        <f>IF(AND(ISNUMBER(U770),OR(U770=U$7,COUNT(U$9:U$1008)=1)),_xlfn.BITAND(_xlfn.DECIMAL(Data!$C763,2),_xlfn.DECIMAL(V$6,2)),"")</f>
        <v/>
      </c>
      <c r="W770" t="str">
        <f>IF(AND(ISNUMBER(V770),OR(V770=V$7,COUNT(V$9:V$1008)=1)),_xlfn.BITAND(_xlfn.DECIMAL(Data!$C763,2),_xlfn.DECIMAL(W$6,2)),"")</f>
        <v/>
      </c>
      <c r="X770" t="str">
        <f>IF(AND(ISNUMBER(W770),OR(W770=W$7,COUNT(W$9:W$1008)=1)),_xlfn.BITAND(_xlfn.DECIMAL(Data!$C763,2),_xlfn.DECIMAL(X$6,2)),"")</f>
        <v/>
      </c>
      <c r="Y770" t="str">
        <f>IF(AND(ISNUMBER(X770),OR(X770=X$7,COUNT(X$9:X$1008)=1)),_xlfn.BITAND(_xlfn.DECIMAL(Data!$C763,2),_xlfn.DECIMAL(Y$6,2)),"")</f>
        <v/>
      </c>
      <c r="Z770" t="str">
        <f>IF(AND(ISNUMBER(Y770),OR(Y770=Y$7,COUNT(Y$9:Y$1008)=1)),_xlfn.BITAND(_xlfn.DECIMAL(Data!$C763,2),_xlfn.DECIMAL(Z$6,2)),"")</f>
        <v/>
      </c>
      <c r="AA770" t="str">
        <f t="shared" si="37"/>
        <v/>
      </c>
      <c r="AC770">
        <f>_xlfn.BITAND(_xlfn.DECIMAL(Data!$C763,2),_xlfn.DECIMAL(AC$6,2))</f>
        <v>0</v>
      </c>
      <c r="AD770">
        <f>IF(AND(ISNUMBER(AC770),OR(AC770=AC$7,COUNT(AC$9:AC$1008)=1)),_xlfn.BITAND(_xlfn.DECIMAL(Data!$C763,2),_xlfn.DECIMAL(AD$6,2)),"")</f>
        <v>1024</v>
      </c>
      <c r="AE770">
        <f>IF(AND(ISNUMBER(AD770),OR(AD770=AD$7,COUNT(AD$9:AD$1008)=1)),_xlfn.BITAND(_xlfn.DECIMAL(Data!$C763,2),_xlfn.DECIMAL(AE$6,2)),"")</f>
        <v>512</v>
      </c>
      <c r="AF770" t="str">
        <f>IF(AND(ISNUMBER(AE770),OR(AE770=AE$7,COUNT(AE$9:AE$1008)=1)),_xlfn.BITAND(_xlfn.DECIMAL(Data!$C763,2),_xlfn.DECIMAL(AF$6,2)),"")</f>
        <v/>
      </c>
      <c r="AG770" t="str">
        <f>IF(AND(ISNUMBER(AF770),OR(AF770=AF$7,COUNT(AF$9:AF$1008)=1)),_xlfn.BITAND(_xlfn.DECIMAL(Data!$C763,2),_xlfn.DECIMAL(AG$6,2)),"")</f>
        <v/>
      </c>
      <c r="AH770" t="str">
        <f>IF(AND(ISNUMBER(AG770),OR(AG770=AG$7,COUNT(AG$9:AG$1008)=1)),_xlfn.BITAND(_xlfn.DECIMAL(Data!$C763,2),_xlfn.DECIMAL(AH$6,2)),"")</f>
        <v/>
      </c>
      <c r="AI770" t="str">
        <f>IF(AND(ISNUMBER(AH770),OR(AH770=AH$7,COUNT(AH$9:AH$1008)=1)),_xlfn.BITAND(_xlfn.DECIMAL(Data!$C763,2),_xlfn.DECIMAL(AI$6,2)),"")</f>
        <v/>
      </c>
      <c r="AJ770" t="str">
        <f>IF(AND(ISNUMBER(AI770),OR(AI770=AI$7,COUNT(AI$9:AI$1008)=1)),_xlfn.BITAND(_xlfn.DECIMAL(Data!$C763,2),_xlfn.DECIMAL(AJ$6,2)),"")</f>
        <v/>
      </c>
      <c r="AK770" t="str">
        <f>IF(AND(ISNUMBER(AJ770),OR(AJ770=AJ$7,COUNT(AJ$9:AJ$1008)=1)),_xlfn.BITAND(_xlfn.DECIMAL(Data!$C763,2),_xlfn.DECIMAL(AK$6,2)),"")</f>
        <v/>
      </c>
      <c r="AL770" t="str">
        <f>IF(AND(ISNUMBER(AK770),OR(AK770=AK$7,COUNT(AK$9:AK$1008)=1)),_xlfn.BITAND(_xlfn.DECIMAL(Data!$C763,2),_xlfn.DECIMAL(AL$6,2)),"")</f>
        <v/>
      </c>
      <c r="AM770" t="str">
        <f>IF(AND(ISNUMBER(AL770),OR(AL770=AL$7,COUNT(AL$9:AL$1008)=1)),_xlfn.BITAND(_xlfn.DECIMAL(Data!$C763,2),_xlfn.DECIMAL(AM$6,2)),"")</f>
        <v/>
      </c>
      <c r="AN770" t="str">
        <f>IF(AND(ISNUMBER(AM770),OR(AM770=AM$7,COUNT(AM$9:AM$1008)=1)),_xlfn.BITAND(_xlfn.DECIMAL(Data!$C763,2),_xlfn.DECIMAL(AN$6,2)),"")</f>
        <v/>
      </c>
      <c r="AO770" t="str">
        <f t="shared" si="38"/>
        <v/>
      </c>
    </row>
    <row r="771" spans="15:41">
      <c r="O771">
        <f>_xlfn.BITAND(_xlfn.DECIMAL(Data!$C764,2),_xlfn.DECIMAL(O$6,2))</f>
        <v>2048</v>
      </c>
      <c r="P771">
        <f>IF(AND(ISNUMBER(O771),OR(O771=O$7,COUNT(O$9:O$1008)=1)),_xlfn.BITAND(_xlfn.DECIMAL(Data!$C764,2),_xlfn.DECIMAL(P$6,2)),"")</f>
        <v>1024</v>
      </c>
      <c r="Q771">
        <f>IF(AND(ISNUMBER(P771),OR(P771=P$7,COUNT(P$9:P$1008)=1)),_xlfn.BITAND(_xlfn.DECIMAL(Data!$C764,2),_xlfn.DECIMAL(Q$6,2)),"")</f>
        <v>512</v>
      </c>
      <c r="R771" t="str">
        <f>IF(AND(ISNUMBER(Q771),OR(Q771=Q$7,COUNT(Q$9:Q$1008)=1)),_xlfn.BITAND(_xlfn.DECIMAL(Data!$C764,2),_xlfn.DECIMAL(R$6,2)),"")</f>
        <v/>
      </c>
      <c r="S771" t="str">
        <f>IF(AND(ISNUMBER(R771),OR(R771=R$7,COUNT(R$9:R$1008)=1)),_xlfn.BITAND(_xlfn.DECIMAL(Data!$C764,2),_xlfn.DECIMAL(S$6,2)),"")</f>
        <v/>
      </c>
      <c r="T771" t="str">
        <f>IF(AND(ISNUMBER(S771),OR(S771=S$7,COUNT(S$9:S$1008)=1)),_xlfn.BITAND(_xlfn.DECIMAL(Data!$C764,2),_xlfn.DECIMAL(T$6,2)),"")</f>
        <v/>
      </c>
      <c r="U771" t="str">
        <f>IF(AND(ISNUMBER(T771),OR(T771=T$7,COUNT(T$9:T$1008)=1)),_xlfn.BITAND(_xlfn.DECIMAL(Data!$C764,2),_xlfn.DECIMAL(U$6,2)),"")</f>
        <v/>
      </c>
      <c r="V771" t="str">
        <f>IF(AND(ISNUMBER(U771),OR(U771=U$7,COUNT(U$9:U$1008)=1)),_xlfn.BITAND(_xlfn.DECIMAL(Data!$C764,2),_xlfn.DECIMAL(V$6,2)),"")</f>
        <v/>
      </c>
      <c r="W771" t="str">
        <f>IF(AND(ISNUMBER(V771),OR(V771=V$7,COUNT(V$9:V$1008)=1)),_xlfn.BITAND(_xlfn.DECIMAL(Data!$C764,2),_xlfn.DECIMAL(W$6,2)),"")</f>
        <v/>
      </c>
      <c r="X771" t="str">
        <f>IF(AND(ISNUMBER(W771),OR(W771=W$7,COUNT(W$9:W$1008)=1)),_xlfn.BITAND(_xlfn.DECIMAL(Data!$C764,2),_xlfn.DECIMAL(X$6,2)),"")</f>
        <v/>
      </c>
      <c r="Y771" t="str">
        <f>IF(AND(ISNUMBER(X771),OR(X771=X$7,COUNT(X$9:X$1008)=1)),_xlfn.BITAND(_xlfn.DECIMAL(Data!$C764,2),_xlfn.DECIMAL(Y$6,2)),"")</f>
        <v/>
      </c>
      <c r="Z771" t="str">
        <f>IF(AND(ISNUMBER(Y771),OR(Y771=Y$7,COUNT(Y$9:Y$1008)=1)),_xlfn.BITAND(_xlfn.DECIMAL(Data!$C764,2),_xlfn.DECIMAL(Z$6,2)),"")</f>
        <v/>
      </c>
      <c r="AA771" t="str">
        <f t="shared" si="37"/>
        <v/>
      </c>
      <c r="AC771">
        <f>_xlfn.BITAND(_xlfn.DECIMAL(Data!$C764,2),_xlfn.DECIMAL(AC$6,2))</f>
        <v>2048</v>
      </c>
      <c r="AD771" t="str">
        <f>IF(AND(ISNUMBER(AC771),OR(AC771=AC$7,COUNT(AC$9:AC$1008)=1)),_xlfn.BITAND(_xlfn.DECIMAL(Data!$C764,2),_xlfn.DECIMAL(AD$6,2)),"")</f>
        <v/>
      </c>
      <c r="AE771" t="str">
        <f>IF(AND(ISNUMBER(AD771),OR(AD771=AD$7,COUNT(AD$9:AD$1008)=1)),_xlfn.BITAND(_xlfn.DECIMAL(Data!$C764,2),_xlfn.DECIMAL(AE$6,2)),"")</f>
        <v/>
      </c>
      <c r="AF771" t="str">
        <f>IF(AND(ISNUMBER(AE771),OR(AE771=AE$7,COUNT(AE$9:AE$1008)=1)),_xlfn.BITAND(_xlfn.DECIMAL(Data!$C764,2),_xlfn.DECIMAL(AF$6,2)),"")</f>
        <v/>
      </c>
      <c r="AG771" t="str">
        <f>IF(AND(ISNUMBER(AF771),OR(AF771=AF$7,COUNT(AF$9:AF$1008)=1)),_xlfn.BITAND(_xlfn.DECIMAL(Data!$C764,2),_xlfn.DECIMAL(AG$6,2)),"")</f>
        <v/>
      </c>
      <c r="AH771" t="str">
        <f>IF(AND(ISNUMBER(AG771),OR(AG771=AG$7,COUNT(AG$9:AG$1008)=1)),_xlfn.BITAND(_xlfn.DECIMAL(Data!$C764,2),_xlfn.DECIMAL(AH$6,2)),"")</f>
        <v/>
      </c>
      <c r="AI771" t="str">
        <f>IF(AND(ISNUMBER(AH771),OR(AH771=AH$7,COUNT(AH$9:AH$1008)=1)),_xlfn.BITAND(_xlfn.DECIMAL(Data!$C764,2),_xlfn.DECIMAL(AI$6,2)),"")</f>
        <v/>
      </c>
      <c r="AJ771" t="str">
        <f>IF(AND(ISNUMBER(AI771),OR(AI771=AI$7,COUNT(AI$9:AI$1008)=1)),_xlfn.BITAND(_xlfn.DECIMAL(Data!$C764,2),_xlfn.DECIMAL(AJ$6,2)),"")</f>
        <v/>
      </c>
      <c r="AK771" t="str">
        <f>IF(AND(ISNUMBER(AJ771),OR(AJ771=AJ$7,COUNT(AJ$9:AJ$1008)=1)),_xlfn.BITAND(_xlfn.DECIMAL(Data!$C764,2),_xlfn.DECIMAL(AK$6,2)),"")</f>
        <v/>
      </c>
      <c r="AL771" t="str">
        <f>IF(AND(ISNUMBER(AK771),OR(AK771=AK$7,COUNT(AK$9:AK$1008)=1)),_xlfn.BITAND(_xlfn.DECIMAL(Data!$C764,2),_xlfn.DECIMAL(AL$6,2)),"")</f>
        <v/>
      </c>
      <c r="AM771" t="str">
        <f>IF(AND(ISNUMBER(AL771),OR(AL771=AL$7,COUNT(AL$9:AL$1008)=1)),_xlfn.BITAND(_xlfn.DECIMAL(Data!$C764,2),_xlfn.DECIMAL(AM$6,2)),"")</f>
        <v/>
      </c>
      <c r="AN771" t="str">
        <f>IF(AND(ISNUMBER(AM771),OR(AM771=AM$7,COUNT(AM$9:AM$1008)=1)),_xlfn.BITAND(_xlfn.DECIMAL(Data!$C764,2),_xlfn.DECIMAL(AN$6,2)),"")</f>
        <v/>
      </c>
      <c r="AO771" t="str">
        <f t="shared" si="38"/>
        <v/>
      </c>
    </row>
    <row r="772" spans="15:41">
      <c r="O772">
        <f>_xlfn.BITAND(_xlfn.DECIMAL(Data!$C765,2),_xlfn.DECIMAL(O$6,2))</f>
        <v>0</v>
      </c>
      <c r="P772" t="str">
        <f>IF(AND(ISNUMBER(O772),OR(O772=O$7,COUNT(O$9:O$1008)=1)),_xlfn.BITAND(_xlfn.DECIMAL(Data!$C765,2),_xlfn.DECIMAL(P$6,2)),"")</f>
        <v/>
      </c>
      <c r="Q772" t="str">
        <f>IF(AND(ISNUMBER(P772),OR(P772=P$7,COUNT(P$9:P$1008)=1)),_xlfn.BITAND(_xlfn.DECIMAL(Data!$C765,2),_xlfn.DECIMAL(Q$6,2)),"")</f>
        <v/>
      </c>
      <c r="R772" t="str">
        <f>IF(AND(ISNUMBER(Q772),OR(Q772=Q$7,COUNT(Q$9:Q$1008)=1)),_xlfn.BITAND(_xlfn.DECIMAL(Data!$C765,2),_xlfn.DECIMAL(R$6,2)),"")</f>
        <v/>
      </c>
      <c r="S772" t="str">
        <f>IF(AND(ISNUMBER(R772),OR(R772=R$7,COUNT(R$9:R$1008)=1)),_xlfn.BITAND(_xlfn.DECIMAL(Data!$C765,2),_xlfn.DECIMAL(S$6,2)),"")</f>
        <v/>
      </c>
      <c r="T772" t="str">
        <f>IF(AND(ISNUMBER(S772),OR(S772=S$7,COUNT(S$9:S$1008)=1)),_xlfn.BITAND(_xlfn.DECIMAL(Data!$C765,2),_xlfn.DECIMAL(T$6,2)),"")</f>
        <v/>
      </c>
      <c r="U772" t="str">
        <f>IF(AND(ISNUMBER(T772),OR(T772=T$7,COUNT(T$9:T$1008)=1)),_xlfn.BITAND(_xlfn.DECIMAL(Data!$C765,2),_xlfn.DECIMAL(U$6,2)),"")</f>
        <v/>
      </c>
      <c r="V772" t="str">
        <f>IF(AND(ISNUMBER(U772),OR(U772=U$7,COUNT(U$9:U$1008)=1)),_xlfn.BITAND(_xlfn.DECIMAL(Data!$C765,2),_xlfn.DECIMAL(V$6,2)),"")</f>
        <v/>
      </c>
      <c r="W772" t="str">
        <f>IF(AND(ISNUMBER(V772),OR(V772=V$7,COUNT(V$9:V$1008)=1)),_xlfn.BITAND(_xlfn.DECIMAL(Data!$C765,2),_xlfn.DECIMAL(W$6,2)),"")</f>
        <v/>
      </c>
      <c r="X772" t="str">
        <f>IF(AND(ISNUMBER(W772),OR(W772=W$7,COUNT(W$9:W$1008)=1)),_xlfn.BITAND(_xlfn.DECIMAL(Data!$C765,2),_xlfn.DECIMAL(X$6,2)),"")</f>
        <v/>
      </c>
      <c r="Y772" t="str">
        <f>IF(AND(ISNUMBER(X772),OR(X772=X$7,COUNT(X$9:X$1008)=1)),_xlfn.BITAND(_xlfn.DECIMAL(Data!$C765,2),_xlfn.DECIMAL(Y$6,2)),"")</f>
        <v/>
      </c>
      <c r="Z772" t="str">
        <f>IF(AND(ISNUMBER(Y772),OR(Y772=Y$7,COUNT(Y$9:Y$1008)=1)),_xlfn.BITAND(_xlfn.DECIMAL(Data!$C765,2),_xlfn.DECIMAL(Z$6,2)),"")</f>
        <v/>
      </c>
      <c r="AA772" t="str">
        <f t="shared" si="37"/>
        <v/>
      </c>
      <c r="AC772">
        <f>_xlfn.BITAND(_xlfn.DECIMAL(Data!$C765,2),_xlfn.DECIMAL(AC$6,2))</f>
        <v>0</v>
      </c>
      <c r="AD772">
        <f>IF(AND(ISNUMBER(AC772),OR(AC772=AC$7,COUNT(AC$9:AC$1008)=1)),_xlfn.BITAND(_xlfn.DECIMAL(Data!$C765,2),_xlfn.DECIMAL(AD$6,2)),"")</f>
        <v>1024</v>
      </c>
      <c r="AE772">
        <f>IF(AND(ISNUMBER(AD772),OR(AD772=AD$7,COUNT(AD$9:AD$1008)=1)),_xlfn.BITAND(_xlfn.DECIMAL(Data!$C765,2),_xlfn.DECIMAL(AE$6,2)),"")</f>
        <v>512</v>
      </c>
      <c r="AF772" t="str">
        <f>IF(AND(ISNUMBER(AE772),OR(AE772=AE$7,COUNT(AE$9:AE$1008)=1)),_xlfn.BITAND(_xlfn.DECIMAL(Data!$C765,2),_xlfn.DECIMAL(AF$6,2)),"")</f>
        <v/>
      </c>
      <c r="AG772" t="str">
        <f>IF(AND(ISNUMBER(AF772),OR(AF772=AF$7,COUNT(AF$9:AF$1008)=1)),_xlfn.BITAND(_xlfn.DECIMAL(Data!$C765,2),_xlfn.DECIMAL(AG$6,2)),"")</f>
        <v/>
      </c>
      <c r="AH772" t="str">
        <f>IF(AND(ISNUMBER(AG772),OR(AG772=AG$7,COUNT(AG$9:AG$1008)=1)),_xlfn.BITAND(_xlfn.DECIMAL(Data!$C765,2),_xlfn.DECIMAL(AH$6,2)),"")</f>
        <v/>
      </c>
      <c r="AI772" t="str">
        <f>IF(AND(ISNUMBER(AH772),OR(AH772=AH$7,COUNT(AH$9:AH$1008)=1)),_xlfn.BITAND(_xlfn.DECIMAL(Data!$C765,2),_xlfn.DECIMAL(AI$6,2)),"")</f>
        <v/>
      </c>
      <c r="AJ772" t="str">
        <f>IF(AND(ISNUMBER(AI772),OR(AI772=AI$7,COUNT(AI$9:AI$1008)=1)),_xlfn.BITAND(_xlfn.DECIMAL(Data!$C765,2),_xlfn.DECIMAL(AJ$6,2)),"")</f>
        <v/>
      </c>
      <c r="AK772" t="str">
        <f>IF(AND(ISNUMBER(AJ772),OR(AJ772=AJ$7,COUNT(AJ$9:AJ$1008)=1)),_xlfn.BITAND(_xlfn.DECIMAL(Data!$C765,2),_xlfn.DECIMAL(AK$6,2)),"")</f>
        <v/>
      </c>
      <c r="AL772" t="str">
        <f>IF(AND(ISNUMBER(AK772),OR(AK772=AK$7,COUNT(AK$9:AK$1008)=1)),_xlfn.BITAND(_xlfn.DECIMAL(Data!$C765,2),_xlfn.DECIMAL(AL$6,2)),"")</f>
        <v/>
      </c>
      <c r="AM772" t="str">
        <f>IF(AND(ISNUMBER(AL772),OR(AL772=AL$7,COUNT(AL$9:AL$1008)=1)),_xlfn.BITAND(_xlfn.DECIMAL(Data!$C765,2),_xlfn.DECIMAL(AM$6,2)),"")</f>
        <v/>
      </c>
      <c r="AN772" t="str">
        <f>IF(AND(ISNUMBER(AM772),OR(AM772=AM$7,COUNT(AM$9:AM$1008)=1)),_xlfn.BITAND(_xlfn.DECIMAL(Data!$C765,2),_xlfn.DECIMAL(AN$6,2)),"")</f>
        <v/>
      </c>
      <c r="AO772" t="str">
        <f t="shared" si="38"/>
        <v/>
      </c>
    </row>
    <row r="773" spans="15:41">
      <c r="O773">
        <f>_xlfn.BITAND(_xlfn.DECIMAL(Data!$C766,2),_xlfn.DECIMAL(O$6,2))</f>
        <v>0</v>
      </c>
      <c r="P773" t="str">
        <f>IF(AND(ISNUMBER(O773),OR(O773=O$7,COUNT(O$9:O$1008)=1)),_xlfn.BITAND(_xlfn.DECIMAL(Data!$C766,2),_xlfn.DECIMAL(P$6,2)),"")</f>
        <v/>
      </c>
      <c r="Q773" t="str">
        <f>IF(AND(ISNUMBER(P773),OR(P773=P$7,COUNT(P$9:P$1008)=1)),_xlfn.BITAND(_xlfn.DECIMAL(Data!$C766,2),_xlfn.DECIMAL(Q$6,2)),"")</f>
        <v/>
      </c>
      <c r="R773" t="str">
        <f>IF(AND(ISNUMBER(Q773),OR(Q773=Q$7,COUNT(Q$9:Q$1008)=1)),_xlfn.BITAND(_xlfn.DECIMAL(Data!$C766,2),_xlfn.DECIMAL(R$6,2)),"")</f>
        <v/>
      </c>
      <c r="S773" t="str">
        <f>IF(AND(ISNUMBER(R773),OR(R773=R$7,COUNT(R$9:R$1008)=1)),_xlfn.BITAND(_xlfn.DECIMAL(Data!$C766,2),_xlfn.DECIMAL(S$6,2)),"")</f>
        <v/>
      </c>
      <c r="T773" t="str">
        <f>IF(AND(ISNUMBER(S773),OR(S773=S$7,COUNT(S$9:S$1008)=1)),_xlfn.BITAND(_xlfn.DECIMAL(Data!$C766,2),_xlfn.DECIMAL(T$6,2)),"")</f>
        <v/>
      </c>
      <c r="U773" t="str">
        <f>IF(AND(ISNUMBER(T773),OR(T773=T$7,COUNT(T$9:T$1008)=1)),_xlfn.BITAND(_xlfn.DECIMAL(Data!$C766,2),_xlfn.DECIMAL(U$6,2)),"")</f>
        <v/>
      </c>
      <c r="V773" t="str">
        <f>IF(AND(ISNUMBER(U773),OR(U773=U$7,COUNT(U$9:U$1008)=1)),_xlfn.BITAND(_xlfn.DECIMAL(Data!$C766,2),_xlfn.DECIMAL(V$6,2)),"")</f>
        <v/>
      </c>
      <c r="W773" t="str">
        <f>IF(AND(ISNUMBER(V773),OR(V773=V$7,COUNT(V$9:V$1008)=1)),_xlfn.BITAND(_xlfn.DECIMAL(Data!$C766,2),_xlfn.DECIMAL(W$6,2)),"")</f>
        <v/>
      </c>
      <c r="X773" t="str">
        <f>IF(AND(ISNUMBER(W773),OR(W773=W$7,COUNT(W$9:W$1008)=1)),_xlfn.BITAND(_xlfn.DECIMAL(Data!$C766,2),_xlfn.DECIMAL(X$6,2)),"")</f>
        <v/>
      </c>
      <c r="Y773" t="str">
        <f>IF(AND(ISNUMBER(X773),OR(X773=X$7,COUNT(X$9:X$1008)=1)),_xlfn.BITAND(_xlfn.DECIMAL(Data!$C766,2),_xlfn.DECIMAL(Y$6,2)),"")</f>
        <v/>
      </c>
      <c r="Z773" t="str">
        <f>IF(AND(ISNUMBER(Y773),OR(Y773=Y$7,COUNT(Y$9:Y$1008)=1)),_xlfn.BITAND(_xlfn.DECIMAL(Data!$C766,2),_xlfn.DECIMAL(Z$6,2)),"")</f>
        <v/>
      </c>
      <c r="AA773" t="str">
        <f t="shared" si="37"/>
        <v/>
      </c>
      <c r="AC773">
        <f>_xlfn.BITAND(_xlfn.DECIMAL(Data!$C766,2),_xlfn.DECIMAL(AC$6,2))</f>
        <v>0</v>
      </c>
      <c r="AD773">
        <f>IF(AND(ISNUMBER(AC773),OR(AC773=AC$7,COUNT(AC$9:AC$1008)=1)),_xlfn.BITAND(_xlfn.DECIMAL(Data!$C766,2),_xlfn.DECIMAL(AD$6,2)),"")</f>
        <v>1024</v>
      </c>
      <c r="AE773">
        <f>IF(AND(ISNUMBER(AD773),OR(AD773=AD$7,COUNT(AD$9:AD$1008)=1)),_xlfn.BITAND(_xlfn.DECIMAL(Data!$C766,2),_xlfn.DECIMAL(AE$6,2)),"")</f>
        <v>512</v>
      </c>
      <c r="AF773" t="str">
        <f>IF(AND(ISNUMBER(AE773),OR(AE773=AE$7,COUNT(AE$9:AE$1008)=1)),_xlfn.BITAND(_xlfn.DECIMAL(Data!$C766,2),_xlfn.DECIMAL(AF$6,2)),"")</f>
        <v/>
      </c>
      <c r="AG773" t="str">
        <f>IF(AND(ISNUMBER(AF773),OR(AF773=AF$7,COUNT(AF$9:AF$1008)=1)),_xlfn.BITAND(_xlfn.DECIMAL(Data!$C766,2),_xlfn.DECIMAL(AG$6,2)),"")</f>
        <v/>
      </c>
      <c r="AH773" t="str">
        <f>IF(AND(ISNUMBER(AG773),OR(AG773=AG$7,COUNT(AG$9:AG$1008)=1)),_xlfn.BITAND(_xlfn.DECIMAL(Data!$C766,2),_xlfn.DECIMAL(AH$6,2)),"")</f>
        <v/>
      </c>
      <c r="AI773" t="str">
        <f>IF(AND(ISNUMBER(AH773),OR(AH773=AH$7,COUNT(AH$9:AH$1008)=1)),_xlfn.BITAND(_xlfn.DECIMAL(Data!$C766,2),_xlfn.DECIMAL(AI$6,2)),"")</f>
        <v/>
      </c>
      <c r="AJ773" t="str">
        <f>IF(AND(ISNUMBER(AI773),OR(AI773=AI$7,COUNT(AI$9:AI$1008)=1)),_xlfn.BITAND(_xlfn.DECIMAL(Data!$C766,2),_xlfn.DECIMAL(AJ$6,2)),"")</f>
        <v/>
      </c>
      <c r="AK773" t="str">
        <f>IF(AND(ISNUMBER(AJ773),OR(AJ773=AJ$7,COUNT(AJ$9:AJ$1008)=1)),_xlfn.BITAND(_xlfn.DECIMAL(Data!$C766,2),_xlfn.DECIMAL(AK$6,2)),"")</f>
        <v/>
      </c>
      <c r="AL773" t="str">
        <f>IF(AND(ISNUMBER(AK773),OR(AK773=AK$7,COUNT(AK$9:AK$1008)=1)),_xlfn.BITAND(_xlfn.DECIMAL(Data!$C766,2),_xlfn.DECIMAL(AL$6,2)),"")</f>
        <v/>
      </c>
      <c r="AM773" t="str">
        <f>IF(AND(ISNUMBER(AL773),OR(AL773=AL$7,COUNT(AL$9:AL$1008)=1)),_xlfn.BITAND(_xlfn.DECIMAL(Data!$C766,2),_xlfn.DECIMAL(AM$6,2)),"")</f>
        <v/>
      </c>
      <c r="AN773" t="str">
        <f>IF(AND(ISNUMBER(AM773),OR(AM773=AM$7,COUNT(AM$9:AM$1008)=1)),_xlfn.BITAND(_xlfn.DECIMAL(Data!$C766,2),_xlfn.DECIMAL(AN$6,2)),"")</f>
        <v/>
      </c>
      <c r="AO773" t="str">
        <f t="shared" si="38"/>
        <v/>
      </c>
    </row>
    <row r="774" spans="15:41">
      <c r="O774">
        <f>_xlfn.BITAND(_xlfn.DECIMAL(Data!$C767,2),_xlfn.DECIMAL(O$6,2))</f>
        <v>0</v>
      </c>
      <c r="P774" t="str">
        <f>IF(AND(ISNUMBER(O774),OR(O774=O$7,COUNT(O$9:O$1008)=1)),_xlfn.BITAND(_xlfn.DECIMAL(Data!$C767,2),_xlfn.DECIMAL(P$6,2)),"")</f>
        <v/>
      </c>
      <c r="Q774" t="str">
        <f>IF(AND(ISNUMBER(P774),OR(P774=P$7,COUNT(P$9:P$1008)=1)),_xlfn.BITAND(_xlfn.DECIMAL(Data!$C767,2),_xlfn.DECIMAL(Q$6,2)),"")</f>
        <v/>
      </c>
      <c r="R774" t="str">
        <f>IF(AND(ISNUMBER(Q774),OR(Q774=Q$7,COUNT(Q$9:Q$1008)=1)),_xlfn.BITAND(_xlfn.DECIMAL(Data!$C767,2),_xlfn.DECIMAL(R$6,2)),"")</f>
        <v/>
      </c>
      <c r="S774" t="str">
        <f>IF(AND(ISNUMBER(R774),OR(R774=R$7,COUNT(R$9:R$1008)=1)),_xlfn.BITAND(_xlfn.DECIMAL(Data!$C767,2),_xlfn.DECIMAL(S$6,2)),"")</f>
        <v/>
      </c>
      <c r="T774" t="str">
        <f>IF(AND(ISNUMBER(S774),OR(S774=S$7,COUNT(S$9:S$1008)=1)),_xlfn.BITAND(_xlfn.DECIMAL(Data!$C767,2),_xlfn.DECIMAL(T$6,2)),"")</f>
        <v/>
      </c>
      <c r="U774" t="str">
        <f>IF(AND(ISNUMBER(T774),OR(T774=T$7,COUNT(T$9:T$1008)=1)),_xlfn.BITAND(_xlfn.DECIMAL(Data!$C767,2),_xlfn.DECIMAL(U$6,2)),"")</f>
        <v/>
      </c>
      <c r="V774" t="str">
        <f>IF(AND(ISNUMBER(U774),OR(U774=U$7,COUNT(U$9:U$1008)=1)),_xlfn.BITAND(_xlfn.DECIMAL(Data!$C767,2),_xlfn.DECIMAL(V$6,2)),"")</f>
        <v/>
      </c>
      <c r="W774" t="str">
        <f>IF(AND(ISNUMBER(V774),OR(V774=V$7,COUNT(V$9:V$1008)=1)),_xlfn.BITAND(_xlfn.DECIMAL(Data!$C767,2),_xlfn.DECIMAL(W$6,2)),"")</f>
        <v/>
      </c>
      <c r="X774" t="str">
        <f>IF(AND(ISNUMBER(W774),OR(W774=W$7,COUNT(W$9:W$1008)=1)),_xlfn.BITAND(_xlfn.DECIMAL(Data!$C767,2),_xlfn.DECIMAL(X$6,2)),"")</f>
        <v/>
      </c>
      <c r="Y774" t="str">
        <f>IF(AND(ISNUMBER(X774),OR(X774=X$7,COUNT(X$9:X$1008)=1)),_xlfn.BITAND(_xlfn.DECIMAL(Data!$C767,2),_xlfn.DECIMAL(Y$6,2)),"")</f>
        <v/>
      </c>
      <c r="Z774" t="str">
        <f>IF(AND(ISNUMBER(Y774),OR(Y774=Y$7,COUNT(Y$9:Y$1008)=1)),_xlfn.BITAND(_xlfn.DECIMAL(Data!$C767,2),_xlfn.DECIMAL(Z$6,2)),"")</f>
        <v/>
      </c>
      <c r="AA774" t="str">
        <f t="shared" si="37"/>
        <v/>
      </c>
      <c r="AC774">
        <f>_xlfn.BITAND(_xlfn.DECIMAL(Data!$C767,2),_xlfn.DECIMAL(AC$6,2))</f>
        <v>0</v>
      </c>
      <c r="AD774">
        <f>IF(AND(ISNUMBER(AC774),OR(AC774=AC$7,COUNT(AC$9:AC$1008)=1)),_xlfn.BITAND(_xlfn.DECIMAL(Data!$C767,2),_xlfn.DECIMAL(AD$6,2)),"")</f>
        <v>1024</v>
      </c>
      <c r="AE774">
        <f>IF(AND(ISNUMBER(AD774),OR(AD774=AD$7,COUNT(AD$9:AD$1008)=1)),_xlfn.BITAND(_xlfn.DECIMAL(Data!$C767,2),_xlfn.DECIMAL(AE$6,2)),"")</f>
        <v>0</v>
      </c>
      <c r="AF774">
        <f>IF(AND(ISNUMBER(AE774),OR(AE774=AE$7,COUNT(AE$9:AE$1008)=1)),_xlfn.BITAND(_xlfn.DECIMAL(Data!$C767,2),_xlfn.DECIMAL(AF$6,2)),"")</f>
        <v>0</v>
      </c>
      <c r="AG774">
        <f>IF(AND(ISNUMBER(AF774),OR(AF774=AF$7,COUNT(AF$9:AF$1008)=1)),_xlfn.BITAND(_xlfn.DECIMAL(Data!$C767,2),_xlfn.DECIMAL(AG$6,2)),"")</f>
        <v>0</v>
      </c>
      <c r="AH774" t="str">
        <f>IF(AND(ISNUMBER(AG774),OR(AG774=AG$7,COUNT(AG$9:AG$1008)=1)),_xlfn.BITAND(_xlfn.DECIMAL(Data!$C767,2),_xlfn.DECIMAL(AH$6,2)),"")</f>
        <v/>
      </c>
      <c r="AI774" t="str">
        <f>IF(AND(ISNUMBER(AH774),OR(AH774=AH$7,COUNT(AH$9:AH$1008)=1)),_xlfn.BITAND(_xlfn.DECIMAL(Data!$C767,2),_xlfn.DECIMAL(AI$6,2)),"")</f>
        <v/>
      </c>
      <c r="AJ774" t="str">
        <f>IF(AND(ISNUMBER(AI774),OR(AI774=AI$7,COUNT(AI$9:AI$1008)=1)),_xlfn.BITAND(_xlfn.DECIMAL(Data!$C767,2),_xlfn.DECIMAL(AJ$6,2)),"")</f>
        <v/>
      </c>
      <c r="AK774" t="str">
        <f>IF(AND(ISNUMBER(AJ774),OR(AJ774=AJ$7,COUNT(AJ$9:AJ$1008)=1)),_xlfn.BITAND(_xlfn.DECIMAL(Data!$C767,2),_xlfn.DECIMAL(AK$6,2)),"")</f>
        <v/>
      </c>
      <c r="AL774" t="str">
        <f>IF(AND(ISNUMBER(AK774),OR(AK774=AK$7,COUNT(AK$9:AK$1008)=1)),_xlfn.BITAND(_xlfn.DECIMAL(Data!$C767,2),_xlfn.DECIMAL(AL$6,2)),"")</f>
        <v/>
      </c>
      <c r="AM774" t="str">
        <f>IF(AND(ISNUMBER(AL774),OR(AL774=AL$7,COUNT(AL$9:AL$1008)=1)),_xlfn.BITAND(_xlfn.DECIMAL(Data!$C767,2),_xlfn.DECIMAL(AM$6,2)),"")</f>
        <v/>
      </c>
      <c r="AN774" t="str">
        <f>IF(AND(ISNUMBER(AM774),OR(AM774=AM$7,COUNT(AM$9:AM$1008)=1)),_xlfn.BITAND(_xlfn.DECIMAL(Data!$C767,2),_xlfn.DECIMAL(AN$6,2)),"")</f>
        <v/>
      </c>
      <c r="AO774" t="str">
        <f t="shared" si="38"/>
        <v/>
      </c>
    </row>
    <row r="775" spans="15:41">
      <c r="O775">
        <f>_xlfn.BITAND(_xlfn.DECIMAL(Data!$C768,2),_xlfn.DECIMAL(O$6,2))</f>
        <v>0</v>
      </c>
      <c r="P775" t="str">
        <f>IF(AND(ISNUMBER(O775),OR(O775=O$7,COUNT(O$9:O$1008)=1)),_xlfn.BITAND(_xlfn.DECIMAL(Data!$C768,2),_xlfn.DECIMAL(P$6,2)),"")</f>
        <v/>
      </c>
      <c r="Q775" t="str">
        <f>IF(AND(ISNUMBER(P775),OR(P775=P$7,COUNT(P$9:P$1008)=1)),_xlfn.BITAND(_xlfn.DECIMAL(Data!$C768,2),_xlfn.DECIMAL(Q$6,2)),"")</f>
        <v/>
      </c>
      <c r="R775" t="str">
        <f>IF(AND(ISNUMBER(Q775),OR(Q775=Q$7,COUNT(Q$9:Q$1008)=1)),_xlfn.BITAND(_xlfn.DECIMAL(Data!$C768,2),_xlfn.DECIMAL(R$6,2)),"")</f>
        <v/>
      </c>
      <c r="S775" t="str">
        <f>IF(AND(ISNUMBER(R775),OR(R775=R$7,COUNT(R$9:R$1008)=1)),_xlfn.BITAND(_xlfn.DECIMAL(Data!$C768,2),_xlfn.DECIMAL(S$6,2)),"")</f>
        <v/>
      </c>
      <c r="T775" t="str">
        <f>IF(AND(ISNUMBER(S775),OR(S775=S$7,COUNT(S$9:S$1008)=1)),_xlfn.BITAND(_xlfn.DECIMAL(Data!$C768,2),_xlfn.DECIMAL(T$6,2)),"")</f>
        <v/>
      </c>
      <c r="U775" t="str">
        <f>IF(AND(ISNUMBER(T775),OR(T775=T$7,COUNT(T$9:T$1008)=1)),_xlfn.BITAND(_xlfn.DECIMAL(Data!$C768,2),_xlfn.DECIMAL(U$6,2)),"")</f>
        <v/>
      </c>
      <c r="V775" t="str">
        <f>IF(AND(ISNUMBER(U775),OR(U775=U$7,COUNT(U$9:U$1008)=1)),_xlfn.BITAND(_xlfn.DECIMAL(Data!$C768,2),_xlfn.DECIMAL(V$6,2)),"")</f>
        <v/>
      </c>
      <c r="W775" t="str">
        <f>IF(AND(ISNUMBER(V775),OR(V775=V$7,COUNT(V$9:V$1008)=1)),_xlfn.BITAND(_xlfn.DECIMAL(Data!$C768,2),_xlfn.DECIMAL(W$6,2)),"")</f>
        <v/>
      </c>
      <c r="X775" t="str">
        <f>IF(AND(ISNUMBER(W775),OR(W775=W$7,COUNT(W$9:W$1008)=1)),_xlfn.BITAND(_xlfn.DECIMAL(Data!$C768,2),_xlfn.DECIMAL(X$6,2)),"")</f>
        <v/>
      </c>
      <c r="Y775" t="str">
        <f>IF(AND(ISNUMBER(X775),OR(X775=X$7,COUNT(X$9:X$1008)=1)),_xlfn.BITAND(_xlfn.DECIMAL(Data!$C768,2),_xlfn.DECIMAL(Y$6,2)),"")</f>
        <v/>
      </c>
      <c r="Z775" t="str">
        <f>IF(AND(ISNUMBER(Y775),OR(Y775=Y$7,COUNT(Y$9:Y$1008)=1)),_xlfn.BITAND(_xlfn.DECIMAL(Data!$C768,2),_xlfn.DECIMAL(Z$6,2)),"")</f>
        <v/>
      </c>
      <c r="AA775" t="str">
        <f t="shared" si="37"/>
        <v/>
      </c>
      <c r="AC775">
        <f>_xlfn.BITAND(_xlfn.DECIMAL(Data!$C768,2),_xlfn.DECIMAL(AC$6,2))</f>
        <v>0</v>
      </c>
      <c r="AD775">
        <f>IF(AND(ISNUMBER(AC775),OR(AC775=AC$7,COUNT(AC$9:AC$1008)=1)),_xlfn.BITAND(_xlfn.DECIMAL(Data!$C768,2),_xlfn.DECIMAL(AD$6,2)),"")</f>
        <v>1024</v>
      </c>
      <c r="AE775">
        <f>IF(AND(ISNUMBER(AD775),OR(AD775=AD$7,COUNT(AD$9:AD$1008)=1)),_xlfn.BITAND(_xlfn.DECIMAL(Data!$C768,2),_xlfn.DECIMAL(AE$6,2)),"")</f>
        <v>512</v>
      </c>
      <c r="AF775" t="str">
        <f>IF(AND(ISNUMBER(AE775),OR(AE775=AE$7,COUNT(AE$9:AE$1008)=1)),_xlfn.BITAND(_xlfn.DECIMAL(Data!$C768,2),_xlfn.DECIMAL(AF$6,2)),"")</f>
        <v/>
      </c>
      <c r="AG775" t="str">
        <f>IF(AND(ISNUMBER(AF775),OR(AF775=AF$7,COUNT(AF$9:AF$1008)=1)),_xlfn.BITAND(_xlfn.DECIMAL(Data!$C768,2),_xlfn.DECIMAL(AG$6,2)),"")</f>
        <v/>
      </c>
      <c r="AH775" t="str">
        <f>IF(AND(ISNUMBER(AG775),OR(AG775=AG$7,COUNT(AG$9:AG$1008)=1)),_xlfn.BITAND(_xlfn.DECIMAL(Data!$C768,2),_xlfn.DECIMAL(AH$6,2)),"")</f>
        <v/>
      </c>
      <c r="AI775" t="str">
        <f>IF(AND(ISNUMBER(AH775),OR(AH775=AH$7,COUNT(AH$9:AH$1008)=1)),_xlfn.BITAND(_xlfn.DECIMAL(Data!$C768,2),_xlfn.DECIMAL(AI$6,2)),"")</f>
        <v/>
      </c>
      <c r="AJ775" t="str">
        <f>IF(AND(ISNUMBER(AI775),OR(AI775=AI$7,COUNT(AI$9:AI$1008)=1)),_xlfn.BITAND(_xlfn.DECIMAL(Data!$C768,2),_xlfn.DECIMAL(AJ$6,2)),"")</f>
        <v/>
      </c>
      <c r="AK775" t="str">
        <f>IF(AND(ISNUMBER(AJ775),OR(AJ775=AJ$7,COUNT(AJ$9:AJ$1008)=1)),_xlfn.BITAND(_xlfn.DECIMAL(Data!$C768,2),_xlfn.DECIMAL(AK$6,2)),"")</f>
        <v/>
      </c>
      <c r="AL775" t="str">
        <f>IF(AND(ISNUMBER(AK775),OR(AK775=AK$7,COUNT(AK$9:AK$1008)=1)),_xlfn.BITAND(_xlfn.DECIMAL(Data!$C768,2),_xlfn.DECIMAL(AL$6,2)),"")</f>
        <v/>
      </c>
      <c r="AM775" t="str">
        <f>IF(AND(ISNUMBER(AL775),OR(AL775=AL$7,COUNT(AL$9:AL$1008)=1)),_xlfn.BITAND(_xlfn.DECIMAL(Data!$C768,2),_xlfn.DECIMAL(AM$6,2)),"")</f>
        <v/>
      </c>
      <c r="AN775" t="str">
        <f>IF(AND(ISNUMBER(AM775),OR(AM775=AM$7,COUNT(AM$9:AM$1008)=1)),_xlfn.BITAND(_xlfn.DECIMAL(Data!$C768,2),_xlfn.DECIMAL(AN$6,2)),"")</f>
        <v/>
      </c>
      <c r="AO775" t="str">
        <f t="shared" si="38"/>
        <v/>
      </c>
    </row>
    <row r="776" spans="15:41">
      <c r="O776">
        <f>_xlfn.BITAND(_xlfn.DECIMAL(Data!$C769,2),_xlfn.DECIMAL(O$6,2))</f>
        <v>0</v>
      </c>
      <c r="P776" t="str">
        <f>IF(AND(ISNUMBER(O776),OR(O776=O$7,COUNT(O$9:O$1008)=1)),_xlfn.BITAND(_xlfn.DECIMAL(Data!$C769,2),_xlfn.DECIMAL(P$6,2)),"")</f>
        <v/>
      </c>
      <c r="Q776" t="str">
        <f>IF(AND(ISNUMBER(P776),OR(P776=P$7,COUNT(P$9:P$1008)=1)),_xlfn.BITAND(_xlfn.DECIMAL(Data!$C769,2),_xlfn.DECIMAL(Q$6,2)),"")</f>
        <v/>
      </c>
      <c r="R776" t="str">
        <f>IF(AND(ISNUMBER(Q776),OR(Q776=Q$7,COUNT(Q$9:Q$1008)=1)),_xlfn.BITAND(_xlfn.DECIMAL(Data!$C769,2),_xlfn.DECIMAL(R$6,2)),"")</f>
        <v/>
      </c>
      <c r="S776" t="str">
        <f>IF(AND(ISNUMBER(R776),OR(R776=R$7,COUNT(R$9:R$1008)=1)),_xlfn.BITAND(_xlfn.DECIMAL(Data!$C769,2),_xlfn.DECIMAL(S$6,2)),"")</f>
        <v/>
      </c>
      <c r="T776" t="str">
        <f>IF(AND(ISNUMBER(S776),OR(S776=S$7,COUNT(S$9:S$1008)=1)),_xlfn.BITAND(_xlfn.DECIMAL(Data!$C769,2),_xlfn.DECIMAL(T$6,2)),"")</f>
        <v/>
      </c>
      <c r="U776" t="str">
        <f>IF(AND(ISNUMBER(T776),OR(T776=T$7,COUNT(T$9:T$1008)=1)),_xlfn.BITAND(_xlfn.DECIMAL(Data!$C769,2),_xlfn.DECIMAL(U$6,2)),"")</f>
        <v/>
      </c>
      <c r="V776" t="str">
        <f>IF(AND(ISNUMBER(U776),OR(U776=U$7,COUNT(U$9:U$1008)=1)),_xlfn.BITAND(_xlfn.DECIMAL(Data!$C769,2),_xlfn.DECIMAL(V$6,2)),"")</f>
        <v/>
      </c>
      <c r="W776" t="str">
        <f>IF(AND(ISNUMBER(V776),OR(V776=V$7,COUNT(V$9:V$1008)=1)),_xlfn.BITAND(_xlfn.DECIMAL(Data!$C769,2),_xlfn.DECIMAL(W$6,2)),"")</f>
        <v/>
      </c>
      <c r="X776" t="str">
        <f>IF(AND(ISNUMBER(W776),OR(W776=W$7,COUNT(W$9:W$1008)=1)),_xlfn.BITAND(_xlfn.DECIMAL(Data!$C769,2),_xlfn.DECIMAL(X$6,2)),"")</f>
        <v/>
      </c>
      <c r="Y776" t="str">
        <f>IF(AND(ISNUMBER(X776),OR(X776=X$7,COUNT(X$9:X$1008)=1)),_xlfn.BITAND(_xlfn.DECIMAL(Data!$C769,2),_xlfn.DECIMAL(Y$6,2)),"")</f>
        <v/>
      </c>
      <c r="Z776" t="str">
        <f>IF(AND(ISNUMBER(Y776),OR(Y776=Y$7,COUNT(Y$9:Y$1008)=1)),_xlfn.BITAND(_xlfn.DECIMAL(Data!$C769,2),_xlfn.DECIMAL(Z$6,2)),"")</f>
        <v/>
      </c>
      <c r="AA776" t="str">
        <f t="shared" si="37"/>
        <v/>
      </c>
      <c r="AC776">
        <f>_xlfn.BITAND(_xlfn.DECIMAL(Data!$C769,2),_xlfn.DECIMAL(AC$6,2))</f>
        <v>0</v>
      </c>
      <c r="AD776">
        <f>IF(AND(ISNUMBER(AC776),OR(AC776=AC$7,COUNT(AC$9:AC$1008)=1)),_xlfn.BITAND(_xlfn.DECIMAL(Data!$C769,2),_xlfn.DECIMAL(AD$6,2)),"")</f>
        <v>1024</v>
      </c>
      <c r="AE776">
        <f>IF(AND(ISNUMBER(AD776),OR(AD776=AD$7,COUNT(AD$9:AD$1008)=1)),_xlfn.BITAND(_xlfn.DECIMAL(Data!$C769,2),_xlfn.DECIMAL(AE$6,2)),"")</f>
        <v>0</v>
      </c>
      <c r="AF776">
        <f>IF(AND(ISNUMBER(AE776),OR(AE776=AE$7,COUNT(AE$9:AE$1008)=1)),_xlfn.BITAND(_xlfn.DECIMAL(Data!$C769,2),_xlfn.DECIMAL(AF$6,2)),"")</f>
        <v>256</v>
      </c>
      <c r="AG776" t="str">
        <f>IF(AND(ISNUMBER(AF776),OR(AF776=AF$7,COUNT(AF$9:AF$1008)=1)),_xlfn.BITAND(_xlfn.DECIMAL(Data!$C769,2),_xlfn.DECIMAL(AG$6,2)),"")</f>
        <v/>
      </c>
      <c r="AH776" t="str">
        <f>IF(AND(ISNUMBER(AG776),OR(AG776=AG$7,COUNT(AG$9:AG$1008)=1)),_xlfn.BITAND(_xlfn.DECIMAL(Data!$C769,2),_xlfn.DECIMAL(AH$6,2)),"")</f>
        <v/>
      </c>
      <c r="AI776" t="str">
        <f>IF(AND(ISNUMBER(AH776),OR(AH776=AH$7,COUNT(AH$9:AH$1008)=1)),_xlfn.BITAND(_xlfn.DECIMAL(Data!$C769,2),_xlfn.DECIMAL(AI$6,2)),"")</f>
        <v/>
      </c>
      <c r="AJ776" t="str">
        <f>IF(AND(ISNUMBER(AI776),OR(AI776=AI$7,COUNT(AI$9:AI$1008)=1)),_xlfn.BITAND(_xlfn.DECIMAL(Data!$C769,2),_xlfn.DECIMAL(AJ$6,2)),"")</f>
        <v/>
      </c>
      <c r="AK776" t="str">
        <f>IF(AND(ISNUMBER(AJ776),OR(AJ776=AJ$7,COUNT(AJ$9:AJ$1008)=1)),_xlfn.BITAND(_xlfn.DECIMAL(Data!$C769,2),_xlfn.DECIMAL(AK$6,2)),"")</f>
        <v/>
      </c>
      <c r="AL776" t="str">
        <f>IF(AND(ISNUMBER(AK776),OR(AK776=AK$7,COUNT(AK$9:AK$1008)=1)),_xlfn.BITAND(_xlfn.DECIMAL(Data!$C769,2),_xlfn.DECIMAL(AL$6,2)),"")</f>
        <v/>
      </c>
      <c r="AM776" t="str">
        <f>IF(AND(ISNUMBER(AL776),OR(AL776=AL$7,COUNT(AL$9:AL$1008)=1)),_xlfn.BITAND(_xlfn.DECIMAL(Data!$C769,2),_xlfn.DECIMAL(AM$6,2)),"")</f>
        <v/>
      </c>
      <c r="AN776" t="str">
        <f>IF(AND(ISNUMBER(AM776),OR(AM776=AM$7,COUNT(AM$9:AM$1008)=1)),_xlfn.BITAND(_xlfn.DECIMAL(Data!$C769,2),_xlfn.DECIMAL(AN$6,2)),"")</f>
        <v/>
      </c>
      <c r="AO776" t="str">
        <f t="shared" si="38"/>
        <v/>
      </c>
    </row>
    <row r="777" spans="15:41">
      <c r="O777">
        <f>_xlfn.BITAND(_xlfn.DECIMAL(Data!$C770,2),_xlfn.DECIMAL(O$6,2))</f>
        <v>2048</v>
      </c>
      <c r="P777">
        <f>IF(AND(ISNUMBER(O777),OR(O777=O$7,COUNT(O$9:O$1008)=1)),_xlfn.BITAND(_xlfn.DECIMAL(Data!$C770,2),_xlfn.DECIMAL(P$6,2)),"")</f>
        <v>0</v>
      </c>
      <c r="Q777" t="str">
        <f>IF(AND(ISNUMBER(P777),OR(P777=P$7,COUNT(P$9:P$1008)=1)),_xlfn.BITAND(_xlfn.DECIMAL(Data!$C770,2),_xlfn.DECIMAL(Q$6,2)),"")</f>
        <v/>
      </c>
      <c r="R777" t="str">
        <f>IF(AND(ISNUMBER(Q777),OR(Q777=Q$7,COUNT(Q$9:Q$1008)=1)),_xlfn.BITAND(_xlfn.DECIMAL(Data!$C770,2),_xlfn.DECIMAL(R$6,2)),"")</f>
        <v/>
      </c>
      <c r="S777" t="str">
        <f>IF(AND(ISNUMBER(R777),OR(R777=R$7,COUNT(R$9:R$1008)=1)),_xlfn.BITAND(_xlfn.DECIMAL(Data!$C770,2),_xlfn.DECIMAL(S$6,2)),"")</f>
        <v/>
      </c>
      <c r="T777" t="str">
        <f>IF(AND(ISNUMBER(S777),OR(S777=S$7,COUNT(S$9:S$1008)=1)),_xlfn.BITAND(_xlfn.DECIMAL(Data!$C770,2),_xlfn.DECIMAL(T$6,2)),"")</f>
        <v/>
      </c>
      <c r="U777" t="str">
        <f>IF(AND(ISNUMBER(T777),OR(T777=T$7,COUNT(T$9:T$1008)=1)),_xlfn.BITAND(_xlfn.DECIMAL(Data!$C770,2),_xlfn.DECIMAL(U$6,2)),"")</f>
        <v/>
      </c>
      <c r="V777" t="str">
        <f>IF(AND(ISNUMBER(U777),OR(U777=U$7,COUNT(U$9:U$1008)=1)),_xlfn.BITAND(_xlfn.DECIMAL(Data!$C770,2),_xlfn.DECIMAL(V$6,2)),"")</f>
        <v/>
      </c>
      <c r="W777" t="str">
        <f>IF(AND(ISNUMBER(V777),OR(V777=V$7,COUNT(V$9:V$1008)=1)),_xlfn.BITAND(_xlfn.DECIMAL(Data!$C770,2),_xlfn.DECIMAL(W$6,2)),"")</f>
        <v/>
      </c>
      <c r="X777" t="str">
        <f>IF(AND(ISNUMBER(W777),OR(W777=W$7,COUNT(W$9:W$1008)=1)),_xlfn.BITAND(_xlfn.DECIMAL(Data!$C770,2),_xlfn.DECIMAL(X$6,2)),"")</f>
        <v/>
      </c>
      <c r="Y777" t="str">
        <f>IF(AND(ISNUMBER(X777),OR(X777=X$7,COUNT(X$9:X$1008)=1)),_xlfn.BITAND(_xlfn.DECIMAL(Data!$C770,2),_xlfn.DECIMAL(Y$6,2)),"")</f>
        <v/>
      </c>
      <c r="Z777" t="str">
        <f>IF(AND(ISNUMBER(Y777),OR(Y777=Y$7,COUNT(Y$9:Y$1008)=1)),_xlfn.BITAND(_xlfn.DECIMAL(Data!$C770,2),_xlfn.DECIMAL(Z$6,2)),"")</f>
        <v/>
      </c>
      <c r="AA777" t="str">
        <f t="shared" si="37"/>
        <v/>
      </c>
      <c r="AC777">
        <f>_xlfn.BITAND(_xlfn.DECIMAL(Data!$C770,2),_xlfn.DECIMAL(AC$6,2))</f>
        <v>2048</v>
      </c>
      <c r="AD777" t="str">
        <f>IF(AND(ISNUMBER(AC777),OR(AC777=AC$7,COUNT(AC$9:AC$1008)=1)),_xlfn.BITAND(_xlfn.DECIMAL(Data!$C770,2),_xlfn.DECIMAL(AD$6,2)),"")</f>
        <v/>
      </c>
      <c r="AE777" t="str">
        <f>IF(AND(ISNUMBER(AD777),OR(AD777=AD$7,COUNT(AD$9:AD$1008)=1)),_xlfn.BITAND(_xlfn.DECIMAL(Data!$C770,2),_xlfn.DECIMAL(AE$6,2)),"")</f>
        <v/>
      </c>
      <c r="AF777" t="str">
        <f>IF(AND(ISNUMBER(AE777),OR(AE777=AE$7,COUNT(AE$9:AE$1008)=1)),_xlfn.BITAND(_xlfn.DECIMAL(Data!$C770,2),_xlfn.DECIMAL(AF$6,2)),"")</f>
        <v/>
      </c>
      <c r="AG777" t="str">
        <f>IF(AND(ISNUMBER(AF777),OR(AF777=AF$7,COUNT(AF$9:AF$1008)=1)),_xlfn.BITAND(_xlfn.DECIMAL(Data!$C770,2),_xlfn.DECIMAL(AG$6,2)),"")</f>
        <v/>
      </c>
      <c r="AH777" t="str">
        <f>IF(AND(ISNUMBER(AG777),OR(AG777=AG$7,COUNT(AG$9:AG$1008)=1)),_xlfn.BITAND(_xlfn.DECIMAL(Data!$C770,2),_xlfn.DECIMAL(AH$6,2)),"")</f>
        <v/>
      </c>
      <c r="AI777" t="str">
        <f>IF(AND(ISNUMBER(AH777),OR(AH777=AH$7,COUNT(AH$9:AH$1008)=1)),_xlfn.BITAND(_xlfn.DECIMAL(Data!$C770,2),_xlfn.DECIMAL(AI$6,2)),"")</f>
        <v/>
      </c>
      <c r="AJ777" t="str">
        <f>IF(AND(ISNUMBER(AI777),OR(AI777=AI$7,COUNT(AI$9:AI$1008)=1)),_xlfn.BITAND(_xlfn.DECIMAL(Data!$C770,2),_xlfn.DECIMAL(AJ$6,2)),"")</f>
        <v/>
      </c>
      <c r="AK777" t="str">
        <f>IF(AND(ISNUMBER(AJ777),OR(AJ777=AJ$7,COUNT(AJ$9:AJ$1008)=1)),_xlfn.BITAND(_xlfn.DECIMAL(Data!$C770,2),_xlfn.DECIMAL(AK$6,2)),"")</f>
        <v/>
      </c>
      <c r="AL777" t="str">
        <f>IF(AND(ISNUMBER(AK777),OR(AK777=AK$7,COUNT(AK$9:AK$1008)=1)),_xlfn.BITAND(_xlfn.DECIMAL(Data!$C770,2),_xlfn.DECIMAL(AL$6,2)),"")</f>
        <v/>
      </c>
      <c r="AM777" t="str">
        <f>IF(AND(ISNUMBER(AL777),OR(AL777=AL$7,COUNT(AL$9:AL$1008)=1)),_xlfn.BITAND(_xlfn.DECIMAL(Data!$C770,2),_xlfn.DECIMAL(AM$6,2)),"")</f>
        <v/>
      </c>
      <c r="AN777" t="str">
        <f>IF(AND(ISNUMBER(AM777),OR(AM777=AM$7,COUNT(AM$9:AM$1008)=1)),_xlfn.BITAND(_xlfn.DECIMAL(Data!$C770,2),_xlfn.DECIMAL(AN$6,2)),"")</f>
        <v/>
      </c>
      <c r="AO777" t="str">
        <f t="shared" si="38"/>
        <v/>
      </c>
    </row>
    <row r="778" spans="15:41">
      <c r="O778">
        <f>_xlfn.BITAND(_xlfn.DECIMAL(Data!$C771,2),_xlfn.DECIMAL(O$6,2))</f>
        <v>0</v>
      </c>
      <c r="P778" t="str">
        <f>IF(AND(ISNUMBER(O778),OR(O778=O$7,COUNT(O$9:O$1008)=1)),_xlfn.BITAND(_xlfn.DECIMAL(Data!$C771,2),_xlfn.DECIMAL(P$6,2)),"")</f>
        <v/>
      </c>
      <c r="Q778" t="str">
        <f>IF(AND(ISNUMBER(P778),OR(P778=P$7,COUNT(P$9:P$1008)=1)),_xlfn.BITAND(_xlfn.DECIMAL(Data!$C771,2),_xlfn.DECIMAL(Q$6,2)),"")</f>
        <v/>
      </c>
      <c r="R778" t="str">
        <f>IF(AND(ISNUMBER(Q778),OR(Q778=Q$7,COUNT(Q$9:Q$1008)=1)),_xlfn.BITAND(_xlfn.DECIMAL(Data!$C771,2),_xlfn.DECIMAL(R$6,2)),"")</f>
        <v/>
      </c>
      <c r="S778" t="str">
        <f>IF(AND(ISNUMBER(R778),OR(R778=R$7,COUNT(R$9:R$1008)=1)),_xlfn.BITAND(_xlfn.DECIMAL(Data!$C771,2),_xlfn.DECIMAL(S$6,2)),"")</f>
        <v/>
      </c>
      <c r="T778" t="str">
        <f>IF(AND(ISNUMBER(S778),OR(S778=S$7,COUNT(S$9:S$1008)=1)),_xlfn.BITAND(_xlfn.DECIMAL(Data!$C771,2),_xlfn.DECIMAL(T$6,2)),"")</f>
        <v/>
      </c>
      <c r="U778" t="str">
        <f>IF(AND(ISNUMBER(T778),OR(T778=T$7,COUNT(T$9:T$1008)=1)),_xlfn.BITAND(_xlfn.DECIMAL(Data!$C771,2),_xlfn.DECIMAL(U$6,2)),"")</f>
        <v/>
      </c>
      <c r="V778" t="str">
        <f>IF(AND(ISNUMBER(U778),OR(U778=U$7,COUNT(U$9:U$1008)=1)),_xlfn.BITAND(_xlfn.DECIMAL(Data!$C771,2),_xlfn.DECIMAL(V$6,2)),"")</f>
        <v/>
      </c>
      <c r="W778" t="str">
        <f>IF(AND(ISNUMBER(V778),OR(V778=V$7,COUNT(V$9:V$1008)=1)),_xlfn.BITAND(_xlfn.DECIMAL(Data!$C771,2),_xlfn.DECIMAL(W$6,2)),"")</f>
        <v/>
      </c>
      <c r="X778" t="str">
        <f>IF(AND(ISNUMBER(W778),OR(W778=W$7,COUNT(W$9:W$1008)=1)),_xlfn.BITAND(_xlfn.DECIMAL(Data!$C771,2),_xlfn.DECIMAL(X$6,2)),"")</f>
        <v/>
      </c>
      <c r="Y778" t="str">
        <f>IF(AND(ISNUMBER(X778),OR(X778=X$7,COUNT(X$9:X$1008)=1)),_xlfn.BITAND(_xlfn.DECIMAL(Data!$C771,2),_xlfn.DECIMAL(Y$6,2)),"")</f>
        <v/>
      </c>
      <c r="Z778" t="str">
        <f>IF(AND(ISNUMBER(Y778),OR(Y778=Y$7,COUNT(Y$9:Y$1008)=1)),_xlfn.BITAND(_xlfn.DECIMAL(Data!$C771,2),_xlfn.DECIMAL(Z$6,2)),"")</f>
        <v/>
      </c>
      <c r="AA778" t="str">
        <f t="shared" ref="AA778:AA841" si="39">IF(Z778=Z$7,SUM(O778:Z778),"")</f>
        <v/>
      </c>
      <c r="AC778">
        <f>_xlfn.BITAND(_xlfn.DECIMAL(Data!$C771,2),_xlfn.DECIMAL(AC$6,2))</f>
        <v>0</v>
      </c>
      <c r="AD778">
        <f>IF(AND(ISNUMBER(AC778),OR(AC778=AC$7,COUNT(AC$9:AC$1008)=1)),_xlfn.BITAND(_xlfn.DECIMAL(Data!$C771,2),_xlfn.DECIMAL(AD$6,2)),"")</f>
        <v>1024</v>
      </c>
      <c r="AE778">
        <f>IF(AND(ISNUMBER(AD778),OR(AD778=AD$7,COUNT(AD$9:AD$1008)=1)),_xlfn.BITAND(_xlfn.DECIMAL(Data!$C771,2),_xlfn.DECIMAL(AE$6,2)),"")</f>
        <v>512</v>
      </c>
      <c r="AF778" t="str">
        <f>IF(AND(ISNUMBER(AE778),OR(AE778=AE$7,COUNT(AE$9:AE$1008)=1)),_xlfn.BITAND(_xlfn.DECIMAL(Data!$C771,2),_xlfn.DECIMAL(AF$6,2)),"")</f>
        <v/>
      </c>
      <c r="AG778" t="str">
        <f>IF(AND(ISNUMBER(AF778),OR(AF778=AF$7,COUNT(AF$9:AF$1008)=1)),_xlfn.BITAND(_xlfn.DECIMAL(Data!$C771,2),_xlfn.DECIMAL(AG$6,2)),"")</f>
        <v/>
      </c>
      <c r="AH778" t="str">
        <f>IF(AND(ISNUMBER(AG778),OR(AG778=AG$7,COUNT(AG$9:AG$1008)=1)),_xlfn.BITAND(_xlfn.DECIMAL(Data!$C771,2),_xlfn.DECIMAL(AH$6,2)),"")</f>
        <v/>
      </c>
      <c r="AI778" t="str">
        <f>IF(AND(ISNUMBER(AH778),OR(AH778=AH$7,COUNT(AH$9:AH$1008)=1)),_xlfn.BITAND(_xlfn.DECIMAL(Data!$C771,2),_xlfn.DECIMAL(AI$6,2)),"")</f>
        <v/>
      </c>
      <c r="AJ778" t="str">
        <f>IF(AND(ISNUMBER(AI778),OR(AI778=AI$7,COUNT(AI$9:AI$1008)=1)),_xlfn.BITAND(_xlfn.DECIMAL(Data!$C771,2),_xlfn.DECIMAL(AJ$6,2)),"")</f>
        <v/>
      </c>
      <c r="AK778" t="str">
        <f>IF(AND(ISNUMBER(AJ778),OR(AJ778=AJ$7,COUNT(AJ$9:AJ$1008)=1)),_xlfn.BITAND(_xlfn.DECIMAL(Data!$C771,2),_xlfn.DECIMAL(AK$6,2)),"")</f>
        <v/>
      </c>
      <c r="AL778" t="str">
        <f>IF(AND(ISNUMBER(AK778),OR(AK778=AK$7,COUNT(AK$9:AK$1008)=1)),_xlfn.BITAND(_xlfn.DECIMAL(Data!$C771,2),_xlfn.DECIMAL(AL$6,2)),"")</f>
        <v/>
      </c>
      <c r="AM778" t="str">
        <f>IF(AND(ISNUMBER(AL778),OR(AL778=AL$7,COUNT(AL$9:AL$1008)=1)),_xlfn.BITAND(_xlfn.DECIMAL(Data!$C771,2),_xlfn.DECIMAL(AM$6,2)),"")</f>
        <v/>
      </c>
      <c r="AN778" t="str">
        <f>IF(AND(ISNUMBER(AM778),OR(AM778=AM$7,COUNT(AM$9:AM$1008)=1)),_xlfn.BITAND(_xlfn.DECIMAL(Data!$C771,2),_xlfn.DECIMAL(AN$6,2)),"")</f>
        <v/>
      </c>
      <c r="AO778" t="str">
        <f t="shared" ref="AO778:AO841" si="40">IF(AND(ISNUMBER(AN778),OR(AN778=AN$7,$AN$4=1)),SUM(AC778:AN778),"")</f>
        <v/>
      </c>
    </row>
    <row r="779" spans="15:41">
      <c r="O779">
        <f>_xlfn.BITAND(_xlfn.DECIMAL(Data!$C772,2),_xlfn.DECIMAL(O$6,2))</f>
        <v>0</v>
      </c>
      <c r="P779" t="str">
        <f>IF(AND(ISNUMBER(O779),OR(O779=O$7,COUNT(O$9:O$1008)=1)),_xlfn.BITAND(_xlfn.DECIMAL(Data!$C772,2),_xlfn.DECIMAL(P$6,2)),"")</f>
        <v/>
      </c>
      <c r="Q779" t="str">
        <f>IF(AND(ISNUMBER(P779),OR(P779=P$7,COUNT(P$9:P$1008)=1)),_xlfn.BITAND(_xlfn.DECIMAL(Data!$C772,2),_xlfn.DECIMAL(Q$6,2)),"")</f>
        <v/>
      </c>
      <c r="R779" t="str">
        <f>IF(AND(ISNUMBER(Q779),OR(Q779=Q$7,COUNT(Q$9:Q$1008)=1)),_xlfn.BITAND(_xlfn.DECIMAL(Data!$C772,2),_xlfn.DECIMAL(R$6,2)),"")</f>
        <v/>
      </c>
      <c r="S779" t="str">
        <f>IF(AND(ISNUMBER(R779),OR(R779=R$7,COUNT(R$9:R$1008)=1)),_xlfn.BITAND(_xlfn.DECIMAL(Data!$C772,2),_xlfn.DECIMAL(S$6,2)),"")</f>
        <v/>
      </c>
      <c r="T779" t="str">
        <f>IF(AND(ISNUMBER(S779),OR(S779=S$7,COUNT(S$9:S$1008)=1)),_xlfn.BITAND(_xlfn.DECIMAL(Data!$C772,2),_xlfn.DECIMAL(T$6,2)),"")</f>
        <v/>
      </c>
      <c r="U779" t="str">
        <f>IF(AND(ISNUMBER(T779),OR(T779=T$7,COUNT(T$9:T$1008)=1)),_xlfn.BITAND(_xlfn.DECIMAL(Data!$C772,2),_xlfn.DECIMAL(U$6,2)),"")</f>
        <v/>
      </c>
      <c r="V779" t="str">
        <f>IF(AND(ISNUMBER(U779),OR(U779=U$7,COUNT(U$9:U$1008)=1)),_xlfn.BITAND(_xlfn.DECIMAL(Data!$C772,2),_xlfn.DECIMAL(V$6,2)),"")</f>
        <v/>
      </c>
      <c r="W779" t="str">
        <f>IF(AND(ISNUMBER(V779),OR(V779=V$7,COUNT(V$9:V$1008)=1)),_xlfn.BITAND(_xlfn.DECIMAL(Data!$C772,2),_xlfn.DECIMAL(W$6,2)),"")</f>
        <v/>
      </c>
      <c r="X779" t="str">
        <f>IF(AND(ISNUMBER(W779),OR(W779=W$7,COUNT(W$9:W$1008)=1)),_xlfn.BITAND(_xlfn.DECIMAL(Data!$C772,2),_xlfn.DECIMAL(X$6,2)),"")</f>
        <v/>
      </c>
      <c r="Y779" t="str">
        <f>IF(AND(ISNUMBER(X779),OR(X779=X$7,COUNT(X$9:X$1008)=1)),_xlfn.BITAND(_xlfn.DECIMAL(Data!$C772,2),_xlfn.DECIMAL(Y$6,2)),"")</f>
        <v/>
      </c>
      <c r="Z779" t="str">
        <f>IF(AND(ISNUMBER(Y779),OR(Y779=Y$7,COUNT(Y$9:Y$1008)=1)),_xlfn.BITAND(_xlfn.DECIMAL(Data!$C772,2),_xlfn.DECIMAL(Z$6,2)),"")</f>
        <v/>
      </c>
      <c r="AA779" t="str">
        <f t="shared" si="39"/>
        <v/>
      </c>
      <c r="AC779">
        <f>_xlfn.BITAND(_xlfn.DECIMAL(Data!$C772,2),_xlfn.DECIMAL(AC$6,2))</f>
        <v>0</v>
      </c>
      <c r="AD779">
        <f>IF(AND(ISNUMBER(AC779),OR(AC779=AC$7,COUNT(AC$9:AC$1008)=1)),_xlfn.BITAND(_xlfn.DECIMAL(Data!$C772,2),_xlfn.DECIMAL(AD$6,2)),"")</f>
        <v>0</v>
      </c>
      <c r="AE779" t="str">
        <f>IF(AND(ISNUMBER(AD779),OR(AD779=AD$7,COUNT(AD$9:AD$1008)=1)),_xlfn.BITAND(_xlfn.DECIMAL(Data!$C772,2),_xlfn.DECIMAL(AE$6,2)),"")</f>
        <v/>
      </c>
      <c r="AF779" t="str">
        <f>IF(AND(ISNUMBER(AE779),OR(AE779=AE$7,COUNT(AE$9:AE$1008)=1)),_xlfn.BITAND(_xlfn.DECIMAL(Data!$C772,2),_xlfn.DECIMAL(AF$6,2)),"")</f>
        <v/>
      </c>
      <c r="AG779" t="str">
        <f>IF(AND(ISNUMBER(AF779),OR(AF779=AF$7,COUNT(AF$9:AF$1008)=1)),_xlfn.BITAND(_xlfn.DECIMAL(Data!$C772,2),_xlfn.DECIMAL(AG$6,2)),"")</f>
        <v/>
      </c>
      <c r="AH779" t="str">
        <f>IF(AND(ISNUMBER(AG779),OR(AG779=AG$7,COUNT(AG$9:AG$1008)=1)),_xlfn.BITAND(_xlfn.DECIMAL(Data!$C772,2),_xlfn.DECIMAL(AH$6,2)),"")</f>
        <v/>
      </c>
      <c r="AI779" t="str">
        <f>IF(AND(ISNUMBER(AH779),OR(AH779=AH$7,COUNT(AH$9:AH$1008)=1)),_xlfn.BITAND(_xlfn.DECIMAL(Data!$C772,2),_xlfn.DECIMAL(AI$6,2)),"")</f>
        <v/>
      </c>
      <c r="AJ779" t="str">
        <f>IF(AND(ISNUMBER(AI779),OR(AI779=AI$7,COUNT(AI$9:AI$1008)=1)),_xlfn.BITAND(_xlfn.DECIMAL(Data!$C772,2),_xlfn.DECIMAL(AJ$6,2)),"")</f>
        <v/>
      </c>
      <c r="AK779" t="str">
        <f>IF(AND(ISNUMBER(AJ779),OR(AJ779=AJ$7,COUNT(AJ$9:AJ$1008)=1)),_xlfn.BITAND(_xlfn.DECIMAL(Data!$C772,2),_xlfn.DECIMAL(AK$6,2)),"")</f>
        <v/>
      </c>
      <c r="AL779" t="str">
        <f>IF(AND(ISNUMBER(AK779),OR(AK779=AK$7,COUNT(AK$9:AK$1008)=1)),_xlfn.BITAND(_xlfn.DECIMAL(Data!$C772,2),_xlfn.DECIMAL(AL$6,2)),"")</f>
        <v/>
      </c>
      <c r="AM779" t="str">
        <f>IF(AND(ISNUMBER(AL779),OR(AL779=AL$7,COUNT(AL$9:AL$1008)=1)),_xlfn.BITAND(_xlfn.DECIMAL(Data!$C772,2),_xlfn.DECIMAL(AM$6,2)),"")</f>
        <v/>
      </c>
      <c r="AN779" t="str">
        <f>IF(AND(ISNUMBER(AM779),OR(AM779=AM$7,COUNT(AM$9:AM$1008)=1)),_xlfn.BITAND(_xlfn.DECIMAL(Data!$C772,2),_xlfn.DECIMAL(AN$6,2)),"")</f>
        <v/>
      </c>
      <c r="AO779" t="str">
        <f t="shared" si="40"/>
        <v/>
      </c>
    </row>
    <row r="780" spans="15:41">
      <c r="O780">
        <f>_xlfn.BITAND(_xlfn.DECIMAL(Data!$C773,2),_xlfn.DECIMAL(O$6,2))</f>
        <v>2048</v>
      </c>
      <c r="P780">
        <f>IF(AND(ISNUMBER(O780),OR(O780=O$7,COUNT(O$9:O$1008)=1)),_xlfn.BITAND(_xlfn.DECIMAL(Data!$C773,2),_xlfn.DECIMAL(P$6,2)),"")</f>
        <v>0</v>
      </c>
      <c r="Q780" t="str">
        <f>IF(AND(ISNUMBER(P780),OR(P780=P$7,COUNT(P$9:P$1008)=1)),_xlfn.BITAND(_xlfn.DECIMAL(Data!$C773,2),_xlfn.DECIMAL(Q$6,2)),"")</f>
        <v/>
      </c>
      <c r="R780" t="str">
        <f>IF(AND(ISNUMBER(Q780),OR(Q780=Q$7,COUNT(Q$9:Q$1008)=1)),_xlfn.BITAND(_xlfn.DECIMAL(Data!$C773,2),_xlfn.DECIMAL(R$6,2)),"")</f>
        <v/>
      </c>
      <c r="S780" t="str">
        <f>IF(AND(ISNUMBER(R780),OR(R780=R$7,COUNT(R$9:R$1008)=1)),_xlfn.BITAND(_xlfn.DECIMAL(Data!$C773,2),_xlfn.DECIMAL(S$6,2)),"")</f>
        <v/>
      </c>
      <c r="T780" t="str">
        <f>IF(AND(ISNUMBER(S780),OR(S780=S$7,COUNT(S$9:S$1008)=1)),_xlfn.BITAND(_xlfn.DECIMAL(Data!$C773,2),_xlfn.DECIMAL(T$6,2)),"")</f>
        <v/>
      </c>
      <c r="U780" t="str">
        <f>IF(AND(ISNUMBER(T780),OR(T780=T$7,COUNT(T$9:T$1008)=1)),_xlfn.BITAND(_xlfn.DECIMAL(Data!$C773,2),_xlfn.DECIMAL(U$6,2)),"")</f>
        <v/>
      </c>
      <c r="V780" t="str">
        <f>IF(AND(ISNUMBER(U780),OR(U780=U$7,COUNT(U$9:U$1008)=1)),_xlfn.BITAND(_xlfn.DECIMAL(Data!$C773,2),_xlfn.DECIMAL(V$6,2)),"")</f>
        <v/>
      </c>
      <c r="W780" t="str">
        <f>IF(AND(ISNUMBER(V780),OR(V780=V$7,COUNT(V$9:V$1008)=1)),_xlfn.BITAND(_xlfn.DECIMAL(Data!$C773,2),_xlfn.DECIMAL(W$6,2)),"")</f>
        <v/>
      </c>
      <c r="X780" t="str">
        <f>IF(AND(ISNUMBER(W780),OR(W780=W$7,COUNT(W$9:W$1008)=1)),_xlfn.BITAND(_xlfn.DECIMAL(Data!$C773,2),_xlfn.DECIMAL(X$6,2)),"")</f>
        <v/>
      </c>
      <c r="Y780" t="str">
        <f>IF(AND(ISNUMBER(X780),OR(X780=X$7,COUNT(X$9:X$1008)=1)),_xlfn.BITAND(_xlfn.DECIMAL(Data!$C773,2),_xlfn.DECIMAL(Y$6,2)),"")</f>
        <v/>
      </c>
      <c r="Z780" t="str">
        <f>IF(AND(ISNUMBER(Y780),OR(Y780=Y$7,COUNT(Y$9:Y$1008)=1)),_xlfn.BITAND(_xlfn.DECIMAL(Data!$C773,2),_xlfn.DECIMAL(Z$6,2)),"")</f>
        <v/>
      </c>
      <c r="AA780" t="str">
        <f t="shared" si="39"/>
        <v/>
      </c>
      <c r="AC780">
        <f>_xlfn.BITAND(_xlfn.DECIMAL(Data!$C773,2),_xlfn.DECIMAL(AC$6,2))</f>
        <v>2048</v>
      </c>
      <c r="AD780" t="str">
        <f>IF(AND(ISNUMBER(AC780),OR(AC780=AC$7,COUNT(AC$9:AC$1008)=1)),_xlfn.BITAND(_xlfn.DECIMAL(Data!$C773,2),_xlfn.DECIMAL(AD$6,2)),"")</f>
        <v/>
      </c>
      <c r="AE780" t="str">
        <f>IF(AND(ISNUMBER(AD780),OR(AD780=AD$7,COUNT(AD$9:AD$1008)=1)),_xlfn.BITAND(_xlfn.DECIMAL(Data!$C773,2),_xlfn.DECIMAL(AE$6,2)),"")</f>
        <v/>
      </c>
      <c r="AF780" t="str">
        <f>IF(AND(ISNUMBER(AE780),OR(AE780=AE$7,COUNT(AE$9:AE$1008)=1)),_xlfn.BITAND(_xlfn.DECIMAL(Data!$C773,2),_xlfn.DECIMAL(AF$6,2)),"")</f>
        <v/>
      </c>
      <c r="AG780" t="str">
        <f>IF(AND(ISNUMBER(AF780),OR(AF780=AF$7,COUNT(AF$9:AF$1008)=1)),_xlfn.BITAND(_xlfn.DECIMAL(Data!$C773,2),_xlfn.DECIMAL(AG$6,2)),"")</f>
        <v/>
      </c>
      <c r="AH780" t="str">
        <f>IF(AND(ISNUMBER(AG780),OR(AG780=AG$7,COUNT(AG$9:AG$1008)=1)),_xlfn.BITAND(_xlfn.DECIMAL(Data!$C773,2),_xlfn.DECIMAL(AH$6,2)),"")</f>
        <v/>
      </c>
      <c r="AI780" t="str">
        <f>IF(AND(ISNUMBER(AH780),OR(AH780=AH$7,COUNT(AH$9:AH$1008)=1)),_xlfn.BITAND(_xlfn.DECIMAL(Data!$C773,2),_xlfn.DECIMAL(AI$6,2)),"")</f>
        <v/>
      </c>
      <c r="AJ780" t="str">
        <f>IF(AND(ISNUMBER(AI780),OR(AI780=AI$7,COUNT(AI$9:AI$1008)=1)),_xlfn.BITAND(_xlfn.DECIMAL(Data!$C773,2),_xlfn.DECIMAL(AJ$6,2)),"")</f>
        <v/>
      </c>
      <c r="AK780" t="str">
        <f>IF(AND(ISNUMBER(AJ780),OR(AJ780=AJ$7,COUNT(AJ$9:AJ$1008)=1)),_xlfn.BITAND(_xlfn.DECIMAL(Data!$C773,2),_xlfn.DECIMAL(AK$6,2)),"")</f>
        <v/>
      </c>
      <c r="AL780" t="str">
        <f>IF(AND(ISNUMBER(AK780),OR(AK780=AK$7,COUNT(AK$9:AK$1008)=1)),_xlfn.BITAND(_xlfn.DECIMAL(Data!$C773,2),_xlfn.DECIMAL(AL$6,2)),"")</f>
        <v/>
      </c>
      <c r="AM780" t="str">
        <f>IF(AND(ISNUMBER(AL780),OR(AL780=AL$7,COUNT(AL$9:AL$1008)=1)),_xlfn.BITAND(_xlfn.DECIMAL(Data!$C773,2),_xlfn.DECIMAL(AM$6,2)),"")</f>
        <v/>
      </c>
      <c r="AN780" t="str">
        <f>IF(AND(ISNUMBER(AM780),OR(AM780=AM$7,COUNT(AM$9:AM$1008)=1)),_xlfn.BITAND(_xlfn.DECIMAL(Data!$C773,2),_xlfn.DECIMAL(AN$6,2)),"")</f>
        <v/>
      </c>
      <c r="AO780" t="str">
        <f t="shared" si="40"/>
        <v/>
      </c>
    </row>
    <row r="781" spans="15:41">
      <c r="O781">
        <f>_xlfn.BITAND(_xlfn.DECIMAL(Data!$C774,2),_xlfn.DECIMAL(O$6,2))</f>
        <v>0</v>
      </c>
      <c r="P781" t="str">
        <f>IF(AND(ISNUMBER(O781),OR(O781=O$7,COUNT(O$9:O$1008)=1)),_xlfn.BITAND(_xlfn.DECIMAL(Data!$C774,2),_xlfn.DECIMAL(P$6,2)),"")</f>
        <v/>
      </c>
      <c r="Q781" t="str">
        <f>IF(AND(ISNUMBER(P781),OR(P781=P$7,COUNT(P$9:P$1008)=1)),_xlfn.BITAND(_xlfn.DECIMAL(Data!$C774,2),_xlfn.DECIMAL(Q$6,2)),"")</f>
        <v/>
      </c>
      <c r="R781" t="str">
        <f>IF(AND(ISNUMBER(Q781),OR(Q781=Q$7,COUNT(Q$9:Q$1008)=1)),_xlfn.BITAND(_xlfn.DECIMAL(Data!$C774,2),_xlfn.DECIMAL(R$6,2)),"")</f>
        <v/>
      </c>
      <c r="S781" t="str">
        <f>IF(AND(ISNUMBER(R781),OR(R781=R$7,COUNT(R$9:R$1008)=1)),_xlfn.BITAND(_xlfn.DECIMAL(Data!$C774,2),_xlfn.DECIMAL(S$6,2)),"")</f>
        <v/>
      </c>
      <c r="T781" t="str">
        <f>IF(AND(ISNUMBER(S781),OR(S781=S$7,COUNT(S$9:S$1008)=1)),_xlfn.BITAND(_xlfn.DECIMAL(Data!$C774,2),_xlfn.DECIMAL(T$6,2)),"")</f>
        <v/>
      </c>
      <c r="U781" t="str">
        <f>IF(AND(ISNUMBER(T781),OR(T781=T$7,COUNT(T$9:T$1008)=1)),_xlfn.BITAND(_xlfn.DECIMAL(Data!$C774,2),_xlfn.DECIMAL(U$6,2)),"")</f>
        <v/>
      </c>
      <c r="V781" t="str">
        <f>IF(AND(ISNUMBER(U781),OR(U781=U$7,COUNT(U$9:U$1008)=1)),_xlfn.BITAND(_xlfn.DECIMAL(Data!$C774,2),_xlfn.DECIMAL(V$6,2)),"")</f>
        <v/>
      </c>
      <c r="W781" t="str">
        <f>IF(AND(ISNUMBER(V781),OR(V781=V$7,COUNT(V$9:V$1008)=1)),_xlfn.BITAND(_xlfn.DECIMAL(Data!$C774,2),_xlfn.DECIMAL(W$6,2)),"")</f>
        <v/>
      </c>
      <c r="X781" t="str">
        <f>IF(AND(ISNUMBER(W781),OR(W781=W$7,COUNT(W$9:W$1008)=1)),_xlfn.BITAND(_xlfn.DECIMAL(Data!$C774,2),_xlfn.DECIMAL(X$6,2)),"")</f>
        <v/>
      </c>
      <c r="Y781" t="str">
        <f>IF(AND(ISNUMBER(X781),OR(X781=X$7,COUNT(X$9:X$1008)=1)),_xlfn.BITAND(_xlfn.DECIMAL(Data!$C774,2),_xlfn.DECIMAL(Y$6,2)),"")</f>
        <v/>
      </c>
      <c r="Z781" t="str">
        <f>IF(AND(ISNUMBER(Y781),OR(Y781=Y$7,COUNT(Y$9:Y$1008)=1)),_xlfn.BITAND(_xlfn.DECIMAL(Data!$C774,2),_xlfn.DECIMAL(Z$6,2)),"")</f>
        <v/>
      </c>
      <c r="AA781" t="str">
        <f t="shared" si="39"/>
        <v/>
      </c>
      <c r="AC781">
        <f>_xlfn.BITAND(_xlfn.DECIMAL(Data!$C774,2),_xlfn.DECIMAL(AC$6,2))</f>
        <v>0</v>
      </c>
      <c r="AD781">
        <f>IF(AND(ISNUMBER(AC781),OR(AC781=AC$7,COUNT(AC$9:AC$1008)=1)),_xlfn.BITAND(_xlfn.DECIMAL(Data!$C774,2),_xlfn.DECIMAL(AD$6,2)),"")</f>
        <v>0</v>
      </c>
      <c r="AE781" t="str">
        <f>IF(AND(ISNUMBER(AD781),OR(AD781=AD$7,COUNT(AD$9:AD$1008)=1)),_xlfn.BITAND(_xlfn.DECIMAL(Data!$C774,2),_xlfn.DECIMAL(AE$6,2)),"")</f>
        <v/>
      </c>
      <c r="AF781" t="str">
        <f>IF(AND(ISNUMBER(AE781),OR(AE781=AE$7,COUNT(AE$9:AE$1008)=1)),_xlfn.BITAND(_xlfn.DECIMAL(Data!$C774,2),_xlfn.DECIMAL(AF$6,2)),"")</f>
        <v/>
      </c>
      <c r="AG781" t="str">
        <f>IF(AND(ISNUMBER(AF781),OR(AF781=AF$7,COUNT(AF$9:AF$1008)=1)),_xlfn.BITAND(_xlfn.DECIMAL(Data!$C774,2),_xlfn.DECIMAL(AG$6,2)),"")</f>
        <v/>
      </c>
      <c r="AH781" t="str">
        <f>IF(AND(ISNUMBER(AG781),OR(AG781=AG$7,COUNT(AG$9:AG$1008)=1)),_xlfn.BITAND(_xlfn.DECIMAL(Data!$C774,2),_xlfn.DECIMAL(AH$6,2)),"")</f>
        <v/>
      </c>
      <c r="AI781" t="str">
        <f>IF(AND(ISNUMBER(AH781),OR(AH781=AH$7,COUNT(AH$9:AH$1008)=1)),_xlfn.BITAND(_xlfn.DECIMAL(Data!$C774,2),_xlfn.DECIMAL(AI$6,2)),"")</f>
        <v/>
      </c>
      <c r="AJ781" t="str">
        <f>IF(AND(ISNUMBER(AI781),OR(AI781=AI$7,COUNT(AI$9:AI$1008)=1)),_xlfn.BITAND(_xlfn.DECIMAL(Data!$C774,2),_xlfn.DECIMAL(AJ$6,2)),"")</f>
        <v/>
      </c>
      <c r="AK781" t="str">
        <f>IF(AND(ISNUMBER(AJ781),OR(AJ781=AJ$7,COUNT(AJ$9:AJ$1008)=1)),_xlfn.BITAND(_xlfn.DECIMAL(Data!$C774,2),_xlfn.DECIMAL(AK$6,2)),"")</f>
        <v/>
      </c>
      <c r="AL781" t="str">
        <f>IF(AND(ISNUMBER(AK781),OR(AK781=AK$7,COUNT(AK$9:AK$1008)=1)),_xlfn.BITAND(_xlfn.DECIMAL(Data!$C774,2),_xlfn.DECIMAL(AL$6,2)),"")</f>
        <v/>
      </c>
      <c r="AM781" t="str">
        <f>IF(AND(ISNUMBER(AL781),OR(AL781=AL$7,COUNT(AL$9:AL$1008)=1)),_xlfn.BITAND(_xlfn.DECIMAL(Data!$C774,2),_xlfn.DECIMAL(AM$6,2)),"")</f>
        <v/>
      </c>
      <c r="AN781" t="str">
        <f>IF(AND(ISNUMBER(AM781),OR(AM781=AM$7,COUNT(AM$9:AM$1008)=1)),_xlfn.BITAND(_xlfn.DECIMAL(Data!$C774,2),_xlfn.DECIMAL(AN$6,2)),"")</f>
        <v/>
      </c>
      <c r="AO781" t="str">
        <f t="shared" si="40"/>
        <v/>
      </c>
    </row>
    <row r="782" spans="15:41">
      <c r="O782">
        <f>_xlfn.BITAND(_xlfn.DECIMAL(Data!$C775,2),_xlfn.DECIMAL(O$6,2))</f>
        <v>2048</v>
      </c>
      <c r="P782">
        <f>IF(AND(ISNUMBER(O782),OR(O782=O$7,COUNT(O$9:O$1008)=1)),_xlfn.BITAND(_xlfn.DECIMAL(Data!$C775,2),_xlfn.DECIMAL(P$6,2)),"")</f>
        <v>1024</v>
      </c>
      <c r="Q782">
        <f>IF(AND(ISNUMBER(P782),OR(P782=P$7,COUNT(P$9:P$1008)=1)),_xlfn.BITAND(_xlfn.DECIMAL(Data!$C775,2),_xlfn.DECIMAL(Q$6,2)),"")</f>
        <v>0</v>
      </c>
      <c r="R782">
        <f>IF(AND(ISNUMBER(Q782),OR(Q782=Q$7,COUNT(Q$9:Q$1008)=1)),_xlfn.BITAND(_xlfn.DECIMAL(Data!$C775,2),_xlfn.DECIMAL(R$6,2)),"")</f>
        <v>0</v>
      </c>
      <c r="S782" t="str">
        <f>IF(AND(ISNUMBER(R782),OR(R782=R$7,COUNT(R$9:R$1008)=1)),_xlfn.BITAND(_xlfn.DECIMAL(Data!$C775,2),_xlfn.DECIMAL(S$6,2)),"")</f>
        <v/>
      </c>
      <c r="T782" t="str">
        <f>IF(AND(ISNUMBER(S782),OR(S782=S$7,COUNT(S$9:S$1008)=1)),_xlfn.BITAND(_xlfn.DECIMAL(Data!$C775,2),_xlfn.DECIMAL(T$6,2)),"")</f>
        <v/>
      </c>
      <c r="U782" t="str">
        <f>IF(AND(ISNUMBER(T782),OR(T782=T$7,COUNT(T$9:T$1008)=1)),_xlfn.BITAND(_xlfn.DECIMAL(Data!$C775,2),_xlfn.DECIMAL(U$6,2)),"")</f>
        <v/>
      </c>
      <c r="V782" t="str">
        <f>IF(AND(ISNUMBER(U782),OR(U782=U$7,COUNT(U$9:U$1008)=1)),_xlfn.BITAND(_xlfn.DECIMAL(Data!$C775,2),_xlfn.DECIMAL(V$6,2)),"")</f>
        <v/>
      </c>
      <c r="W782" t="str">
        <f>IF(AND(ISNUMBER(V782),OR(V782=V$7,COUNT(V$9:V$1008)=1)),_xlfn.BITAND(_xlfn.DECIMAL(Data!$C775,2),_xlfn.DECIMAL(W$6,2)),"")</f>
        <v/>
      </c>
      <c r="X782" t="str">
        <f>IF(AND(ISNUMBER(W782),OR(W782=W$7,COUNT(W$9:W$1008)=1)),_xlfn.BITAND(_xlfn.DECIMAL(Data!$C775,2),_xlfn.DECIMAL(X$6,2)),"")</f>
        <v/>
      </c>
      <c r="Y782" t="str">
        <f>IF(AND(ISNUMBER(X782),OR(X782=X$7,COUNT(X$9:X$1008)=1)),_xlfn.BITAND(_xlfn.DECIMAL(Data!$C775,2),_xlfn.DECIMAL(Y$6,2)),"")</f>
        <v/>
      </c>
      <c r="Z782" t="str">
        <f>IF(AND(ISNUMBER(Y782),OR(Y782=Y$7,COUNT(Y$9:Y$1008)=1)),_xlfn.BITAND(_xlfn.DECIMAL(Data!$C775,2),_xlfn.DECIMAL(Z$6,2)),"")</f>
        <v/>
      </c>
      <c r="AA782" t="str">
        <f t="shared" si="39"/>
        <v/>
      </c>
      <c r="AC782">
        <f>_xlfn.BITAND(_xlfn.DECIMAL(Data!$C775,2),_xlfn.DECIMAL(AC$6,2))</f>
        <v>2048</v>
      </c>
      <c r="AD782" t="str">
        <f>IF(AND(ISNUMBER(AC782),OR(AC782=AC$7,COUNT(AC$9:AC$1008)=1)),_xlfn.BITAND(_xlfn.DECIMAL(Data!$C775,2),_xlfn.DECIMAL(AD$6,2)),"")</f>
        <v/>
      </c>
      <c r="AE782" t="str">
        <f>IF(AND(ISNUMBER(AD782),OR(AD782=AD$7,COUNT(AD$9:AD$1008)=1)),_xlfn.BITAND(_xlfn.DECIMAL(Data!$C775,2),_xlfn.DECIMAL(AE$6,2)),"")</f>
        <v/>
      </c>
      <c r="AF782" t="str">
        <f>IF(AND(ISNUMBER(AE782),OR(AE782=AE$7,COUNT(AE$9:AE$1008)=1)),_xlfn.BITAND(_xlfn.DECIMAL(Data!$C775,2),_xlfn.DECIMAL(AF$6,2)),"")</f>
        <v/>
      </c>
      <c r="AG782" t="str">
        <f>IF(AND(ISNUMBER(AF782),OR(AF782=AF$7,COUNT(AF$9:AF$1008)=1)),_xlfn.BITAND(_xlfn.DECIMAL(Data!$C775,2),_xlfn.DECIMAL(AG$6,2)),"")</f>
        <v/>
      </c>
      <c r="AH782" t="str">
        <f>IF(AND(ISNUMBER(AG782),OR(AG782=AG$7,COUNT(AG$9:AG$1008)=1)),_xlfn.BITAND(_xlfn.DECIMAL(Data!$C775,2),_xlfn.DECIMAL(AH$6,2)),"")</f>
        <v/>
      </c>
      <c r="AI782" t="str">
        <f>IF(AND(ISNUMBER(AH782),OR(AH782=AH$7,COUNT(AH$9:AH$1008)=1)),_xlfn.BITAND(_xlfn.DECIMAL(Data!$C775,2),_xlfn.DECIMAL(AI$6,2)),"")</f>
        <v/>
      </c>
      <c r="AJ782" t="str">
        <f>IF(AND(ISNUMBER(AI782),OR(AI782=AI$7,COUNT(AI$9:AI$1008)=1)),_xlfn.BITAND(_xlfn.DECIMAL(Data!$C775,2),_xlfn.DECIMAL(AJ$6,2)),"")</f>
        <v/>
      </c>
      <c r="AK782" t="str">
        <f>IF(AND(ISNUMBER(AJ782),OR(AJ782=AJ$7,COUNT(AJ$9:AJ$1008)=1)),_xlfn.BITAND(_xlfn.DECIMAL(Data!$C775,2),_xlfn.DECIMAL(AK$6,2)),"")</f>
        <v/>
      </c>
      <c r="AL782" t="str">
        <f>IF(AND(ISNUMBER(AK782),OR(AK782=AK$7,COUNT(AK$9:AK$1008)=1)),_xlfn.BITAND(_xlfn.DECIMAL(Data!$C775,2),_xlfn.DECIMAL(AL$6,2)),"")</f>
        <v/>
      </c>
      <c r="AM782" t="str">
        <f>IF(AND(ISNUMBER(AL782),OR(AL782=AL$7,COUNT(AL$9:AL$1008)=1)),_xlfn.BITAND(_xlfn.DECIMAL(Data!$C775,2),_xlfn.DECIMAL(AM$6,2)),"")</f>
        <v/>
      </c>
      <c r="AN782" t="str">
        <f>IF(AND(ISNUMBER(AM782),OR(AM782=AM$7,COUNT(AM$9:AM$1008)=1)),_xlfn.BITAND(_xlfn.DECIMAL(Data!$C775,2),_xlfn.DECIMAL(AN$6,2)),"")</f>
        <v/>
      </c>
      <c r="AO782" t="str">
        <f t="shared" si="40"/>
        <v/>
      </c>
    </row>
    <row r="783" spans="15:41">
      <c r="O783">
        <f>_xlfn.BITAND(_xlfn.DECIMAL(Data!$C776,2),_xlfn.DECIMAL(O$6,2))</f>
        <v>0</v>
      </c>
      <c r="P783" t="str">
        <f>IF(AND(ISNUMBER(O783),OR(O783=O$7,COUNT(O$9:O$1008)=1)),_xlfn.BITAND(_xlfn.DECIMAL(Data!$C776,2),_xlfn.DECIMAL(P$6,2)),"")</f>
        <v/>
      </c>
      <c r="Q783" t="str">
        <f>IF(AND(ISNUMBER(P783),OR(P783=P$7,COUNT(P$9:P$1008)=1)),_xlfn.BITAND(_xlfn.DECIMAL(Data!$C776,2),_xlfn.DECIMAL(Q$6,2)),"")</f>
        <v/>
      </c>
      <c r="R783" t="str">
        <f>IF(AND(ISNUMBER(Q783),OR(Q783=Q$7,COUNT(Q$9:Q$1008)=1)),_xlfn.BITAND(_xlfn.DECIMAL(Data!$C776,2),_xlfn.DECIMAL(R$6,2)),"")</f>
        <v/>
      </c>
      <c r="S783" t="str">
        <f>IF(AND(ISNUMBER(R783),OR(R783=R$7,COUNT(R$9:R$1008)=1)),_xlfn.BITAND(_xlfn.DECIMAL(Data!$C776,2),_xlfn.DECIMAL(S$6,2)),"")</f>
        <v/>
      </c>
      <c r="T783" t="str">
        <f>IF(AND(ISNUMBER(S783),OR(S783=S$7,COUNT(S$9:S$1008)=1)),_xlfn.BITAND(_xlfn.DECIMAL(Data!$C776,2),_xlfn.DECIMAL(T$6,2)),"")</f>
        <v/>
      </c>
      <c r="U783" t="str">
        <f>IF(AND(ISNUMBER(T783),OR(T783=T$7,COUNT(T$9:T$1008)=1)),_xlfn.BITAND(_xlfn.DECIMAL(Data!$C776,2),_xlfn.DECIMAL(U$6,2)),"")</f>
        <v/>
      </c>
      <c r="V783" t="str">
        <f>IF(AND(ISNUMBER(U783),OR(U783=U$7,COUNT(U$9:U$1008)=1)),_xlfn.BITAND(_xlfn.DECIMAL(Data!$C776,2),_xlfn.DECIMAL(V$6,2)),"")</f>
        <v/>
      </c>
      <c r="W783" t="str">
        <f>IF(AND(ISNUMBER(V783),OR(V783=V$7,COUNT(V$9:V$1008)=1)),_xlfn.BITAND(_xlfn.DECIMAL(Data!$C776,2),_xlfn.DECIMAL(W$6,2)),"")</f>
        <v/>
      </c>
      <c r="X783" t="str">
        <f>IF(AND(ISNUMBER(W783),OR(W783=W$7,COUNT(W$9:W$1008)=1)),_xlfn.BITAND(_xlfn.DECIMAL(Data!$C776,2),_xlfn.DECIMAL(X$6,2)),"")</f>
        <v/>
      </c>
      <c r="Y783" t="str">
        <f>IF(AND(ISNUMBER(X783),OR(X783=X$7,COUNT(X$9:X$1008)=1)),_xlfn.BITAND(_xlfn.DECIMAL(Data!$C776,2),_xlfn.DECIMAL(Y$6,2)),"")</f>
        <v/>
      </c>
      <c r="Z783" t="str">
        <f>IF(AND(ISNUMBER(Y783),OR(Y783=Y$7,COUNT(Y$9:Y$1008)=1)),_xlfn.BITAND(_xlfn.DECIMAL(Data!$C776,2),_xlfn.DECIMAL(Z$6,2)),"")</f>
        <v/>
      </c>
      <c r="AA783" t="str">
        <f t="shared" si="39"/>
        <v/>
      </c>
      <c r="AC783">
        <f>_xlfn.BITAND(_xlfn.DECIMAL(Data!$C776,2),_xlfn.DECIMAL(AC$6,2))</f>
        <v>0</v>
      </c>
      <c r="AD783">
        <f>IF(AND(ISNUMBER(AC783),OR(AC783=AC$7,COUNT(AC$9:AC$1008)=1)),_xlfn.BITAND(_xlfn.DECIMAL(Data!$C776,2),_xlfn.DECIMAL(AD$6,2)),"")</f>
        <v>1024</v>
      </c>
      <c r="AE783">
        <f>IF(AND(ISNUMBER(AD783),OR(AD783=AD$7,COUNT(AD$9:AD$1008)=1)),_xlfn.BITAND(_xlfn.DECIMAL(Data!$C776,2),_xlfn.DECIMAL(AE$6,2)),"")</f>
        <v>0</v>
      </c>
      <c r="AF783">
        <f>IF(AND(ISNUMBER(AE783),OR(AE783=AE$7,COUNT(AE$9:AE$1008)=1)),_xlfn.BITAND(_xlfn.DECIMAL(Data!$C776,2),_xlfn.DECIMAL(AF$6,2)),"")</f>
        <v>0</v>
      </c>
      <c r="AG783">
        <f>IF(AND(ISNUMBER(AF783),OR(AF783=AF$7,COUNT(AF$9:AF$1008)=1)),_xlfn.BITAND(_xlfn.DECIMAL(Data!$C776,2),_xlfn.DECIMAL(AG$6,2)),"")</f>
        <v>0</v>
      </c>
      <c r="AH783" t="str">
        <f>IF(AND(ISNUMBER(AG783),OR(AG783=AG$7,COUNT(AG$9:AG$1008)=1)),_xlfn.BITAND(_xlfn.DECIMAL(Data!$C776,2),_xlfn.DECIMAL(AH$6,2)),"")</f>
        <v/>
      </c>
      <c r="AI783" t="str">
        <f>IF(AND(ISNUMBER(AH783),OR(AH783=AH$7,COUNT(AH$9:AH$1008)=1)),_xlfn.BITAND(_xlfn.DECIMAL(Data!$C776,2),_xlfn.DECIMAL(AI$6,2)),"")</f>
        <v/>
      </c>
      <c r="AJ783" t="str">
        <f>IF(AND(ISNUMBER(AI783),OR(AI783=AI$7,COUNT(AI$9:AI$1008)=1)),_xlfn.BITAND(_xlfn.DECIMAL(Data!$C776,2),_xlfn.DECIMAL(AJ$6,2)),"")</f>
        <v/>
      </c>
      <c r="AK783" t="str">
        <f>IF(AND(ISNUMBER(AJ783),OR(AJ783=AJ$7,COUNT(AJ$9:AJ$1008)=1)),_xlfn.BITAND(_xlfn.DECIMAL(Data!$C776,2),_xlfn.DECIMAL(AK$6,2)),"")</f>
        <v/>
      </c>
      <c r="AL783" t="str">
        <f>IF(AND(ISNUMBER(AK783),OR(AK783=AK$7,COUNT(AK$9:AK$1008)=1)),_xlfn.BITAND(_xlfn.DECIMAL(Data!$C776,2),_xlfn.DECIMAL(AL$6,2)),"")</f>
        <v/>
      </c>
      <c r="AM783" t="str">
        <f>IF(AND(ISNUMBER(AL783),OR(AL783=AL$7,COUNT(AL$9:AL$1008)=1)),_xlfn.BITAND(_xlfn.DECIMAL(Data!$C776,2),_xlfn.DECIMAL(AM$6,2)),"")</f>
        <v/>
      </c>
      <c r="AN783" t="str">
        <f>IF(AND(ISNUMBER(AM783),OR(AM783=AM$7,COUNT(AM$9:AM$1008)=1)),_xlfn.BITAND(_xlfn.DECIMAL(Data!$C776,2),_xlfn.DECIMAL(AN$6,2)),"")</f>
        <v/>
      </c>
      <c r="AO783" t="str">
        <f t="shared" si="40"/>
        <v/>
      </c>
    </row>
    <row r="784" spans="15:41">
      <c r="O784">
        <f>_xlfn.BITAND(_xlfn.DECIMAL(Data!$C777,2),_xlfn.DECIMAL(O$6,2))</f>
        <v>2048</v>
      </c>
      <c r="P784">
        <f>IF(AND(ISNUMBER(O784),OR(O784=O$7,COUNT(O$9:O$1008)=1)),_xlfn.BITAND(_xlfn.DECIMAL(Data!$C777,2),_xlfn.DECIMAL(P$6,2)),"")</f>
        <v>1024</v>
      </c>
      <c r="Q784">
        <f>IF(AND(ISNUMBER(P784),OR(P784=P$7,COUNT(P$9:P$1008)=1)),_xlfn.BITAND(_xlfn.DECIMAL(Data!$C777,2),_xlfn.DECIMAL(Q$6,2)),"")</f>
        <v>512</v>
      </c>
      <c r="R784" t="str">
        <f>IF(AND(ISNUMBER(Q784),OR(Q784=Q$7,COUNT(Q$9:Q$1008)=1)),_xlfn.BITAND(_xlfn.DECIMAL(Data!$C777,2),_xlfn.DECIMAL(R$6,2)),"")</f>
        <v/>
      </c>
      <c r="S784" t="str">
        <f>IF(AND(ISNUMBER(R784),OR(R784=R$7,COUNT(R$9:R$1008)=1)),_xlfn.BITAND(_xlfn.DECIMAL(Data!$C777,2),_xlfn.DECIMAL(S$6,2)),"")</f>
        <v/>
      </c>
      <c r="T784" t="str">
        <f>IF(AND(ISNUMBER(S784),OR(S784=S$7,COUNT(S$9:S$1008)=1)),_xlfn.BITAND(_xlfn.DECIMAL(Data!$C777,2),_xlfn.DECIMAL(T$6,2)),"")</f>
        <v/>
      </c>
      <c r="U784" t="str">
        <f>IF(AND(ISNUMBER(T784),OR(T784=T$7,COUNT(T$9:T$1008)=1)),_xlfn.BITAND(_xlfn.DECIMAL(Data!$C777,2),_xlfn.DECIMAL(U$6,2)),"")</f>
        <v/>
      </c>
      <c r="V784" t="str">
        <f>IF(AND(ISNUMBER(U784),OR(U784=U$7,COUNT(U$9:U$1008)=1)),_xlfn.BITAND(_xlfn.DECIMAL(Data!$C777,2),_xlfn.DECIMAL(V$6,2)),"")</f>
        <v/>
      </c>
      <c r="W784" t="str">
        <f>IF(AND(ISNUMBER(V784),OR(V784=V$7,COUNT(V$9:V$1008)=1)),_xlfn.BITAND(_xlfn.DECIMAL(Data!$C777,2),_xlfn.DECIMAL(W$6,2)),"")</f>
        <v/>
      </c>
      <c r="X784" t="str">
        <f>IF(AND(ISNUMBER(W784),OR(W784=W$7,COUNT(W$9:W$1008)=1)),_xlfn.BITAND(_xlfn.DECIMAL(Data!$C777,2),_xlfn.DECIMAL(X$6,2)),"")</f>
        <v/>
      </c>
      <c r="Y784" t="str">
        <f>IF(AND(ISNUMBER(X784),OR(X784=X$7,COUNT(X$9:X$1008)=1)),_xlfn.BITAND(_xlfn.DECIMAL(Data!$C777,2),_xlfn.DECIMAL(Y$6,2)),"")</f>
        <v/>
      </c>
      <c r="Z784" t="str">
        <f>IF(AND(ISNUMBER(Y784),OR(Y784=Y$7,COUNT(Y$9:Y$1008)=1)),_xlfn.BITAND(_xlfn.DECIMAL(Data!$C777,2),_xlfn.DECIMAL(Z$6,2)),"")</f>
        <v/>
      </c>
      <c r="AA784" t="str">
        <f t="shared" si="39"/>
        <v/>
      </c>
      <c r="AC784">
        <f>_xlfn.BITAND(_xlfn.DECIMAL(Data!$C777,2),_xlfn.DECIMAL(AC$6,2))</f>
        <v>2048</v>
      </c>
      <c r="AD784" t="str">
        <f>IF(AND(ISNUMBER(AC784),OR(AC784=AC$7,COUNT(AC$9:AC$1008)=1)),_xlfn.BITAND(_xlfn.DECIMAL(Data!$C777,2),_xlfn.DECIMAL(AD$6,2)),"")</f>
        <v/>
      </c>
      <c r="AE784" t="str">
        <f>IF(AND(ISNUMBER(AD784),OR(AD784=AD$7,COUNT(AD$9:AD$1008)=1)),_xlfn.BITAND(_xlfn.DECIMAL(Data!$C777,2),_xlfn.DECIMAL(AE$6,2)),"")</f>
        <v/>
      </c>
      <c r="AF784" t="str">
        <f>IF(AND(ISNUMBER(AE784),OR(AE784=AE$7,COUNT(AE$9:AE$1008)=1)),_xlfn.BITAND(_xlfn.DECIMAL(Data!$C777,2),_xlfn.DECIMAL(AF$6,2)),"")</f>
        <v/>
      </c>
      <c r="AG784" t="str">
        <f>IF(AND(ISNUMBER(AF784),OR(AF784=AF$7,COUNT(AF$9:AF$1008)=1)),_xlfn.BITAND(_xlfn.DECIMAL(Data!$C777,2),_xlfn.DECIMAL(AG$6,2)),"")</f>
        <v/>
      </c>
      <c r="AH784" t="str">
        <f>IF(AND(ISNUMBER(AG784),OR(AG784=AG$7,COUNT(AG$9:AG$1008)=1)),_xlfn.BITAND(_xlfn.DECIMAL(Data!$C777,2),_xlfn.DECIMAL(AH$6,2)),"")</f>
        <v/>
      </c>
      <c r="AI784" t="str">
        <f>IF(AND(ISNUMBER(AH784),OR(AH784=AH$7,COUNT(AH$9:AH$1008)=1)),_xlfn.BITAND(_xlfn.DECIMAL(Data!$C777,2),_xlfn.DECIMAL(AI$6,2)),"")</f>
        <v/>
      </c>
      <c r="AJ784" t="str">
        <f>IF(AND(ISNUMBER(AI784),OR(AI784=AI$7,COUNT(AI$9:AI$1008)=1)),_xlfn.BITAND(_xlfn.DECIMAL(Data!$C777,2),_xlfn.DECIMAL(AJ$6,2)),"")</f>
        <v/>
      </c>
      <c r="AK784" t="str">
        <f>IF(AND(ISNUMBER(AJ784),OR(AJ784=AJ$7,COUNT(AJ$9:AJ$1008)=1)),_xlfn.BITAND(_xlfn.DECIMAL(Data!$C777,2),_xlfn.DECIMAL(AK$6,2)),"")</f>
        <v/>
      </c>
      <c r="AL784" t="str">
        <f>IF(AND(ISNUMBER(AK784),OR(AK784=AK$7,COUNT(AK$9:AK$1008)=1)),_xlfn.BITAND(_xlfn.DECIMAL(Data!$C777,2),_xlfn.DECIMAL(AL$6,2)),"")</f>
        <v/>
      </c>
      <c r="AM784" t="str">
        <f>IF(AND(ISNUMBER(AL784),OR(AL784=AL$7,COUNT(AL$9:AL$1008)=1)),_xlfn.BITAND(_xlfn.DECIMAL(Data!$C777,2),_xlfn.DECIMAL(AM$6,2)),"")</f>
        <v/>
      </c>
      <c r="AN784" t="str">
        <f>IF(AND(ISNUMBER(AM784),OR(AM784=AM$7,COUNT(AM$9:AM$1008)=1)),_xlfn.BITAND(_xlfn.DECIMAL(Data!$C777,2),_xlfn.DECIMAL(AN$6,2)),"")</f>
        <v/>
      </c>
      <c r="AO784" t="str">
        <f t="shared" si="40"/>
        <v/>
      </c>
    </row>
    <row r="785" spans="15:41">
      <c r="O785">
        <f>_xlfn.BITAND(_xlfn.DECIMAL(Data!$C778,2),_xlfn.DECIMAL(O$6,2))</f>
        <v>2048</v>
      </c>
      <c r="P785">
        <f>IF(AND(ISNUMBER(O785),OR(O785=O$7,COUNT(O$9:O$1008)=1)),_xlfn.BITAND(_xlfn.DECIMAL(Data!$C778,2),_xlfn.DECIMAL(P$6,2)),"")</f>
        <v>0</v>
      </c>
      <c r="Q785" t="str">
        <f>IF(AND(ISNUMBER(P785),OR(P785=P$7,COUNT(P$9:P$1008)=1)),_xlfn.BITAND(_xlfn.DECIMAL(Data!$C778,2),_xlfn.DECIMAL(Q$6,2)),"")</f>
        <v/>
      </c>
      <c r="R785" t="str">
        <f>IF(AND(ISNUMBER(Q785),OR(Q785=Q$7,COUNT(Q$9:Q$1008)=1)),_xlfn.BITAND(_xlfn.DECIMAL(Data!$C778,2),_xlfn.DECIMAL(R$6,2)),"")</f>
        <v/>
      </c>
      <c r="S785" t="str">
        <f>IF(AND(ISNUMBER(R785),OR(R785=R$7,COUNT(R$9:R$1008)=1)),_xlfn.BITAND(_xlfn.DECIMAL(Data!$C778,2),_xlfn.DECIMAL(S$6,2)),"")</f>
        <v/>
      </c>
      <c r="T785" t="str">
        <f>IF(AND(ISNUMBER(S785),OR(S785=S$7,COUNT(S$9:S$1008)=1)),_xlfn.BITAND(_xlfn.DECIMAL(Data!$C778,2),_xlfn.DECIMAL(T$6,2)),"")</f>
        <v/>
      </c>
      <c r="U785" t="str">
        <f>IF(AND(ISNUMBER(T785),OR(T785=T$7,COUNT(T$9:T$1008)=1)),_xlfn.BITAND(_xlfn.DECIMAL(Data!$C778,2),_xlfn.DECIMAL(U$6,2)),"")</f>
        <v/>
      </c>
      <c r="V785" t="str">
        <f>IF(AND(ISNUMBER(U785),OR(U785=U$7,COUNT(U$9:U$1008)=1)),_xlfn.BITAND(_xlfn.DECIMAL(Data!$C778,2),_xlfn.DECIMAL(V$6,2)),"")</f>
        <v/>
      </c>
      <c r="W785" t="str">
        <f>IF(AND(ISNUMBER(V785),OR(V785=V$7,COUNT(V$9:V$1008)=1)),_xlfn.BITAND(_xlfn.DECIMAL(Data!$C778,2),_xlfn.DECIMAL(W$6,2)),"")</f>
        <v/>
      </c>
      <c r="X785" t="str">
        <f>IF(AND(ISNUMBER(W785),OR(W785=W$7,COUNT(W$9:W$1008)=1)),_xlfn.BITAND(_xlfn.DECIMAL(Data!$C778,2),_xlfn.DECIMAL(X$6,2)),"")</f>
        <v/>
      </c>
      <c r="Y785" t="str">
        <f>IF(AND(ISNUMBER(X785),OR(X785=X$7,COUNT(X$9:X$1008)=1)),_xlfn.BITAND(_xlfn.DECIMAL(Data!$C778,2),_xlfn.DECIMAL(Y$6,2)),"")</f>
        <v/>
      </c>
      <c r="Z785" t="str">
        <f>IF(AND(ISNUMBER(Y785),OR(Y785=Y$7,COUNT(Y$9:Y$1008)=1)),_xlfn.BITAND(_xlfn.DECIMAL(Data!$C778,2),_xlfn.DECIMAL(Z$6,2)),"")</f>
        <v/>
      </c>
      <c r="AA785" t="str">
        <f t="shared" si="39"/>
        <v/>
      </c>
      <c r="AC785">
        <f>_xlfn.BITAND(_xlfn.DECIMAL(Data!$C778,2),_xlfn.DECIMAL(AC$6,2))</f>
        <v>2048</v>
      </c>
      <c r="AD785" t="str">
        <f>IF(AND(ISNUMBER(AC785),OR(AC785=AC$7,COUNT(AC$9:AC$1008)=1)),_xlfn.BITAND(_xlfn.DECIMAL(Data!$C778,2),_xlfn.DECIMAL(AD$6,2)),"")</f>
        <v/>
      </c>
      <c r="AE785" t="str">
        <f>IF(AND(ISNUMBER(AD785),OR(AD785=AD$7,COUNT(AD$9:AD$1008)=1)),_xlfn.BITAND(_xlfn.DECIMAL(Data!$C778,2),_xlfn.DECIMAL(AE$6,2)),"")</f>
        <v/>
      </c>
      <c r="AF785" t="str">
        <f>IF(AND(ISNUMBER(AE785),OR(AE785=AE$7,COUNT(AE$9:AE$1008)=1)),_xlfn.BITAND(_xlfn.DECIMAL(Data!$C778,2),_xlfn.DECIMAL(AF$6,2)),"")</f>
        <v/>
      </c>
      <c r="AG785" t="str">
        <f>IF(AND(ISNUMBER(AF785),OR(AF785=AF$7,COUNT(AF$9:AF$1008)=1)),_xlfn.BITAND(_xlfn.DECIMAL(Data!$C778,2),_xlfn.DECIMAL(AG$6,2)),"")</f>
        <v/>
      </c>
      <c r="AH785" t="str">
        <f>IF(AND(ISNUMBER(AG785),OR(AG785=AG$7,COUNT(AG$9:AG$1008)=1)),_xlfn.BITAND(_xlfn.DECIMAL(Data!$C778,2),_xlfn.DECIMAL(AH$6,2)),"")</f>
        <v/>
      </c>
      <c r="AI785" t="str">
        <f>IF(AND(ISNUMBER(AH785),OR(AH785=AH$7,COUNT(AH$9:AH$1008)=1)),_xlfn.BITAND(_xlfn.DECIMAL(Data!$C778,2),_xlfn.DECIMAL(AI$6,2)),"")</f>
        <v/>
      </c>
      <c r="AJ785" t="str">
        <f>IF(AND(ISNUMBER(AI785),OR(AI785=AI$7,COUNT(AI$9:AI$1008)=1)),_xlfn.BITAND(_xlfn.DECIMAL(Data!$C778,2),_xlfn.DECIMAL(AJ$6,2)),"")</f>
        <v/>
      </c>
      <c r="AK785" t="str">
        <f>IF(AND(ISNUMBER(AJ785),OR(AJ785=AJ$7,COUNT(AJ$9:AJ$1008)=1)),_xlfn.BITAND(_xlfn.DECIMAL(Data!$C778,2),_xlfn.DECIMAL(AK$6,2)),"")</f>
        <v/>
      </c>
      <c r="AL785" t="str">
        <f>IF(AND(ISNUMBER(AK785),OR(AK785=AK$7,COUNT(AK$9:AK$1008)=1)),_xlfn.BITAND(_xlfn.DECIMAL(Data!$C778,2),_xlfn.DECIMAL(AL$6,2)),"")</f>
        <v/>
      </c>
      <c r="AM785" t="str">
        <f>IF(AND(ISNUMBER(AL785),OR(AL785=AL$7,COUNT(AL$9:AL$1008)=1)),_xlfn.BITAND(_xlfn.DECIMAL(Data!$C778,2),_xlfn.DECIMAL(AM$6,2)),"")</f>
        <v/>
      </c>
      <c r="AN785" t="str">
        <f>IF(AND(ISNUMBER(AM785),OR(AM785=AM$7,COUNT(AM$9:AM$1008)=1)),_xlfn.BITAND(_xlfn.DECIMAL(Data!$C778,2),_xlfn.DECIMAL(AN$6,2)),"")</f>
        <v/>
      </c>
      <c r="AO785" t="str">
        <f t="shared" si="40"/>
        <v/>
      </c>
    </row>
    <row r="786" spans="15:41">
      <c r="O786">
        <f>_xlfn.BITAND(_xlfn.DECIMAL(Data!$C779,2),_xlfn.DECIMAL(O$6,2))</f>
        <v>0</v>
      </c>
      <c r="P786" t="str">
        <f>IF(AND(ISNUMBER(O786),OR(O786=O$7,COUNT(O$9:O$1008)=1)),_xlfn.BITAND(_xlfn.DECIMAL(Data!$C779,2),_xlfn.DECIMAL(P$6,2)),"")</f>
        <v/>
      </c>
      <c r="Q786" t="str">
        <f>IF(AND(ISNUMBER(P786),OR(P786=P$7,COUNT(P$9:P$1008)=1)),_xlfn.BITAND(_xlfn.DECIMAL(Data!$C779,2),_xlfn.DECIMAL(Q$6,2)),"")</f>
        <v/>
      </c>
      <c r="R786" t="str">
        <f>IF(AND(ISNUMBER(Q786),OR(Q786=Q$7,COUNT(Q$9:Q$1008)=1)),_xlfn.BITAND(_xlfn.DECIMAL(Data!$C779,2),_xlfn.DECIMAL(R$6,2)),"")</f>
        <v/>
      </c>
      <c r="S786" t="str">
        <f>IF(AND(ISNUMBER(R786),OR(R786=R$7,COUNT(R$9:R$1008)=1)),_xlfn.BITAND(_xlfn.DECIMAL(Data!$C779,2),_xlfn.DECIMAL(S$6,2)),"")</f>
        <v/>
      </c>
      <c r="T786" t="str">
        <f>IF(AND(ISNUMBER(S786),OR(S786=S$7,COUNT(S$9:S$1008)=1)),_xlfn.BITAND(_xlfn.DECIMAL(Data!$C779,2),_xlfn.DECIMAL(T$6,2)),"")</f>
        <v/>
      </c>
      <c r="U786" t="str">
        <f>IF(AND(ISNUMBER(T786),OR(T786=T$7,COUNT(T$9:T$1008)=1)),_xlfn.BITAND(_xlfn.DECIMAL(Data!$C779,2),_xlfn.DECIMAL(U$6,2)),"")</f>
        <v/>
      </c>
      <c r="V786" t="str">
        <f>IF(AND(ISNUMBER(U786),OR(U786=U$7,COUNT(U$9:U$1008)=1)),_xlfn.BITAND(_xlfn.DECIMAL(Data!$C779,2),_xlfn.DECIMAL(V$6,2)),"")</f>
        <v/>
      </c>
      <c r="W786" t="str">
        <f>IF(AND(ISNUMBER(V786),OR(V786=V$7,COUNT(V$9:V$1008)=1)),_xlfn.BITAND(_xlfn.DECIMAL(Data!$C779,2),_xlfn.DECIMAL(W$6,2)),"")</f>
        <v/>
      </c>
      <c r="X786" t="str">
        <f>IF(AND(ISNUMBER(W786),OR(W786=W$7,COUNT(W$9:W$1008)=1)),_xlfn.BITAND(_xlfn.DECIMAL(Data!$C779,2),_xlfn.DECIMAL(X$6,2)),"")</f>
        <v/>
      </c>
      <c r="Y786" t="str">
        <f>IF(AND(ISNUMBER(X786),OR(X786=X$7,COUNT(X$9:X$1008)=1)),_xlfn.BITAND(_xlfn.DECIMAL(Data!$C779,2),_xlfn.DECIMAL(Y$6,2)),"")</f>
        <v/>
      </c>
      <c r="Z786" t="str">
        <f>IF(AND(ISNUMBER(Y786),OR(Y786=Y$7,COUNT(Y$9:Y$1008)=1)),_xlfn.BITAND(_xlfn.DECIMAL(Data!$C779,2),_xlfn.DECIMAL(Z$6,2)),"")</f>
        <v/>
      </c>
      <c r="AA786" t="str">
        <f t="shared" si="39"/>
        <v/>
      </c>
      <c r="AC786">
        <f>_xlfn.BITAND(_xlfn.DECIMAL(Data!$C779,2),_xlfn.DECIMAL(AC$6,2))</f>
        <v>0</v>
      </c>
      <c r="AD786">
        <f>IF(AND(ISNUMBER(AC786),OR(AC786=AC$7,COUNT(AC$9:AC$1008)=1)),_xlfn.BITAND(_xlfn.DECIMAL(Data!$C779,2),_xlfn.DECIMAL(AD$6,2)),"")</f>
        <v>1024</v>
      </c>
      <c r="AE786">
        <f>IF(AND(ISNUMBER(AD786),OR(AD786=AD$7,COUNT(AD$9:AD$1008)=1)),_xlfn.BITAND(_xlfn.DECIMAL(Data!$C779,2),_xlfn.DECIMAL(AE$6,2)),"")</f>
        <v>0</v>
      </c>
      <c r="AF786">
        <f>IF(AND(ISNUMBER(AE786),OR(AE786=AE$7,COUNT(AE$9:AE$1008)=1)),_xlfn.BITAND(_xlfn.DECIMAL(Data!$C779,2),_xlfn.DECIMAL(AF$6,2)),"")</f>
        <v>256</v>
      </c>
      <c r="AG786" t="str">
        <f>IF(AND(ISNUMBER(AF786),OR(AF786=AF$7,COUNT(AF$9:AF$1008)=1)),_xlfn.BITAND(_xlfn.DECIMAL(Data!$C779,2),_xlfn.DECIMAL(AG$6,2)),"")</f>
        <v/>
      </c>
      <c r="AH786" t="str">
        <f>IF(AND(ISNUMBER(AG786),OR(AG786=AG$7,COUNT(AG$9:AG$1008)=1)),_xlfn.BITAND(_xlfn.DECIMAL(Data!$C779,2),_xlfn.DECIMAL(AH$6,2)),"")</f>
        <v/>
      </c>
      <c r="AI786" t="str">
        <f>IF(AND(ISNUMBER(AH786),OR(AH786=AH$7,COUNT(AH$9:AH$1008)=1)),_xlfn.BITAND(_xlfn.DECIMAL(Data!$C779,2),_xlfn.DECIMAL(AI$6,2)),"")</f>
        <v/>
      </c>
      <c r="AJ786" t="str">
        <f>IF(AND(ISNUMBER(AI786),OR(AI786=AI$7,COUNT(AI$9:AI$1008)=1)),_xlfn.BITAND(_xlfn.DECIMAL(Data!$C779,2),_xlfn.DECIMAL(AJ$6,2)),"")</f>
        <v/>
      </c>
      <c r="AK786" t="str">
        <f>IF(AND(ISNUMBER(AJ786),OR(AJ786=AJ$7,COUNT(AJ$9:AJ$1008)=1)),_xlfn.BITAND(_xlfn.DECIMAL(Data!$C779,2),_xlfn.DECIMAL(AK$6,2)),"")</f>
        <v/>
      </c>
      <c r="AL786" t="str">
        <f>IF(AND(ISNUMBER(AK786),OR(AK786=AK$7,COUNT(AK$9:AK$1008)=1)),_xlfn.BITAND(_xlfn.DECIMAL(Data!$C779,2),_xlfn.DECIMAL(AL$6,2)),"")</f>
        <v/>
      </c>
      <c r="AM786" t="str">
        <f>IF(AND(ISNUMBER(AL786),OR(AL786=AL$7,COUNT(AL$9:AL$1008)=1)),_xlfn.BITAND(_xlfn.DECIMAL(Data!$C779,2),_xlfn.DECIMAL(AM$6,2)),"")</f>
        <v/>
      </c>
      <c r="AN786" t="str">
        <f>IF(AND(ISNUMBER(AM786),OR(AM786=AM$7,COUNT(AM$9:AM$1008)=1)),_xlfn.BITAND(_xlfn.DECIMAL(Data!$C779,2),_xlfn.DECIMAL(AN$6,2)),"")</f>
        <v/>
      </c>
      <c r="AO786" t="str">
        <f t="shared" si="40"/>
        <v/>
      </c>
    </row>
    <row r="787" spans="15:41">
      <c r="O787">
        <f>_xlfn.BITAND(_xlfn.DECIMAL(Data!$C780,2),_xlfn.DECIMAL(O$6,2))</f>
        <v>0</v>
      </c>
      <c r="P787" t="str">
        <f>IF(AND(ISNUMBER(O787),OR(O787=O$7,COUNT(O$9:O$1008)=1)),_xlfn.BITAND(_xlfn.DECIMAL(Data!$C780,2),_xlfn.DECIMAL(P$6,2)),"")</f>
        <v/>
      </c>
      <c r="Q787" t="str">
        <f>IF(AND(ISNUMBER(P787),OR(P787=P$7,COUNT(P$9:P$1008)=1)),_xlfn.BITAND(_xlfn.DECIMAL(Data!$C780,2),_xlfn.DECIMAL(Q$6,2)),"")</f>
        <v/>
      </c>
      <c r="R787" t="str">
        <f>IF(AND(ISNUMBER(Q787),OR(Q787=Q$7,COUNT(Q$9:Q$1008)=1)),_xlfn.BITAND(_xlfn.DECIMAL(Data!$C780,2),_xlfn.DECIMAL(R$6,2)),"")</f>
        <v/>
      </c>
      <c r="S787" t="str">
        <f>IF(AND(ISNUMBER(R787),OR(R787=R$7,COUNT(R$9:R$1008)=1)),_xlfn.BITAND(_xlfn.DECIMAL(Data!$C780,2),_xlfn.DECIMAL(S$6,2)),"")</f>
        <v/>
      </c>
      <c r="T787" t="str">
        <f>IF(AND(ISNUMBER(S787),OR(S787=S$7,COUNT(S$9:S$1008)=1)),_xlfn.BITAND(_xlfn.DECIMAL(Data!$C780,2),_xlfn.DECIMAL(T$6,2)),"")</f>
        <v/>
      </c>
      <c r="U787" t="str">
        <f>IF(AND(ISNUMBER(T787),OR(T787=T$7,COUNT(T$9:T$1008)=1)),_xlfn.BITAND(_xlfn.DECIMAL(Data!$C780,2),_xlfn.DECIMAL(U$6,2)),"")</f>
        <v/>
      </c>
      <c r="V787" t="str">
        <f>IF(AND(ISNUMBER(U787),OR(U787=U$7,COUNT(U$9:U$1008)=1)),_xlfn.BITAND(_xlfn.DECIMAL(Data!$C780,2),_xlfn.DECIMAL(V$6,2)),"")</f>
        <v/>
      </c>
      <c r="W787" t="str">
        <f>IF(AND(ISNUMBER(V787),OR(V787=V$7,COUNT(V$9:V$1008)=1)),_xlfn.BITAND(_xlfn.DECIMAL(Data!$C780,2),_xlfn.DECIMAL(W$6,2)),"")</f>
        <v/>
      </c>
      <c r="X787" t="str">
        <f>IF(AND(ISNUMBER(W787),OR(W787=W$7,COUNT(W$9:W$1008)=1)),_xlfn.BITAND(_xlfn.DECIMAL(Data!$C780,2),_xlfn.DECIMAL(X$6,2)),"")</f>
        <v/>
      </c>
      <c r="Y787" t="str">
        <f>IF(AND(ISNUMBER(X787),OR(X787=X$7,COUNT(X$9:X$1008)=1)),_xlfn.BITAND(_xlfn.DECIMAL(Data!$C780,2),_xlfn.DECIMAL(Y$6,2)),"")</f>
        <v/>
      </c>
      <c r="Z787" t="str">
        <f>IF(AND(ISNUMBER(Y787),OR(Y787=Y$7,COUNT(Y$9:Y$1008)=1)),_xlfn.BITAND(_xlfn.DECIMAL(Data!$C780,2),_xlfn.DECIMAL(Z$6,2)),"")</f>
        <v/>
      </c>
      <c r="AA787" t="str">
        <f t="shared" si="39"/>
        <v/>
      </c>
      <c r="AC787">
        <f>_xlfn.BITAND(_xlfn.DECIMAL(Data!$C780,2),_xlfn.DECIMAL(AC$6,2))</f>
        <v>0</v>
      </c>
      <c r="AD787">
        <f>IF(AND(ISNUMBER(AC787),OR(AC787=AC$7,COUNT(AC$9:AC$1008)=1)),_xlfn.BITAND(_xlfn.DECIMAL(Data!$C780,2),_xlfn.DECIMAL(AD$6,2)),"")</f>
        <v>0</v>
      </c>
      <c r="AE787" t="str">
        <f>IF(AND(ISNUMBER(AD787),OR(AD787=AD$7,COUNT(AD$9:AD$1008)=1)),_xlfn.BITAND(_xlfn.DECIMAL(Data!$C780,2),_xlfn.DECIMAL(AE$6,2)),"")</f>
        <v/>
      </c>
      <c r="AF787" t="str">
        <f>IF(AND(ISNUMBER(AE787),OR(AE787=AE$7,COUNT(AE$9:AE$1008)=1)),_xlfn.BITAND(_xlfn.DECIMAL(Data!$C780,2),_xlfn.DECIMAL(AF$6,2)),"")</f>
        <v/>
      </c>
      <c r="AG787" t="str">
        <f>IF(AND(ISNUMBER(AF787),OR(AF787=AF$7,COUNT(AF$9:AF$1008)=1)),_xlfn.BITAND(_xlfn.DECIMAL(Data!$C780,2),_xlfn.DECIMAL(AG$6,2)),"")</f>
        <v/>
      </c>
      <c r="AH787" t="str">
        <f>IF(AND(ISNUMBER(AG787),OR(AG787=AG$7,COUNT(AG$9:AG$1008)=1)),_xlfn.BITAND(_xlfn.DECIMAL(Data!$C780,2),_xlfn.DECIMAL(AH$6,2)),"")</f>
        <v/>
      </c>
      <c r="AI787" t="str">
        <f>IF(AND(ISNUMBER(AH787),OR(AH787=AH$7,COUNT(AH$9:AH$1008)=1)),_xlfn.BITAND(_xlfn.DECIMAL(Data!$C780,2),_xlfn.DECIMAL(AI$6,2)),"")</f>
        <v/>
      </c>
      <c r="AJ787" t="str">
        <f>IF(AND(ISNUMBER(AI787),OR(AI787=AI$7,COUNT(AI$9:AI$1008)=1)),_xlfn.BITAND(_xlfn.DECIMAL(Data!$C780,2),_xlfn.DECIMAL(AJ$6,2)),"")</f>
        <v/>
      </c>
      <c r="AK787" t="str">
        <f>IF(AND(ISNUMBER(AJ787),OR(AJ787=AJ$7,COUNT(AJ$9:AJ$1008)=1)),_xlfn.BITAND(_xlfn.DECIMAL(Data!$C780,2),_xlfn.DECIMAL(AK$6,2)),"")</f>
        <v/>
      </c>
      <c r="AL787" t="str">
        <f>IF(AND(ISNUMBER(AK787),OR(AK787=AK$7,COUNT(AK$9:AK$1008)=1)),_xlfn.BITAND(_xlfn.DECIMAL(Data!$C780,2),_xlfn.DECIMAL(AL$6,2)),"")</f>
        <v/>
      </c>
      <c r="AM787" t="str">
        <f>IF(AND(ISNUMBER(AL787),OR(AL787=AL$7,COUNT(AL$9:AL$1008)=1)),_xlfn.BITAND(_xlfn.DECIMAL(Data!$C780,2),_xlfn.DECIMAL(AM$6,2)),"")</f>
        <v/>
      </c>
      <c r="AN787" t="str">
        <f>IF(AND(ISNUMBER(AM787),OR(AM787=AM$7,COUNT(AM$9:AM$1008)=1)),_xlfn.BITAND(_xlfn.DECIMAL(Data!$C780,2),_xlfn.DECIMAL(AN$6,2)),"")</f>
        <v/>
      </c>
      <c r="AO787" t="str">
        <f t="shared" si="40"/>
        <v/>
      </c>
    </row>
    <row r="788" spans="15:41">
      <c r="O788">
        <f>_xlfn.BITAND(_xlfn.DECIMAL(Data!$C781,2),_xlfn.DECIMAL(O$6,2))</f>
        <v>2048</v>
      </c>
      <c r="P788">
        <f>IF(AND(ISNUMBER(O788),OR(O788=O$7,COUNT(O$9:O$1008)=1)),_xlfn.BITAND(_xlfn.DECIMAL(Data!$C781,2),_xlfn.DECIMAL(P$6,2)),"")</f>
        <v>0</v>
      </c>
      <c r="Q788" t="str">
        <f>IF(AND(ISNUMBER(P788),OR(P788=P$7,COUNT(P$9:P$1008)=1)),_xlfn.BITAND(_xlfn.DECIMAL(Data!$C781,2),_xlfn.DECIMAL(Q$6,2)),"")</f>
        <v/>
      </c>
      <c r="R788" t="str">
        <f>IF(AND(ISNUMBER(Q788),OR(Q788=Q$7,COUNT(Q$9:Q$1008)=1)),_xlfn.BITAND(_xlfn.DECIMAL(Data!$C781,2),_xlfn.DECIMAL(R$6,2)),"")</f>
        <v/>
      </c>
      <c r="S788" t="str">
        <f>IF(AND(ISNUMBER(R788),OR(R788=R$7,COUNT(R$9:R$1008)=1)),_xlfn.BITAND(_xlfn.DECIMAL(Data!$C781,2),_xlfn.DECIMAL(S$6,2)),"")</f>
        <v/>
      </c>
      <c r="T788" t="str">
        <f>IF(AND(ISNUMBER(S788),OR(S788=S$7,COUNT(S$9:S$1008)=1)),_xlfn.BITAND(_xlfn.DECIMAL(Data!$C781,2),_xlfn.DECIMAL(T$6,2)),"")</f>
        <v/>
      </c>
      <c r="U788" t="str">
        <f>IF(AND(ISNUMBER(T788),OR(T788=T$7,COUNT(T$9:T$1008)=1)),_xlfn.BITAND(_xlfn.DECIMAL(Data!$C781,2),_xlfn.DECIMAL(U$6,2)),"")</f>
        <v/>
      </c>
      <c r="V788" t="str">
        <f>IF(AND(ISNUMBER(U788),OR(U788=U$7,COUNT(U$9:U$1008)=1)),_xlfn.BITAND(_xlfn.DECIMAL(Data!$C781,2),_xlfn.DECIMAL(V$6,2)),"")</f>
        <v/>
      </c>
      <c r="W788" t="str">
        <f>IF(AND(ISNUMBER(V788),OR(V788=V$7,COUNT(V$9:V$1008)=1)),_xlfn.BITAND(_xlfn.DECIMAL(Data!$C781,2),_xlfn.DECIMAL(W$6,2)),"")</f>
        <v/>
      </c>
      <c r="X788" t="str">
        <f>IF(AND(ISNUMBER(W788),OR(W788=W$7,COUNT(W$9:W$1008)=1)),_xlfn.BITAND(_xlfn.DECIMAL(Data!$C781,2),_xlfn.DECIMAL(X$6,2)),"")</f>
        <v/>
      </c>
      <c r="Y788" t="str">
        <f>IF(AND(ISNUMBER(X788),OR(X788=X$7,COUNT(X$9:X$1008)=1)),_xlfn.BITAND(_xlfn.DECIMAL(Data!$C781,2),_xlfn.DECIMAL(Y$6,2)),"")</f>
        <v/>
      </c>
      <c r="Z788" t="str">
        <f>IF(AND(ISNUMBER(Y788),OR(Y788=Y$7,COUNT(Y$9:Y$1008)=1)),_xlfn.BITAND(_xlfn.DECIMAL(Data!$C781,2),_xlfn.DECIMAL(Z$6,2)),"")</f>
        <v/>
      </c>
      <c r="AA788" t="str">
        <f t="shared" si="39"/>
        <v/>
      </c>
      <c r="AC788">
        <f>_xlfn.BITAND(_xlfn.DECIMAL(Data!$C781,2),_xlfn.DECIMAL(AC$6,2))</f>
        <v>2048</v>
      </c>
      <c r="AD788" t="str">
        <f>IF(AND(ISNUMBER(AC788),OR(AC788=AC$7,COUNT(AC$9:AC$1008)=1)),_xlfn.BITAND(_xlfn.DECIMAL(Data!$C781,2),_xlfn.DECIMAL(AD$6,2)),"")</f>
        <v/>
      </c>
      <c r="AE788" t="str">
        <f>IF(AND(ISNUMBER(AD788),OR(AD788=AD$7,COUNT(AD$9:AD$1008)=1)),_xlfn.BITAND(_xlfn.DECIMAL(Data!$C781,2),_xlfn.DECIMAL(AE$6,2)),"")</f>
        <v/>
      </c>
      <c r="AF788" t="str">
        <f>IF(AND(ISNUMBER(AE788),OR(AE788=AE$7,COUNT(AE$9:AE$1008)=1)),_xlfn.BITAND(_xlfn.DECIMAL(Data!$C781,2),_xlfn.DECIMAL(AF$6,2)),"")</f>
        <v/>
      </c>
      <c r="AG788" t="str">
        <f>IF(AND(ISNUMBER(AF788),OR(AF788=AF$7,COUNT(AF$9:AF$1008)=1)),_xlfn.BITAND(_xlfn.DECIMAL(Data!$C781,2),_xlfn.DECIMAL(AG$6,2)),"")</f>
        <v/>
      </c>
      <c r="AH788" t="str">
        <f>IF(AND(ISNUMBER(AG788),OR(AG788=AG$7,COUNT(AG$9:AG$1008)=1)),_xlfn.BITAND(_xlfn.DECIMAL(Data!$C781,2),_xlfn.DECIMAL(AH$6,2)),"")</f>
        <v/>
      </c>
      <c r="AI788" t="str">
        <f>IF(AND(ISNUMBER(AH788),OR(AH788=AH$7,COUNT(AH$9:AH$1008)=1)),_xlfn.BITAND(_xlfn.DECIMAL(Data!$C781,2),_xlfn.DECIMAL(AI$6,2)),"")</f>
        <v/>
      </c>
      <c r="AJ788" t="str">
        <f>IF(AND(ISNUMBER(AI788),OR(AI788=AI$7,COUNT(AI$9:AI$1008)=1)),_xlfn.BITAND(_xlfn.DECIMAL(Data!$C781,2),_xlfn.DECIMAL(AJ$6,2)),"")</f>
        <v/>
      </c>
      <c r="AK788" t="str">
        <f>IF(AND(ISNUMBER(AJ788),OR(AJ788=AJ$7,COUNT(AJ$9:AJ$1008)=1)),_xlfn.BITAND(_xlfn.DECIMAL(Data!$C781,2),_xlfn.DECIMAL(AK$6,2)),"")</f>
        <v/>
      </c>
      <c r="AL788" t="str">
        <f>IF(AND(ISNUMBER(AK788),OR(AK788=AK$7,COUNT(AK$9:AK$1008)=1)),_xlfn.BITAND(_xlfn.DECIMAL(Data!$C781,2),_xlfn.DECIMAL(AL$6,2)),"")</f>
        <v/>
      </c>
      <c r="AM788" t="str">
        <f>IF(AND(ISNUMBER(AL788),OR(AL788=AL$7,COUNT(AL$9:AL$1008)=1)),_xlfn.BITAND(_xlfn.DECIMAL(Data!$C781,2),_xlfn.DECIMAL(AM$6,2)),"")</f>
        <v/>
      </c>
      <c r="AN788" t="str">
        <f>IF(AND(ISNUMBER(AM788),OR(AM788=AM$7,COUNT(AM$9:AM$1008)=1)),_xlfn.BITAND(_xlfn.DECIMAL(Data!$C781,2),_xlfn.DECIMAL(AN$6,2)),"")</f>
        <v/>
      </c>
      <c r="AO788" t="str">
        <f t="shared" si="40"/>
        <v/>
      </c>
    </row>
    <row r="789" spans="15:41">
      <c r="O789">
        <f>_xlfn.BITAND(_xlfn.DECIMAL(Data!$C782,2),_xlfn.DECIMAL(O$6,2))</f>
        <v>0</v>
      </c>
      <c r="P789" t="str">
        <f>IF(AND(ISNUMBER(O789),OR(O789=O$7,COUNT(O$9:O$1008)=1)),_xlfn.BITAND(_xlfn.DECIMAL(Data!$C782,2),_xlfn.DECIMAL(P$6,2)),"")</f>
        <v/>
      </c>
      <c r="Q789" t="str">
        <f>IF(AND(ISNUMBER(P789),OR(P789=P$7,COUNT(P$9:P$1008)=1)),_xlfn.BITAND(_xlfn.DECIMAL(Data!$C782,2),_xlfn.DECIMAL(Q$6,2)),"")</f>
        <v/>
      </c>
      <c r="R789" t="str">
        <f>IF(AND(ISNUMBER(Q789),OR(Q789=Q$7,COUNT(Q$9:Q$1008)=1)),_xlfn.BITAND(_xlfn.DECIMAL(Data!$C782,2),_xlfn.DECIMAL(R$6,2)),"")</f>
        <v/>
      </c>
      <c r="S789" t="str">
        <f>IF(AND(ISNUMBER(R789),OR(R789=R$7,COUNT(R$9:R$1008)=1)),_xlfn.BITAND(_xlfn.DECIMAL(Data!$C782,2),_xlfn.DECIMAL(S$6,2)),"")</f>
        <v/>
      </c>
      <c r="T789" t="str">
        <f>IF(AND(ISNUMBER(S789),OR(S789=S$7,COUNT(S$9:S$1008)=1)),_xlfn.BITAND(_xlfn.DECIMAL(Data!$C782,2),_xlfn.DECIMAL(T$6,2)),"")</f>
        <v/>
      </c>
      <c r="U789" t="str">
        <f>IF(AND(ISNUMBER(T789),OR(T789=T$7,COUNT(T$9:T$1008)=1)),_xlfn.BITAND(_xlfn.DECIMAL(Data!$C782,2),_xlfn.DECIMAL(U$6,2)),"")</f>
        <v/>
      </c>
      <c r="V789" t="str">
        <f>IF(AND(ISNUMBER(U789),OR(U789=U$7,COUNT(U$9:U$1008)=1)),_xlfn.BITAND(_xlfn.DECIMAL(Data!$C782,2),_xlfn.DECIMAL(V$6,2)),"")</f>
        <v/>
      </c>
      <c r="W789" t="str">
        <f>IF(AND(ISNUMBER(V789),OR(V789=V$7,COUNT(V$9:V$1008)=1)),_xlfn.BITAND(_xlfn.DECIMAL(Data!$C782,2),_xlfn.DECIMAL(W$6,2)),"")</f>
        <v/>
      </c>
      <c r="X789" t="str">
        <f>IF(AND(ISNUMBER(W789),OR(W789=W$7,COUNT(W$9:W$1008)=1)),_xlfn.BITAND(_xlfn.DECIMAL(Data!$C782,2),_xlfn.DECIMAL(X$6,2)),"")</f>
        <v/>
      </c>
      <c r="Y789" t="str">
        <f>IF(AND(ISNUMBER(X789),OR(X789=X$7,COUNT(X$9:X$1008)=1)),_xlfn.BITAND(_xlfn.DECIMAL(Data!$C782,2),_xlfn.DECIMAL(Y$6,2)),"")</f>
        <v/>
      </c>
      <c r="Z789" t="str">
        <f>IF(AND(ISNUMBER(Y789),OR(Y789=Y$7,COUNT(Y$9:Y$1008)=1)),_xlfn.BITAND(_xlfn.DECIMAL(Data!$C782,2),_xlfn.DECIMAL(Z$6,2)),"")</f>
        <v/>
      </c>
      <c r="AA789" t="str">
        <f t="shared" si="39"/>
        <v/>
      </c>
      <c r="AC789">
        <f>_xlfn.BITAND(_xlfn.DECIMAL(Data!$C782,2),_xlfn.DECIMAL(AC$6,2))</f>
        <v>0</v>
      </c>
      <c r="AD789">
        <f>IF(AND(ISNUMBER(AC789),OR(AC789=AC$7,COUNT(AC$9:AC$1008)=1)),_xlfn.BITAND(_xlfn.DECIMAL(Data!$C782,2),_xlfn.DECIMAL(AD$6,2)),"")</f>
        <v>1024</v>
      </c>
      <c r="AE789">
        <f>IF(AND(ISNUMBER(AD789),OR(AD789=AD$7,COUNT(AD$9:AD$1008)=1)),_xlfn.BITAND(_xlfn.DECIMAL(Data!$C782,2),_xlfn.DECIMAL(AE$6,2)),"")</f>
        <v>512</v>
      </c>
      <c r="AF789" t="str">
        <f>IF(AND(ISNUMBER(AE789),OR(AE789=AE$7,COUNT(AE$9:AE$1008)=1)),_xlfn.BITAND(_xlfn.DECIMAL(Data!$C782,2),_xlfn.DECIMAL(AF$6,2)),"")</f>
        <v/>
      </c>
      <c r="AG789" t="str">
        <f>IF(AND(ISNUMBER(AF789),OR(AF789=AF$7,COUNT(AF$9:AF$1008)=1)),_xlfn.BITAND(_xlfn.DECIMAL(Data!$C782,2),_xlfn.DECIMAL(AG$6,2)),"")</f>
        <v/>
      </c>
      <c r="AH789" t="str">
        <f>IF(AND(ISNUMBER(AG789),OR(AG789=AG$7,COUNT(AG$9:AG$1008)=1)),_xlfn.BITAND(_xlfn.DECIMAL(Data!$C782,2),_xlfn.DECIMAL(AH$6,2)),"")</f>
        <v/>
      </c>
      <c r="AI789" t="str">
        <f>IF(AND(ISNUMBER(AH789),OR(AH789=AH$7,COUNT(AH$9:AH$1008)=1)),_xlfn.BITAND(_xlfn.DECIMAL(Data!$C782,2),_xlfn.DECIMAL(AI$6,2)),"")</f>
        <v/>
      </c>
      <c r="AJ789" t="str">
        <f>IF(AND(ISNUMBER(AI789),OR(AI789=AI$7,COUNT(AI$9:AI$1008)=1)),_xlfn.BITAND(_xlfn.DECIMAL(Data!$C782,2),_xlfn.DECIMAL(AJ$6,2)),"")</f>
        <v/>
      </c>
      <c r="AK789" t="str">
        <f>IF(AND(ISNUMBER(AJ789),OR(AJ789=AJ$7,COUNT(AJ$9:AJ$1008)=1)),_xlfn.BITAND(_xlfn.DECIMAL(Data!$C782,2),_xlfn.DECIMAL(AK$6,2)),"")</f>
        <v/>
      </c>
      <c r="AL789" t="str">
        <f>IF(AND(ISNUMBER(AK789),OR(AK789=AK$7,COUNT(AK$9:AK$1008)=1)),_xlfn.BITAND(_xlfn.DECIMAL(Data!$C782,2),_xlfn.DECIMAL(AL$6,2)),"")</f>
        <v/>
      </c>
      <c r="AM789" t="str">
        <f>IF(AND(ISNUMBER(AL789),OR(AL789=AL$7,COUNT(AL$9:AL$1008)=1)),_xlfn.BITAND(_xlfn.DECIMAL(Data!$C782,2),_xlfn.DECIMAL(AM$6,2)),"")</f>
        <v/>
      </c>
      <c r="AN789" t="str">
        <f>IF(AND(ISNUMBER(AM789),OR(AM789=AM$7,COUNT(AM$9:AM$1008)=1)),_xlfn.BITAND(_xlfn.DECIMAL(Data!$C782,2),_xlfn.DECIMAL(AN$6,2)),"")</f>
        <v/>
      </c>
      <c r="AO789" t="str">
        <f t="shared" si="40"/>
        <v/>
      </c>
    </row>
    <row r="790" spans="15:41">
      <c r="O790">
        <f>_xlfn.BITAND(_xlfn.DECIMAL(Data!$C783,2),_xlfn.DECIMAL(O$6,2))</f>
        <v>2048</v>
      </c>
      <c r="P790">
        <f>IF(AND(ISNUMBER(O790),OR(O790=O$7,COUNT(O$9:O$1008)=1)),_xlfn.BITAND(_xlfn.DECIMAL(Data!$C783,2),_xlfn.DECIMAL(P$6,2)),"")</f>
        <v>1024</v>
      </c>
      <c r="Q790">
        <f>IF(AND(ISNUMBER(P790),OR(P790=P$7,COUNT(P$9:P$1008)=1)),_xlfn.BITAND(_xlfn.DECIMAL(Data!$C783,2),_xlfn.DECIMAL(Q$6,2)),"")</f>
        <v>512</v>
      </c>
      <c r="R790" t="str">
        <f>IF(AND(ISNUMBER(Q790),OR(Q790=Q$7,COUNT(Q$9:Q$1008)=1)),_xlfn.BITAND(_xlfn.DECIMAL(Data!$C783,2),_xlfn.DECIMAL(R$6,2)),"")</f>
        <v/>
      </c>
      <c r="S790" t="str">
        <f>IF(AND(ISNUMBER(R790),OR(R790=R$7,COUNT(R$9:R$1008)=1)),_xlfn.BITAND(_xlfn.DECIMAL(Data!$C783,2),_xlfn.DECIMAL(S$6,2)),"")</f>
        <v/>
      </c>
      <c r="T790" t="str">
        <f>IF(AND(ISNUMBER(S790),OR(S790=S$7,COUNT(S$9:S$1008)=1)),_xlfn.BITAND(_xlfn.DECIMAL(Data!$C783,2),_xlfn.DECIMAL(T$6,2)),"")</f>
        <v/>
      </c>
      <c r="U790" t="str">
        <f>IF(AND(ISNUMBER(T790),OR(T790=T$7,COUNT(T$9:T$1008)=1)),_xlfn.BITAND(_xlfn.DECIMAL(Data!$C783,2),_xlfn.DECIMAL(U$6,2)),"")</f>
        <v/>
      </c>
      <c r="V790" t="str">
        <f>IF(AND(ISNUMBER(U790),OR(U790=U$7,COUNT(U$9:U$1008)=1)),_xlfn.BITAND(_xlfn.DECIMAL(Data!$C783,2),_xlfn.DECIMAL(V$6,2)),"")</f>
        <v/>
      </c>
      <c r="W790" t="str">
        <f>IF(AND(ISNUMBER(V790),OR(V790=V$7,COUNT(V$9:V$1008)=1)),_xlfn.BITAND(_xlfn.DECIMAL(Data!$C783,2),_xlfn.DECIMAL(W$6,2)),"")</f>
        <v/>
      </c>
      <c r="X790" t="str">
        <f>IF(AND(ISNUMBER(W790),OR(W790=W$7,COUNT(W$9:W$1008)=1)),_xlfn.BITAND(_xlfn.DECIMAL(Data!$C783,2),_xlfn.DECIMAL(X$6,2)),"")</f>
        <v/>
      </c>
      <c r="Y790" t="str">
        <f>IF(AND(ISNUMBER(X790),OR(X790=X$7,COUNT(X$9:X$1008)=1)),_xlfn.BITAND(_xlfn.DECIMAL(Data!$C783,2),_xlfn.DECIMAL(Y$6,2)),"")</f>
        <v/>
      </c>
      <c r="Z790" t="str">
        <f>IF(AND(ISNUMBER(Y790),OR(Y790=Y$7,COUNT(Y$9:Y$1008)=1)),_xlfn.BITAND(_xlfn.DECIMAL(Data!$C783,2),_xlfn.DECIMAL(Z$6,2)),"")</f>
        <v/>
      </c>
      <c r="AA790" t="str">
        <f t="shared" si="39"/>
        <v/>
      </c>
      <c r="AC790">
        <f>_xlfn.BITAND(_xlfn.DECIMAL(Data!$C783,2),_xlfn.DECIMAL(AC$6,2))</f>
        <v>2048</v>
      </c>
      <c r="AD790" t="str">
        <f>IF(AND(ISNUMBER(AC790),OR(AC790=AC$7,COUNT(AC$9:AC$1008)=1)),_xlfn.BITAND(_xlfn.DECIMAL(Data!$C783,2),_xlfn.DECIMAL(AD$6,2)),"")</f>
        <v/>
      </c>
      <c r="AE790" t="str">
        <f>IF(AND(ISNUMBER(AD790),OR(AD790=AD$7,COUNT(AD$9:AD$1008)=1)),_xlfn.BITAND(_xlfn.DECIMAL(Data!$C783,2),_xlfn.DECIMAL(AE$6,2)),"")</f>
        <v/>
      </c>
      <c r="AF790" t="str">
        <f>IF(AND(ISNUMBER(AE790),OR(AE790=AE$7,COUNT(AE$9:AE$1008)=1)),_xlfn.BITAND(_xlfn.DECIMAL(Data!$C783,2),_xlfn.DECIMAL(AF$6,2)),"")</f>
        <v/>
      </c>
      <c r="AG790" t="str">
        <f>IF(AND(ISNUMBER(AF790),OR(AF790=AF$7,COUNT(AF$9:AF$1008)=1)),_xlfn.BITAND(_xlfn.DECIMAL(Data!$C783,2),_xlfn.DECIMAL(AG$6,2)),"")</f>
        <v/>
      </c>
      <c r="AH790" t="str">
        <f>IF(AND(ISNUMBER(AG790),OR(AG790=AG$7,COUNT(AG$9:AG$1008)=1)),_xlfn.BITAND(_xlfn.DECIMAL(Data!$C783,2),_xlfn.DECIMAL(AH$6,2)),"")</f>
        <v/>
      </c>
      <c r="AI790" t="str">
        <f>IF(AND(ISNUMBER(AH790),OR(AH790=AH$7,COUNT(AH$9:AH$1008)=1)),_xlfn.BITAND(_xlfn.DECIMAL(Data!$C783,2),_xlfn.DECIMAL(AI$6,2)),"")</f>
        <v/>
      </c>
      <c r="AJ790" t="str">
        <f>IF(AND(ISNUMBER(AI790),OR(AI790=AI$7,COUNT(AI$9:AI$1008)=1)),_xlfn.BITAND(_xlfn.DECIMAL(Data!$C783,2),_xlfn.DECIMAL(AJ$6,2)),"")</f>
        <v/>
      </c>
      <c r="AK790" t="str">
        <f>IF(AND(ISNUMBER(AJ790),OR(AJ790=AJ$7,COUNT(AJ$9:AJ$1008)=1)),_xlfn.BITAND(_xlfn.DECIMAL(Data!$C783,2),_xlfn.DECIMAL(AK$6,2)),"")</f>
        <v/>
      </c>
      <c r="AL790" t="str">
        <f>IF(AND(ISNUMBER(AK790),OR(AK790=AK$7,COUNT(AK$9:AK$1008)=1)),_xlfn.BITAND(_xlfn.DECIMAL(Data!$C783,2),_xlfn.DECIMAL(AL$6,2)),"")</f>
        <v/>
      </c>
      <c r="AM790" t="str">
        <f>IF(AND(ISNUMBER(AL790),OR(AL790=AL$7,COUNT(AL$9:AL$1008)=1)),_xlfn.BITAND(_xlfn.DECIMAL(Data!$C783,2),_xlfn.DECIMAL(AM$6,2)),"")</f>
        <v/>
      </c>
      <c r="AN790" t="str">
        <f>IF(AND(ISNUMBER(AM790),OR(AM790=AM$7,COUNT(AM$9:AM$1008)=1)),_xlfn.BITAND(_xlfn.DECIMAL(Data!$C783,2),_xlfn.DECIMAL(AN$6,2)),"")</f>
        <v/>
      </c>
      <c r="AO790" t="str">
        <f t="shared" si="40"/>
        <v/>
      </c>
    </row>
    <row r="791" spans="15:41">
      <c r="O791">
        <f>_xlfn.BITAND(_xlfn.DECIMAL(Data!$C784,2),_xlfn.DECIMAL(O$6,2))</f>
        <v>2048</v>
      </c>
      <c r="P791">
        <f>IF(AND(ISNUMBER(O791),OR(O791=O$7,COUNT(O$9:O$1008)=1)),_xlfn.BITAND(_xlfn.DECIMAL(Data!$C784,2),_xlfn.DECIMAL(P$6,2)),"")</f>
        <v>1024</v>
      </c>
      <c r="Q791">
        <f>IF(AND(ISNUMBER(P791),OR(P791=P$7,COUNT(P$9:P$1008)=1)),_xlfn.BITAND(_xlfn.DECIMAL(Data!$C784,2),_xlfn.DECIMAL(Q$6,2)),"")</f>
        <v>512</v>
      </c>
      <c r="R791" t="str">
        <f>IF(AND(ISNUMBER(Q791),OR(Q791=Q$7,COUNT(Q$9:Q$1008)=1)),_xlfn.BITAND(_xlfn.DECIMAL(Data!$C784,2),_xlfn.DECIMAL(R$6,2)),"")</f>
        <v/>
      </c>
      <c r="S791" t="str">
        <f>IF(AND(ISNUMBER(R791),OR(R791=R$7,COUNT(R$9:R$1008)=1)),_xlfn.BITAND(_xlfn.DECIMAL(Data!$C784,2),_xlfn.DECIMAL(S$6,2)),"")</f>
        <v/>
      </c>
      <c r="T791" t="str">
        <f>IF(AND(ISNUMBER(S791),OR(S791=S$7,COUNT(S$9:S$1008)=1)),_xlfn.BITAND(_xlfn.DECIMAL(Data!$C784,2),_xlfn.DECIMAL(T$6,2)),"")</f>
        <v/>
      </c>
      <c r="U791" t="str">
        <f>IF(AND(ISNUMBER(T791),OR(T791=T$7,COUNT(T$9:T$1008)=1)),_xlfn.BITAND(_xlfn.DECIMAL(Data!$C784,2),_xlfn.DECIMAL(U$6,2)),"")</f>
        <v/>
      </c>
      <c r="V791" t="str">
        <f>IF(AND(ISNUMBER(U791),OR(U791=U$7,COUNT(U$9:U$1008)=1)),_xlfn.BITAND(_xlfn.DECIMAL(Data!$C784,2),_xlfn.DECIMAL(V$6,2)),"")</f>
        <v/>
      </c>
      <c r="W791" t="str">
        <f>IF(AND(ISNUMBER(V791),OR(V791=V$7,COUNT(V$9:V$1008)=1)),_xlfn.BITAND(_xlfn.DECIMAL(Data!$C784,2),_xlfn.DECIMAL(W$6,2)),"")</f>
        <v/>
      </c>
      <c r="X791" t="str">
        <f>IF(AND(ISNUMBER(W791),OR(W791=W$7,COUNT(W$9:W$1008)=1)),_xlfn.BITAND(_xlfn.DECIMAL(Data!$C784,2),_xlfn.DECIMAL(X$6,2)),"")</f>
        <v/>
      </c>
      <c r="Y791" t="str">
        <f>IF(AND(ISNUMBER(X791),OR(X791=X$7,COUNT(X$9:X$1008)=1)),_xlfn.BITAND(_xlfn.DECIMAL(Data!$C784,2),_xlfn.DECIMAL(Y$6,2)),"")</f>
        <v/>
      </c>
      <c r="Z791" t="str">
        <f>IF(AND(ISNUMBER(Y791),OR(Y791=Y$7,COUNT(Y$9:Y$1008)=1)),_xlfn.BITAND(_xlfn.DECIMAL(Data!$C784,2),_xlfn.DECIMAL(Z$6,2)),"")</f>
        <v/>
      </c>
      <c r="AA791" t="str">
        <f t="shared" si="39"/>
        <v/>
      </c>
      <c r="AC791">
        <f>_xlfn.BITAND(_xlfn.DECIMAL(Data!$C784,2),_xlfn.DECIMAL(AC$6,2))</f>
        <v>2048</v>
      </c>
      <c r="AD791" t="str">
        <f>IF(AND(ISNUMBER(AC791),OR(AC791=AC$7,COUNT(AC$9:AC$1008)=1)),_xlfn.BITAND(_xlfn.DECIMAL(Data!$C784,2),_xlfn.DECIMAL(AD$6,2)),"")</f>
        <v/>
      </c>
      <c r="AE791" t="str">
        <f>IF(AND(ISNUMBER(AD791),OR(AD791=AD$7,COUNT(AD$9:AD$1008)=1)),_xlfn.BITAND(_xlfn.DECIMAL(Data!$C784,2),_xlfn.DECIMAL(AE$6,2)),"")</f>
        <v/>
      </c>
      <c r="AF791" t="str">
        <f>IF(AND(ISNUMBER(AE791),OR(AE791=AE$7,COUNT(AE$9:AE$1008)=1)),_xlfn.BITAND(_xlfn.DECIMAL(Data!$C784,2),_xlfn.DECIMAL(AF$6,2)),"")</f>
        <v/>
      </c>
      <c r="AG791" t="str">
        <f>IF(AND(ISNUMBER(AF791),OR(AF791=AF$7,COUNT(AF$9:AF$1008)=1)),_xlfn.BITAND(_xlfn.DECIMAL(Data!$C784,2),_xlfn.DECIMAL(AG$6,2)),"")</f>
        <v/>
      </c>
      <c r="AH791" t="str">
        <f>IF(AND(ISNUMBER(AG791),OR(AG791=AG$7,COUNT(AG$9:AG$1008)=1)),_xlfn.BITAND(_xlfn.DECIMAL(Data!$C784,2),_xlfn.DECIMAL(AH$6,2)),"")</f>
        <v/>
      </c>
      <c r="AI791" t="str">
        <f>IF(AND(ISNUMBER(AH791),OR(AH791=AH$7,COUNT(AH$9:AH$1008)=1)),_xlfn.BITAND(_xlfn.DECIMAL(Data!$C784,2),_xlfn.DECIMAL(AI$6,2)),"")</f>
        <v/>
      </c>
      <c r="AJ791" t="str">
        <f>IF(AND(ISNUMBER(AI791),OR(AI791=AI$7,COUNT(AI$9:AI$1008)=1)),_xlfn.BITAND(_xlfn.DECIMAL(Data!$C784,2),_xlfn.DECIMAL(AJ$6,2)),"")</f>
        <v/>
      </c>
      <c r="AK791" t="str">
        <f>IF(AND(ISNUMBER(AJ791),OR(AJ791=AJ$7,COUNT(AJ$9:AJ$1008)=1)),_xlfn.BITAND(_xlfn.DECIMAL(Data!$C784,2),_xlfn.DECIMAL(AK$6,2)),"")</f>
        <v/>
      </c>
      <c r="AL791" t="str">
        <f>IF(AND(ISNUMBER(AK791),OR(AK791=AK$7,COUNT(AK$9:AK$1008)=1)),_xlfn.BITAND(_xlfn.DECIMAL(Data!$C784,2),_xlfn.DECIMAL(AL$6,2)),"")</f>
        <v/>
      </c>
      <c r="AM791" t="str">
        <f>IF(AND(ISNUMBER(AL791),OR(AL791=AL$7,COUNT(AL$9:AL$1008)=1)),_xlfn.BITAND(_xlfn.DECIMAL(Data!$C784,2),_xlfn.DECIMAL(AM$6,2)),"")</f>
        <v/>
      </c>
      <c r="AN791" t="str">
        <f>IF(AND(ISNUMBER(AM791),OR(AM791=AM$7,COUNT(AM$9:AM$1008)=1)),_xlfn.BITAND(_xlfn.DECIMAL(Data!$C784,2),_xlfn.DECIMAL(AN$6,2)),"")</f>
        <v/>
      </c>
      <c r="AO791" t="str">
        <f t="shared" si="40"/>
        <v/>
      </c>
    </row>
    <row r="792" spans="15:41">
      <c r="O792">
        <f>_xlfn.BITAND(_xlfn.DECIMAL(Data!$C785,2),_xlfn.DECIMAL(O$6,2))</f>
        <v>0</v>
      </c>
      <c r="P792" t="str">
        <f>IF(AND(ISNUMBER(O792),OR(O792=O$7,COUNT(O$9:O$1008)=1)),_xlfn.BITAND(_xlfn.DECIMAL(Data!$C785,2),_xlfn.DECIMAL(P$6,2)),"")</f>
        <v/>
      </c>
      <c r="Q792" t="str">
        <f>IF(AND(ISNUMBER(P792),OR(P792=P$7,COUNT(P$9:P$1008)=1)),_xlfn.BITAND(_xlfn.DECIMAL(Data!$C785,2),_xlfn.DECIMAL(Q$6,2)),"")</f>
        <v/>
      </c>
      <c r="R792" t="str">
        <f>IF(AND(ISNUMBER(Q792),OR(Q792=Q$7,COUNT(Q$9:Q$1008)=1)),_xlfn.BITAND(_xlfn.DECIMAL(Data!$C785,2),_xlfn.DECIMAL(R$6,2)),"")</f>
        <v/>
      </c>
      <c r="S792" t="str">
        <f>IF(AND(ISNUMBER(R792),OR(R792=R$7,COUNT(R$9:R$1008)=1)),_xlfn.BITAND(_xlfn.DECIMAL(Data!$C785,2),_xlfn.DECIMAL(S$6,2)),"")</f>
        <v/>
      </c>
      <c r="T792" t="str">
        <f>IF(AND(ISNUMBER(S792),OR(S792=S$7,COUNT(S$9:S$1008)=1)),_xlfn.BITAND(_xlfn.DECIMAL(Data!$C785,2),_xlfn.DECIMAL(T$6,2)),"")</f>
        <v/>
      </c>
      <c r="U792" t="str">
        <f>IF(AND(ISNUMBER(T792),OR(T792=T$7,COUNT(T$9:T$1008)=1)),_xlfn.BITAND(_xlfn.DECIMAL(Data!$C785,2),_xlfn.DECIMAL(U$6,2)),"")</f>
        <v/>
      </c>
      <c r="V792" t="str">
        <f>IF(AND(ISNUMBER(U792),OR(U792=U$7,COUNT(U$9:U$1008)=1)),_xlfn.BITAND(_xlfn.DECIMAL(Data!$C785,2),_xlfn.DECIMAL(V$6,2)),"")</f>
        <v/>
      </c>
      <c r="W792" t="str">
        <f>IF(AND(ISNUMBER(V792),OR(V792=V$7,COUNT(V$9:V$1008)=1)),_xlfn.BITAND(_xlfn.DECIMAL(Data!$C785,2),_xlfn.DECIMAL(W$6,2)),"")</f>
        <v/>
      </c>
      <c r="X792" t="str">
        <f>IF(AND(ISNUMBER(W792),OR(W792=W$7,COUNT(W$9:W$1008)=1)),_xlfn.BITAND(_xlfn.DECIMAL(Data!$C785,2),_xlfn.DECIMAL(X$6,2)),"")</f>
        <v/>
      </c>
      <c r="Y792" t="str">
        <f>IF(AND(ISNUMBER(X792),OR(X792=X$7,COUNT(X$9:X$1008)=1)),_xlfn.BITAND(_xlfn.DECIMAL(Data!$C785,2),_xlfn.DECIMAL(Y$6,2)),"")</f>
        <v/>
      </c>
      <c r="Z792" t="str">
        <f>IF(AND(ISNUMBER(Y792),OR(Y792=Y$7,COUNT(Y$9:Y$1008)=1)),_xlfn.BITAND(_xlfn.DECIMAL(Data!$C785,2),_xlfn.DECIMAL(Z$6,2)),"")</f>
        <v/>
      </c>
      <c r="AA792" t="str">
        <f t="shared" si="39"/>
        <v/>
      </c>
      <c r="AC792">
        <f>_xlfn.BITAND(_xlfn.DECIMAL(Data!$C785,2),_xlfn.DECIMAL(AC$6,2))</f>
        <v>0</v>
      </c>
      <c r="AD792">
        <f>IF(AND(ISNUMBER(AC792),OR(AC792=AC$7,COUNT(AC$9:AC$1008)=1)),_xlfn.BITAND(_xlfn.DECIMAL(Data!$C785,2),_xlfn.DECIMAL(AD$6,2)),"")</f>
        <v>1024</v>
      </c>
      <c r="AE792">
        <f>IF(AND(ISNUMBER(AD792),OR(AD792=AD$7,COUNT(AD$9:AD$1008)=1)),_xlfn.BITAND(_xlfn.DECIMAL(Data!$C785,2),_xlfn.DECIMAL(AE$6,2)),"")</f>
        <v>0</v>
      </c>
      <c r="AF792">
        <f>IF(AND(ISNUMBER(AE792),OR(AE792=AE$7,COUNT(AE$9:AE$1008)=1)),_xlfn.BITAND(_xlfn.DECIMAL(Data!$C785,2),_xlfn.DECIMAL(AF$6,2)),"")</f>
        <v>0</v>
      </c>
      <c r="AG792">
        <f>IF(AND(ISNUMBER(AF792),OR(AF792=AF$7,COUNT(AF$9:AF$1008)=1)),_xlfn.BITAND(_xlfn.DECIMAL(Data!$C785,2),_xlfn.DECIMAL(AG$6,2)),"")</f>
        <v>128</v>
      </c>
      <c r="AH792">
        <f>IF(AND(ISNUMBER(AG792),OR(AG792=AG$7,COUNT(AG$9:AG$1008)=1)),_xlfn.BITAND(_xlfn.DECIMAL(Data!$C785,2),_xlfn.DECIMAL(AH$6,2)),"")</f>
        <v>0</v>
      </c>
      <c r="AI792" t="str">
        <f>IF(AND(ISNUMBER(AH792),OR(AH792=AH$7,COUNT(AH$9:AH$1008)=1)),_xlfn.BITAND(_xlfn.DECIMAL(Data!$C785,2),_xlfn.DECIMAL(AI$6,2)),"")</f>
        <v/>
      </c>
      <c r="AJ792" t="str">
        <f>IF(AND(ISNUMBER(AI792),OR(AI792=AI$7,COUNT(AI$9:AI$1008)=1)),_xlfn.BITAND(_xlfn.DECIMAL(Data!$C785,2),_xlfn.DECIMAL(AJ$6,2)),"")</f>
        <v/>
      </c>
      <c r="AK792" t="str">
        <f>IF(AND(ISNUMBER(AJ792),OR(AJ792=AJ$7,COUNT(AJ$9:AJ$1008)=1)),_xlfn.BITAND(_xlfn.DECIMAL(Data!$C785,2),_xlfn.DECIMAL(AK$6,2)),"")</f>
        <v/>
      </c>
      <c r="AL792" t="str">
        <f>IF(AND(ISNUMBER(AK792),OR(AK792=AK$7,COUNT(AK$9:AK$1008)=1)),_xlfn.BITAND(_xlfn.DECIMAL(Data!$C785,2),_xlfn.DECIMAL(AL$6,2)),"")</f>
        <v/>
      </c>
      <c r="AM792" t="str">
        <f>IF(AND(ISNUMBER(AL792),OR(AL792=AL$7,COUNT(AL$9:AL$1008)=1)),_xlfn.BITAND(_xlfn.DECIMAL(Data!$C785,2),_xlfn.DECIMAL(AM$6,2)),"")</f>
        <v/>
      </c>
      <c r="AN792" t="str">
        <f>IF(AND(ISNUMBER(AM792),OR(AM792=AM$7,COUNT(AM$9:AM$1008)=1)),_xlfn.BITAND(_xlfn.DECIMAL(Data!$C785,2),_xlfn.DECIMAL(AN$6,2)),"")</f>
        <v/>
      </c>
      <c r="AO792" t="str">
        <f t="shared" si="40"/>
        <v/>
      </c>
    </row>
    <row r="793" spans="15:41">
      <c r="O793">
        <f>_xlfn.BITAND(_xlfn.DECIMAL(Data!$C786,2),_xlfn.DECIMAL(O$6,2))</f>
        <v>0</v>
      </c>
      <c r="P793" t="str">
        <f>IF(AND(ISNUMBER(O793),OR(O793=O$7,COUNT(O$9:O$1008)=1)),_xlfn.BITAND(_xlfn.DECIMAL(Data!$C786,2),_xlfn.DECIMAL(P$6,2)),"")</f>
        <v/>
      </c>
      <c r="Q793" t="str">
        <f>IF(AND(ISNUMBER(P793),OR(P793=P$7,COUNT(P$9:P$1008)=1)),_xlfn.BITAND(_xlfn.DECIMAL(Data!$C786,2),_xlfn.DECIMAL(Q$6,2)),"")</f>
        <v/>
      </c>
      <c r="R793" t="str">
        <f>IF(AND(ISNUMBER(Q793),OR(Q793=Q$7,COUNT(Q$9:Q$1008)=1)),_xlfn.BITAND(_xlfn.DECIMAL(Data!$C786,2),_xlfn.DECIMAL(R$6,2)),"")</f>
        <v/>
      </c>
      <c r="S793" t="str">
        <f>IF(AND(ISNUMBER(R793),OR(R793=R$7,COUNT(R$9:R$1008)=1)),_xlfn.BITAND(_xlfn.DECIMAL(Data!$C786,2),_xlfn.DECIMAL(S$6,2)),"")</f>
        <v/>
      </c>
      <c r="T793" t="str">
        <f>IF(AND(ISNUMBER(S793),OR(S793=S$7,COUNT(S$9:S$1008)=1)),_xlfn.BITAND(_xlfn.DECIMAL(Data!$C786,2),_xlfn.DECIMAL(T$6,2)),"")</f>
        <v/>
      </c>
      <c r="U793" t="str">
        <f>IF(AND(ISNUMBER(T793),OR(T793=T$7,COUNT(T$9:T$1008)=1)),_xlfn.BITAND(_xlfn.DECIMAL(Data!$C786,2),_xlfn.DECIMAL(U$6,2)),"")</f>
        <v/>
      </c>
      <c r="V793" t="str">
        <f>IF(AND(ISNUMBER(U793),OR(U793=U$7,COUNT(U$9:U$1008)=1)),_xlfn.BITAND(_xlfn.DECIMAL(Data!$C786,2),_xlfn.DECIMAL(V$6,2)),"")</f>
        <v/>
      </c>
      <c r="W793" t="str">
        <f>IF(AND(ISNUMBER(V793),OR(V793=V$7,COUNT(V$9:V$1008)=1)),_xlfn.BITAND(_xlfn.DECIMAL(Data!$C786,2),_xlfn.DECIMAL(W$6,2)),"")</f>
        <v/>
      </c>
      <c r="X793" t="str">
        <f>IF(AND(ISNUMBER(W793),OR(W793=W$7,COUNT(W$9:W$1008)=1)),_xlfn.BITAND(_xlfn.DECIMAL(Data!$C786,2),_xlfn.DECIMAL(X$6,2)),"")</f>
        <v/>
      </c>
      <c r="Y793" t="str">
        <f>IF(AND(ISNUMBER(X793),OR(X793=X$7,COUNT(X$9:X$1008)=1)),_xlfn.BITAND(_xlfn.DECIMAL(Data!$C786,2),_xlfn.DECIMAL(Y$6,2)),"")</f>
        <v/>
      </c>
      <c r="Z793" t="str">
        <f>IF(AND(ISNUMBER(Y793),OR(Y793=Y$7,COUNT(Y$9:Y$1008)=1)),_xlfn.BITAND(_xlfn.DECIMAL(Data!$C786,2),_xlfn.DECIMAL(Z$6,2)),"")</f>
        <v/>
      </c>
      <c r="AA793" t="str">
        <f t="shared" si="39"/>
        <v/>
      </c>
      <c r="AC793">
        <f>_xlfn.BITAND(_xlfn.DECIMAL(Data!$C786,2),_xlfn.DECIMAL(AC$6,2))</f>
        <v>0</v>
      </c>
      <c r="AD793">
        <f>IF(AND(ISNUMBER(AC793),OR(AC793=AC$7,COUNT(AC$9:AC$1008)=1)),_xlfn.BITAND(_xlfn.DECIMAL(Data!$C786,2),_xlfn.DECIMAL(AD$6,2)),"")</f>
        <v>1024</v>
      </c>
      <c r="AE793">
        <f>IF(AND(ISNUMBER(AD793),OR(AD793=AD$7,COUNT(AD$9:AD$1008)=1)),_xlfn.BITAND(_xlfn.DECIMAL(Data!$C786,2),_xlfn.DECIMAL(AE$6,2)),"")</f>
        <v>0</v>
      </c>
      <c r="AF793">
        <f>IF(AND(ISNUMBER(AE793),OR(AE793=AE$7,COUNT(AE$9:AE$1008)=1)),_xlfn.BITAND(_xlfn.DECIMAL(Data!$C786,2),_xlfn.DECIMAL(AF$6,2)),"")</f>
        <v>256</v>
      </c>
      <c r="AG793" t="str">
        <f>IF(AND(ISNUMBER(AF793),OR(AF793=AF$7,COUNT(AF$9:AF$1008)=1)),_xlfn.BITAND(_xlfn.DECIMAL(Data!$C786,2),_xlfn.DECIMAL(AG$6,2)),"")</f>
        <v/>
      </c>
      <c r="AH793" t="str">
        <f>IF(AND(ISNUMBER(AG793),OR(AG793=AG$7,COUNT(AG$9:AG$1008)=1)),_xlfn.BITAND(_xlfn.DECIMAL(Data!$C786,2),_xlfn.DECIMAL(AH$6,2)),"")</f>
        <v/>
      </c>
      <c r="AI793" t="str">
        <f>IF(AND(ISNUMBER(AH793),OR(AH793=AH$7,COUNT(AH$9:AH$1008)=1)),_xlfn.BITAND(_xlfn.DECIMAL(Data!$C786,2),_xlfn.DECIMAL(AI$6,2)),"")</f>
        <v/>
      </c>
      <c r="AJ793" t="str">
        <f>IF(AND(ISNUMBER(AI793),OR(AI793=AI$7,COUNT(AI$9:AI$1008)=1)),_xlfn.BITAND(_xlfn.DECIMAL(Data!$C786,2),_xlfn.DECIMAL(AJ$6,2)),"")</f>
        <v/>
      </c>
      <c r="AK793" t="str">
        <f>IF(AND(ISNUMBER(AJ793),OR(AJ793=AJ$7,COUNT(AJ$9:AJ$1008)=1)),_xlfn.BITAND(_xlfn.DECIMAL(Data!$C786,2),_xlfn.DECIMAL(AK$6,2)),"")</f>
        <v/>
      </c>
      <c r="AL793" t="str">
        <f>IF(AND(ISNUMBER(AK793),OR(AK793=AK$7,COUNT(AK$9:AK$1008)=1)),_xlfn.BITAND(_xlfn.DECIMAL(Data!$C786,2),_xlfn.DECIMAL(AL$6,2)),"")</f>
        <v/>
      </c>
      <c r="AM793" t="str">
        <f>IF(AND(ISNUMBER(AL793),OR(AL793=AL$7,COUNT(AL$9:AL$1008)=1)),_xlfn.BITAND(_xlfn.DECIMAL(Data!$C786,2),_xlfn.DECIMAL(AM$6,2)),"")</f>
        <v/>
      </c>
      <c r="AN793" t="str">
        <f>IF(AND(ISNUMBER(AM793),OR(AM793=AM$7,COUNT(AM$9:AM$1008)=1)),_xlfn.BITAND(_xlfn.DECIMAL(Data!$C786,2),_xlfn.DECIMAL(AN$6,2)),"")</f>
        <v/>
      </c>
      <c r="AO793" t="str">
        <f t="shared" si="40"/>
        <v/>
      </c>
    </row>
    <row r="794" spans="15:41">
      <c r="O794">
        <f>_xlfn.BITAND(_xlfn.DECIMAL(Data!$C787,2),_xlfn.DECIMAL(O$6,2))</f>
        <v>2048</v>
      </c>
      <c r="P794">
        <f>IF(AND(ISNUMBER(O794),OR(O794=O$7,COUNT(O$9:O$1008)=1)),_xlfn.BITAND(_xlfn.DECIMAL(Data!$C787,2),_xlfn.DECIMAL(P$6,2)),"")</f>
        <v>1024</v>
      </c>
      <c r="Q794">
        <f>IF(AND(ISNUMBER(P794),OR(P794=P$7,COUNT(P$9:P$1008)=1)),_xlfn.BITAND(_xlfn.DECIMAL(Data!$C787,2),_xlfn.DECIMAL(Q$6,2)),"")</f>
        <v>512</v>
      </c>
      <c r="R794" t="str">
        <f>IF(AND(ISNUMBER(Q794),OR(Q794=Q$7,COUNT(Q$9:Q$1008)=1)),_xlfn.BITAND(_xlfn.DECIMAL(Data!$C787,2),_xlfn.DECIMAL(R$6,2)),"")</f>
        <v/>
      </c>
      <c r="S794" t="str">
        <f>IF(AND(ISNUMBER(R794),OR(R794=R$7,COUNT(R$9:R$1008)=1)),_xlfn.BITAND(_xlfn.DECIMAL(Data!$C787,2),_xlfn.DECIMAL(S$6,2)),"")</f>
        <v/>
      </c>
      <c r="T794" t="str">
        <f>IF(AND(ISNUMBER(S794),OR(S794=S$7,COUNT(S$9:S$1008)=1)),_xlfn.BITAND(_xlfn.DECIMAL(Data!$C787,2),_xlfn.DECIMAL(T$6,2)),"")</f>
        <v/>
      </c>
      <c r="U794" t="str">
        <f>IF(AND(ISNUMBER(T794),OR(T794=T$7,COUNT(T$9:T$1008)=1)),_xlfn.BITAND(_xlfn.DECIMAL(Data!$C787,2),_xlfn.DECIMAL(U$6,2)),"")</f>
        <v/>
      </c>
      <c r="V794" t="str">
        <f>IF(AND(ISNUMBER(U794),OR(U794=U$7,COUNT(U$9:U$1008)=1)),_xlfn.BITAND(_xlfn.DECIMAL(Data!$C787,2),_xlfn.DECIMAL(V$6,2)),"")</f>
        <v/>
      </c>
      <c r="W794" t="str">
        <f>IF(AND(ISNUMBER(V794),OR(V794=V$7,COUNT(V$9:V$1008)=1)),_xlfn.BITAND(_xlfn.DECIMAL(Data!$C787,2),_xlfn.DECIMAL(W$6,2)),"")</f>
        <v/>
      </c>
      <c r="X794" t="str">
        <f>IF(AND(ISNUMBER(W794),OR(W794=W$7,COUNT(W$9:W$1008)=1)),_xlfn.BITAND(_xlfn.DECIMAL(Data!$C787,2),_xlfn.DECIMAL(X$6,2)),"")</f>
        <v/>
      </c>
      <c r="Y794" t="str">
        <f>IF(AND(ISNUMBER(X794),OR(X794=X$7,COUNT(X$9:X$1008)=1)),_xlfn.BITAND(_xlfn.DECIMAL(Data!$C787,2),_xlfn.DECIMAL(Y$6,2)),"")</f>
        <v/>
      </c>
      <c r="Z794" t="str">
        <f>IF(AND(ISNUMBER(Y794),OR(Y794=Y$7,COUNT(Y$9:Y$1008)=1)),_xlfn.BITAND(_xlfn.DECIMAL(Data!$C787,2),_xlfn.DECIMAL(Z$6,2)),"")</f>
        <v/>
      </c>
      <c r="AA794" t="str">
        <f t="shared" si="39"/>
        <v/>
      </c>
      <c r="AC794">
        <f>_xlfn.BITAND(_xlfn.DECIMAL(Data!$C787,2),_xlfn.DECIMAL(AC$6,2))</f>
        <v>2048</v>
      </c>
      <c r="AD794" t="str">
        <f>IF(AND(ISNUMBER(AC794),OR(AC794=AC$7,COUNT(AC$9:AC$1008)=1)),_xlfn.BITAND(_xlfn.DECIMAL(Data!$C787,2),_xlfn.DECIMAL(AD$6,2)),"")</f>
        <v/>
      </c>
      <c r="AE794" t="str">
        <f>IF(AND(ISNUMBER(AD794),OR(AD794=AD$7,COUNT(AD$9:AD$1008)=1)),_xlfn.BITAND(_xlfn.DECIMAL(Data!$C787,2),_xlfn.DECIMAL(AE$6,2)),"")</f>
        <v/>
      </c>
      <c r="AF794" t="str">
        <f>IF(AND(ISNUMBER(AE794),OR(AE794=AE$7,COUNT(AE$9:AE$1008)=1)),_xlfn.BITAND(_xlfn.DECIMAL(Data!$C787,2),_xlfn.DECIMAL(AF$6,2)),"")</f>
        <v/>
      </c>
      <c r="AG794" t="str">
        <f>IF(AND(ISNUMBER(AF794),OR(AF794=AF$7,COUNT(AF$9:AF$1008)=1)),_xlfn.BITAND(_xlfn.DECIMAL(Data!$C787,2),_xlfn.DECIMAL(AG$6,2)),"")</f>
        <v/>
      </c>
      <c r="AH794" t="str">
        <f>IF(AND(ISNUMBER(AG794),OR(AG794=AG$7,COUNT(AG$9:AG$1008)=1)),_xlfn.BITAND(_xlfn.DECIMAL(Data!$C787,2),_xlfn.DECIMAL(AH$6,2)),"")</f>
        <v/>
      </c>
      <c r="AI794" t="str">
        <f>IF(AND(ISNUMBER(AH794),OR(AH794=AH$7,COUNT(AH$9:AH$1008)=1)),_xlfn.BITAND(_xlfn.DECIMAL(Data!$C787,2),_xlfn.DECIMAL(AI$6,2)),"")</f>
        <v/>
      </c>
      <c r="AJ794" t="str">
        <f>IF(AND(ISNUMBER(AI794),OR(AI794=AI$7,COUNT(AI$9:AI$1008)=1)),_xlfn.BITAND(_xlfn.DECIMAL(Data!$C787,2),_xlfn.DECIMAL(AJ$6,2)),"")</f>
        <v/>
      </c>
      <c r="AK794" t="str">
        <f>IF(AND(ISNUMBER(AJ794),OR(AJ794=AJ$7,COUNT(AJ$9:AJ$1008)=1)),_xlfn.BITAND(_xlfn.DECIMAL(Data!$C787,2),_xlfn.DECIMAL(AK$6,2)),"")</f>
        <v/>
      </c>
      <c r="AL794" t="str">
        <f>IF(AND(ISNUMBER(AK794),OR(AK794=AK$7,COUNT(AK$9:AK$1008)=1)),_xlfn.BITAND(_xlfn.DECIMAL(Data!$C787,2),_xlfn.DECIMAL(AL$6,2)),"")</f>
        <v/>
      </c>
      <c r="AM794" t="str">
        <f>IF(AND(ISNUMBER(AL794),OR(AL794=AL$7,COUNT(AL$9:AL$1008)=1)),_xlfn.BITAND(_xlfn.DECIMAL(Data!$C787,2),_xlfn.DECIMAL(AM$6,2)),"")</f>
        <v/>
      </c>
      <c r="AN794" t="str">
        <f>IF(AND(ISNUMBER(AM794),OR(AM794=AM$7,COUNT(AM$9:AM$1008)=1)),_xlfn.BITAND(_xlfn.DECIMAL(Data!$C787,2),_xlfn.DECIMAL(AN$6,2)),"")</f>
        <v/>
      </c>
      <c r="AO794" t="str">
        <f t="shared" si="40"/>
        <v/>
      </c>
    </row>
    <row r="795" spans="15:41">
      <c r="O795">
        <f>_xlfn.BITAND(_xlfn.DECIMAL(Data!$C788,2),_xlfn.DECIMAL(O$6,2))</f>
        <v>0</v>
      </c>
      <c r="P795" t="str">
        <f>IF(AND(ISNUMBER(O795),OR(O795=O$7,COUNT(O$9:O$1008)=1)),_xlfn.BITAND(_xlfn.DECIMAL(Data!$C788,2),_xlfn.DECIMAL(P$6,2)),"")</f>
        <v/>
      </c>
      <c r="Q795" t="str">
        <f>IF(AND(ISNUMBER(P795),OR(P795=P$7,COUNT(P$9:P$1008)=1)),_xlfn.BITAND(_xlfn.DECIMAL(Data!$C788,2),_xlfn.DECIMAL(Q$6,2)),"")</f>
        <v/>
      </c>
      <c r="R795" t="str">
        <f>IF(AND(ISNUMBER(Q795),OR(Q795=Q$7,COUNT(Q$9:Q$1008)=1)),_xlfn.BITAND(_xlfn.DECIMAL(Data!$C788,2),_xlfn.DECIMAL(R$6,2)),"")</f>
        <v/>
      </c>
      <c r="S795" t="str">
        <f>IF(AND(ISNUMBER(R795),OR(R795=R$7,COUNT(R$9:R$1008)=1)),_xlfn.BITAND(_xlfn.DECIMAL(Data!$C788,2),_xlfn.DECIMAL(S$6,2)),"")</f>
        <v/>
      </c>
      <c r="T795" t="str">
        <f>IF(AND(ISNUMBER(S795),OR(S795=S$7,COUNT(S$9:S$1008)=1)),_xlfn.BITAND(_xlfn.DECIMAL(Data!$C788,2),_xlfn.DECIMAL(T$6,2)),"")</f>
        <v/>
      </c>
      <c r="U795" t="str">
        <f>IF(AND(ISNUMBER(T795),OR(T795=T$7,COUNT(T$9:T$1008)=1)),_xlfn.BITAND(_xlfn.DECIMAL(Data!$C788,2),_xlfn.DECIMAL(U$6,2)),"")</f>
        <v/>
      </c>
      <c r="V795" t="str">
        <f>IF(AND(ISNUMBER(U795),OR(U795=U$7,COUNT(U$9:U$1008)=1)),_xlfn.BITAND(_xlfn.DECIMAL(Data!$C788,2),_xlfn.DECIMAL(V$6,2)),"")</f>
        <v/>
      </c>
      <c r="W795" t="str">
        <f>IF(AND(ISNUMBER(V795),OR(V795=V$7,COUNT(V$9:V$1008)=1)),_xlfn.BITAND(_xlfn.DECIMAL(Data!$C788,2),_xlfn.DECIMAL(W$6,2)),"")</f>
        <v/>
      </c>
      <c r="X795" t="str">
        <f>IF(AND(ISNUMBER(W795),OR(W795=W$7,COUNT(W$9:W$1008)=1)),_xlfn.BITAND(_xlfn.DECIMAL(Data!$C788,2),_xlfn.DECIMAL(X$6,2)),"")</f>
        <v/>
      </c>
      <c r="Y795" t="str">
        <f>IF(AND(ISNUMBER(X795),OR(X795=X$7,COUNT(X$9:X$1008)=1)),_xlfn.BITAND(_xlfn.DECIMAL(Data!$C788,2),_xlfn.DECIMAL(Y$6,2)),"")</f>
        <v/>
      </c>
      <c r="Z795" t="str">
        <f>IF(AND(ISNUMBER(Y795),OR(Y795=Y$7,COUNT(Y$9:Y$1008)=1)),_xlfn.BITAND(_xlfn.DECIMAL(Data!$C788,2),_xlfn.DECIMAL(Z$6,2)),"")</f>
        <v/>
      </c>
      <c r="AA795" t="str">
        <f t="shared" si="39"/>
        <v/>
      </c>
      <c r="AC795">
        <f>_xlfn.BITAND(_xlfn.DECIMAL(Data!$C788,2),_xlfn.DECIMAL(AC$6,2))</f>
        <v>0</v>
      </c>
      <c r="AD795">
        <f>IF(AND(ISNUMBER(AC795),OR(AC795=AC$7,COUNT(AC$9:AC$1008)=1)),_xlfn.BITAND(_xlfn.DECIMAL(Data!$C788,2),_xlfn.DECIMAL(AD$6,2)),"")</f>
        <v>0</v>
      </c>
      <c r="AE795" t="str">
        <f>IF(AND(ISNUMBER(AD795),OR(AD795=AD$7,COUNT(AD$9:AD$1008)=1)),_xlfn.BITAND(_xlfn.DECIMAL(Data!$C788,2),_xlfn.DECIMAL(AE$6,2)),"")</f>
        <v/>
      </c>
      <c r="AF795" t="str">
        <f>IF(AND(ISNUMBER(AE795),OR(AE795=AE$7,COUNT(AE$9:AE$1008)=1)),_xlfn.BITAND(_xlfn.DECIMAL(Data!$C788,2),_xlfn.DECIMAL(AF$6,2)),"")</f>
        <v/>
      </c>
      <c r="AG795" t="str">
        <f>IF(AND(ISNUMBER(AF795),OR(AF795=AF$7,COUNT(AF$9:AF$1008)=1)),_xlfn.BITAND(_xlfn.DECIMAL(Data!$C788,2),_xlfn.DECIMAL(AG$6,2)),"")</f>
        <v/>
      </c>
      <c r="AH795" t="str">
        <f>IF(AND(ISNUMBER(AG795),OR(AG795=AG$7,COUNT(AG$9:AG$1008)=1)),_xlfn.BITAND(_xlfn.DECIMAL(Data!$C788,2),_xlfn.DECIMAL(AH$6,2)),"")</f>
        <v/>
      </c>
      <c r="AI795" t="str">
        <f>IF(AND(ISNUMBER(AH795),OR(AH795=AH$7,COUNT(AH$9:AH$1008)=1)),_xlfn.BITAND(_xlfn.DECIMAL(Data!$C788,2),_xlfn.DECIMAL(AI$6,2)),"")</f>
        <v/>
      </c>
      <c r="AJ795" t="str">
        <f>IF(AND(ISNUMBER(AI795),OR(AI795=AI$7,COUNT(AI$9:AI$1008)=1)),_xlfn.BITAND(_xlfn.DECIMAL(Data!$C788,2),_xlfn.DECIMAL(AJ$6,2)),"")</f>
        <v/>
      </c>
      <c r="AK795" t="str">
        <f>IF(AND(ISNUMBER(AJ795),OR(AJ795=AJ$7,COUNT(AJ$9:AJ$1008)=1)),_xlfn.BITAND(_xlfn.DECIMAL(Data!$C788,2),_xlfn.DECIMAL(AK$6,2)),"")</f>
        <v/>
      </c>
      <c r="AL795" t="str">
        <f>IF(AND(ISNUMBER(AK795),OR(AK795=AK$7,COUNT(AK$9:AK$1008)=1)),_xlfn.BITAND(_xlfn.DECIMAL(Data!$C788,2),_xlfn.DECIMAL(AL$6,2)),"")</f>
        <v/>
      </c>
      <c r="AM795" t="str">
        <f>IF(AND(ISNUMBER(AL795),OR(AL795=AL$7,COUNT(AL$9:AL$1008)=1)),_xlfn.BITAND(_xlfn.DECIMAL(Data!$C788,2),_xlfn.DECIMAL(AM$6,2)),"")</f>
        <v/>
      </c>
      <c r="AN795" t="str">
        <f>IF(AND(ISNUMBER(AM795),OR(AM795=AM$7,COUNT(AM$9:AM$1008)=1)),_xlfn.BITAND(_xlfn.DECIMAL(Data!$C788,2),_xlfn.DECIMAL(AN$6,2)),"")</f>
        <v/>
      </c>
      <c r="AO795" t="str">
        <f t="shared" si="40"/>
        <v/>
      </c>
    </row>
    <row r="796" spans="15:41">
      <c r="O796">
        <f>_xlfn.BITAND(_xlfn.DECIMAL(Data!$C789,2),_xlfn.DECIMAL(O$6,2))</f>
        <v>2048</v>
      </c>
      <c r="P796">
        <f>IF(AND(ISNUMBER(O796),OR(O796=O$7,COUNT(O$9:O$1008)=1)),_xlfn.BITAND(_xlfn.DECIMAL(Data!$C789,2),_xlfn.DECIMAL(P$6,2)),"")</f>
        <v>1024</v>
      </c>
      <c r="Q796">
        <f>IF(AND(ISNUMBER(P796),OR(P796=P$7,COUNT(P$9:P$1008)=1)),_xlfn.BITAND(_xlfn.DECIMAL(Data!$C789,2),_xlfn.DECIMAL(Q$6,2)),"")</f>
        <v>512</v>
      </c>
      <c r="R796" t="str">
        <f>IF(AND(ISNUMBER(Q796),OR(Q796=Q$7,COUNT(Q$9:Q$1008)=1)),_xlfn.BITAND(_xlfn.DECIMAL(Data!$C789,2),_xlfn.DECIMAL(R$6,2)),"")</f>
        <v/>
      </c>
      <c r="S796" t="str">
        <f>IF(AND(ISNUMBER(R796),OR(R796=R$7,COUNT(R$9:R$1008)=1)),_xlfn.BITAND(_xlfn.DECIMAL(Data!$C789,2),_xlfn.DECIMAL(S$6,2)),"")</f>
        <v/>
      </c>
      <c r="T796" t="str">
        <f>IF(AND(ISNUMBER(S796),OR(S796=S$7,COUNT(S$9:S$1008)=1)),_xlfn.BITAND(_xlfn.DECIMAL(Data!$C789,2),_xlfn.DECIMAL(T$6,2)),"")</f>
        <v/>
      </c>
      <c r="U796" t="str">
        <f>IF(AND(ISNUMBER(T796),OR(T796=T$7,COUNT(T$9:T$1008)=1)),_xlfn.BITAND(_xlfn.DECIMAL(Data!$C789,2),_xlfn.DECIMAL(U$6,2)),"")</f>
        <v/>
      </c>
      <c r="V796" t="str">
        <f>IF(AND(ISNUMBER(U796),OR(U796=U$7,COUNT(U$9:U$1008)=1)),_xlfn.BITAND(_xlfn.DECIMAL(Data!$C789,2),_xlfn.DECIMAL(V$6,2)),"")</f>
        <v/>
      </c>
      <c r="W796" t="str">
        <f>IF(AND(ISNUMBER(V796),OR(V796=V$7,COUNT(V$9:V$1008)=1)),_xlfn.BITAND(_xlfn.DECIMAL(Data!$C789,2),_xlfn.DECIMAL(W$6,2)),"")</f>
        <v/>
      </c>
      <c r="X796" t="str">
        <f>IF(AND(ISNUMBER(W796),OR(W796=W$7,COUNT(W$9:W$1008)=1)),_xlfn.BITAND(_xlfn.DECIMAL(Data!$C789,2),_xlfn.DECIMAL(X$6,2)),"")</f>
        <v/>
      </c>
      <c r="Y796" t="str">
        <f>IF(AND(ISNUMBER(X796),OR(X796=X$7,COUNT(X$9:X$1008)=1)),_xlfn.BITAND(_xlfn.DECIMAL(Data!$C789,2),_xlfn.DECIMAL(Y$6,2)),"")</f>
        <v/>
      </c>
      <c r="Z796" t="str">
        <f>IF(AND(ISNUMBER(Y796),OR(Y796=Y$7,COUNT(Y$9:Y$1008)=1)),_xlfn.BITAND(_xlfn.DECIMAL(Data!$C789,2),_xlfn.DECIMAL(Z$6,2)),"")</f>
        <v/>
      </c>
      <c r="AA796" t="str">
        <f t="shared" si="39"/>
        <v/>
      </c>
      <c r="AC796">
        <f>_xlfn.BITAND(_xlfn.DECIMAL(Data!$C789,2),_xlfn.DECIMAL(AC$6,2))</f>
        <v>2048</v>
      </c>
      <c r="AD796" t="str">
        <f>IF(AND(ISNUMBER(AC796),OR(AC796=AC$7,COUNT(AC$9:AC$1008)=1)),_xlfn.BITAND(_xlfn.DECIMAL(Data!$C789,2),_xlfn.DECIMAL(AD$6,2)),"")</f>
        <v/>
      </c>
      <c r="AE796" t="str">
        <f>IF(AND(ISNUMBER(AD796),OR(AD796=AD$7,COUNT(AD$9:AD$1008)=1)),_xlfn.BITAND(_xlfn.DECIMAL(Data!$C789,2),_xlfn.DECIMAL(AE$6,2)),"")</f>
        <v/>
      </c>
      <c r="AF796" t="str">
        <f>IF(AND(ISNUMBER(AE796),OR(AE796=AE$7,COUNT(AE$9:AE$1008)=1)),_xlfn.BITAND(_xlfn.DECIMAL(Data!$C789,2),_xlfn.DECIMAL(AF$6,2)),"")</f>
        <v/>
      </c>
      <c r="AG796" t="str">
        <f>IF(AND(ISNUMBER(AF796),OR(AF796=AF$7,COUNT(AF$9:AF$1008)=1)),_xlfn.BITAND(_xlfn.DECIMAL(Data!$C789,2),_xlfn.DECIMAL(AG$6,2)),"")</f>
        <v/>
      </c>
      <c r="AH796" t="str">
        <f>IF(AND(ISNUMBER(AG796),OR(AG796=AG$7,COUNT(AG$9:AG$1008)=1)),_xlfn.BITAND(_xlfn.DECIMAL(Data!$C789,2),_xlfn.DECIMAL(AH$6,2)),"")</f>
        <v/>
      </c>
      <c r="AI796" t="str">
        <f>IF(AND(ISNUMBER(AH796),OR(AH796=AH$7,COUNT(AH$9:AH$1008)=1)),_xlfn.BITAND(_xlfn.DECIMAL(Data!$C789,2),_xlfn.DECIMAL(AI$6,2)),"")</f>
        <v/>
      </c>
      <c r="AJ796" t="str">
        <f>IF(AND(ISNUMBER(AI796),OR(AI796=AI$7,COUNT(AI$9:AI$1008)=1)),_xlfn.BITAND(_xlfn.DECIMAL(Data!$C789,2),_xlfn.DECIMAL(AJ$6,2)),"")</f>
        <v/>
      </c>
      <c r="AK796" t="str">
        <f>IF(AND(ISNUMBER(AJ796),OR(AJ796=AJ$7,COUNT(AJ$9:AJ$1008)=1)),_xlfn.BITAND(_xlfn.DECIMAL(Data!$C789,2),_xlfn.DECIMAL(AK$6,2)),"")</f>
        <v/>
      </c>
      <c r="AL796" t="str">
        <f>IF(AND(ISNUMBER(AK796),OR(AK796=AK$7,COUNT(AK$9:AK$1008)=1)),_xlfn.BITAND(_xlfn.DECIMAL(Data!$C789,2),_xlfn.DECIMAL(AL$6,2)),"")</f>
        <v/>
      </c>
      <c r="AM796" t="str">
        <f>IF(AND(ISNUMBER(AL796),OR(AL796=AL$7,COUNT(AL$9:AL$1008)=1)),_xlfn.BITAND(_xlfn.DECIMAL(Data!$C789,2),_xlfn.DECIMAL(AM$6,2)),"")</f>
        <v/>
      </c>
      <c r="AN796" t="str">
        <f>IF(AND(ISNUMBER(AM796),OR(AM796=AM$7,COUNT(AM$9:AM$1008)=1)),_xlfn.BITAND(_xlfn.DECIMAL(Data!$C789,2),_xlfn.DECIMAL(AN$6,2)),"")</f>
        <v/>
      </c>
      <c r="AO796" t="str">
        <f t="shared" si="40"/>
        <v/>
      </c>
    </row>
    <row r="797" spans="15:41">
      <c r="O797">
        <f>_xlfn.BITAND(_xlfn.DECIMAL(Data!$C790,2),_xlfn.DECIMAL(O$6,2))</f>
        <v>2048</v>
      </c>
      <c r="P797">
        <f>IF(AND(ISNUMBER(O797),OR(O797=O$7,COUNT(O$9:O$1008)=1)),_xlfn.BITAND(_xlfn.DECIMAL(Data!$C790,2),_xlfn.DECIMAL(P$6,2)),"")</f>
        <v>1024</v>
      </c>
      <c r="Q797">
        <f>IF(AND(ISNUMBER(P797),OR(P797=P$7,COUNT(P$9:P$1008)=1)),_xlfn.BITAND(_xlfn.DECIMAL(Data!$C790,2),_xlfn.DECIMAL(Q$6,2)),"")</f>
        <v>512</v>
      </c>
      <c r="R797" t="str">
        <f>IF(AND(ISNUMBER(Q797),OR(Q797=Q$7,COUNT(Q$9:Q$1008)=1)),_xlfn.BITAND(_xlfn.DECIMAL(Data!$C790,2),_xlfn.DECIMAL(R$6,2)),"")</f>
        <v/>
      </c>
      <c r="S797" t="str">
        <f>IF(AND(ISNUMBER(R797),OR(R797=R$7,COUNT(R$9:R$1008)=1)),_xlfn.BITAND(_xlfn.DECIMAL(Data!$C790,2),_xlfn.DECIMAL(S$6,2)),"")</f>
        <v/>
      </c>
      <c r="T797" t="str">
        <f>IF(AND(ISNUMBER(S797),OR(S797=S$7,COUNT(S$9:S$1008)=1)),_xlfn.BITAND(_xlfn.DECIMAL(Data!$C790,2),_xlfn.DECIMAL(T$6,2)),"")</f>
        <v/>
      </c>
      <c r="U797" t="str">
        <f>IF(AND(ISNUMBER(T797),OR(T797=T$7,COUNT(T$9:T$1008)=1)),_xlfn.BITAND(_xlfn.DECIMAL(Data!$C790,2),_xlfn.DECIMAL(U$6,2)),"")</f>
        <v/>
      </c>
      <c r="V797" t="str">
        <f>IF(AND(ISNUMBER(U797),OR(U797=U$7,COUNT(U$9:U$1008)=1)),_xlfn.BITAND(_xlfn.DECIMAL(Data!$C790,2),_xlfn.DECIMAL(V$6,2)),"")</f>
        <v/>
      </c>
      <c r="W797" t="str">
        <f>IF(AND(ISNUMBER(V797),OR(V797=V$7,COUNT(V$9:V$1008)=1)),_xlfn.BITAND(_xlfn.DECIMAL(Data!$C790,2),_xlfn.DECIMAL(W$6,2)),"")</f>
        <v/>
      </c>
      <c r="X797" t="str">
        <f>IF(AND(ISNUMBER(W797),OR(W797=W$7,COUNT(W$9:W$1008)=1)),_xlfn.BITAND(_xlfn.DECIMAL(Data!$C790,2),_xlfn.DECIMAL(X$6,2)),"")</f>
        <v/>
      </c>
      <c r="Y797" t="str">
        <f>IF(AND(ISNUMBER(X797),OR(X797=X$7,COUNT(X$9:X$1008)=1)),_xlfn.BITAND(_xlfn.DECIMAL(Data!$C790,2),_xlfn.DECIMAL(Y$6,2)),"")</f>
        <v/>
      </c>
      <c r="Z797" t="str">
        <f>IF(AND(ISNUMBER(Y797),OR(Y797=Y$7,COUNT(Y$9:Y$1008)=1)),_xlfn.BITAND(_xlfn.DECIMAL(Data!$C790,2),_xlfn.DECIMAL(Z$6,2)),"")</f>
        <v/>
      </c>
      <c r="AA797" t="str">
        <f t="shared" si="39"/>
        <v/>
      </c>
      <c r="AC797">
        <f>_xlfn.BITAND(_xlfn.DECIMAL(Data!$C790,2),_xlfn.DECIMAL(AC$6,2))</f>
        <v>2048</v>
      </c>
      <c r="AD797" t="str">
        <f>IF(AND(ISNUMBER(AC797),OR(AC797=AC$7,COUNT(AC$9:AC$1008)=1)),_xlfn.BITAND(_xlfn.DECIMAL(Data!$C790,2),_xlfn.DECIMAL(AD$6,2)),"")</f>
        <v/>
      </c>
      <c r="AE797" t="str">
        <f>IF(AND(ISNUMBER(AD797),OR(AD797=AD$7,COUNT(AD$9:AD$1008)=1)),_xlfn.BITAND(_xlfn.DECIMAL(Data!$C790,2),_xlfn.DECIMAL(AE$6,2)),"")</f>
        <v/>
      </c>
      <c r="AF797" t="str">
        <f>IF(AND(ISNUMBER(AE797),OR(AE797=AE$7,COUNT(AE$9:AE$1008)=1)),_xlfn.BITAND(_xlfn.DECIMAL(Data!$C790,2),_xlfn.DECIMAL(AF$6,2)),"")</f>
        <v/>
      </c>
      <c r="AG797" t="str">
        <f>IF(AND(ISNUMBER(AF797),OR(AF797=AF$7,COUNT(AF$9:AF$1008)=1)),_xlfn.BITAND(_xlfn.DECIMAL(Data!$C790,2),_xlfn.DECIMAL(AG$6,2)),"")</f>
        <v/>
      </c>
      <c r="AH797" t="str">
        <f>IF(AND(ISNUMBER(AG797),OR(AG797=AG$7,COUNT(AG$9:AG$1008)=1)),_xlfn.BITAND(_xlfn.DECIMAL(Data!$C790,2),_xlfn.DECIMAL(AH$6,2)),"")</f>
        <v/>
      </c>
      <c r="AI797" t="str">
        <f>IF(AND(ISNUMBER(AH797),OR(AH797=AH$7,COUNT(AH$9:AH$1008)=1)),_xlfn.BITAND(_xlfn.DECIMAL(Data!$C790,2),_xlfn.DECIMAL(AI$6,2)),"")</f>
        <v/>
      </c>
      <c r="AJ797" t="str">
        <f>IF(AND(ISNUMBER(AI797),OR(AI797=AI$7,COUNT(AI$9:AI$1008)=1)),_xlfn.BITAND(_xlfn.DECIMAL(Data!$C790,2),_xlfn.DECIMAL(AJ$6,2)),"")</f>
        <v/>
      </c>
      <c r="AK797" t="str">
        <f>IF(AND(ISNUMBER(AJ797),OR(AJ797=AJ$7,COUNT(AJ$9:AJ$1008)=1)),_xlfn.BITAND(_xlfn.DECIMAL(Data!$C790,2),_xlfn.DECIMAL(AK$6,2)),"")</f>
        <v/>
      </c>
      <c r="AL797" t="str">
        <f>IF(AND(ISNUMBER(AK797),OR(AK797=AK$7,COUNT(AK$9:AK$1008)=1)),_xlfn.BITAND(_xlfn.DECIMAL(Data!$C790,2),_xlfn.DECIMAL(AL$6,2)),"")</f>
        <v/>
      </c>
      <c r="AM797" t="str">
        <f>IF(AND(ISNUMBER(AL797),OR(AL797=AL$7,COUNT(AL$9:AL$1008)=1)),_xlfn.BITAND(_xlfn.DECIMAL(Data!$C790,2),_xlfn.DECIMAL(AM$6,2)),"")</f>
        <v/>
      </c>
      <c r="AN797" t="str">
        <f>IF(AND(ISNUMBER(AM797),OR(AM797=AM$7,COUNT(AM$9:AM$1008)=1)),_xlfn.BITAND(_xlfn.DECIMAL(Data!$C790,2),_xlfn.DECIMAL(AN$6,2)),"")</f>
        <v/>
      </c>
      <c r="AO797" t="str">
        <f t="shared" si="40"/>
        <v/>
      </c>
    </row>
    <row r="798" spans="15:41">
      <c r="O798">
        <f>_xlfn.BITAND(_xlfn.DECIMAL(Data!$C791,2),_xlfn.DECIMAL(O$6,2))</f>
        <v>0</v>
      </c>
      <c r="P798" t="str">
        <f>IF(AND(ISNUMBER(O798),OR(O798=O$7,COUNT(O$9:O$1008)=1)),_xlfn.BITAND(_xlfn.DECIMAL(Data!$C791,2),_xlfn.DECIMAL(P$6,2)),"")</f>
        <v/>
      </c>
      <c r="Q798" t="str">
        <f>IF(AND(ISNUMBER(P798),OR(P798=P$7,COUNT(P$9:P$1008)=1)),_xlfn.BITAND(_xlfn.DECIMAL(Data!$C791,2),_xlfn.DECIMAL(Q$6,2)),"")</f>
        <v/>
      </c>
      <c r="R798" t="str">
        <f>IF(AND(ISNUMBER(Q798),OR(Q798=Q$7,COUNT(Q$9:Q$1008)=1)),_xlfn.BITAND(_xlfn.DECIMAL(Data!$C791,2),_xlfn.DECIMAL(R$6,2)),"")</f>
        <v/>
      </c>
      <c r="S798" t="str">
        <f>IF(AND(ISNUMBER(R798),OR(R798=R$7,COUNT(R$9:R$1008)=1)),_xlfn.BITAND(_xlfn.DECIMAL(Data!$C791,2),_xlfn.DECIMAL(S$6,2)),"")</f>
        <v/>
      </c>
      <c r="T798" t="str">
        <f>IF(AND(ISNUMBER(S798),OR(S798=S$7,COUNT(S$9:S$1008)=1)),_xlfn.BITAND(_xlfn.DECIMAL(Data!$C791,2),_xlfn.DECIMAL(T$6,2)),"")</f>
        <v/>
      </c>
      <c r="U798" t="str">
        <f>IF(AND(ISNUMBER(T798),OR(T798=T$7,COUNT(T$9:T$1008)=1)),_xlfn.BITAND(_xlfn.DECIMAL(Data!$C791,2),_xlfn.DECIMAL(U$6,2)),"")</f>
        <v/>
      </c>
      <c r="V798" t="str">
        <f>IF(AND(ISNUMBER(U798),OR(U798=U$7,COUNT(U$9:U$1008)=1)),_xlfn.BITAND(_xlfn.DECIMAL(Data!$C791,2),_xlfn.DECIMAL(V$6,2)),"")</f>
        <v/>
      </c>
      <c r="W798" t="str">
        <f>IF(AND(ISNUMBER(V798),OR(V798=V$7,COUNT(V$9:V$1008)=1)),_xlfn.BITAND(_xlfn.DECIMAL(Data!$C791,2),_xlfn.DECIMAL(W$6,2)),"")</f>
        <v/>
      </c>
      <c r="X798" t="str">
        <f>IF(AND(ISNUMBER(W798),OR(W798=W$7,COUNT(W$9:W$1008)=1)),_xlfn.BITAND(_xlfn.DECIMAL(Data!$C791,2),_xlfn.DECIMAL(X$6,2)),"")</f>
        <v/>
      </c>
      <c r="Y798" t="str">
        <f>IF(AND(ISNUMBER(X798),OR(X798=X$7,COUNT(X$9:X$1008)=1)),_xlfn.BITAND(_xlfn.DECIMAL(Data!$C791,2),_xlfn.DECIMAL(Y$6,2)),"")</f>
        <v/>
      </c>
      <c r="Z798" t="str">
        <f>IF(AND(ISNUMBER(Y798),OR(Y798=Y$7,COUNT(Y$9:Y$1008)=1)),_xlfn.BITAND(_xlfn.DECIMAL(Data!$C791,2),_xlfn.DECIMAL(Z$6,2)),"")</f>
        <v/>
      </c>
      <c r="AA798" t="str">
        <f t="shared" si="39"/>
        <v/>
      </c>
      <c r="AC798">
        <f>_xlfn.BITAND(_xlfn.DECIMAL(Data!$C791,2),_xlfn.DECIMAL(AC$6,2))</f>
        <v>0</v>
      </c>
      <c r="AD798">
        <f>IF(AND(ISNUMBER(AC798),OR(AC798=AC$7,COUNT(AC$9:AC$1008)=1)),_xlfn.BITAND(_xlfn.DECIMAL(Data!$C791,2),_xlfn.DECIMAL(AD$6,2)),"")</f>
        <v>0</v>
      </c>
      <c r="AE798" t="str">
        <f>IF(AND(ISNUMBER(AD798),OR(AD798=AD$7,COUNT(AD$9:AD$1008)=1)),_xlfn.BITAND(_xlfn.DECIMAL(Data!$C791,2),_xlfn.DECIMAL(AE$6,2)),"")</f>
        <v/>
      </c>
      <c r="AF798" t="str">
        <f>IF(AND(ISNUMBER(AE798),OR(AE798=AE$7,COUNT(AE$9:AE$1008)=1)),_xlfn.BITAND(_xlfn.DECIMAL(Data!$C791,2),_xlfn.DECIMAL(AF$6,2)),"")</f>
        <v/>
      </c>
      <c r="AG798" t="str">
        <f>IF(AND(ISNUMBER(AF798),OR(AF798=AF$7,COUNT(AF$9:AF$1008)=1)),_xlfn.BITAND(_xlfn.DECIMAL(Data!$C791,2),_xlfn.DECIMAL(AG$6,2)),"")</f>
        <v/>
      </c>
      <c r="AH798" t="str">
        <f>IF(AND(ISNUMBER(AG798),OR(AG798=AG$7,COUNT(AG$9:AG$1008)=1)),_xlfn.BITAND(_xlfn.DECIMAL(Data!$C791,2),_xlfn.DECIMAL(AH$6,2)),"")</f>
        <v/>
      </c>
      <c r="AI798" t="str">
        <f>IF(AND(ISNUMBER(AH798),OR(AH798=AH$7,COUNT(AH$9:AH$1008)=1)),_xlfn.BITAND(_xlfn.DECIMAL(Data!$C791,2),_xlfn.DECIMAL(AI$6,2)),"")</f>
        <v/>
      </c>
      <c r="AJ798" t="str">
        <f>IF(AND(ISNUMBER(AI798),OR(AI798=AI$7,COUNT(AI$9:AI$1008)=1)),_xlfn.BITAND(_xlfn.DECIMAL(Data!$C791,2),_xlfn.DECIMAL(AJ$6,2)),"")</f>
        <v/>
      </c>
      <c r="AK798" t="str">
        <f>IF(AND(ISNUMBER(AJ798),OR(AJ798=AJ$7,COUNT(AJ$9:AJ$1008)=1)),_xlfn.BITAND(_xlfn.DECIMAL(Data!$C791,2),_xlfn.DECIMAL(AK$6,2)),"")</f>
        <v/>
      </c>
      <c r="AL798" t="str">
        <f>IF(AND(ISNUMBER(AK798),OR(AK798=AK$7,COUNT(AK$9:AK$1008)=1)),_xlfn.BITAND(_xlfn.DECIMAL(Data!$C791,2),_xlfn.DECIMAL(AL$6,2)),"")</f>
        <v/>
      </c>
      <c r="AM798" t="str">
        <f>IF(AND(ISNUMBER(AL798),OR(AL798=AL$7,COUNT(AL$9:AL$1008)=1)),_xlfn.BITAND(_xlfn.DECIMAL(Data!$C791,2),_xlfn.DECIMAL(AM$6,2)),"")</f>
        <v/>
      </c>
      <c r="AN798" t="str">
        <f>IF(AND(ISNUMBER(AM798),OR(AM798=AM$7,COUNT(AM$9:AM$1008)=1)),_xlfn.BITAND(_xlfn.DECIMAL(Data!$C791,2),_xlfn.DECIMAL(AN$6,2)),"")</f>
        <v/>
      </c>
      <c r="AO798" t="str">
        <f t="shared" si="40"/>
        <v/>
      </c>
    </row>
    <row r="799" spans="15:41">
      <c r="O799">
        <f>_xlfn.BITAND(_xlfn.DECIMAL(Data!$C792,2),_xlfn.DECIMAL(O$6,2))</f>
        <v>0</v>
      </c>
      <c r="P799" t="str">
        <f>IF(AND(ISNUMBER(O799),OR(O799=O$7,COUNT(O$9:O$1008)=1)),_xlfn.BITAND(_xlfn.DECIMAL(Data!$C792,2),_xlfn.DECIMAL(P$6,2)),"")</f>
        <v/>
      </c>
      <c r="Q799" t="str">
        <f>IF(AND(ISNUMBER(P799),OR(P799=P$7,COUNT(P$9:P$1008)=1)),_xlfn.BITAND(_xlfn.DECIMAL(Data!$C792,2),_xlfn.DECIMAL(Q$6,2)),"")</f>
        <v/>
      </c>
      <c r="R799" t="str">
        <f>IF(AND(ISNUMBER(Q799),OR(Q799=Q$7,COUNT(Q$9:Q$1008)=1)),_xlfn.BITAND(_xlfn.DECIMAL(Data!$C792,2),_xlfn.DECIMAL(R$6,2)),"")</f>
        <v/>
      </c>
      <c r="S799" t="str">
        <f>IF(AND(ISNUMBER(R799),OR(R799=R$7,COUNT(R$9:R$1008)=1)),_xlfn.BITAND(_xlfn.DECIMAL(Data!$C792,2),_xlfn.DECIMAL(S$6,2)),"")</f>
        <v/>
      </c>
      <c r="T799" t="str">
        <f>IF(AND(ISNUMBER(S799),OR(S799=S$7,COUNT(S$9:S$1008)=1)),_xlfn.BITAND(_xlfn.DECIMAL(Data!$C792,2),_xlfn.DECIMAL(T$6,2)),"")</f>
        <v/>
      </c>
      <c r="U799" t="str">
        <f>IF(AND(ISNUMBER(T799),OR(T799=T$7,COUNT(T$9:T$1008)=1)),_xlfn.BITAND(_xlfn.DECIMAL(Data!$C792,2),_xlfn.DECIMAL(U$6,2)),"")</f>
        <v/>
      </c>
      <c r="V799" t="str">
        <f>IF(AND(ISNUMBER(U799),OR(U799=U$7,COUNT(U$9:U$1008)=1)),_xlfn.BITAND(_xlfn.DECIMAL(Data!$C792,2),_xlfn.DECIMAL(V$6,2)),"")</f>
        <v/>
      </c>
      <c r="W799" t="str">
        <f>IF(AND(ISNUMBER(V799),OR(V799=V$7,COUNT(V$9:V$1008)=1)),_xlfn.BITAND(_xlfn.DECIMAL(Data!$C792,2),_xlfn.DECIMAL(W$6,2)),"")</f>
        <v/>
      </c>
      <c r="X799" t="str">
        <f>IF(AND(ISNUMBER(W799),OR(W799=W$7,COUNT(W$9:W$1008)=1)),_xlfn.BITAND(_xlfn.DECIMAL(Data!$C792,2),_xlfn.DECIMAL(X$6,2)),"")</f>
        <v/>
      </c>
      <c r="Y799" t="str">
        <f>IF(AND(ISNUMBER(X799),OR(X799=X$7,COUNT(X$9:X$1008)=1)),_xlfn.BITAND(_xlfn.DECIMAL(Data!$C792,2),_xlfn.DECIMAL(Y$6,2)),"")</f>
        <v/>
      </c>
      <c r="Z799" t="str">
        <f>IF(AND(ISNUMBER(Y799),OR(Y799=Y$7,COUNT(Y$9:Y$1008)=1)),_xlfn.BITAND(_xlfn.DECIMAL(Data!$C792,2),_xlfn.DECIMAL(Z$6,2)),"")</f>
        <v/>
      </c>
      <c r="AA799" t="str">
        <f t="shared" si="39"/>
        <v/>
      </c>
      <c r="AC799">
        <f>_xlfn.BITAND(_xlfn.DECIMAL(Data!$C792,2),_xlfn.DECIMAL(AC$6,2))</f>
        <v>0</v>
      </c>
      <c r="AD799">
        <f>IF(AND(ISNUMBER(AC799),OR(AC799=AC$7,COUNT(AC$9:AC$1008)=1)),_xlfn.BITAND(_xlfn.DECIMAL(Data!$C792,2),_xlfn.DECIMAL(AD$6,2)),"")</f>
        <v>0</v>
      </c>
      <c r="AE799" t="str">
        <f>IF(AND(ISNUMBER(AD799),OR(AD799=AD$7,COUNT(AD$9:AD$1008)=1)),_xlfn.BITAND(_xlfn.DECIMAL(Data!$C792,2),_xlfn.DECIMAL(AE$6,2)),"")</f>
        <v/>
      </c>
      <c r="AF799" t="str">
        <f>IF(AND(ISNUMBER(AE799),OR(AE799=AE$7,COUNT(AE$9:AE$1008)=1)),_xlfn.BITAND(_xlfn.DECIMAL(Data!$C792,2),_xlfn.DECIMAL(AF$6,2)),"")</f>
        <v/>
      </c>
      <c r="AG799" t="str">
        <f>IF(AND(ISNUMBER(AF799),OR(AF799=AF$7,COUNT(AF$9:AF$1008)=1)),_xlfn.BITAND(_xlfn.DECIMAL(Data!$C792,2),_xlfn.DECIMAL(AG$6,2)),"")</f>
        <v/>
      </c>
      <c r="AH799" t="str">
        <f>IF(AND(ISNUMBER(AG799),OR(AG799=AG$7,COUNT(AG$9:AG$1008)=1)),_xlfn.BITAND(_xlfn.DECIMAL(Data!$C792,2),_xlfn.DECIMAL(AH$6,2)),"")</f>
        <v/>
      </c>
      <c r="AI799" t="str">
        <f>IF(AND(ISNUMBER(AH799),OR(AH799=AH$7,COUNT(AH$9:AH$1008)=1)),_xlfn.BITAND(_xlfn.DECIMAL(Data!$C792,2),_xlfn.DECIMAL(AI$6,2)),"")</f>
        <v/>
      </c>
      <c r="AJ799" t="str">
        <f>IF(AND(ISNUMBER(AI799),OR(AI799=AI$7,COUNT(AI$9:AI$1008)=1)),_xlfn.BITAND(_xlfn.DECIMAL(Data!$C792,2),_xlfn.DECIMAL(AJ$6,2)),"")</f>
        <v/>
      </c>
      <c r="AK799" t="str">
        <f>IF(AND(ISNUMBER(AJ799),OR(AJ799=AJ$7,COUNT(AJ$9:AJ$1008)=1)),_xlfn.BITAND(_xlfn.DECIMAL(Data!$C792,2),_xlfn.DECIMAL(AK$6,2)),"")</f>
        <v/>
      </c>
      <c r="AL799" t="str">
        <f>IF(AND(ISNUMBER(AK799),OR(AK799=AK$7,COUNT(AK$9:AK$1008)=1)),_xlfn.BITAND(_xlfn.DECIMAL(Data!$C792,2),_xlfn.DECIMAL(AL$6,2)),"")</f>
        <v/>
      </c>
      <c r="AM799" t="str">
        <f>IF(AND(ISNUMBER(AL799),OR(AL799=AL$7,COUNT(AL$9:AL$1008)=1)),_xlfn.BITAND(_xlfn.DECIMAL(Data!$C792,2),_xlfn.DECIMAL(AM$6,2)),"")</f>
        <v/>
      </c>
      <c r="AN799" t="str">
        <f>IF(AND(ISNUMBER(AM799),OR(AM799=AM$7,COUNT(AM$9:AM$1008)=1)),_xlfn.BITAND(_xlfn.DECIMAL(Data!$C792,2),_xlfn.DECIMAL(AN$6,2)),"")</f>
        <v/>
      </c>
      <c r="AO799" t="str">
        <f t="shared" si="40"/>
        <v/>
      </c>
    </row>
    <row r="800" spans="15:41">
      <c r="O800">
        <f>_xlfn.BITAND(_xlfn.DECIMAL(Data!$C793,2),_xlfn.DECIMAL(O$6,2))</f>
        <v>2048</v>
      </c>
      <c r="P800">
        <f>IF(AND(ISNUMBER(O800),OR(O800=O$7,COUNT(O$9:O$1008)=1)),_xlfn.BITAND(_xlfn.DECIMAL(Data!$C793,2),_xlfn.DECIMAL(P$6,2)),"")</f>
        <v>0</v>
      </c>
      <c r="Q800" t="str">
        <f>IF(AND(ISNUMBER(P800),OR(P800=P$7,COUNT(P$9:P$1008)=1)),_xlfn.BITAND(_xlfn.DECIMAL(Data!$C793,2),_xlfn.DECIMAL(Q$6,2)),"")</f>
        <v/>
      </c>
      <c r="R800" t="str">
        <f>IF(AND(ISNUMBER(Q800),OR(Q800=Q$7,COUNT(Q$9:Q$1008)=1)),_xlfn.BITAND(_xlfn.DECIMAL(Data!$C793,2),_xlfn.DECIMAL(R$6,2)),"")</f>
        <v/>
      </c>
      <c r="S800" t="str">
        <f>IF(AND(ISNUMBER(R800),OR(R800=R$7,COUNT(R$9:R$1008)=1)),_xlfn.BITAND(_xlfn.DECIMAL(Data!$C793,2),_xlfn.DECIMAL(S$6,2)),"")</f>
        <v/>
      </c>
      <c r="T800" t="str">
        <f>IF(AND(ISNUMBER(S800),OR(S800=S$7,COUNT(S$9:S$1008)=1)),_xlfn.BITAND(_xlfn.DECIMAL(Data!$C793,2),_xlfn.DECIMAL(T$6,2)),"")</f>
        <v/>
      </c>
      <c r="U800" t="str">
        <f>IF(AND(ISNUMBER(T800),OR(T800=T$7,COUNT(T$9:T$1008)=1)),_xlfn.BITAND(_xlfn.DECIMAL(Data!$C793,2),_xlfn.DECIMAL(U$6,2)),"")</f>
        <v/>
      </c>
      <c r="V800" t="str">
        <f>IF(AND(ISNUMBER(U800),OR(U800=U$7,COUNT(U$9:U$1008)=1)),_xlfn.BITAND(_xlfn.DECIMAL(Data!$C793,2),_xlfn.DECIMAL(V$6,2)),"")</f>
        <v/>
      </c>
      <c r="W800" t="str">
        <f>IF(AND(ISNUMBER(V800),OR(V800=V$7,COUNT(V$9:V$1008)=1)),_xlfn.BITAND(_xlfn.DECIMAL(Data!$C793,2),_xlfn.DECIMAL(W$6,2)),"")</f>
        <v/>
      </c>
      <c r="X800" t="str">
        <f>IF(AND(ISNUMBER(W800),OR(W800=W$7,COUNT(W$9:W$1008)=1)),_xlfn.BITAND(_xlfn.DECIMAL(Data!$C793,2),_xlfn.DECIMAL(X$6,2)),"")</f>
        <v/>
      </c>
      <c r="Y800" t="str">
        <f>IF(AND(ISNUMBER(X800),OR(X800=X$7,COUNT(X$9:X$1008)=1)),_xlfn.BITAND(_xlfn.DECIMAL(Data!$C793,2),_xlfn.DECIMAL(Y$6,2)),"")</f>
        <v/>
      </c>
      <c r="Z800" t="str">
        <f>IF(AND(ISNUMBER(Y800),OR(Y800=Y$7,COUNT(Y$9:Y$1008)=1)),_xlfn.BITAND(_xlfn.DECIMAL(Data!$C793,2),_xlfn.DECIMAL(Z$6,2)),"")</f>
        <v/>
      </c>
      <c r="AA800" t="str">
        <f t="shared" si="39"/>
        <v/>
      </c>
      <c r="AC800">
        <f>_xlfn.BITAND(_xlfn.DECIMAL(Data!$C793,2),_xlfn.DECIMAL(AC$6,2))</f>
        <v>2048</v>
      </c>
      <c r="AD800" t="str">
        <f>IF(AND(ISNUMBER(AC800),OR(AC800=AC$7,COUNT(AC$9:AC$1008)=1)),_xlfn.BITAND(_xlfn.DECIMAL(Data!$C793,2),_xlfn.DECIMAL(AD$6,2)),"")</f>
        <v/>
      </c>
      <c r="AE800" t="str">
        <f>IF(AND(ISNUMBER(AD800),OR(AD800=AD$7,COUNT(AD$9:AD$1008)=1)),_xlfn.BITAND(_xlfn.DECIMAL(Data!$C793,2),_xlfn.DECIMAL(AE$6,2)),"")</f>
        <v/>
      </c>
      <c r="AF800" t="str">
        <f>IF(AND(ISNUMBER(AE800),OR(AE800=AE$7,COUNT(AE$9:AE$1008)=1)),_xlfn.BITAND(_xlfn.DECIMAL(Data!$C793,2),_xlfn.DECIMAL(AF$6,2)),"")</f>
        <v/>
      </c>
      <c r="AG800" t="str">
        <f>IF(AND(ISNUMBER(AF800),OR(AF800=AF$7,COUNT(AF$9:AF$1008)=1)),_xlfn.BITAND(_xlfn.DECIMAL(Data!$C793,2),_xlfn.DECIMAL(AG$6,2)),"")</f>
        <v/>
      </c>
      <c r="AH800" t="str">
        <f>IF(AND(ISNUMBER(AG800),OR(AG800=AG$7,COUNT(AG$9:AG$1008)=1)),_xlfn.BITAND(_xlfn.DECIMAL(Data!$C793,2),_xlfn.DECIMAL(AH$6,2)),"")</f>
        <v/>
      </c>
      <c r="AI800" t="str">
        <f>IF(AND(ISNUMBER(AH800),OR(AH800=AH$7,COUNT(AH$9:AH$1008)=1)),_xlfn.BITAND(_xlfn.DECIMAL(Data!$C793,2),_xlfn.DECIMAL(AI$6,2)),"")</f>
        <v/>
      </c>
      <c r="AJ800" t="str">
        <f>IF(AND(ISNUMBER(AI800),OR(AI800=AI$7,COUNT(AI$9:AI$1008)=1)),_xlfn.BITAND(_xlfn.DECIMAL(Data!$C793,2),_xlfn.DECIMAL(AJ$6,2)),"")</f>
        <v/>
      </c>
      <c r="AK800" t="str">
        <f>IF(AND(ISNUMBER(AJ800),OR(AJ800=AJ$7,COUNT(AJ$9:AJ$1008)=1)),_xlfn.BITAND(_xlfn.DECIMAL(Data!$C793,2),_xlfn.DECIMAL(AK$6,2)),"")</f>
        <v/>
      </c>
      <c r="AL800" t="str">
        <f>IF(AND(ISNUMBER(AK800),OR(AK800=AK$7,COUNT(AK$9:AK$1008)=1)),_xlfn.BITAND(_xlfn.DECIMAL(Data!$C793,2),_xlfn.DECIMAL(AL$6,2)),"")</f>
        <v/>
      </c>
      <c r="AM800" t="str">
        <f>IF(AND(ISNUMBER(AL800),OR(AL800=AL$7,COUNT(AL$9:AL$1008)=1)),_xlfn.BITAND(_xlfn.DECIMAL(Data!$C793,2),_xlfn.DECIMAL(AM$6,2)),"")</f>
        <v/>
      </c>
      <c r="AN800" t="str">
        <f>IF(AND(ISNUMBER(AM800),OR(AM800=AM$7,COUNT(AM$9:AM$1008)=1)),_xlfn.BITAND(_xlfn.DECIMAL(Data!$C793,2),_xlfn.DECIMAL(AN$6,2)),"")</f>
        <v/>
      </c>
      <c r="AO800" t="str">
        <f t="shared" si="40"/>
        <v/>
      </c>
    </row>
    <row r="801" spans="15:41">
      <c r="O801">
        <f>_xlfn.BITAND(_xlfn.DECIMAL(Data!$C794,2),_xlfn.DECIMAL(O$6,2))</f>
        <v>0</v>
      </c>
      <c r="P801" t="str">
        <f>IF(AND(ISNUMBER(O801),OR(O801=O$7,COUNT(O$9:O$1008)=1)),_xlfn.BITAND(_xlfn.DECIMAL(Data!$C794,2),_xlfn.DECIMAL(P$6,2)),"")</f>
        <v/>
      </c>
      <c r="Q801" t="str">
        <f>IF(AND(ISNUMBER(P801),OR(P801=P$7,COUNT(P$9:P$1008)=1)),_xlfn.BITAND(_xlfn.DECIMAL(Data!$C794,2),_xlfn.DECIMAL(Q$6,2)),"")</f>
        <v/>
      </c>
      <c r="R801" t="str">
        <f>IF(AND(ISNUMBER(Q801),OR(Q801=Q$7,COUNT(Q$9:Q$1008)=1)),_xlfn.BITAND(_xlfn.DECIMAL(Data!$C794,2),_xlfn.DECIMAL(R$6,2)),"")</f>
        <v/>
      </c>
      <c r="S801" t="str">
        <f>IF(AND(ISNUMBER(R801),OR(R801=R$7,COUNT(R$9:R$1008)=1)),_xlfn.BITAND(_xlfn.DECIMAL(Data!$C794,2),_xlfn.DECIMAL(S$6,2)),"")</f>
        <v/>
      </c>
      <c r="T801" t="str">
        <f>IF(AND(ISNUMBER(S801),OR(S801=S$7,COUNT(S$9:S$1008)=1)),_xlfn.BITAND(_xlfn.DECIMAL(Data!$C794,2),_xlfn.DECIMAL(T$6,2)),"")</f>
        <v/>
      </c>
      <c r="U801" t="str">
        <f>IF(AND(ISNUMBER(T801),OR(T801=T$7,COUNT(T$9:T$1008)=1)),_xlfn.BITAND(_xlfn.DECIMAL(Data!$C794,2),_xlfn.DECIMAL(U$6,2)),"")</f>
        <v/>
      </c>
      <c r="V801" t="str">
        <f>IF(AND(ISNUMBER(U801),OR(U801=U$7,COUNT(U$9:U$1008)=1)),_xlfn.BITAND(_xlfn.DECIMAL(Data!$C794,2),_xlfn.DECIMAL(V$6,2)),"")</f>
        <v/>
      </c>
      <c r="W801" t="str">
        <f>IF(AND(ISNUMBER(V801),OR(V801=V$7,COUNT(V$9:V$1008)=1)),_xlfn.BITAND(_xlfn.DECIMAL(Data!$C794,2),_xlfn.DECIMAL(W$6,2)),"")</f>
        <v/>
      </c>
      <c r="X801" t="str">
        <f>IF(AND(ISNUMBER(W801),OR(W801=W$7,COUNT(W$9:W$1008)=1)),_xlfn.BITAND(_xlfn.DECIMAL(Data!$C794,2),_xlfn.DECIMAL(X$6,2)),"")</f>
        <v/>
      </c>
      <c r="Y801" t="str">
        <f>IF(AND(ISNUMBER(X801),OR(X801=X$7,COUNT(X$9:X$1008)=1)),_xlfn.BITAND(_xlfn.DECIMAL(Data!$C794,2),_xlfn.DECIMAL(Y$6,2)),"")</f>
        <v/>
      </c>
      <c r="Z801" t="str">
        <f>IF(AND(ISNUMBER(Y801),OR(Y801=Y$7,COUNT(Y$9:Y$1008)=1)),_xlfn.BITAND(_xlfn.DECIMAL(Data!$C794,2),_xlfn.DECIMAL(Z$6,2)),"")</f>
        <v/>
      </c>
      <c r="AA801" t="str">
        <f t="shared" si="39"/>
        <v/>
      </c>
      <c r="AC801">
        <f>_xlfn.BITAND(_xlfn.DECIMAL(Data!$C794,2),_xlfn.DECIMAL(AC$6,2))</f>
        <v>0</v>
      </c>
      <c r="AD801">
        <f>IF(AND(ISNUMBER(AC801),OR(AC801=AC$7,COUNT(AC$9:AC$1008)=1)),_xlfn.BITAND(_xlfn.DECIMAL(Data!$C794,2),_xlfn.DECIMAL(AD$6,2)),"")</f>
        <v>0</v>
      </c>
      <c r="AE801" t="str">
        <f>IF(AND(ISNUMBER(AD801),OR(AD801=AD$7,COUNT(AD$9:AD$1008)=1)),_xlfn.BITAND(_xlfn.DECIMAL(Data!$C794,2),_xlfn.DECIMAL(AE$6,2)),"")</f>
        <v/>
      </c>
      <c r="AF801" t="str">
        <f>IF(AND(ISNUMBER(AE801),OR(AE801=AE$7,COUNT(AE$9:AE$1008)=1)),_xlfn.BITAND(_xlfn.DECIMAL(Data!$C794,2),_xlfn.DECIMAL(AF$6,2)),"")</f>
        <v/>
      </c>
      <c r="AG801" t="str">
        <f>IF(AND(ISNUMBER(AF801),OR(AF801=AF$7,COUNT(AF$9:AF$1008)=1)),_xlfn.BITAND(_xlfn.DECIMAL(Data!$C794,2),_xlfn.DECIMAL(AG$6,2)),"")</f>
        <v/>
      </c>
      <c r="AH801" t="str">
        <f>IF(AND(ISNUMBER(AG801),OR(AG801=AG$7,COUNT(AG$9:AG$1008)=1)),_xlfn.BITAND(_xlfn.DECIMAL(Data!$C794,2),_xlfn.DECIMAL(AH$6,2)),"")</f>
        <v/>
      </c>
      <c r="AI801" t="str">
        <f>IF(AND(ISNUMBER(AH801),OR(AH801=AH$7,COUNT(AH$9:AH$1008)=1)),_xlfn.BITAND(_xlfn.DECIMAL(Data!$C794,2),_xlfn.DECIMAL(AI$6,2)),"")</f>
        <v/>
      </c>
      <c r="AJ801" t="str">
        <f>IF(AND(ISNUMBER(AI801),OR(AI801=AI$7,COUNT(AI$9:AI$1008)=1)),_xlfn.BITAND(_xlfn.DECIMAL(Data!$C794,2),_xlfn.DECIMAL(AJ$6,2)),"")</f>
        <v/>
      </c>
      <c r="AK801" t="str">
        <f>IF(AND(ISNUMBER(AJ801),OR(AJ801=AJ$7,COUNT(AJ$9:AJ$1008)=1)),_xlfn.BITAND(_xlfn.DECIMAL(Data!$C794,2),_xlfn.DECIMAL(AK$6,2)),"")</f>
        <v/>
      </c>
      <c r="AL801" t="str">
        <f>IF(AND(ISNUMBER(AK801),OR(AK801=AK$7,COUNT(AK$9:AK$1008)=1)),_xlfn.BITAND(_xlfn.DECIMAL(Data!$C794,2),_xlfn.DECIMAL(AL$6,2)),"")</f>
        <v/>
      </c>
      <c r="AM801" t="str">
        <f>IF(AND(ISNUMBER(AL801),OR(AL801=AL$7,COUNT(AL$9:AL$1008)=1)),_xlfn.BITAND(_xlfn.DECIMAL(Data!$C794,2),_xlfn.DECIMAL(AM$6,2)),"")</f>
        <v/>
      </c>
      <c r="AN801" t="str">
        <f>IF(AND(ISNUMBER(AM801),OR(AM801=AM$7,COUNT(AM$9:AM$1008)=1)),_xlfn.BITAND(_xlfn.DECIMAL(Data!$C794,2),_xlfn.DECIMAL(AN$6,2)),"")</f>
        <v/>
      </c>
      <c r="AO801" t="str">
        <f t="shared" si="40"/>
        <v/>
      </c>
    </row>
    <row r="802" spans="15:41">
      <c r="O802">
        <f>_xlfn.BITAND(_xlfn.DECIMAL(Data!$C795,2),_xlfn.DECIMAL(O$6,2))</f>
        <v>0</v>
      </c>
      <c r="P802" t="str">
        <f>IF(AND(ISNUMBER(O802),OR(O802=O$7,COUNT(O$9:O$1008)=1)),_xlfn.BITAND(_xlfn.DECIMAL(Data!$C795,2),_xlfn.DECIMAL(P$6,2)),"")</f>
        <v/>
      </c>
      <c r="Q802" t="str">
        <f>IF(AND(ISNUMBER(P802),OR(P802=P$7,COUNT(P$9:P$1008)=1)),_xlfn.BITAND(_xlfn.DECIMAL(Data!$C795,2),_xlfn.DECIMAL(Q$6,2)),"")</f>
        <v/>
      </c>
      <c r="R802" t="str">
        <f>IF(AND(ISNUMBER(Q802),OR(Q802=Q$7,COUNT(Q$9:Q$1008)=1)),_xlfn.BITAND(_xlfn.DECIMAL(Data!$C795,2),_xlfn.DECIMAL(R$6,2)),"")</f>
        <v/>
      </c>
      <c r="S802" t="str">
        <f>IF(AND(ISNUMBER(R802),OR(R802=R$7,COUNT(R$9:R$1008)=1)),_xlfn.BITAND(_xlfn.DECIMAL(Data!$C795,2),_xlfn.DECIMAL(S$6,2)),"")</f>
        <v/>
      </c>
      <c r="T802" t="str">
        <f>IF(AND(ISNUMBER(S802),OR(S802=S$7,COUNT(S$9:S$1008)=1)),_xlfn.BITAND(_xlfn.DECIMAL(Data!$C795,2),_xlfn.DECIMAL(T$6,2)),"")</f>
        <v/>
      </c>
      <c r="U802" t="str">
        <f>IF(AND(ISNUMBER(T802),OR(T802=T$7,COUNT(T$9:T$1008)=1)),_xlfn.BITAND(_xlfn.DECIMAL(Data!$C795,2),_xlfn.DECIMAL(U$6,2)),"")</f>
        <v/>
      </c>
      <c r="V802" t="str">
        <f>IF(AND(ISNUMBER(U802),OR(U802=U$7,COUNT(U$9:U$1008)=1)),_xlfn.BITAND(_xlfn.DECIMAL(Data!$C795,2),_xlfn.DECIMAL(V$6,2)),"")</f>
        <v/>
      </c>
      <c r="W802" t="str">
        <f>IF(AND(ISNUMBER(V802),OR(V802=V$7,COUNT(V$9:V$1008)=1)),_xlfn.BITAND(_xlfn.DECIMAL(Data!$C795,2),_xlfn.DECIMAL(W$6,2)),"")</f>
        <v/>
      </c>
      <c r="X802" t="str">
        <f>IF(AND(ISNUMBER(W802),OR(W802=W$7,COUNT(W$9:W$1008)=1)),_xlfn.BITAND(_xlfn.DECIMAL(Data!$C795,2),_xlfn.DECIMAL(X$6,2)),"")</f>
        <v/>
      </c>
      <c r="Y802" t="str">
        <f>IF(AND(ISNUMBER(X802),OR(X802=X$7,COUNT(X$9:X$1008)=1)),_xlfn.BITAND(_xlfn.DECIMAL(Data!$C795,2),_xlfn.DECIMAL(Y$6,2)),"")</f>
        <v/>
      </c>
      <c r="Z802" t="str">
        <f>IF(AND(ISNUMBER(Y802),OR(Y802=Y$7,COUNT(Y$9:Y$1008)=1)),_xlfn.BITAND(_xlfn.DECIMAL(Data!$C795,2),_xlfn.DECIMAL(Z$6,2)),"")</f>
        <v/>
      </c>
      <c r="AA802" t="str">
        <f t="shared" si="39"/>
        <v/>
      </c>
      <c r="AC802">
        <f>_xlfn.BITAND(_xlfn.DECIMAL(Data!$C795,2),_xlfn.DECIMAL(AC$6,2))</f>
        <v>0</v>
      </c>
      <c r="AD802">
        <f>IF(AND(ISNUMBER(AC802),OR(AC802=AC$7,COUNT(AC$9:AC$1008)=1)),_xlfn.BITAND(_xlfn.DECIMAL(Data!$C795,2),_xlfn.DECIMAL(AD$6,2)),"")</f>
        <v>1024</v>
      </c>
      <c r="AE802">
        <f>IF(AND(ISNUMBER(AD802),OR(AD802=AD$7,COUNT(AD$9:AD$1008)=1)),_xlfn.BITAND(_xlfn.DECIMAL(Data!$C795,2),_xlfn.DECIMAL(AE$6,2)),"")</f>
        <v>512</v>
      </c>
      <c r="AF802" t="str">
        <f>IF(AND(ISNUMBER(AE802),OR(AE802=AE$7,COUNT(AE$9:AE$1008)=1)),_xlfn.BITAND(_xlfn.DECIMAL(Data!$C795,2),_xlfn.DECIMAL(AF$6,2)),"")</f>
        <v/>
      </c>
      <c r="AG802" t="str">
        <f>IF(AND(ISNUMBER(AF802),OR(AF802=AF$7,COUNT(AF$9:AF$1008)=1)),_xlfn.BITAND(_xlfn.DECIMAL(Data!$C795,2),_xlfn.DECIMAL(AG$6,2)),"")</f>
        <v/>
      </c>
      <c r="AH802" t="str">
        <f>IF(AND(ISNUMBER(AG802),OR(AG802=AG$7,COUNT(AG$9:AG$1008)=1)),_xlfn.BITAND(_xlfn.DECIMAL(Data!$C795,2),_xlfn.DECIMAL(AH$6,2)),"")</f>
        <v/>
      </c>
      <c r="AI802" t="str">
        <f>IF(AND(ISNUMBER(AH802),OR(AH802=AH$7,COUNT(AH$9:AH$1008)=1)),_xlfn.BITAND(_xlfn.DECIMAL(Data!$C795,2),_xlfn.DECIMAL(AI$6,2)),"")</f>
        <v/>
      </c>
      <c r="AJ802" t="str">
        <f>IF(AND(ISNUMBER(AI802),OR(AI802=AI$7,COUNT(AI$9:AI$1008)=1)),_xlfn.BITAND(_xlfn.DECIMAL(Data!$C795,2),_xlfn.DECIMAL(AJ$6,2)),"")</f>
        <v/>
      </c>
      <c r="AK802" t="str">
        <f>IF(AND(ISNUMBER(AJ802),OR(AJ802=AJ$7,COUNT(AJ$9:AJ$1008)=1)),_xlfn.BITAND(_xlfn.DECIMAL(Data!$C795,2),_xlfn.DECIMAL(AK$6,2)),"")</f>
        <v/>
      </c>
      <c r="AL802" t="str">
        <f>IF(AND(ISNUMBER(AK802),OR(AK802=AK$7,COUNT(AK$9:AK$1008)=1)),_xlfn.BITAND(_xlfn.DECIMAL(Data!$C795,2),_xlfn.DECIMAL(AL$6,2)),"")</f>
        <v/>
      </c>
      <c r="AM802" t="str">
        <f>IF(AND(ISNUMBER(AL802),OR(AL802=AL$7,COUNT(AL$9:AL$1008)=1)),_xlfn.BITAND(_xlfn.DECIMAL(Data!$C795,2),_xlfn.DECIMAL(AM$6,2)),"")</f>
        <v/>
      </c>
      <c r="AN802" t="str">
        <f>IF(AND(ISNUMBER(AM802),OR(AM802=AM$7,COUNT(AM$9:AM$1008)=1)),_xlfn.BITAND(_xlfn.DECIMAL(Data!$C795,2),_xlfn.DECIMAL(AN$6,2)),"")</f>
        <v/>
      </c>
      <c r="AO802" t="str">
        <f t="shared" si="40"/>
        <v/>
      </c>
    </row>
    <row r="803" spans="15:41">
      <c r="O803">
        <f>_xlfn.BITAND(_xlfn.DECIMAL(Data!$C796,2),_xlfn.DECIMAL(O$6,2))</f>
        <v>2048</v>
      </c>
      <c r="P803">
        <f>IF(AND(ISNUMBER(O803),OR(O803=O$7,COUNT(O$9:O$1008)=1)),_xlfn.BITAND(_xlfn.DECIMAL(Data!$C796,2),_xlfn.DECIMAL(P$6,2)),"")</f>
        <v>0</v>
      </c>
      <c r="Q803" t="str">
        <f>IF(AND(ISNUMBER(P803),OR(P803=P$7,COUNT(P$9:P$1008)=1)),_xlfn.BITAND(_xlfn.DECIMAL(Data!$C796,2),_xlfn.DECIMAL(Q$6,2)),"")</f>
        <v/>
      </c>
      <c r="R803" t="str">
        <f>IF(AND(ISNUMBER(Q803),OR(Q803=Q$7,COUNT(Q$9:Q$1008)=1)),_xlfn.BITAND(_xlfn.DECIMAL(Data!$C796,2),_xlfn.DECIMAL(R$6,2)),"")</f>
        <v/>
      </c>
      <c r="S803" t="str">
        <f>IF(AND(ISNUMBER(R803),OR(R803=R$7,COUNT(R$9:R$1008)=1)),_xlfn.BITAND(_xlfn.DECIMAL(Data!$C796,2),_xlfn.DECIMAL(S$6,2)),"")</f>
        <v/>
      </c>
      <c r="T803" t="str">
        <f>IF(AND(ISNUMBER(S803),OR(S803=S$7,COUNT(S$9:S$1008)=1)),_xlfn.BITAND(_xlfn.DECIMAL(Data!$C796,2),_xlfn.DECIMAL(T$6,2)),"")</f>
        <v/>
      </c>
      <c r="U803" t="str">
        <f>IF(AND(ISNUMBER(T803),OR(T803=T$7,COUNT(T$9:T$1008)=1)),_xlfn.BITAND(_xlfn.DECIMAL(Data!$C796,2),_xlfn.DECIMAL(U$6,2)),"")</f>
        <v/>
      </c>
      <c r="V803" t="str">
        <f>IF(AND(ISNUMBER(U803),OR(U803=U$7,COUNT(U$9:U$1008)=1)),_xlfn.BITAND(_xlfn.DECIMAL(Data!$C796,2),_xlfn.DECIMAL(V$6,2)),"")</f>
        <v/>
      </c>
      <c r="W803" t="str">
        <f>IF(AND(ISNUMBER(V803),OR(V803=V$7,COUNT(V$9:V$1008)=1)),_xlfn.BITAND(_xlfn.DECIMAL(Data!$C796,2),_xlfn.DECIMAL(W$6,2)),"")</f>
        <v/>
      </c>
      <c r="X803" t="str">
        <f>IF(AND(ISNUMBER(W803),OR(W803=W$7,COUNT(W$9:W$1008)=1)),_xlfn.BITAND(_xlfn.DECIMAL(Data!$C796,2),_xlfn.DECIMAL(X$6,2)),"")</f>
        <v/>
      </c>
      <c r="Y803" t="str">
        <f>IF(AND(ISNUMBER(X803),OR(X803=X$7,COUNT(X$9:X$1008)=1)),_xlfn.BITAND(_xlfn.DECIMAL(Data!$C796,2),_xlfn.DECIMAL(Y$6,2)),"")</f>
        <v/>
      </c>
      <c r="Z803" t="str">
        <f>IF(AND(ISNUMBER(Y803),OR(Y803=Y$7,COUNT(Y$9:Y$1008)=1)),_xlfn.BITAND(_xlfn.DECIMAL(Data!$C796,2),_xlfn.DECIMAL(Z$6,2)),"")</f>
        <v/>
      </c>
      <c r="AA803" t="str">
        <f t="shared" si="39"/>
        <v/>
      </c>
      <c r="AC803">
        <f>_xlfn.BITAND(_xlfn.DECIMAL(Data!$C796,2),_xlfn.DECIMAL(AC$6,2))</f>
        <v>2048</v>
      </c>
      <c r="AD803" t="str">
        <f>IF(AND(ISNUMBER(AC803),OR(AC803=AC$7,COUNT(AC$9:AC$1008)=1)),_xlfn.BITAND(_xlfn.DECIMAL(Data!$C796,2),_xlfn.DECIMAL(AD$6,2)),"")</f>
        <v/>
      </c>
      <c r="AE803" t="str">
        <f>IF(AND(ISNUMBER(AD803),OR(AD803=AD$7,COUNT(AD$9:AD$1008)=1)),_xlfn.BITAND(_xlfn.DECIMAL(Data!$C796,2),_xlfn.DECIMAL(AE$6,2)),"")</f>
        <v/>
      </c>
      <c r="AF803" t="str">
        <f>IF(AND(ISNUMBER(AE803),OR(AE803=AE$7,COUNT(AE$9:AE$1008)=1)),_xlfn.BITAND(_xlfn.DECIMAL(Data!$C796,2),_xlfn.DECIMAL(AF$6,2)),"")</f>
        <v/>
      </c>
      <c r="AG803" t="str">
        <f>IF(AND(ISNUMBER(AF803),OR(AF803=AF$7,COUNT(AF$9:AF$1008)=1)),_xlfn.BITAND(_xlfn.DECIMAL(Data!$C796,2),_xlfn.DECIMAL(AG$6,2)),"")</f>
        <v/>
      </c>
      <c r="AH803" t="str">
        <f>IF(AND(ISNUMBER(AG803),OR(AG803=AG$7,COUNT(AG$9:AG$1008)=1)),_xlfn.BITAND(_xlfn.DECIMAL(Data!$C796,2),_xlfn.DECIMAL(AH$6,2)),"")</f>
        <v/>
      </c>
      <c r="AI803" t="str">
        <f>IF(AND(ISNUMBER(AH803),OR(AH803=AH$7,COUNT(AH$9:AH$1008)=1)),_xlfn.BITAND(_xlfn.DECIMAL(Data!$C796,2),_xlfn.DECIMAL(AI$6,2)),"")</f>
        <v/>
      </c>
      <c r="AJ803" t="str">
        <f>IF(AND(ISNUMBER(AI803),OR(AI803=AI$7,COUNT(AI$9:AI$1008)=1)),_xlfn.BITAND(_xlfn.DECIMAL(Data!$C796,2),_xlfn.DECIMAL(AJ$6,2)),"")</f>
        <v/>
      </c>
      <c r="AK803" t="str">
        <f>IF(AND(ISNUMBER(AJ803),OR(AJ803=AJ$7,COUNT(AJ$9:AJ$1008)=1)),_xlfn.BITAND(_xlfn.DECIMAL(Data!$C796,2),_xlfn.DECIMAL(AK$6,2)),"")</f>
        <v/>
      </c>
      <c r="AL803" t="str">
        <f>IF(AND(ISNUMBER(AK803),OR(AK803=AK$7,COUNT(AK$9:AK$1008)=1)),_xlfn.BITAND(_xlfn.DECIMAL(Data!$C796,2),_xlfn.DECIMAL(AL$6,2)),"")</f>
        <v/>
      </c>
      <c r="AM803" t="str">
        <f>IF(AND(ISNUMBER(AL803),OR(AL803=AL$7,COUNT(AL$9:AL$1008)=1)),_xlfn.BITAND(_xlfn.DECIMAL(Data!$C796,2),_xlfn.DECIMAL(AM$6,2)),"")</f>
        <v/>
      </c>
      <c r="AN803" t="str">
        <f>IF(AND(ISNUMBER(AM803),OR(AM803=AM$7,COUNT(AM$9:AM$1008)=1)),_xlfn.BITAND(_xlfn.DECIMAL(Data!$C796,2),_xlfn.DECIMAL(AN$6,2)),"")</f>
        <v/>
      </c>
      <c r="AO803" t="str">
        <f t="shared" si="40"/>
        <v/>
      </c>
    </row>
    <row r="804" spans="15:41">
      <c r="O804">
        <f>_xlfn.BITAND(_xlfn.DECIMAL(Data!$C797,2),_xlfn.DECIMAL(O$6,2))</f>
        <v>0</v>
      </c>
      <c r="P804" t="str">
        <f>IF(AND(ISNUMBER(O804),OR(O804=O$7,COUNT(O$9:O$1008)=1)),_xlfn.BITAND(_xlfn.DECIMAL(Data!$C797,2),_xlfn.DECIMAL(P$6,2)),"")</f>
        <v/>
      </c>
      <c r="Q804" t="str">
        <f>IF(AND(ISNUMBER(P804),OR(P804=P$7,COUNT(P$9:P$1008)=1)),_xlfn.BITAND(_xlfn.DECIMAL(Data!$C797,2),_xlfn.DECIMAL(Q$6,2)),"")</f>
        <v/>
      </c>
      <c r="R804" t="str">
        <f>IF(AND(ISNUMBER(Q804),OR(Q804=Q$7,COUNT(Q$9:Q$1008)=1)),_xlfn.BITAND(_xlfn.DECIMAL(Data!$C797,2),_xlfn.DECIMAL(R$6,2)),"")</f>
        <v/>
      </c>
      <c r="S804" t="str">
        <f>IF(AND(ISNUMBER(R804),OR(R804=R$7,COUNT(R$9:R$1008)=1)),_xlfn.BITAND(_xlfn.DECIMAL(Data!$C797,2),_xlfn.DECIMAL(S$6,2)),"")</f>
        <v/>
      </c>
      <c r="T804" t="str">
        <f>IF(AND(ISNUMBER(S804),OR(S804=S$7,COUNT(S$9:S$1008)=1)),_xlfn.BITAND(_xlfn.DECIMAL(Data!$C797,2),_xlfn.DECIMAL(T$6,2)),"")</f>
        <v/>
      </c>
      <c r="U804" t="str">
        <f>IF(AND(ISNUMBER(T804),OR(T804=T$7,COUNT(T$9:T$1008)=1)),_xlfn.BITAND(_xlfn.DECIMAL(Data!$C797,2),_xlfn.DECIMAL(U$6,2)),"")</f>
        <v/>
      </c>
      <c r="V804" t="str">
        <f>IF(AND(ISNUMBER(U804),OR(U804=U$7,COUNT(U$9:U$1008)=1)),_xlfn.BITAND(_xlfn.DECIMAL(Data!$C797,2),_xlfn.DECIMAL(V$6,2)),"")</f>
        <v/>
      </c>
      <c r="W804" t="str">
        <f>IF(AND(ISNUMBER(V804),OR(V804=V$7,COUNT(V$9:V$1008)=1)),_xlfn.BITAND(_xlfn.DECIMAL(Data!$C797,2),_xlfn.DECIMAL(W$6,2)),"")</f>
        <v/>
      </c>
      <c r="X804" t="str">
        <f>IF(AND(ISNUMBER(W804),OR(W804=W$7,COUNT(W$9:W$1008)=1)),_xlfn.BITAND(_xlfn.DECIMAL(Data!$C797,2),_xlfn.DECIMAL(X$6,2)),"")</f>
        <v/>
      </c>
      <c r="Y804" t="str">
        <f>IF(AND(ISNUMBER(X804),OR(X804=X$7,COUNT(X$9:X$1008)=1)),_xlfn.BITAND(_xlfn.DECIMAL(Data!$C797,2),_xlfn.DECIMAL(Y$6,2)),"")</f>
        <v/>
      </c>
      <c r="Z804" t="str">
        <f>IF(AND(ISNUMBER(Y804),OR(Y804=Y$7,COUNT(Y$9:Y$1008)=1)),_xlfn.BITAND(_xlfn.DECIMAL(Data!$C797,2),_xlfn.DECIMAL(Z$6,2)),"")</f>
        <v/>
      </c>
      <c r="AA804" t="str">
        <f t="shared" si="39"/>
        <v/>
      </c>
      <c r="AC804">
        <f>_xlfn.BITAND(_xlfn.DECIMAL(Data!$C797,2),_xlfn.DECIMAL(AC$6,2))</f>
        <v>0</v>
      </c>
      <c r="AD804">
        <f>IF(AND(ISNUMBER(AC804),OR(AC804=AC$7,COUNT(AC$9:AC$1008)=1)),_xlfn.BITAND(_xlfn.DECIMAL(Data!$C797,2),_xlfn.DECIMAL(AD$6,2)),"")</f>
        <v>1024</v>
      </c>
      <c r="AE804">
        <f>IF(AND(ISNUMBER(AD804),OR(AD804=AD$7,COUNT(AD$9:AD$1008)=1)),_xlfn.BITAND(_xlfn.DECIMAL(Data!$C797,2),_xlfn.DECIMAL(AE$6,2)),"")</f>
        <v>512</v>
      </c>
      <c r="AF804" t="str">
        <f>IF(AND(ISNUMBER(AE804),OR(AE804=AE$7,COUNT(AE$9:AE$1008)=1)),_xlfn.BITAND(_xlfn.DECIMAL(Data!$C797,2),_xlfn.DECIMAL(AF$6,2)),"")</f>
        <v/>
      </c>
      <c r="AG804" t="str">
        <f>IF(AND(ISNUMBER(AF804),OR(AF804=AF$7,COUNT(AF$9:AF$1008)=1)),_xlfn.BITAND(_xlfn.DECIMAL(Data!$C797,2),_xlfn.DECIMAL(AG$6,2)),"")</f>
        <v/>
      </c>
      <c r="AH804" t="str">
        <f>IF(AND(ISNUMBER(AG804),OR(AG804=AG$7,COUNT(AG$9:AG$1008)=1)),_xlfn.BITAND(_xlfn.DECIMAL(Data!$C797,2),_xlfn.DECIMAL(AH$6,2)),"")</f>
        <v/>
      </c>
      <c r="AI804" t="str">
        <f>IF(AND(ISNUMBER(AH804),OR(AH804=AH$7,COUNT(AH$9:AH$1008)=1)),_xlfn.BITAND(_xlfn.DECIMAL(Data!$C797,2),_xlfn.DECIMAL(AI$6,2)),"")</f>
        <v/>
      </c>
      <c r="AJ804" t="str">
        <f>IF(AND(ISNUMBER(AI804),OR(AI804=AI$7,COUNT(AI$9:AI$1008)=1)),_xlfn.BITAND(_xlfn.DECIMAL(Data!$C797,2),_xlfn.DECIMAL(AJ$6,2)),"")</f>
        <v/>
      </c>
      <c r="AK804" t="str">
        <f>IF(AND(ISNUMBER(AJ804),OR(AJ804=AJ$7,COUNT(AJ$9:AJ$1008)=1)),_xlfn.BITAND(_xlfn.DECIMAL(Data!$C797,2),_xlfn.DECIMAL(AK$6,2)),"")</f>
        <v/>
      </c>
      <c r="AL804" t="str">
        <f>IF(AND(ISNUMBER(AK804),OR(AK804=AK$7,COUNT(AK$9:AK$1008)=1)),_xlfn.BITAND(_xlfn.DECIMAL(Data!$C797,2),_xlfn.DECIMAL(AL$6,2)),"")</f>
        <v/>
      </c>
      <c r="AM804" t="str">
        <f>IF(AND(ISNUMBER(AL804),OR(AL804=AL$7,COUNT(AL$9:AL$1008)=1)),_xlfn.BITAND(_xlfn.DECIMAL(Data!$C797,2),_xlfn.DECIMAL(AM$6,2)),"")</f>
        <v/>
      </c>
      <c r="AN804" t="str">
        <f>IF(AND(ISNUMBER(AM804),OR(AM804=AM$7,COUNT(AM$9:AM$1008)=1)),_xlfn.BITAND(_xlfn.DECIMAL(Data!$C797,2),_xlfn.DECIMAL(AN$6,2)),"")</f>
        <v/>
      </c>
      <c r="AO804" t="str">
        <f t="shared" si="40"/>
        <v/>
      </c>
    </row>
    <row r="805" spans="15:41">
      <c r="O805">
        <f>_xlfn.BITAND(_xlfn.DECIMAL(Data!$C798,2),_xlfn.DECIMAL(O$6,2))</f>
        <v>2048</v>
      </c>
      <c r="P805">
        <f>IF(AND(ISNUMBER(O805),OR(O805=O$7,COUNT(O$9:O$1008)=1)),_xlfn.BITAND(_xlfn.DECIMAL(Data!$C798,2),_xlfn.DECIMAL(P$6,2)),"")</f>
        <v>0</v>
      </c>
      <c r="Q805" t="str">
        <f>IF(AND(ISNUMBER(P805),OR(P805=P$7,COUNT(P$9:P$1008)=1)),_xlfn.BITAND(_xlfn.DECIMAL(Data!$C798,2),_xlfn.DECIMAL(Q$6,2)),"")</f>
        <v/>
      </c>
      <c r="R805" t="str">
        <f>IF(AND(ISNUMBER(Q805),OR(Q805=Q$7,COUNT(Q$9:Q$1008)=1)),_xlfn.BITAND(_xlfn.DECIMAL(Data!$C798,2),_xlfn.DECIMAL(R$6,2)),"")</f>
        <v/>
      </c>
      <c r="S805" t="str">
        <f>IF(AND(ISNUMBER(R805),OR(R805=R$7,COUNT(R$9:R$1008)=1)),_xlfn.BITAND(_xlfn.DECIMAL(Data!$C798,2),_xlfn.DECIMAL(S$6,2)),"")</f>
        <v/>
      </c>
      <c r="T805" t="str">
        <f>IF(AND(ISNUMBER(S805),OR(S805=S$7,COUNT(S$9:S$1008)=1)),_xlfn.BITAND(_xlfn.DECIMAL(Data!$C798,2),_xlfn.DECIMAL(T$6,2)),"")</f>
        <v/>
      </c>
      <c r="U805" t="str">
        <f>IF(AND(ISNUMBER(T805),OR(T805=T$7,COUNT(T$9:T$1008)=1)),_xlfn.BITAND(_xlfn.DECIMAL(Data!$C798,2),_xlfn.DECIMAL(U$6,2)),"")</f>
        <v/>
      </c>
      <c r="V805" t="str">
        <f>IF(AND(ISNUMBER(U805),OR(U805=U$7,COUNT(U$9:U$1008)=1)),_xlfn.BITAND(_xlfn.DECIMAL(Data!$C798,2),_xlfn.DECIMAL(V$6,2)),"")</f>
        <v/>
      </c>
      <c r="W805" t="str">
        <f>IF(AND(ISNUMBER(V805),OR(V805=V$7,COUNT(V$9:V$1008)=1)),_xlfn.BITAND(_xlfn.DECIMAL(Data!$C798,2),_xlfn.DECIMAL(W$6,2)),"")</f>
        <v/>
      </c>
      <c r="X805" t="str">
        <f>IF(AND(ISNUMBER(W805),OR(W805=W$7,COUNT(W$9:W$1008)=1)),_xlfn.BITAND(_xlfn.DECIMAL(Data!$C798,2),_xlfn.DECIMAL(X$6,2)),"")</f>
        <v/>
      </c>
      <c r="Y805" t="str">
        <f>IF(AND(ISNUMBER(X805),OR(X805=X$7,COUNT(X$9:X$1008)=1)),_xlfn.BITAND(_xlfn.DECIMAL(Data!$C798,2),_xlfn.DECIMAL(Y$6,2)),"")</f>
        <v/>
      </c>
      <c r="Z805" t="str">
        <f>IF(AND(ISNUMBER(Y805),OR(Y805=Y$7,COUNT(Y$9:Y$1008)=1)),_xlfn.BITAND(_xlfn.DECIMAL(Data!$C798,2),_xlfn.DECIMAL(Z$6,2)),"")</f>
        <v/>
      </c>
      <c r="AA805" t="str">
        <f t="shared" si="39"/>
        <v/>
      </c>
      <c r="AC805">
        <f>_xlfn.BITAND(_xlfn.DECIMAL(Data!$C798,2),_xlfn.DECIMAL(AC$6,2))</f>
        <v>2048</v>
      </c>
      <c r="AD805" t="str">
        <f>IF(AND(ISNUMBER(AC805),OR(AC805=AC$7,COUNT(AC$9:AC$1008)=1)),_xlfn.BITAND(_xlfn.DECIMAL(Data!$C798,2),_xlfn.DECIMAL(AD$6,2)),"")</f>
        <v/>
      </c>
      <c r="AE805" t="str">
        <f>IF(AND(ISNUMBER(AD805),OR(AD805=AD$7,COUNT(AD$9:AD$1008)=1)),_xlfn.BITAND(_xlfn.DECIMAL(Data!$C798,2),_xlfn.DECIMAL(AE$6,2)),"")</f>
        <v/>
      </c>
      <c r="AF805" t="str">
        <f>IF(AND(ISNUMBER(AE805),OR(AE805=AE$7,COUNT(AE$9:AE$1008)=1)),_xlfn.BITAND(_xlfn.DECIMAL(Data!$C798,2),_xlfn.DECIMAL(AF$6,2)),"")</f>
        <v/>
      </c>
      <c r="AG805" t="str">
        <f>IF(AND(ISNUMBER(AF805),OR(AF805=AF$7,COUNT(AF$9:AF$1008)=1)),_xlfn.BITAND(_xlfn.DECIMAL(Data!$C798,2),_xlfn.DECIMAL(AG$6,2)),"")</f>
        <v/>
      </c>
      <c r="AH805" t="str">
        <f>IF(AND(ISNUMBER(AG805),OR(AG805=AG$7,COUNT(AG$9:AG$1008)=1)),_xlfn.BITAND(_xlfn.DECIMAL(Data!$C798,2),_xlfn.DECIMAL(AH$6,2)),"")</f>
        <v/>
      </c>
      <c r="AI805" t="str">
        <f>IF(AND(ISNUMBER(AH805),OR(AH805=AH$7,COUNT(AH$9:AH$1008)=1)),_xlfn.BITAND(_xlfn.DECIMAL(Data!$C798,2),_xlfn.DECIMAL(AI$6,2)),"")</f>
        <v/>
      </c>
      <c r="AJ805" t="str">
        <f>IF(AND(ISNUMBER(AI805),OR(AI805=AI$7,COUNT(AI$9:AI$1008)=1)),_xlfn.BITAND(_xlfn.DECIMAL(Data!$C798,2),_xlfn.DECIMAL(AJ$6,2)),"")</f>
        <v/>
      </c>
      <c r="AK805" t="str">
        <f>IF(AND(ISNUMBER(AJ805),OR(AJ805=AJ$7,COUNT(AJ$9:AJ$1008)=1)),_xlfn.BITAND(_xlfn.DECIMAL(Data!$C798,2),_xlfn.DECIMAL(AK$6,2)),"")</f>
        <v/>
      </c>
      <c r="AL805" t="str">
        <f>IF(AND(ISNUMBER(AK805),OR(AK805=AK$7,COUNT(AK$9:AK$1008)=1)),_xlfn.BITAND(_xlfn.DECIMAL(Data!$C798,2),_xlfn.DECIMAL(AL$6,2)),"")</f>
        <v/>
      </c>
      <c r="AM805" t="str">
        <f>IF(AND(ISNUMBER(AL805),OR(AL805=AL$7,COUNT(AL$9:AL$1008)=1)),_xlfn.BITAND(_xlfn.DECIMAL(Data!$C798,2),_xlfn.DECIMAL(AM$6,2)),"")</f>
        <v/>
      </c>
      <c r="AN805" t="str">
        <f>IF(AND(ISNUMBER(AM805),OR(AM805=AM$7,COUNT(AM$9:AM$1008)=1)),_xlfn.BITAND(_xlfn.DECIMAL(Data!$C798,2),_xlfn.DECIMAL(AN$6,2)),"")</f>
        <v/>
      </c>
      <c r="AO805" t="str">
        <f t="shared" si="40"/>
        <v/>
      </c>
    </row>
    <row r="806" spans="15:41">
      <c r="O806">
        <f>_xlfn.BITAND(_xlfn.DECIMAL(Data!$C799,2),_xlfn.DECIMAL(O$6,2))</f>
        <v>2048</v>
      </c>
      <c r="P806">
        <f>IF(AND(ISNUMBER(O806),OR(O806=O$7,COUNT(O$9:O$1008)=1)),_xlfn.BITAND(_xlfn.DECIMAL(Data!$C799,2),_xlfn.DECIMAL(P$6,2)),"")</f>
        <v>1024</v>
      </c>
      <c r="Q806">
        <f>IF(AND(ISNUMBER(P806),OR(P806=P$7,COUNT(P$9:P$1008)=1)),_xlfn.BITAND(_xlfn.DECIMAL(Data!$C799,2),_xlfn.DECIMAL(Q$6,2)),"")</f>
        <v>0</v>
      </c>
      <c r="R806">
        <f>IF(AND(ISNUMBER(Q806),OR(Q806=Q$7,COUNT(Q$9:Q$1008)=1)),_xlfn.BITAND(_xlfn.DECIMAL(Data!$C799,2),_xlfn.DECIMAL(R$6,2)),"")</f>
        <v>256</v>
      </c>
      <c r="S806">
        <f>IF(AND(ISNUMBER(R806),OR(R806=R$7,COUNT(R$9:R$1008)=1)),_xlfn.BITAND(_xlfn.DECIMAL(Data!$C799,2),_xlfn.DECIMAL(S$6,2)),"")</f>
        <v>0</v>
      </c>
      <c r="T806">
        <f>IF(AND(ISNUMBER(S806),OR(S806=S$7,COUNT(S$9:S$1008)=1)),_xlfn.BITAND(_xlfn.DECIMAL(Data!$C799,2),_xlfn.DECIMAL(T$6,2)),"")</f>
        <v>0</v>
      </c>
      <c r="U806" t="str">
        <f>IF(AND(ISNUMBER(T806),OR(T806=T$7,COUNT(T$9:T$1008)=1)),_xlfn.BITAND(_xlfn.DECIMAL(Data!$C799,2),_xlfn.DECIMAL(U$6,2)),"")</f>
        <v/>
      </c>
      <c r="V806" t="str">
        <f>IF(AND(ISNUMBER(U806),OR(U806=U$7,COUNT(U$9:U$1008)=1)),_xlfn.BITAND(_xlfn.DECIMAL(Data!$C799,2),_xlfn.DECIMAL(V$6,2)),"")</f>
        <v/>
      </c>
      <c r="W806" t="str">
        <f>IF(AND(ISNUMBER(V806),OR(V806=V$7,COUNT(V$9:V$1008)=1)),_xlfn.BITAND(_xlfn.DECIMAL(Data!$C799,2),_xlfn.DECIMAL(W$6,2)),"")</f>
        <v/>
      </c>
      <c r="X806" t="str">
        <f>IF(AND(ISNUMBER(W806),OR(W806=W$7,COUNT(W$9:W$1008)=1)),_xlfn.BITAND(_xlfn.DECIMAL(Data!$C799,2),_xlfn.DECIMAL(X$6,2)),"")</f>
        <v/>
      </c>
      <c r="Y806" t="str">
        <f>IF(AND(ISNUMBER(X806),OR(X806=X$7,COUNT(X$9:X$1008)=1)),_xlfn.BITAND(_xlfn.DECIMAL(Data!$C799,2),_xlfn.DECIMAL(Y$6,2)),"")</f>
        <v/>
      </c>
      <c r="Z806" t="str">
        <f>IF(AND(ISNUMBER(Y806),OR(Y806=Y$7,COUNT(Y$9:Y$1008)=1)),_xlfn.BITAND(_xlfn.DECIMAL(Data!$C799,2),_xlfn.DECIMAL(Z$6,2)),"")</f>
        <v/>
      </c>
      <c r="AA806" t="str">
        <f t="shared" si="39"/>
        <v/>
      </c>
      <c r="AC806">
        <f>_xlfn.BITAND(_xlfn.DECIMAL(Data!$C799,2),_xlfn.DECIMAL(AC$6,2))</f>
        <v>2048</v>
      </c>
      <c r="AD806" t="str">
        <f>IF(AND(ISNUMBER(AC806),OR(AC806=AC$7,COUNT(AC$9:AC$1008)=1)),_xlfn.BITAND(_xlfn.DECIMAL(Data!$C799,2),_xlfn.DECIMAL(AD$6,2)),"")</f>
        <v/>
      </c>
      <c r="AE806" t="str">
        <f>IF(AND(ISNUMBER(AD806),OR(AD806=AD$7,COUNT(AD$9:AD$1008)=1)),_xlfn.BITAND(_xlfn.DECIMAL(Data!$C799,2),_xlfn.DECIMAL(AE$6,2)),"")</f>
        <v/>
      </c>
      <c r="AF806" t="str">
        <f>IF(AND(ISNUMBER(AE806),OR(AE806=AE$7,COUNT(AE$9:AE$1008)=1)),_xlfn.BITAND(_xlfn.DECIMAL(Data!$C799,2),_xlfn.DECIMAL(AF$6,2)),"")</f>
        <v/>
      </c>
      <c r="AG806" t="str">
        <f>IF(AND(ISNUMBER(AF806),OR(AF806=AF$7,COUNT(AF$9:AF$1008)=1)),_xlfn.BITAND(_xlfn.DECIMAL(Data!$C799,2),_xlfn.DECIMAL(AG$6,2)),"")</f>
        <v/>
      </c>
      <c r="AH806" t="str">
        <f>IF(AND(ISNUMBER(AG806),OR(AG806=AG$7,COUNT(AG$9:AG$1008)=1)),_xlfn.BITAND(_xlfn.DECIMAL(Data!$C799,2),_xlfn.DECIMAL(AH$6,2)),"")</f>
        <v/>
      </c>
      <c r="AI806" t="str">
        <f>IF(AND(ISNUMBER(AH806),OR(AH806=AH$7,COUNT(AH$9:AH$1008)=1)),_xlfn.BITAND(_xlfn.DECIMAL(Data!$C799,2),_xlfn.DECIMAL(AI$6,2)),"")</f>
        <v/>
      </c>
      <c r="AJ806" t="str">
        <f>IF(AND(ISNUMBER(AI806),OR(AI806=AI$7,COUNT(AI$9:AI$1008)=1)),_xlfn.BITAND(_xlfn.DECIMAL(Data!$C799,2),_xlfn.DECIMAL(AJ$6,2)),"")</f>
        <v/>
      </c>
      <c r="AK806" t="str">
        <f>IF(AND(ISNUMBER(AJ806),OR(AJ806=AJ$7,COUNT(AJ$9:AJ$1008)=1)),_xlfn.BITAND(_xlfn.DECIMAL(Data!$C799,2),_xlfn.DECIMAL(AK$6,2)),"")</f>
        <v/>
      </c>
      <c r="AL806" t="str">
        <f>IF(AND(ISNUMBER(AK806),OR(AK806=AK$7,COUNT(AK$9:AK$1008)=1)),_xlfn.BITAND(_xlfn.DECIMAL(Data!$C799,2),_xlfn.DECIMAL(AL$6,2)),"")</f>
        <v/>
      </c>
      <c r="AM806" t="str">
        <f>IF(AND(ISNUMBER(AL806),OR(AL806=AL$7,COUNT(AL$9:AL$1008)=1)),_xlfn.BITAND(_xlfn.DECIMAL(Data!$C799,2),_xlfn.DECIMAL(AM$6,2)),"")</f>
        <v/>
      </c>
      <c r="AN806" t="str">
        <f>IF(AND(ISNUMBER(AM806),OR(AM806=AM$7,COUNT(AM$9:AM$1008)=1)),_xlfn.BITAND(_xlfn.DECIMAL(Data!$C799,2),_xlfn.DECIMAL(AN$6,2)),"")</f>
        <v/>
      </c>
      <c r="AO806" t="str">
        <f t="shared" si="40"/>
        <v/>
      </c>
    </row>
    <row r="807" spans="15:41">
      <c r="O807">
        <f>_xlfn.BITAND(_xlfn.DECIMAL(Data!$C800,2),_xlfn.DECIMAL(O$6,2))</f>
        <v>0</v>
      </c>
      <c r="P807" t="str">
        <f>IF(AND(ISNUMBER(O807),OR(O807=O$7,COUNT(O$9:O$1008)=1)),_xlfn.BITAND(_xlfn.DECIMAL(Data!$C800,2),_xlfn.DECIMAL(P$6,2)),"")</f>
        <v/>
      </c>
      <c r="Q807" t="str">
        <f>IF(AND(ISNUMBER(P807),OR(P807=P$7,COUNT(P$9:P$1008)=1)),_xlfn.BITAND(_xlfn.DECIMAL(Data!$C800,2),_xlfn.DECIMAL(Q$6,2)),"")</f>
        <v/>
      </c>
      <c r="R807" t="str">
        <f>IF(AND(ISNUMBER(Q807),OR(Q807=Q$7,COUNT(Q$9:Q$1008)=1)),_xlfn.BITAND(_xlfn.DECIMAL(Data!$C800,2),_xlfn.DECIMAL(R$6,2)),"")</f>
        <v/>
      </c>
      <c r="S807" t="str">
        <f>IF(AND(ISNUMBER(R807),OR(R807=R$7,COUNT(R$9:R$1008)=1)),_xlfn.BITAND(_xlfn.DECIMAL(Data!$C800,2),_xlfn.DECIMAL(S$6,2)),"")</f>
        <v/>
      </c>
      <c r="T807" t="str">
        <f>IF(AND(ISNUMBER(S807),OR(S807=S$7,COUNT(S$9:S$1008)=1)),_xlfn.BITAND(_xlfn.DECIMAL(Data!$C800,2),_xlfn.DECIMAL(T$6,2)),"")</f>
        <v/>
      </c>
      <c r="U807" t="str">
        <f>IF(AND(ISNUMBER(T807),OR(T807=T$7,COUNT(T$9:T$1008)=1)),_xlfn.BITAND(_xlfn.DECIMAL(Data!$C800,2),_xlfn.DECIMAL(U$6,2)),"")</f>
        <v/>
      </c>
      <c r="V807" t="str">
        <f>IF(AND(ISNUMBER(U807),OR(U807=U$7,COUNT(U$9:U$1008)=1)),_xlfn.BITAND(_xlfn.DECIMAL(Data!$C800,2),_xlfn.DECIMAL(V$6,2)),"")</f>
        <v/>
      </c>
      <c r="W807" t="str">
        <f>IF(AND(ISNUMBER(V807),OR(V807=V$7,COUNT(V$9:V$1008)=1)),_xlfn.BITAND(_xlfn.DECIMAL(Data!$C800,2),_xlfn.DECIMAL(W$6,2)),"")</f>
        <v/>
      </c>
      <c r="X807" t="str">
        <f>IF(AND(ISNUMBER(W807),OR(W807=W$7,COUNT(W$9:W$1008)=1)),_xlfn.BITAND(_xlfn.DECIMAL(Data!$C800,2),_xlfn.DECIMAL(X$6,2)),"")</f>
        <v/>
      </c>
      <c r="Y807" t="str">
        <f>IF(AND(ISNUMBER(X807),OR(X807=X$7,COUNT(X$9:X$1008)=1)),_xlfn.BITAND(_xlfn.DECIMAL(Data!$C800,2),_xlfn.DECIMAL(Y$6,2)),"")</f>
        <v/>
      </c>
      <c r="Z807" t="str">
        <f>IF(AND(ISNUMBER(Y807),OR(Y807=Y$7,COUNT(Y$9:Y$1008)=1)),_xlfn.BITAND(_xlfn.DECIMAL(Data!$C800,2),_xlfn.DECIMAL(Z$6,2)),"")</f>
        <v/>
      </c>
      <c r="AA807" t="str">
        <f t="shared" si="39"/>
        <v/>
      </c>
      <c r="AC807">
        <f>_xlfn.BITAND(_xlfn.DECIMAL(Data!$C800,2),_xlfn.DECIMAL(AC$6,2))</f>
        <v>0</v>
      </c>
      <c r="AD807">
        <f>IF(AND(ISNUMBER(AC807),OR(AC807=AC$7,COUNT(AC$9:AC$1008)=1)),_xlfn.BITAND(_xlfn.DECIMAL(Data!$C800,2),_xlfn.DECIMAL(AD$6,2)),"")</f>
        <v>0</v>
      </c>
      <c r="AE807" t="str">
        <f>IF(AND(ISNUMBER(AD807),OR(AD807=AD$7,COUNT(AD$9:AD$1008)=1)),_xlfn.BITAND(_xlfn.DECIMAL(Data!$C800,2),_xlfn.DECIMAL(AE$6,2)),"")</f>
        <v/>
      </c>
      <c r="AF807" t="str">
        <f>IF(AND(ISNUMBER(AE807),OR(AE807=AE$7,COUNT(AE$9:AE$1008)=1)),_xlfn.BITAND(_xlfn.DECIMAL(Data!$C800,2),_xlfn.DECIMAL(AF$6,2)),"")</f>
        <v/>
      </c>
      <c r="AG807" t="str">
        <f>IF(AND(ISNUMBER(AF807),OR(AF807=AF$7,COUNT(AF$9:AF$1008)=1)),_xlfn.BITAND(_xlfn.DECIMAL(Data!$C800,2),_xlfn.DECIMAL(AG$6,2)),"")</f>
        <v/>
      </c>
      <c r="AH807" t="str">
        <f>IF(AND(ISNUMBER(AG807),OR(AG807=AG$7,COUNT(AG$9:AG$1008)=1)),_xlfn.BITAND(_xlfn.DECIMAL(Data!$C800,2),_xlfn.DECIMAL(AH$6,2)),"")</f>
        <v/>
      </c>
      <c r="AI807" t="str">
        <f>IF(AND(ISNUMBER(AH807),OR(AH807=AH$7,COUNT(AH$9:AH$1008)=1)),_xlfn.BITAND(_xlfn.DECIMAL(Data!$C800,2),_xlfn.DECIMAL(AI$6,2)),"")</f>
        <v/>
      </c>
      <c r="AJ807" t="str">
        <f>IF(AND(ISNUMBER(AI807),OR(AI807=AI$7,COUNT(AI$9:AI$1008)=1)),_xlfn.BITAND(_xlfn.DECIMAL(Data!$C800,2),_xlfn.DECIMAL(AJ$6,2)),"")</f>
        <v/>
      </c>
      <c r="AK807" t="str">
        <f>IF(AND(ISNUMBER(AJ807),OR(AJ807=AJ$7,COUNT(AJ$9:AJ$1008)=1)),_xlfn.BITAND(_xlfn.DECIMAL(Data!$C800,2),_xlfn.DECIMAL(AK$6,2)),"")</f>
        <v/>
      </c>
      <c r="AL807" t="str">
        <f>IF(AND(ISNUMBER(AK807),OR(AK807=AK$7,COUNT(AK$9:AK$1008)=1)),_xlfn.BITAND(_xlfn.DECIMAL(Data!$C800,2),_xlfn.DECIMAL(AL$6,2)),"")</f>
        <v/>
      </c>
      <c r="AM807" t="str">
        <f>IF(AND(ISNUMBER(AL807),OR(AL807=AL$7,COUNT(AL$9:AL$1008)=1)),_xlfn.BITAND(_xlfn.DECIMAL(Data!$C800,2),_xlfn.DECIMAL(AM$6,2)),"")</f>
        <v/>
      </c>
      <c r="AN807" t="str">
        <f>IF(AND(ISNUMBER(AM807),OR(AM807=AM$7,COUNT(AM$9:AM$1008)=1)),_xlfn.BITAND(_xlfn.DECIMAL(Data!$C800,2),_xlfn.DECIMAL(AN$6,2)),"")</f>
        <v/>
      </c>
      <c r="AO807" t="str">
        <f t="shared" si="40"/>
        <v/>
      </c>
    </row>
    <row r="808" spans="15:41">
      <c r="O808">
        <f>_xlfn.BITAND(_xlfn.DECIMAL(Data!$C801,2),_xlfn.DECIMAL(O$6,2))</f>
        <v>2048</v>
      </c>
      <c r="P808">
        <f>IF(AND(ISNUMBER(O808),OR(O808=O$7,COUNT(O$9:O$1008)=1)),_xlfn.BITAND(_xlfn.DECIMAL(Data!$C801,2),_xlfn.DECIMAL(P$6,2)),"")</f>
        <v>1024</v>
      </c>
      <c r="Q808">
        <f>IF(AND(ISNUMBER(P808),OR(P808=P$7,COUNT(P$9:P$1008)=1)),_xlfn.BITAND(_xlfn.DECIMAL(Data!$C801,2),_xlfn.DECIMAL(Q$6,2)),"")</f>
        <v>512</v>
      </c>
      <c r="R808" t="str">
        <f>IF(AND(ISNUMBER(Q808),OR(Q808=Q$7,COUNT(Q$9:Q$1008)=1)),_xlfn.BITAND(_xlfn.DECIMAL(Data!$C801,2),_xlfn.DECIMAL(R$6,2)),"")</f>
        <v/>
      </c>
      <c r="S808" t="str">
        <f>IF(AND(ISNUMBER(R808),OR(R808=R$7,COUNT(R$9:R$1008)=1)),_xlfn.BITAND(_xlfn.DECIMAL(Data!$C801,2),_xlfn.DECIMAL(S$6,2)),"")</f>
        <v/>
      </c>
      <c r="T808" t="str">
        <f>IF(AND(ISNUMBER(S808),OR(S808=S$7,COUNT(S$9:S$1008)=1)),_xlfn.BITAND(_xlfn.DECIMAL(Data!$C801,2),_xlfn.DECIMAL(T$6,2)),"")</f>
        <v/>
      </c>
      <c r="U808" t="str">
        <f>IF(AND(ISNUMBER(T808),OR(T808=T$7,COUNT(T$9:T$1008)=1)),_xlfn.BITAND(_xlfn.DECIMAL(Data!$C801,2),_xlfn.DECIMAL(U$6,2)),"")</f>
        <v/>
      </c>
      <c r="V808" t="str">
        <f>IF(AND(ISNUMBER(U808),OR(U808=U$7,COUNT(U$9:U$1008)=1)),_xlfn.BITAND(_xlfn.DECIMAL(Data!$C801,2),_xlfn.DECIMAL(V$6,2)),"")</f>
        <v/>
      </c>
      <c r="W808" t="str">
        <f>IF(AND(ISNUMBER(V808),OR(V808=V$7,COUNT(V$9:V$1008)=1)),_xlfn.BITAND(_xlfn.DECIMAL(Data!$C801,2),_xlfn.DECIMAL(W$6,2)),"")</f>
        <v/>
      </c>
      <c r="X808" t="str">
        <f>IF(AND(ISNUMBER(W808),OR(W808=W$7,COUNT(W$9:W$1008)=1)),_xlfn.BITAND(_xlfn.DECIMAL(Data!$C801,2),_xlfn.DECIMAL(X$6,2)),"")</f>
        <v/>
      </c>
      <c r="Y808" t="str">
        <f>IF(AND(ISNUMBER(X808),OR(X808=X$7,COUNT(X$9:X$1008)=1)),_xlfn.BITAND(_xlfn.DECIMAL(Data!$C801,2),_xlfn.DECIMAL(Y$6,2)),"")</f>
        <v/>
      </c>
      <c r="Z808" t="str">
        <f>IF(AND(ISNUMBER(Y808),OR(Y808=Y$7,COUNT(Y$9:Y$1008)=1)),_xlfn.BITAND(_xlfn.DECIMAL(Data!$C801,2),_xlfn.DECIMAL(Z$6,2)),"")</f>
        <v/>
      </c>
      <c r="AA808" t="str">
        <f t="shared" si="39"/>
        <v/>
      </c>
      <c r="AC808">
        <f>_xlfn.BITAND(_xlfn.DECIMAL(Data!$C801,2),_xlfn.DECIMAL(AC$6,2))</f>
        <v>2048</v>
      </c>
      <c r="AD808" t="str">
        <f>IF(AND(ISNUMBER(AC808),OR(AC808=AC$7,COUNT(AC$9:AC$1008)=1)),_xlfn.BITAND(_xlfn.DECIMAL(Data!$C801,2),_xlfn.DECIMAL(AD$6,2)),"")</f>
        <v/>
      </c>
      <c r="AE808" t="str">
        <f>IF(AND(ISNUMBER(AD808),OR(AD808=AD$7,COUNT(AD$9:AD$1008)=1)),_xlfn.BITAND(_xlfn.DECIMAL(Data!$C801,2),_xlfn.DECIMAL(AE$6,2)),"")</f>
        <v/>
      </c>
      <c r="AF808" t="str">
        <f>IF(AND(ISNUMBER(AE808),OR(AE808=AE$7,COUNT(AE$9:AE$1008)=1)),_xlfn.BITAND(_xlfn.DECIMAL(Data!$C801,2),_xlfn.DECIMAL(AF$6,2)),"")</f>
        <v/>
      </c>
      <c r="AG808" t="str">
        <f>IF(AND(ISNUMBER(AF808),OR(AF808=AF$7,COUNT(AF$9:AF$1008)=1)),_xlfn.BITAND(_xlfn.DECIMAL(Data!$C801,2),_xlfn.DECIMAL(AG$6,2)),"")</f>
        <v/>
      </c>
      <c r="AH808" t="str">
        <f>IF(AND(ISNUMBER(AG808),OR(AG808=AG$7,COUNT(AG$9:AG$1008)=1)),_xlfn.BITAND(_xlfn.DECIMAL(Data!$C801,2),_xlfn.DECIMAL(AH$6,2)),"")</f>
        <v/>
      </c>
      <c r="AI808" t="str">
        <f>IF(AND(ISNUMBER(AH808),OR(AH808=AH$7,COUNT(AH$9:AH$1008)=1)),_xlfn.BITAND(_xlfn.DECIMAL(Data!$C801,2),_xlfn.DECIMAL(AI$6,2)),"")</f>
        <v/>
      </c>
      <c r="AJ808" t="str">
        <f>IF(AND(ISNUMBER(AI808),OR(AI808=AI$7,COUNT(AI$9:AI$1008)=1)),_xlfn.BITAND(_xlfn.DECIMAL(Data!$C801,2),_xlfn.DECIMAL(AJ$6,2)),"")</f>
        <v/>
      </c>
      <c r="AK808" t="str">
        <f>IF(AND(ISNUMBER(AJ808),OR(AJ808=AJ$7,COUNT(AJ$9:AJ$1008)=1)),_xlfn.BITAND(_xlfn.DECIMAL(Data!$C801,2),_xlfn.DECIMAL(AK$6,2)),"")</f>
        <v/>
      </c>
      <c r="AL808" t="str">
        <f>IF(AND(ISNUMBER(AK808),OR(AK808=AK$7,COUNT(AK$9:AK$1008)=1)),_xlfn.BITAND(_xlfn.DECIMAL(Data!$C801,2),_xlfn.DECIMAL(AL$6,2)),"")</f>
        <v/>
      </c>
      <c r="AM808" t="str">
        <f>IF(AND(ISNUMBER(AL808),OR(AL808=AL$7,COUNT(AL$9:AL$1008)=1)),_xlfn.BITAND(_xlfn.DECIMAL(Data!$C801,2),_xlfn.DECIMAL(AM$6,2)),"")</f>
        <v/>
      </c>
      <c r="AN808" t="str">
        <f>IF(AND(ISNUMBER(AM808),OR(AM808=AM$7,COUNT(AM$9:AM$1008)=1)),_xlfn.BITAND(_xlfn.DECIMAL(Data!$C801,2),_xlfn.DECIMAL(AN$6,2)),"")</f>
        <v/>
      </c>
      <c r="AO808" t="str">
        <f t="shared" si="40"/>
        <v/>
      </c>
    </row>
    <row r="809" spans="15:41">
      <c r="O809">
        <f>_xlfn.BITAND(_xlfn.DECIMAL(Data!$C802,2),_xlfn.DECIMAL(O$6,2))</f>
        <v>0</v>
      </c>
      <c r="P809" t="str">
        <f>IF(AND(ISNUMBER(O809),OR(O809=O$7,COUNT(O$9:O$1008)=1)),_xlfn.BITAND(_xlfn.DECIMAL(Data!$C802,2),_xlfn.DECIMAL(P$6,2)),"")</f>
        <v/>
      </c>
      <c r="Q809" t="str">
        <f>IF(AND(ISNUMBER(P809),OR(P809=P$7,COUNT(P$9:P$1008)=1)),_xlfn.BITAND(_xlfn.DECIMAL(Data!$C802,2),_xlfn.DECIMAL(Q$6,2)),"")</f>
        <v/>
      </c>
      <c r="R809" t="str">
        <f>IF(AND(ISNUMBER(Q809),OR(Q809=Q$7,COUNT(Q$9:Q$1008)=1)),_xlfn.BITAND(_xlfn.DECIMAL(Data!$C802,2),_xlfn.DECIMAL(R$6,2)),"")</f>
        <v/>
      </c>
      <c r="S809" t="str">
        <f>IF(AND(ISNUMBER(R809),OR(R809=R$7,COUNT(R$9:R$1008)=1)),_xlfn.BITAND(_xlfn.DECIMAL(Data!$C802,2),_xlfn.DECIMAL(S$6,2)),"")</f>
        <v/>
      </c>
      <c r="T809" t="str">
        <f>IF(AND(ISNUMBER(S809),OR(S809=S$7,COUNT(S$9:S$1008)=1)),_xlfn.BITAND(_xlfn.DECIMAL(Data!$C802,2),_xlfn.DECIMAL(T$6,2)),"")</f>
        <v/>
      </c>
      <c r="U809" t="str">
        <f>IF(AND(ISNUMBER(T809),OR(T809=T$7,COUNT(T$9:T$1008)=1)),_xlfn.BITAND(_xlfn.DECIMAL(Data!$C802,2),_xlfn.DECIMAL(U$6,2)),"")</f>
        <v/>
      </c>
      <c r="V809" t="str">
        <f>IF(AND(ISNUMBER(U809),OR(U809=U$7,COUNT(U$9:U$1008)=1)),_xlfn.BITAND(_xlfn.DECIMAL(Data!$C802,2),_xlfn.DECIMAL(V$6,2)),"")</f>
        <v/>
      </c>
      <c r="W809" t="str">
        <f>IF(AND(ISNUMBER(V809),OR(V809=V$7,COUNT(V$9:V$1008)=1)),_xlfn.BITAND(_xlfn.DECIMAL(Data!$C802,2),_xlfn.DECIMAL(W$6,2)),"")</f>
        <v/>
      </c>
      <c r="X809" t="str">
        <f>IF(AND(ISNUMBER(W809),OR(W809=W$7,COUNT(W$9:W$1008)=1)),_xlfn.BITAND(_xlfn.DECIMAL(Data!$C802,2),_xlfn.DECIMAL(X$6,2)),"")</f>
        <v/>
      </c>
      <c r="Y809" t="str">
        <f>IF(AND(ISNUMBER(X809),OR(X809=X$7,COUNT(X$9:X$1008)=1)),_xlfn.BITAND(_xlfn.DECIMAL(Data!$C802,2),_xlfn.DECIMAL(Y$6,2)),"")</f>
        <v/>
      </c>
      <c r="Z809" t="str">
        <f>IF(AND(ISNUMBER(Y809),OR(Y809=Y$7,COUNT(Y$9:Y$1008)=1)),_xlfn.BITAND(_xlfn.DECIMAL(Data!$C802,2),_xlfn.DECIMAL(Z$6,2)),"")</f>
        <v/>
      </c>
      <c r="AA809" t="str">
        <f t="shared" si="39"/>
        <v/>
      </c>
      <c r="AC809">
        <f>_xlfn.BITAND(_xlfn.DECIMAL(Data!$C802,2),_xlfn.DECIMAL(AC$6,2))</f>
        <v>0</v>
      </c>
      <c r="AD809">
        <f>IF(AND(ISNUMBER(AC809),OR(AC809=AC$7,COUNT(AC$9:AC$1008)=1)),_xlfn.BITAND(_xlfn.DECIMAL(Data!$C802,2),_xlfn.DECIMAL(AD$6,2)),"")</f>
        <v>0</v>
      </c>
      <c r="AE809" t="str">
        <f>IF(AND(ISNUMBER(AD809),OR(AD809=AD$7,COUNT(AD$9:AD$1008)=1)),_xlfn.BITAND(_xlfn.DECIMAL(Data!$C802,2),_xlfn.DECIMAL(AE$6,2)),"")</f>
        <v/>
      </c>
      <c r="AF809" t="str">
        <f>IF(AND(ISNUMBER(AE809),OR(AE809=AE$7,COUNT(AE$9:AE$1008)=1)),_xlfn.BITAND(_xlfn.DECIMAL(Data!$C802,2),_xlfn.DECIMAL(AF$6,2)),"")</f>
        <v/>
      </c>
      <c r="AG809" t="str">
        <f>IF(AND(ISNUMBER(AF809),OR(AF809=AF$7,COUNT(AF$9:AF$1008)=1)),_xlfn.BITAND(_xlfn.DECIMAL(Data!$C802,2),_xlfn.DECIMAL(AG$6,2)),"")</f>
        <v/>
      </c>
      <c r="AH809" t="str">
        <f>IF(AND(ISNUMBER(AG809),OR(AG809=AG$7,COUNT(AG$9:AG$1008)=1)),_xlfn.BITAND(_xlfn.DECIMAL(Data!$C802,2),_xlfn.DECIMAL(AH$6,2)),"")</f>
        <v/>
      </c>
      <c r="AI809" t="str">
        <f>IF(AND(ISNUMBER(AH809),OR(AH809=AH$7,COUNT(AH$9:AH$1008)=1)),_xlfn.BITAND(_xlfn.DECIMAL(Data!$C802,2),_xlfn.DECIMAL(AI$6,2)),"")</f>
        <v/>
      </c>
      <c r="AJ809" t="str">
        <f>IF(AND(ISNUMBER(AI809),OR(AI809=AI$7,COUNT(AI$9:AI$1008)=1)),_xlfn.BITAND(_xlfn.DECIMAL(Data!$C802,2),_xlfn.DECIMAL(AJ$6,2)),"")</f>
        <v/>
      </c>
      <c r="AK809" t="str">
        <f>IF(AND(ISNUMBER(AJ809),OR(AJ809=AJ$7,COUNT(AJ$9:AJ$1008)=1)),_xlfn.BITAND(_xlfn.DECIMAL(Data!$C802,2),_xlfn.DECIMAL(AK$6,2)),"")</f>
        <v/>
      </c>
      <c r="AL809" t="str">
        <f>IF(AND(ISNUMBER(AK809),OR(AK809=AK$7,COUNT(AK$9:AK$1008)=1)),_xlfn.BITAND(_xlfn.DECIMAL(Data!$C802,2),_xlfn.DECIMAL(AL$6,2)),"")</f>
        <v/>
      </c>
      <c r="AM809" t="str">
        <f>IF(AND(ISNUMBER(AL809),OR(AL809=AL$7,COUNT(AL$9:AL$1008)=1)),_xlfn.BITAND(_xlfn.DECIMAL(Data!$C802,2),_xlfn.DECIMAL(AM$6,2)),"")</f>
        <v/>
      </c>
      <c r="AN809" t="str">
        <f>IF(AND(ISNUMBER(AM809),OR(AM809=AM$7,COUNT(AM$9:AM$1008)=1)),_xlfn.BITAND(_xlfn.DECIMAL(Data!$C802,2),_xlfn.DECIMAL(AN$6,2)),"")</f>
        <v/>
      </c>
      <c r="AO809" t="str">
        <f t="shared" si="40"/>
        <v/>
      </c>
    </row>
    <row r="810" spans="15:41">
      <c r="O810">
        <f>_xlfn.BITAND(_xlfn.DECIMAL(Data!$C803,2),_xlfn.DECIMAL(O$6,2))</f>
        <v>0</v>
      </c>
      <c r="P810" t="str">
        <f>IF(AND(ISNUMBER(O810),OR(O810=O$7,COUNT(O$9:O$1008)=1)),_xlfn.BITAND(_xlfn.DECIMAL(Data!$C803,2),_xlfn.DECIMAL(P$6,2)),"")</f>
        <v/>
      </c>
      <c r="Q810" t="str">
        <f>IF(AND(ISNUMBER(P810),OR(P810=P$7,COUNT(P$9:P$1008)=1)),_xlfn.BITAND(_xlfn.DECIMAL(Data!$C803,2),_xlfn.DECIMAL(Q$6,2)),"")</f>
        <v/>
      </c>
      <c r="R810" t="str">
        <f>IF(AND(ISNUMBER(Q810),OR(Q810=Q$7,COUNT(Q$9:Q$1008)=1)),_xlfn.BITAND(_xlfn.DECIMAL(Data!$C803,2),_xlfn.DECIMAL(R$6,2)),"")</f>
        <v/>
      </c>
      <c r="S810" t="str">
        <f>IF(AND(ISNUMBER(R810),OR(R810=R$7,COUNT(R$9:R$1008)=1)),_xlfn.BITAND(_xlfn.DECIMAL(Data!$C803,2),_xlfn.DECIMAL(S$6,2)),"")</f>
        <v/>
      </c>
      <c r="T810" t="str">
        <f>IF(AND(ISNUMBER(S810),OR(S810=S$7,COUNT(S$9:S$1008)=1)),_xlfn.BITAND(_xlfn.DECIMAL(Data!$C803,2),_xlfn.DECIMAL(T$6,2)),"")</f>
        <v/>
      </c>
      <c r="U810" t="str">
        <f>IF(AND(ISNUMBER(T810),OR(T810=T$7,COUNT(T$9:T$1008)=1)),_xlfn.BITAND(_xlfn.DECIMAL(Data!$C803,2),_xlfn.DECIMAL(U$6,2)),"")</f>
        <v/>
      </c>
      <c r="V810" t="str">
        <f>IF(AND(ISNUMBER(U810),OR(U810=U$7,COUNT(U$9:U$1008)=1)),_xlfn.BITAND(_xlfn.DECIMAL(Data!$C803,2),_xlfn.DECIMAL(V$6,2)),"")</f>
        <v/>
      </c>
      <c r="W810" t="str">
        <f>IF(AND(ISNUMBER(V810),OR(V810=V$7,COUNT(V$9:V$1008)=1)),_xlfn.BITAND(_xlfn.DECIMAL(Data!$C803,2),_xlfn.DECIMAL(W$6,2)),"")</f>
        <v/>
      </c>
      <c r="X810" t="str">
        <f>IF(AND(ISNUMBER(W810),OR(W810=W$7,COUNT(W$9:W$1008)=1)),_xlfn.BITAND(_xlfn.DECIMAL(Data!$C803,2),_xlfn.DECIMAL(X$6,2)),"")</f>
        <v/>
      </c>
      <c r="Y810" t="str">
        <f>IF(AND(ISNUMBER(X810),OR(X810=X$7,COUNT(X$9:X$1008)=1)),_xlfn.BITAND(_xlfn.DECIMAL(Data!$C803,2),_xlfn.DECIMAL(Y$6,2)),"")</f>
        <v/>
      </c>
      <c r="Z810" t="str">
        <f>IF(AND(ISNUMBER(Y810),OR(Y810=Y$7,COUNT(Y$9:Y$1008)=1)),_xlfn.BITAND(_xlfn.DECIMAL(Data!$C803,2),_xlfn.DECIMAL(Z$6,2)),"")</f>
        <v/>
      </c>
      <c r="AA810" t="str">
        <f t="shared" si="39"/>
        <v/>
      </c>
      <c r="AC810">
        <f>_xlfn.BITAND(_xlfn.DECIMAL(Data!$C803,2),_xlfn.DECIMAL(AC$6,2))</f>
        <v>0</v>
      </c>
      <c r="AD810">
        <f>IF(AND(ISNUMBER(AC810),OR(AC810=AC$7,COUNT(AC$9:AC$1008)=1)),_xlfn.BITAND(_xlfn.DECIMAL(Data!$C803,2),_xlfn.DECIMAL(AD$6,2)),"")</f>
        <v>1024</v>
      </c>
      <c r="AE810">
        <f>IF(AND(ISNUMBER(AD810),OR(AD810=AD$7,COUNT(AD$9:AD$1008)=1)),_xlfn.BITAND(_xlfn.DECIMAL(Data!$C803,2),_xlfn.DECIMAL(AE$6,2)),"")</f>
        <v>0</v>
      </c>
      <c r="AF810">
        <f>IF(AND(ISNUMBER(AE810),OR(AE810=AE$7,COUNT(AE$9:AE$1008)=1)),_xlfn.BITAND(_xlfn.DECIMAL(Data!$C803,2),_xlfn.DECIMAL(AF$6,2)),"")</f>
        <v>256</v>
      </c>
      <c r="AG810" t="str">
        <f>IF(AND(ISNUMBER(AF810),OR(AF810=AF$7,COUNT(AF$9:AF$1008)=1)),_xlfn.BITAND(_xlfn.DECIMAL(Data!$C803,2),_xlfn.DECIMAL(AG$6,2)),"")</f>
        <v/>
      </c>
      <c r="AH810" t="str">
        <f>IF(AND(ISNUMBER(AG810),OR(AG810=AG$7,COUNT(AG$9:AG$1008)=1)),_xlfn.BITAND(_xlfn.DECIMAL(Data!$C803,2),_xlfn.DECIMAL(AH$6,2)),"")</f>
        <v/>
      </c>
      <c r="AI810" t="str">
        <f>IF(AND(ISNUMBER(AH810),OR(AH810=AH$7,COUNT(AH$9:AH$1008)=1)),_xlfn.BITAND(_xlfn.DECIMAL(Data!$C803,2),_xlfn.DECIMAL(AI$6,2)),"")</f>
        <v/>
      </c>
      <c r="AJ810" t="str">
        <f>IF(AND(ISNUMBER(AI810),OR(AI810=AI$7,COUNT(AI$9:AI$1008)=1)),_xlfn.BITAND(_xlfn.DECIMAL(Data!$C803,2),_xlfn.DECIMAL(AJ$6,2)),"")</f>
        <v/>
      </c>
      <c r="AK810" t="str">
        <f>IF(AND(ISNUMBER(AJ810),OR(AJ810=AJ$7,COUNT(AJ$9:AJ$1008)=1)),_xlfn.BITAND(_xlfn.DECIMAL(Data!$C803,2),_xlfn.DECIMAL(AK$6,2)),"")</f>
        <v/>
      </c>
      <c r="AL810" t="str">
        <f>IF(AND(ISNUMBER(AK810),OR(AK810=AK$7,COUNT(AK$9:AK$1008)=1)),_xlfn.BITAND(_xlfn.DECIMAL(Data!$C803,2),_xlfn.DECIMAL(AL$6,2)),"")</f>
        <v/>
      </c>
      <c r="AM810" t="str">
        <f>IF(AND(ISNUMBER(AL810),OR(AL810=AL$7,COUNT(AL$9:AL$1008)=1)),_xlfn.BITAND(_xlfn.DECIMAL(Data!$C803,2),_xlfn.DECIMAL(AM$6,2)),"")</f>
        <v/>
      </c>
      <c r="AN810" t="str">
        <f>IF(AND(ISNUMBER(AM810),OR(AM810=AM$7,COUNT(AM$9:AM$1008)=1)),_xlfn.BITAND(_xlfn.DECIMAL(Data!$C803,2),_xlfn.DECIMAL(AN$6,2)),"")</f>
        <v/>
      </c>
      <c r="AO810" t="str">
        <f t="shared" si="40"/>
        <v/>
      </c>
    </row>
    <row r="811" spans="15:41">
      <c r="O811">
        <f>_xlfn.BITAND(_xlfn.DECIMAL(Data!$C804,2),_xlfn.DECIMAL(O$6,2))</f>
        <v>2048</v>
      </c>
      <c r="P811">
        <f>IF(AND(ISNUMBER(O811),OR(O811=O$7,COUNT(O$9:O$1008)=1)),_xlfn.BITAND(_xlfn.DECIMAL(Data!$C804,2),_xlfn.DECIMAL(P$6,2)),"")</f>
        <v>1024</v>
      </c>
      <c r="Q811">
        <f>IF(AND(ISNUMBER(P811),OR(P811=P$7,COUNT(P$9:P$1008)=1)),_xlfn.BITAND(_xlfn.DECIMAL(Data!$C804,2),_xlfn.DECIMAL(Q$6,2)),"")</f>
        <v>512</v>
      </c>
      <c r="R811" t="str">
        <f>IF(AND(ISNUMBER(Q811),OR(Q811=Q$7,COUNT(Q$9:Q$1008)=1)),_xlfn.BITAND(_xlfn.DECIMAL(Data!$C804,2),_xlfn.DECIMAL(R$6,2)),"")</f>
        <v/>
      </c>
      <c r="S811" t="str">
        <f>IF(AND(ISNUMBER(R811),OR(R811=R$7,COUNT(R$9:R$1008)=1)),_xlfn.BITAND(_xlfn.DECIMAL(Data!$C804,2),_xlfn.DECIMAL(S$6,2)),"")</f>
        <v/>
      </c>
      <c r="T811" t="str">
        <f>IF(AND(ISNUMBER(S811),OR(S811=S$7,COUNT(S$9:S$1008)=1)),_xlfn.BITAND(_xlfn.DECIMAL(Data!$C804,2),_xlfn.DECIMAL(T$6,2)),"")</f>
        <v/>
      </c>
      <c r="U811" t="str">
        <f>IF(AND(ISNUMBER(T811),OR(T811=T$7,COUNT(T$9:T$1008)=1)),_xlfn.BITAND(_xlfn.DECIMAL(Data!$C804,2),_xlfn.DECIMAL(U$6,2)),"")</f>
        <v/>
      </c>
      <c r="V811" t="str">
        <f>IF(AND(ISNUMBER(U811),OR(U811=U$7,COUNT(U$9:U$1008)=1)),_xlfn.BITAND(_xlfn.DECIMAL(Data!$C804,2),_xlfn.DECIMAL(V$6,2)),"")</f>
        <v/>
      </c>
      <c r="W811" t="str">
        <f>IF(AND(ISNUMBER(V811),OR(V811=V$7,COUNT(V$9:V$1008)=1)),_xlfn.BITAND(_xlfn.DECIMAL(Data!$C804,2),_xlfn.DECIMAL(W$6,2)),"")</f>
        <v/>
      </c>
      <c r="X811" t="str">
        <f>IF(AND(ISNUMBER(W811),OR(W811=W$7,COUNT(W$9:W$1008)=1)),_xlfn.BITAND(_xlfn.DECIMAL(Data!$C804,2),_xlfn.DECIMAL(X$6,2)),"")</f>
        <v/>
      </c>
      <c r="Y811" t="str">
        <f>IF(AND(ISNUMBER(X811),OR(X811=X$7,COUNT(X$9:X$1008)=1)),_xlfn.BITAND(_xlfn.DECIMAL(Data!$C804,2),_xlfn.DECIMAL(Y$6,2)),"")</f>
        <v/>
      </c>
      <c r="Z811" t="str">
        <f>IF(AND(ISNUMBER(Y811),OR(Y811=Y$7,COUNT(Y$9:Y$1008)=1)),_xlfn.BITAND(_xlfn.DECIMAL(Data!$C804,2),_xlfn.DECIMAL(Z$6,2)),"")</f>
        <v/>
      </c>
      <c r="AA811" t="str">
        <f t="shared" si="39"/>
        <v/>
      </c>
      <c r="AC811">
        <f>_xlfn.BITAND(_xlfn.DECIMAL(Data!$C804,2),_xlfn.DECIMAL(AC$6,2))</f>
        <v>2048</v>
      </c>
      <c r="AD811" t="str">
        <f>IF(AND(ISNUMBER(AC811),OR(AC811=AC$7,COUNT(AC$9:AC$1008)=1)),_xlfn.BITAND(_xlfn.DECIMAL(Data!$C804,2),_xlfn.DECIMAL(AD$6,2)),"")</f>
        <v/>
      </c>
      <c r="AE811" t="str">
        <f>IF(AND(ISNUMBER(AD811),OR(AD811=AD$7,COUNT(AD$9:AD$1008)=1)),_xlfn.BITAND(_xlfn.DECIMAL(Data!$C804,2),_xlfn.DECIMAL(AE$6,2)),"")</f>
        <v/>
      </c>
      <c r="AF811" t="str">
        <f>IF(AND(ISNUMBER(AE811),OR(AE811=AE$7,COUNT(AE$9:AE$1008)=1)),_xlfn.BITAND(_xlfn.DECIMAL(Data!$C804,2),_xlfn.DECIMAL(AF$6,2)),"")</f>
        <v/>
      </c>
      <c r="AG811" t="str">
        <f>IF(AND(ISNUMBER(AF811),OR(AF811=AF$7,COUNT(AF$9:AF$1008)=1)),_xlfn.BITAND(_xlfn.DECIMAL(Data!$C804,2),_xlfn.DECIMAL(AG$6,2)),"")</f>
        <v/>
      </c>
      <c r="AH811" t="str">
        <f>IF(AND(ISNUMBER(AG811),OR(AG811=AG$7,COUNT(AG$9:AG$1008)=1)),_xlfn.BITAND(_xlfn.DECIMAL(Data!$C804,2),_xlfn.DECIMAL(AH$6,2)),"")</f>
        <v/>
      </c>
      <c r="AI811" t="str">
        <f>IF(AND(ISNUMBER(AH811),OR(AH811=AH$7,COUNT(AH$9:AH$1008)=1)),_xlfn.BITAND(_xlfn.DECIMAL(Data!$C804,2),_xlfn.DECIMAL(AI$6,2)),"")</f>
        <v/>
      </c>
      <c r="AJ811" t="str">
        <f>IF(AND(ISNUMBER(AI811),OR(AI811=AI$7,COUNT(AI$9:AI$1008)=1)),_xlfn.BITAND(_xlfn.DECIMAL(Data!$C804,2),_xlfn.DECIMAL(AJ$6,2)),"")</f>
        <v/>
      </c>
      <c r="AK811" t="str">
        <f>IF(AND(ISNUMBER(AJ811),OR(AJ811=AJ$7,COUNT(AJ$9:AJ$1008)=1)),_xlfn.BITAND(_xlfn.DECIMAL(Data!$C804,2),_xlfn.DECIMAL(AK$6,2)),"")</f>
        <v/>
      </c>
      <c r="AL811" t="str">
        <f>IF(AND(ISNUMBER(AK811),OR(AK811=AK$7,COUNT(AK$9:AK$1008)=1)),_xlfn.BITAND(_xlfn.DECIMAL(Data!$C804,2),_xlfn.DECIMAL(AL$6,2)),"")</f>
        <v/>
      </c>
      <c r="AM811" t="str">
        <f>IF(AND(ISNUMBER(AL811),OR(AL811=AL$7,COUNT(AL$9:AL$1008)=1)),_xlfn.BITAND(_xlfn.DECIMAL(Data!$C804,2),_xlfn.DECIMAL(AM$6,2)),"")</f>
        <v/>
      </c>
      <c r="AN811" t="str">
        <f>IF(AND(ISNUMBER(AM811),OR(AM811=AM$7,COUNT(AM$9:AM$1008)=1)),_xlfn.BITAND(_xlfn.DECIMAL(Data!$C804,2),_xlfn.DECIMAL(AN$6,2)),"")</f>
        <v/>
      </c>
      <c r="AO811" t="str">
        <f t="shared" si="40"/>
        <v/>
      </c>
    </row>
    <row r="812" spans="15:41">
      <c r="O812">
        <f>_xlfn.BITAND(_xlfn.DECIMAL(Data!$C805,2),_xlfn.DECIMAL(O$6,2))</f>
        <v>2048</v>
      </c>
      <c r="P812">
        <f>IF(AND(ISNUMBER(O812),OR(O812=O$7,COUNT(O$9:O$1008)=1)),_xlfn.BITAND(_xlfn.DECIMAL(Data!$C805,2),_xlfn.DECIMAL(P$6,2)),"")</f>
        <v>1024</v>
      </c>
      <c r="Q812">
        <f>IF(AND(ISNUMBER(P812),OR(P812=P$7,COUNT(P$9:P$1008)=1)),_xlfn.BITAND(_xlfn.DECIMAL(Data!$C805,2),_xlfn.DECIMAL(Q$6,2)),"")</f>
        <v>512</v>
      </c>
      <c r="R812" t="str">
        <f>IF(AND(ISNUMBER(Q812),OR(Q812=Q$7,COUNT(Q$9:Q$1008)=1)),_xlfn.BITAND(_xlfn.DECIMAL(Data!$C805,2),_xlfn.DECIMAL(R$6,2)),"")</f>
        <v/>
      </c>
      <c r="S812" t="str">
        <f>IF(AND(ISNUMBER(R812),OR(R812=R$7,COUNT(R$9:R$1008)=1)),_xlfn.BITAND(_xlfn.DECIMAL(Data!$C805,2),_xlfn.DECIMAL(S$6,2)),"")</f>
        <v/>
      </c>
      <c r="T812" t="str">
        <f>IF(AND(ISNUMBER(S812),OR(S812=S$7,COUNT(S$9:S$1008)=1)),_xlfn.BITAND(_xlfn.DECIMAL(Data!$C805,2),_xlfn.DECIMAL(T$6,2)),"")</f>
        <v/>
      </c>
      <c r="U812" t="str">
        <f>IF(AND(ISNUMBER(T812),OR(T812=T$7,COUNT(T$9:T$1008)=1)),_xlfn.BITAND(_xlfn.DECIMAL(Data!$C805,2),_xlfn.DECIMAL(U$6,2)),"")</f>
        <v/>
      </c>
      <c r="V812" t="str">
        <f>IF(AND(ISNUMBER(U812),OR(U812=U$7,COUNT(U$9:U$1008)=1)),_xlfn.BITAND(_xlfn.DECIMAL(Data!$C805,2),_xlfn.DECIMAL(V$6,2)),"")</f>
        <v/>
      </c>
      <c r="W812" t="str">
        <f>IF(AND(ISNUMBER(V812),OR(V812=V$7,COUNT(V$9:V$1008)=1)),_xlfn.BITAND(_xlfn.DECIMAL(Data!$C805,2),_xlfn.DECIMAL(W$6,2)),"")</f>
        <v/>
      </c>
      <c r="X812" t="str">
        <f>IF(AND(ISNUMBER(W812),OR(W812=W$7,COUNT(W$9:W$1008)=1)),_xlfn.BITAND(_xlfn.DECIMAL(Data!$C805,2),_xlfn.DECIMAL(X$6,2)),"")</f>
        <v/>
      </c>
      <c r="Y812" t="str">
        <f>IF(AND(ISNUMBER(X812),OR(X812=X$7,COUNT(X$9:X$1008)=1)),_xlfn.BITAND(_xlfn.DECIMAL(Data!$C805,2),_xlfn.DECIMAL(Y$6,2)),"")</f>
        <v/>
      </c>
      <c r="Z812" t="str">
        <f>IF(AND(ISNUMBER(Y812),OR(Y812=Y$7,COUNT(Y$9:Y$1008)=1)),_xlfn.BITAND(_xlfn.DECIMAL(Data!$C805,2),_xlfn.DECIMAL(Z$6,2)),"")</f>
        <v/>
      </c>
      <c r="AA812" t="str">
        <f t="shared" si="39"/>
        <v/>
      </c>
      <c r="AC812">
        <f>_xlfn.BITAND(_xlfn.DECIMAL(Data!$C805,2),_xlfn.DECIMAL(AC$6,2))</f>
        <v>2048</v>
      </c>
      <c r="AD812" t="str">
        <f>IF(AND(ISNUMBER(AC812),OR(AC812=AC$7,COUNT(AC$9:AC$1008)=1)),_xlfn.BITAND(_xlfn.DECIMAL(Data!$C805,2),_xlfn.DECIMAL(AD$6,2)),"")</f>
        <v/>
      </c>
      <c r="AE812" t="str">
        <f>IF(AND(ISNUMBER(AD812),OR(AD812=AD$7,COUNT(AD$9:AD$1008)=1)),_xlfn.BITAND(_xlfn.DECIMAL(Data!$C805,2),_xlfn.DECIMAL(AE$6,2)),"")</f>
        <v/>
      </c>
      <c r="AF812" t="str">
        <f>IF(AND(ISNUMBER(AE812),OR(AE812=AE$7,COUNT(AE$9:AE$1008)=1)),_xlfn.BITAND(_xlfn.DECIMAL(Data!$C805,2),_xlfn.DECIMAL(AF$6,2)),"")</f>
        <v/>
      </c>
      <c r="AG812" t="str">
        <f>IF(AND(ISNUMBER(AF812),OR(AF812=AF$7,COUNT(AF$9:AF$1008)=1)),_xlfn.BITAND(_xlfn.DECIMAL(Data!$C805,2),_xlfn.DECIMAL(AG$6,2)),"")</f>
        <v/>
      </c>
      <c r="AH812" t="str">
        <f>IF(AND(ISNUMBER(AG812),OR(AG812=AG$7,COUNT(AG$9:AG$1008)=1)),_xlfn.BITAND(_xlfn.DECIMAL(Data!$C805,2),_xlfn.DECIMAL(AH$6,2)),"")</f>
        <v/>
      </c>
      <c r="AI812" t="str">
        <f>IF(AND(ISNUMBER(AH812),OR(AH812=AH$7,COUNT(AH$9:AH$1008)=1)),_xlfn.BITAND(_xlfn.DECIMAL(Data!$C805,2),_xlfn.DECIMAL(AI$6,2)),"")</f>
        <v/>
      </c>
      <c r="AJ812" t="str">
        <f>IF(AND(ISNUMBER(AI812),OR(AI812=AI$7,COUNT(AI$9:AI$1008)=1)),_xlfn.BITAND(_xlfn.DECIMAL(Data!$C805,2),_xlfn.DECIMAL(AJ$6,2)),"")</f>
        <v/>
      </c>
      <c r="AK812" t="str">
        <f>IF(AND(ISNUMBER(AJ812),OR(AJ812=AJ$7,COUNT(AJ$9:AJ$1008)=1)),_xlfn.BITAND(_xlfn.DECIMAL(Data!$C805,2),_xlfn.DECIMAL(AK$6,2)),"")</f>
        <v/>
      </c>
      <c r="AL812" t="str">
        <f>IF(AND(ISNUMBER(AK812),OR(AK812=AK$7,COUNT(AK$9:AK$1008)=1)),_xlfn.BITAND(_xlfn.DECIMAL(Data!$C805,2),_xlfn.DECIMAL(AL$6,2)),"")</f>
        <v/>
      </c>
      <c r="AM812" t="str">
        <f>IF(AND(ISNUMBER(AL812),OR(AL812=AL$7,COUNT(AL$9:AL$1008)=1)),_xlfn.BITAND(_xlfn.DECIMAL(Data!$C805,2),_xlfn.DECIMAL(AM$6,2)),"")</f>
        <v/>
      </c>
      <c r="AN812" t="str">
        <f>IF(AND(ISNUMBER(AM812),OR(AM812=AM$7,COUNT(AM$9:AM$1008)=1)),_xlfn.BITAND(_xlfn.DECIMAL(Data!$C805,2),_xlfn.DECIMAL(AN$6,2)),"")</f>
        <v/>
      </c>
      <c r="AO812" t="str">
        <f t="shared" si="40"/>
        <v/>
      </c>
    </row>
    <row r="813" spans="15:41">
      <c r="O813">
        <f>_xlfn.BITAND(_xlfn.DECIMAL(Data!$C806,2),_xlfn.DECIMAL(O$6,2))</f>
        <v>0</v>
      </c>
      <c r="P813" t="str">
        <f>IF(AND(ISNUMBER(O813),OR(O813=O$7,COUNT(O$9:O$1008)=1)),_xlfn.BITAND(_xlfn.DECIMAL(Data!$C806,2),_xlfn.DECIMAL(P$6,2)),"")</f>
        <v/>
      </c>
      <c r="Q813" t="str">
        <f>IF(AND(ISNUMBER(P813),OR(P813=P$7,COUNT(P$9:P$1008)=1)),_xlfn.BITAND(_xlfn.DECIMAL(Data!$C806,2),_xlfn.DECIMAL(Q$6,2)),"")</f>
        <v/>
      </c>
      <c r="R813" t="str">
        <f>IF(AND(ISNUMBER(Q813),OR(Q813=Q$7,COUNT(Q$9:Q$1008)=1)),_xlfn.BITAND(_xlfn.DECIMAL(Data!$C806,2),_xlfn.DECIMAL(R$6,2)),"")</f>
        <v/>
      </c>
      <c r="S813" t="str">
        <f>IF(AND(ISNUMBER(R813),OR(R813=R$7,COUNT(R$9:R$1008)=1)),_xlfn.BITAND(_xlfn.DECIMAL(Data!$C806,2),_xlfn.DECIMAL(S$6,2)),"")</f>
        <v/>
      </c>
      <c r="T813" t="str">
        <f>IF(AND(ISNUMBER(S813),OR(S813=S$7,COUNT(S$9:S$1008)=1)),_xlfn.BITAND(_xlfn.DECIMAL(Data!$C806,2),_xlfn.DECIMAL(T$6,2)),"")</f>
        <v/>
      </c>
      <c r="U813" t="str">
        <f>IF(AND(ISNUMBER(T813),OR(T813=T$7,COUNT(T$9:T$1008)=1)),_xlfn.BITAND(_xlfn.DECIMAL(Data!$C806,2),_xlfn.DECIMAL(U$6,2)),"")</f>
        <v/>
      </c>
      <c r="V813" t="str">
        <f>IF(AND(ISNUMBER(U813),OR(U813=U$7,COUNT(U$9:U$1008)=1)),_xlfn.BITAND(_xlfn.DECIMAL(Data!$C806,2),_xlfn.DECIMAL(V$6,2)),"")</f>
        <v/>
      </c>
      <c r="W813" t="str">
        <f>IF(AND(ISNUMBER(V813),OR(V813=V$7,COUNT(V$9:V$1008)=1)),_xlfn.BITAND(_xlfn.DECIMAL(Data!$C806,2),_xlfn.DECIMAL(W$6,2)),"")</f>
        <v/>
      </c>
      <c r="X813" t="str">
        <f>IF(AND(ISNUMBER(W813),OR(W813=W$7,COUNT(W$9:W$1008)=1)),_xlfn.BITAND(_xlfn.DECIMAL(Data!$C806,2),_xlfn.DECIMAL(X$6,2)),"")</f>
        <v/>
      </c>
      <c r="Y813" t="str">
        <f>IF(AND(ISNUMBER(X813),OR(X813=X$7,COUNT(X$9:X$1008)=1)),_xlfn.BITAND(_xlfn.DECIMAL(Data!$C806,2),_xlfn.DECIMAL(Y$6,2)),"")</f>
        <v/>
      </c>
      <c r="Z813" t="str">
        <f>IF(AND(ISNUMBER(Y813),OR(Y813=Y$7,COUNT(Y$9:Y$1008)=1)),_xlfn.BITAND(_xlfn.DECIMAL(Data!$C806,2),_xlfn.DECIMAL(Z$6,2)),"")</f>
        <v/>
      </c>
      <c r="AA813" t="str">
        <f t="shared" si="39"/>
        <v/>
      </c>
      <c r="AC813">
        <f>_xlfn.BITAND(_xlfn.DECIMAL(Data!$C806,2),_xlfn.DECIMAL(AC$6,2))</f>
        <v>0</v>
      </c>
      <c r="AD813">
        <f>IF(AND(ISNUMBER(AC813),OR(AC813=AC$7,COUNT(AC$9:AC$1008)=1)),_xlfn.BITAND(_xlfn.DECIMAL(Data!$C806,2),_xlfn.DECIMAL(AD$6,2)),"")</f>
        <v>0</v>
      </c>
      <c r="AE813" t="str">
        <f>IF(AND(ISNUMBER(AD813),OR(AD813=AD$7,COUNT(AD$9:AD$1008)=1)),_xlfn.BITAND(_xlfn.DECIMAL(Data!$C806,2),_xlfn.DECIMAL(AE$6,2)),"")</f>
        <v/>
      </c>
      <c r="AF813" t="str">
        <f>IF(AND(ISNUMBER(AE813),OR(AE813=AE$7,COUNT(AE$9:AE$1008)=1)),_xlfn.BITAND(_xlfn.DECIMAL(Data!$C806,2),_xlfn.DECIMAL(AF$6,2)),"")</f>
        <v/>
      </c>
      <c r="AG813" t="str">
        <f>IF(AND(ISNUMBER(AF813),OR(AF813=AF$7,COUNT(AF$9:AF$1008)=1)),_xlfn.BITAND(_xlfn.DECIMAL(Data!$C806,2),_xlfn.DECIMAL(AG$6,2)),"")</f>
        <v/>
      </c>
      <c r="AH813" t="str">
        <f>IF(AND(ISNUMBER(AG813),OR(AG813=AG$7,COUNT(AG$9:AG$1008)=1)),_xlfn.BITAND(_xlfn.DECIMAL(Data!$C806,2),_xlfn.DECIMAL(AH$6,2)),"")</f>
        <v/>
      </c>
      <c r="AI813" t="str">
        <f>IF(AND(ISNUMBER(AH813),OR(AH813=AH$7,COUNT(AH$9:AH$1008)=1)),_xlfn.BITAND(_xlfn.DECIMAL(Data!$C806,2),_xlfn.DECIMAL(AI$6,2)),"")</f>
        <v/>
      </c>
      <c r="AJ813" t="str">
        <f>IF(AND(ISNUMBER(AI813),OR(AI813=AI$7,COUNT(AI$9:AI$1008)=1)),_xlfn.BITAND(_xlfn.DECIMAL(Data!$C806,2),_xlfn.DECIMAL(AJ$6,2)),"")</f>
        <v/>
      </c>
      <c r="AK813" t="str">
        <f>IF(AND(ISNUMBER(AJ813),OR(AJ813=AJ$7,COUNT(AJ$9:AJ$1008)=1)),_xlfn.BITAND(_xlfn.DECIMAL(Data!$C806,2),_xlfn.DECIMAL(AK$6,2)),"")</f>
        <v/>
      </c>
      <c r="AL813" t="str">
        <f>IF(AND(ISNUMBER(AK813),OR(AK813=AK$7,COUNT(AK$9:AK$1008)=1)),_xlfn.BITAND(_xlfn.DECIMAL(Data!$C806,2),_xlfn.DECIMAL(AL$6,2)),"")</f>
        <v/>
      </c>
      <c r="AM813" t="str">
        <f>IF(AND(ISNUMBER(AL813),OR(AL813=AL$7,COUNT(AL$9:AL$1008)=1)),_xlfn.BITAND(_xlfn.DECIMAL(Data!$C806,2),_xlfn.DECIMAL(AM$6,2)),"")</f>
        <v/>
      </c>
      <c r="AN813" t="str">
        <f>IF(AND(ISNUMBER(AM813),OR(AM813=AM$7,COUNT(AM$9:AM$1008)=1)),_xlfn.BITAND(_xlfn.DECIMAL(Data!$C806,2),_xlfn.DECIMAL(AN$6,2)),"")</f>
        <v/>
      </c>
      <c r="AO813" t="str">
        <f t="shared" si="40"/>
        <v/>
      </c>
    </row>
    <row r="814" spans="15:41">
      <c r="O814">
        <f>_xlfn.BITAND(_xlfn.DECIMAL(Data!$C807,2),_xlfn.DECIMAL(O$6,2))</f>
        <v>2048</v>
      </c>
      <c r="P814">
        <f>IF(AND(ISNUMBER(O814),OR(O814=O$7,COUNT(O$9:O$1008)=1)),_xlfn.BITAND(_xlfn.DECIMAL(Data!$C807,2),_xlfn.DECIMAL(P$6,2)),"")</f>
        <v>1024</v>
      </c>
      <c r="Q814">
        <f>IF(AND(ISNUMBER(P814),OR(P814=P$7,COUNT(P$9:P$1008)=1)),_xlfn.BITAND(_xlfn.DECIMAL(Data!$C807,2),_xlfn.DECIMAL(Q$6,2)),"")</f>
        <v>0</v>
      </c>
      <c r="R814">
        <f>IF(AND(ISNUMBER(Q814),OR(Q814=Q$7,COUNT(Q$9:Q$1008)=1)),_xlfn.BITAND(_xlfn.DECIMAL(Data!$C807,2),_xlfn.DECIMAL(R$6,2)),"")</f>
        <v>0</v>
      </c>
      <c r="S814" t="str">
        <f>IF(AND(ISNUMBER(R814),OR(R814=R$7,COUNT(R$9:R$1008)=1)),_xlfn.BITAND(_xlfn.DECIMAL(Data!$C807,2),_xlfn.DECIMAL(S$6,2)),"")</f>
        <v/>
      </c>
      <c r="T814" t="str">
        <f>IF(AND(ISNUMBER(S814),OR(S814=S$7,COUNT(S$9:S$1008)=1)),_xlfn.BITAND(_xlfn.DECIMAL(Data!$C807,2),_xlfn.DECIMAL(T$6,2)),"")</f>
        <v/>
      </c>
      <c r="U814" t="str">
        <f>IF(AND(ISNUMBER(T814),OR(T814=T$7,COUNT(T$9:T$1008)=1)),_xlfn.BITAND(_xlfn.DECIMAL(Data!$C807,2),_xlfn.DECIMAL(U$6,2)),"")</f>
        <v/>
      </c>
      <c r="V814" t="str">
        <f>IF(AND(ISNUMBER(U814),OR(U814=U$7,COUNT(U$9:U$1008)=1)),_xlfn.BITAND(_xlfn.DECIMAL(Data!$C807,2),_xlfn.DECIMAL(V$6,2)),"")</f>
        <v/>
      </c>
      <c r="W814" t="str">
        <f>IF(AND(ISNUMBER(V814),OR(V814=V$7,COUNT(V$9:V$1008)=1)),_xlfn.BITAND(_xlfn.DECIMAL(Data!$C807,2),_xlfn.DECIMAL(W$6,2)),"")</f>
        <v/>
      </c>
      <c r="X814" t="str">
        <f>IF(AND(ISNUMBER(W814),OR(W814=W$7,COUNT(W$9:W$1008)=1)),_xlfn.BITAND(_xlfn.DECIMAL(Data!$C807,2),_xlfn.DECIMAL(X$6,2)),"")</f>
        <v/>
      </c>
      <c r="Y814" t="str">
        <f>IF(AND(ISNUMBER(X814),OR(X814=X$7,COUNT(X$9:X$1008)=1)),_xlfn.BITAND(_xlfn.DECIMAL(Data!$C807,2),_xlfn.DECIMAL(Y$6,2)),"")</f>
        <v/>
      </c>
      <c r="Z814" t="str">
        <f>IF(AND(ISNUMBER(Y814),OR(Y814=Y$7,COUNT(Y$9:Y$1008)=1)),_xlfn.BITAND(_xlfn.DECIMAL(Data!$C807,2),_xlfn.DECIMAL(Z$6,2)),"")</f>
        <v/>
      </c>
      <c r="AA814" t="str">
        <f t="shared" si="39"/>
        <v/>
      </c>
      <c r="AC814">
        <f>_xlfn.BITAND(_xlfn.DECIMAL(Data!$C807,2),_xlfn.DECIMAL(AC$6,2))</f>
        <v>2048</v>
      </c>
      <c r="AD814" t="str">
        <f>IF(AND(ISNUMBER(AC814),OR(AC814=AC$7,COUNT(AC$9:AC$1008)=1)),_xlfn.BITAND(_xlfn.DECIMAL(Data!$C807,2),_xlfn.DECIMAL(AD$6,2)),"")</f>
        <v/>
      </c>
      <c r="AE814" t="str">
        <f>IF(AND(ISNUMBER(AD814),OR(AD814=AD$7,COUNT(AD$9:AD$1008)=1)),_xlfn.BITAND(_xlfn.DECIMAL(Data!$C807,2),_xlfn.DECIMAL(AE$6,2)),"")</f>
        <v/>
      </c>
      <c r="AF814" t="str">
        <f>IF(AND(ISNUMBER(AE814),OR(AE814=AE$7,COUNT(AE$9:AE$1008)=1)),_xlfn.BITAND(_xlfn.DECIMAL(Data!$C807,2),_xlfn.DECIMAL(AF$6,2)),"")</f>
        <v/>
      </c>
      <c r="AG814" t="str">
        <f>IF(AND(ISNUMBER(AF814),OR(AF814=AF$7,COUNT(AF$9:AF$1008)=1)),_xlfn.BITAND(_xlfn.DECIMAL(Data!$C807,2),_xlfn.DECIMAL(AG$6,2)),"")</f>
        <v/>
      </c>
      <c r="AH814" t="str">
        <f>IF(AND(ISNUMBER(AG814),OR(AG814=AG$7,COUNT(AG$9:AG$1008)=1)),_xlfn.BITAND(_xlfn.DECIMAL(Data!$C807,2),_xlfn.DECIMAL(AH$6,2)),"")</f>
        <v/>
      </c>
      <c r="AI814" t="str">
        <f>IF(AND(ISNUMBER(AH814),OR(AH814=AH$7,COUNT(AH$9:AH$1008)=1)),_xlfn.BITAND(_xlfn.DECIMAL(Data!$C807,2),_xlfn.DECIMAL(AI$6,2)),"")</f>
        <v/>
      </c>
      <c r="AJ814" t="str">
        <f>IF(AND(ISNUMBER(AI814),OR(AI814=AI$7,COUNT(AI$9:AI$1008)=1)),_xlfn.BITAND(_xlfn.DECIMAL(Data!$C807,2),_xlfn.DECIMAL(AJ$6,2)),"")</f>
        <v/>
      </c>
      <c r="AK814" t="str">
        <f>IF(AND(ISNUMBER(AJ814),OR(AJ814=AJ$7,COUNT(AJ$9:AJ$1008)=1)),_xlfn.BITAND(_xlfn.DECIMAL(Data!$C807,2),_xlfn.DECIMAL(AK$6,2)),"")</f>
        <v/>
      </c>
      <c r="AL814" t="str">
        <f>IF(AND(ISNUMBER(AK814),OR(AK814=AK$7,COUNT(AK$9:AK$1008)=1)),_xlfn.BITAND(_xlfn.DECIMAL(Data!$C807,2),_xlfn.DECIMAL(AL$6,2)),"")</f>
        <v/>
      </c>
      <c r="AM814" t="str">
        <f>IF(AND(ISNUMBER(AL814),OR(AL814=AL$7,COUNT(AL$9:AL$1008)=1)),_xlfn.BITAND(_xlfn.DECIMAL(Data!$C807,2),_xlfn.DECIMAL(AM$6,2)),"")</f>
        <v/>
      </c>
      <c r="AN814" t="str">
        <f>IF(AND(ISNUMBER(AM814),OR(AM814=AM$7,COUNT(AM$9:AM$1008)=1)),_xlfn.BITAND(_xlfn.DECIMAL(Data!$C807,2),_xlfn.DECIMAL(AN$6,2)),"")</f>
        <v/>
      </c>
      <c r="AO814" t="str">
        <f t="shared" si="40"/>
        <v/>
      </c>
    </row>
    <row r="815" spans="15:41">
      <c r="O815">
        <f>_xlfn.BITAND(_xlfn.DECIMAL(Data!$C808,2),_xlfn.DECIMAL(O$6,2))</f>
        <v>0</v>
      </c>
      <c r="P815" t="str">
        <f>IF(AND(ISNUMBER(O815),OR(O815=O$7,COUNT(O$9:O$1008)=1)),_xlfn.BITAND(_xlfn.DECIMAL(Data!$C808,2),_xlfn.DECIMAL(P$6,2)),"")</f>
        <v/>
      </c>
      <c r="Q815" t="str">
        <f>IF(AND(ISNUMBER(P815),OR(P815=P$7,COUNT(P$9:P$1008)=1)),_xlfn.BITAND(_xlfn.DECIMAL(Data!$C808,2),_xlfn.DECIMAL(Q$6,2)),"")</f>
        <v/>
      </c>
      <c r="R815" t="str">
        <f>IF(AND(ISNUMBER(Q815),OR(Q815=Q$7,COUNT(Q$9:Q$1008)=1)),_xlfn.BITAND(_xlfn.DECIMAL(Data!$C808,2),_xlfn.DECIMAL(R$6,2)),"")</f>
        <v/>
      </c>
      <c r="S815" t="str">
        <f>IF(AND(ISNUMBER(R815),OR(R815=R$7,COUNT(R$9:R$1008)=1)),_xlfn.BITAND(_xlfn.DECIMAL(Data!$C808,2),_xlfn.DECIMAL(S$6,2)),"")</f>
        <v/>
      </c>
      <c r="T815" t="str">
        <f>IF(AND(ISNUMBER(S815),OR(S815=S$7,COUNT(S$9:S$1008)=1)),_xlfn.BITAND(_xlfn.DECIMAL(Data!$C808,2),_xlfn.DECIMAL(T$6,2)),"")</f>
        <v/>
      </c>
      <c r="U815" t="str">
        <f>IF(AND(ISNUMBER(T815),OR(T815=T$7,COUNT(T$9:T$1008)=1)),_xlfn.BITAND(_xlfn.DECIMAL(Data!$C808,2),_xlfn.DECIMAL(U$6,2)),"")</f>
        <v/>
      </c>
      <c r="V815" t="str">
        <f>IF(AND(ISNUMBER(U815),OR(U815=U$7,COUNT(U$9:U$1008)=1)),_xlfn.BITAND(_xlfn.DECIMAL(Data!$C808,2),_xlfn.DECIMAL(V$6,2)),"")</f>
        <v/>
      </c>
      <c r="W815" t="str">
        <f>IF(AND(ISNUMBER(V815),OR(V815=V$7,COUNT(V$9:V$1008)=1)),_xlfn.BITAND(_xlfn.DECIMAL(Data!$C808,2),_xlfn.DECIMAL(W$6,2)),"")</f>
        <v/>
      </c>
      <c r="X815" t="str">
        <f>IF(AND(ISNUMBER(W815),OR(W815=W$7,COUNT(W$9:W$1008)=1)),_xlfn.BITAND(_xlfn.DECIMAL(Data!$C808,2),_xlfn.DECIMAL(X$6,2)),"")</f>
        <v/>
      </c>
      <c r="Y815" t="str">
        <f>IF(AND(ISNUMBER(X815),OR(X815=X$7,COUNT(X$9:X$1008)=1)),_xlfn.BITAND(_xlfn.DECIMAL(Data!$C808,2),_xlfn.DECIMAL(Y$6,2)),"")</f>
        <v/>
      </c>
      <c r="Z815" t="str">
        <f>IF(AND(ISNUMBER(Y815),OR(Y815=Y$7,COUNT(Y$9:Y$1008)=1)),_xlfn.BITAND(_xlfn.DECIMAL(Data!$C808,2),_xlfn.DECIMAL(Z$6,2)),"")</f>
        <v/>
      </c>
      <c r="AA815" t="str">
        <f t="shared" si="39"/>
        <v/>
      </c>
      <c r="AC815">
        <f>_xlfn.BITAND(_xlfn.DECIMAL(Data!$C808,2),_xlfn.DECIMAL(AC$6,2))</f>
        <v>0</v>
      </c>
      <c r="AD815">
        <f>IF(AND(ISNUMBER(AC815),OR(AC815=AC$7,COUNT(AC$9:AC$1008)=1)),_xlfn.BITAND(_xlfn.DECIMAL(Data!$C808,2),_xlfn.DECIMAL(AD$6,2)),"")</f>
        <v>0</v>
      </c>
      <c r="AE815" t="str">
        <f>IF(AND(ISNUMBER(AD815),OR(AD815=AD$7,COUNT(AD$9:AD$1008)=1)),_xlfn.BITAND(_xlfn.DECIMAL(Data!$C808,2),_xlfn.DECIMAL(AE$6,2)),"")</f>
        <v/>
      </c>
      <c r="AF815" t="str">
        <f>IF(AND(ISNUMBER(AE815),OR(AE815=AE$7,COUNT(AE$9:AE$1008)=1)),_xlfn.BITAND(_xlfn.DECIMAL(Data!$C808,2),_xlfn.DECIMAL(AF$6,2)),"")</f>
        <v/>
      </c>
      <c r="AG815" t="str">
        <f>IF(AND(ISNUMBER(AF815),OR(AF815=AF$7,COUNT(AF$9:AF$1008)=1)),_xlfn.BITAND(_xlfn.DECIMAL(Data!$C808,2),_xlfn.DECIMAL(AG$6,2)),"")</f>
        <v/>
      </c>
      <c r="AH815" t="str">
        <f>IF(AND(ISNUMBER(AG815),OR(AG815=AG$7,COUNT(AG$9:AG$1008)=1)),_xlfn.BITAND(_xlfn.DECIMAL(Data!$C808,2),_xlfn.DECIMAL(AH$6,2)),"")</f>
        <v/>
      </c>
      <c r="AI815" t="str">
        <f>IF(AND(ISNUMBER(AH815),OR(AH815=AH$7,COUNT(AH$9:AH$1008)=1)),_xlfn.BITAND(_xlfn.DECIMAL(Data!$C808,2),_xlfn.DECIMAL(AI$6,2)),"")</f>
        <v/>
      </c>
      <c r="AJ815" t="str">
        <f>IF(AND(ISNUMBER(AI815),OR(AI815=AI$7,COUNT(AI$9:AI$1008)=1)),_xlfn.BITAND(_xlfn.DECIMAL(Data!$C808,2),_xlfn.DECIMAL(AJ$6,2)),"")</f>
        <v/>
      </c>
      <c r="AK815" t="str">
        <f>IF(AND(ISNUMBER(AJ815),OR(AJ815=AJ$7,COUNT(AJ$9:AJ$1008)=1)),_xlfn.BITAND(_xlfn.DECIMAL(Data!$C808,2),_xlfn.DECIMAL(AK$6,2)),"")</f>
        <v/>
      </c>
      <c r="AL815" t="str">
        <f>IF(AND(ISNUMBER(AK815),OR(AK815=AK$7,COUNT(AK$9:AK$1008)=1)),_xlfn.BITAND(_xlfn.DECIMAL(Data!$C808,2),_xlfn.DECIMAL(AL$6,2)),"")</f>
        <v/>
      </c>
      <c r="AM815" t="str">
        <f>IF(AND(ISNUMBER(AL815),OR(AL815=AL$7,COUNT(AL$9:AL$1008)=1)),_xlfn.BITAND(_xlfn.DECIMAL(Data!$C808,2),_xlfn.DECIMAL(AM$6,2)),"")</f>
        <v/>
      </c>
      <c r="AN815" t="str">
        <f>IF(AND(ISNUMBER(AM815),OR(AM815=AM$7,COUNT(AM$9:AM$1008)=1)),_xlfn.BITAND(_xlfn.DECIMAL(Data!$C808,2),_xlfn.DECIMAL(AN$6,2)),"")</f>
        <v/>
      </c>
      <c r="AO815" t="str">
        <f t="shared" si="40"/>
        <v/>
      </c>
    </row>
    <row r="816" spans="15:41">
      <c r="O816">
        <f>_xlfn.BITAND(_xlfn.DECIMAL(Data!$C809,2),_xlfn.DECIMAL(O$6,2))</f>
        <v>2048</v>
      </c>
      <c r="P816">
        <f>IF(AND(ISNUMBER(O816),OR(O816=O$7,COUNT(O$9:O$1008)=1)),_xlfn.BITAND(_xlfn.DECIMAL(Data!$C809,2),_xlfn.DECIMAL(P$6,2)),"")</f>
        <v>1024</v>
      </c>
      <c r="Q816">
        <f>IF(AND(ISNUMBER(P816),OR(P816=P$7,COUNT(P$9:P$1008)=1)),_xlfn.BITAND(_xlfn.DECIMAL(Data!$C809,2),_xlfn.DECIMAL(Q$6,2)),"")</f>
        <v>512</v>
      </c>
      <c r="R816" t="str">
        <f>IF(AND(ISNUMBER(Q816),OR(Q816=Q$7,COUNT(Q$9:Q$1008)=1)),_xlfn.BITAND(_xlfn.DECIMAL(Data!$C809,2),_xlfn.DECIMAL(R$6,2)),"")</f>
        <v/>
      </c>
      <c r="S816" t="str">
        <f>IF(AND(ISNUMBER(R816),OR(R816=R$7,COUNT(R$9:R$1008)=1)),_xlfn.BITAND(_xlfn.DECIMAL(Data!$C809,2),_xlfn.DECIMAL(S$6,2)),"")</f>
        <v/>
      </c>
      <c r="T816" t="str">
        <f>IF(AND(ISNUMBER(S816),OR(S816=S$7,COUNT(S$9:S$1008)=1)),_xlfn.BITAND(_xlfn.DECIMAL(Data!$C809,2),_xlfn.DECIMAL(T$6,2)),"")</f>
        <v/>
      </c>
      <c r="U816" t="str">
        <f>IF(AND(ISNUMBER(T816),OR(T816=T$7,COUNT(T$9:T$1008)=1)),_xlfn.BITAND(_xlfn.DECIMAL(Data!$C809,2),_xlfn.DECIMAL(U$6,2)),"")</f>
        <v/>
      </c>
      <c r="V816" t="str">
        <f>IF(AND(ISNUMBER(U816),OR(U816=U$7,COUNT(U$9:U$1008)=1)),_xlfn.BITAND(_xlfn.DECIMAL(Data!$C809,2),_xlfn.DECIMAL(V$6,2)),"")</f>
        <v/>
      </c>
      <c r="W816" t="str">
        <f>IF(AND(ISNUMBER(V816),OR(V816=V$7,COUNT(V$9:V$1008)=1)),_xlfn.BITAND(_xlfn.DECIMAL(Data!$C809,2),_xlfn.DECIMAL(W$6,2)),"")</f>
        <v/>
      </c>
      <c r="X816" t="str">
        <f>IF(AND(ISNUMBER(W816),OR(W816=W$7,COUNT(W$9:W$1008)=1)),_xlfn.BITAND(_xlfn.DECIMAL(Data!$C809,2),_xlfn.DECIMAL(X$6,2)),"")</f>
        <v/>
      </c>
      <c r="Y816" t="str">
        <f>IF(AND(ISNUMBER(X816),OR(X816=X$7,COUNT(X$9:X$1008)=1)),_xlfn.BITAND(_xlfn.DECIMAL(Data!$C809,2),_xlfn.DECIMAL(Y$6,2)),"")</f>
        <v/>
      </c>
      <c r="Z816" t="str">
        <f>IF(AND(ISNUMBER(Y816),OR(Y816=Y$7,COUNT(Y$9:Y$1008)=1)),_xlfn.BITAND(_xlfn.DECIMAL(Data!$C809,2),_xlfn.DECIMAL(Z$6,2)),"")</f>
        <v/>
      </c>
      <c r="AA816" t="str">
        <f t="shared" si="39"/>
        <v/>
      </c>
      <c r="AC816">
        <f>_xlfn.BITAND(_xlfn.DECIMAL(Data!$C809,2),_xlfn.DECIMAL(AC$6,2))</f>
        <v>2048</v>
      </c>
      <c r="AD816" t="str">
        <f>IF(AND(ISNUMBER(AC816),OR(AC816=AC$7,COUNT(AC$9:AC$1008)=1)),_xlfn.BITAND(_xlfn.DECIMAL(Data!$C809,2),_xlfn.DECIMAL(AD$6,2)),"")</f>
        <v/>
      </c>
      <c r="AE816" t="str">
        <f>IF(AND(ISNUMBER(AD816),OR(AD816=AD$7,COUNT(AD$9:AD$1008)=1)),_xlfn.BITAND(_xlfn.DECIMAL(Data!$C809,2),_xlfn.DECIMAL(AE$6,2)),"")</f>
        <v/>
      </c>
      <c r="AF816" t="str">
        <f>IF(AND(ISNUMBER(AE816),OR(AE816=AE$7,COUNT(AE$9:AE$1008)=1)),_xlfn.BITAND(_xlfn.DECIMAL(Data!$C809,2),_xlfn.DECIMAL(AF$6,2)),"")</f>
        <v/>
      </c>
      <c r="AG816" t="str">
        <f>IF(AND(ISNUMBER(AF816),OR(AF816=AF$7,COUNT(AF$9:AF$1008)=1)),_xlfn.BITAND(_xlfn.DECIMAL(Data!$C809,2),_xlfn.DECIMAL(AG$6,2)),"")</f>
        <v/>
      </c>
      <c r="AH816" t="str">
        <f>IF(AND(ISNUMBER(AG816),OR(AG816=AG$7,COUNT(AG$9:AG$1008)=1)),_xlfn.BITAND(_xlfn.DECIMAL(Data!$C809,2),_xlfn.DECIMAL(AH$6,2)),"")</f>
        <v/>
      </c>
      <c r="AI816" t="str">
        <f>IF(AND(ISNUMBER(AH816),OR(AH816=AH$7,COUNT(AH$9:AH$1008)=1)),_xlfn.BITAND(_xlfn.DECIMAL(Data!$C809,2),_xlfn.DECIMAL(AI$6,2)),"")</f>
        <v/>
      </c>
      <c r="AJ816" t="str">
        <f>IF(AND(ISNUMBER(AI816),OR(AI816=AI$7,COUNT(AI$9:AI$1008)=1)),_xlfn.BITAND(_xlfn.DECIMAL(Data!$C809,2),_xlfn.DECIMAL(AJ$6,2)),"")</f>
        <v/>
      </c>
      <c r="AK816" t="str">
        <f>IF(AND(ISNUMBER(AJ816),OR(AJ816=AJ$7,COUNT(AJ$9:AJ$1008)=1)),_xlfn.BITAND(_xlfn.DECIMAL(Data!$C809,2),_xlfn.DECIMAL(AK$6,2)),"")</f>
        <v/>
      </c>
      <c r="AL816" t="str">
        <f>IF(AND(ISNUMBER(AK816),OR(AK816=AK$7,COUNT(AK$9:AK$1008)=1)),_xlfn.BITAND(_xlfn.DECIMAL(Data!$C809,2),_xlfn.DECIMAL(AL$6,2)),"")</f>
        <v/>
      </c>
      <c r="AM816" t="str">
        <f>IF(AND(ISNUMBER(AL816),OR(AL816=AL$7,COUNT(AL$9:AL$1008)=1)),_xlfn.BITAND(_xlfn.DECIMAL(Data!$C809,2),_xlfn.DECIMAL(AM$6,2)),"")</f>
        <v/>
      </c>
      <c r="AN816" t="str">
        <f>IF(AND(ISNUMBER(AM816),OR(AM816=AM$7,COUNT(AM$9:AM$1008)=1)),_xlfn.BITAND(_xlfn.DECIMAL(Data!$C809,2),_xlfn.DECIMAL(AN$6,2)),"")</f>
        <v/>
      </c>
      <c r="AO816" t="str">
        <f t="shared" si="40"/>
        <v/>
      </c>
    </row>
    <row r="817" spans="15:41">
      <c r="O817">
        <f>_xlfn.BITAND(_xlfn.DECIMAL(Data!$C810,2),_xlfn.DECIMAL(O$6,2))</f>
        <v>2048</v>
      </c>
      <c r="P817">
        <f>IF(AND(ISNUMBER(O817),OR(O817=O$7,COUNT(O$9:O$1008)=1)),_xlfn.BITAND(_xlfn.DECIMAL(Data!$C810,2),_xlfn.DECIMAL(P$6,2)),"")</f>
        <v>0</v>
      </c>
      <c r="Q817" t="str">
        <f>IF(AND(ISNUMBER(P817),OR(P817=P$7,COUNT(P$9:P$1008)=1)),_xlfn.BITAND(_xlfn.DECIMAL(Data!$C810,2),_xlfn.DECIMAL(Q$6,2)),"")</f>
        <v/>
      </c>
      <c r="R817" t="str">
        <f>IF(AND(ISNUMBER(Q817),OR(Q817=Q$7,COUNT(Q$9:Q$1008)=1)),_xlfn.BITAND(_xlfn.DECIMAL(Data!$C810,2),_xlfn.DECIMAL(R$6,2)),"")</f>
        <v/>
      </c>
      <c r="S817" t="str">
        <f>IF(AND(ISNUMBER(R817),OR(R817=R$7,COUNT(R$9:R$1008)=1)),_xlfn.BITAND(_xlfn.DECIMAL(Data!$C810,2),_xlfn.DECIMAL(S$6,2)),"")</f>
        <v/>
      </c>
      <c r="T817" t="str">
        <f>IF(AND(ISNUMBER(S817),OR(S817=S$7,COUNT(S$9:S$1008)=1)),_xlfn.BITAND(_xlfn.DECIMAL(Data!$C810,2),_xlfn.DECIMAL(T$6,2)),"")</f>
        <v/>
      </c>
      <c r="U817" t="str">
        <f>IF(AND(ISNUMBER(T817),OR(T817=T$7,COUNT(T$9:T$1008)=1)),_xlfn.BITAND(_xlfn.DECIMAL(Data!$C810,2),_xlfn.DECIMAL(U$6,2)),"")</f>
        <v/>
      </c>
      <c r="V817" t="str">
        <f>IF(AND(ISNUMBER(U817),OR(U817=U$7,COUNT(U$9:U$1008)=1)),_xlfn.BITAND(_xlfn.DECIMAL(Data!$C810,2),_xlfn.DECIMAL(V$6,2)),"")</f>
        <v/>
      </c>
      <c r="W817" t="str">
        <f>IF(AND(ISNUMBER(V817),OR(V817=V$7,COUNT(V$9:V$1008)=1)),_xlfn.BITAND(_xlfn.DECIMAL(Data!$C810,2),_xlfn.DECIMAL(W$6,2)),"")</f>
        <v/>
      </c>
      <c r="X817" t="str">
        <f>IF(AND(ISNUMBER(W817),OR(W817=W$7,COUNT(W$9:W$1008)=1)),_xlfn.BITAND(_xlfn.DECIMAL(Data!$C810,2),_xlfn.DECIMAL(X$6,2)),"")</f>
        <v/>
      </c>
      <c r="Y817" t="str">
        <f>IF(AND(ISNUMBER(X817),OR(X817=X$7,COUNT(X$9:X$1008)=1)),_xlfn.BITAND(_xlfn.DECIMAL(Data!$C810,2),_xlfn.DECIMAL(Y$6,2)),"")</f>
        <v/>
      </c>
      <c r="Z817" t="str">
        <f>IF(AND(ISNUMBER(Y817),OR(Y817=Y$7,COUNT(Y$9:Y$1008)=1)),_xlfn.BITAND(_xlfn.DECIMAL(Data!$C810,2),_xlfn.DECIMAL(Z$6,2)),"")</f>
        <v/>
      </c>
      <c r="AA817" t="str">
        <f t="shared" si="39"/>
        <v/>
      </c>
      <c r="AC817">
        <f>_xlfn.BITAND(_xlfn.DECIMAL(Data!$C810,2),_xlfn.DECIMAL(AC$6,2))</f>
        <v>2048</v>
      </c>
      <c r="AD817" t="str">
        <f>IF(AND(ISNUMBER(AC817),OR(AC817=AC$7,COUNT(AC$9:AC$1008)=1)),_xlfn.BITAND(_xlfn.DECIMAL(Data!$C810,2),_xlfn.DECIMAL(AD$6,2)),"")</f>
        <v/>
      </c>
      <c r="AE817" t="str">
        <f>IF(AND(ISNUMBER(AD817),OR(AD817=AD$7,COUNT(AD$9:AD$1008)=1)),_xlfn.BITAND(_xlfn.DECIMAL(Data!$C810,2),_xlfn.DECIMAL(AE$6,2)),"")</f>
        <v/>
      </c>
      <c r="AF817" t="str">
        <f>IF(AND(ISNUMBER(AE817),OR(AE817=AE$7,COUNT(AE$9:AE$1008)=1)),_xlfn.BITAND(_xlfn.DECIMAL(Data!$C810,2),_xlfn.DECIMAL(AF$6,2)),"")</f>
        <v/>
      </c>
      <c r="AG817" t="str">
        <f>IF(AND(ISNUMBER(AF817),OR(AF817=AF$7,COUNT(AF$9:AF$1008)=1)),_xlfn.BITAND(_xlfn.DECIMAL(Data!$C810,2),_xlfn.DECIMAL(AG$6,2)),"")</f>
        <v/>
      </c>
      <c r="AH817" t="str">
        <f>IF(AND(ISNUMBER(AG817),OR(AG817=AG$7,COUNT(AG$9:AG$1008)=1)),_xlfn.BITAND(_xlfn.DECIMAL(Data!$C810,2),_xlfn.DECIMAL(AH$6,2)),"")</f>
        <v/>
      </c>
      <c r="AI817" t="str">
        <f>IF(AND(ISNUMBER(AH817),OR(AH817=AH$7,COUNT(AH$9:AH$1008)=1)),_xlfn.BITAND(_xlfn.DECIMAL(Data!$C810,2),_xlfn.DECIMAL(AI$6,2)),"")</f>
        <v/>
      </c>
      <c r="AJ817" t="str">
        <f>IF(AND(ISNUMBER(AI817),OR(AI817=AI$7,COUNT(AI$9:AI$1008)=1)),_xlfn.BITAND(_xlfn.DECIMAL(Data!$C810,2),_xlfn.DECIMAL(AJ$6,2)),"")</f>
        <v/>
      </c>
      <c r="AK817" t="str">
        <f>IF(AND(ISNUMBER(AJ817),OR(AJ817=AJ$7,COUNT(AJ$9:AJ$1008)=1)),_xlfn.BITAND(_xlfn.DECIMAL(Data!$C810,2),_xlfn.DECIMAL(AK$6,2)),"")</f>
        <v/>
      </c>
      <c r="AL817" t="str">
        <f>IF(AND(ISNUMBER(AK817),OR(AK817=AK$7,COUNT(AK$9:AK$1008)=1)),_xlfn.BITAND(_xlfn.DECIMAL(Data!$C810,2),_xlfn.DECIMAL(AL$6,2)),"")</f>
        <v/>
      </c>
      <c r="AM817" t="str">
        <f>IF(AND(ISNUMBER(AL817),OR(AL817=AL$7,COUNT(AL$9:AL$1008)=1)),_xlfn.BITAND(_xlfn.DECIMAL(Data!$C810,2),_xlfn.DECIMAL(AM$6,2)),"")</f>
        <v/>
      </c>
      <c r="AN817" t="str">
        <f>IF(AND(ISNUMBER(AM817),OR(AM817=AM$7,COUNT(AM$9:AM$1008)=1)),_xlfn.BITAND(_xlfn.DECIMAL(Data!$C810,2),_xlfn.DECIMAL(AN$6,2)),"")</f>
        <v/>
      </c>
      <c r="AO817" t="str">
        <f t="shared" si="40"/>
        <v/>
      </c>
    </row>
    <row r="818" spans="15:41">
      <c r="O818">
        <f>_xlfn.BITAND(_xlfn.DECIMAL(Data!$C811,2),_xlfn.DECIMAL(O$6,2))</f>
        <v>2048</v>
      </c>
      <c r="P818">
        <f>IF(AND(ISNUMBER(O818),OR(O818=O$7,COUNT(O$9:O$1008)=1)),_xlfn.BITAND(_xlfn.DECIMAL(Data!$C811,2),_xlfn.DECIMAL(P$6,2)),"")</f>
        <v>1024</v>
      </c>
      <c r="Q818">
        <f>IF(AND(ISNUMBER(P818),OR(P818=P$7,COUNT(P$9:P$1008)=1)),_xlfn.BITAND(_xlfn.DECIMAL(Data!$C811,2),_xlfn.DECIMAL(Q$6,2)),"")</f>
        <v>0</v>
      </c>
      <c r="R818">
        <f>IF(AND(ISNUMBER(Q818),OR(Q818=Q$7,COUNT(Q$9:Q$1008)=1)),_xlfn.BITAND(_xlfn.DECIMAL(Data!$C811,2),_xlfn.DECIMAL(R$6,2)),"")</f>
        <v>256</v>
      </c>
      <c r="S818">
        <f>IF(AND(ISNUMBER(R818),OR(R818=R$7,COUNT(R$9:R$1008)=1)),_xlfn.BITAND(_xlfn.DECIMAL(Data!$C811,2),_xlfn.DECIMAL(S$6,2)),"")</f>
        <v>128</v>
      </c>
      <c r="T818" t="str">
        <f>IF(AND(ISNUMBER(S818),OR(S818=S$7,COUNT(S$9:S$1008)=1)),_xlfn.BITAND(_xlfn.DECIMAL(Data!$C811,2),_xlfn.DECIMAL(T$6,2)),"")</f>
        <v/>
      </c>
      <c r="U818" t="str">
        <f>IF(AND(ISNUMBER(T818),OR(T818=T$7,COUNT(T$9:T$1008)=1)),_xlfn.BITAND(_xlfn.DECIMAL(Data!$C811,2),_xlfn.DECIMAL(U$6,2)),"")</f>
        <v/>
      </c>
      <c r="V818" t="str">
        <f>IF(AND(ISNUMBER(U818),OR(U818=U$7,COUNT(U$9:U$1008)=1)),_xlfn.BITAND(_xlfn.DECIMAL(Data!$C811,2),_xlfn.DECIMAL(V$6,2)),"")</f>
        <v/>
      </c>
      <c r="W818" t="str">
        <f>IF(AND(ISNUMBER(V818),OR(V818=V$7,COUNT(V$9:V$1008)=1)),_xlfn.BITAND(_xlfn.DECIMAL(Data!$C811,2),_xlfn.DECIMAL(W$6,2)),"")</f>
        <v/>
      </c>
      <c r="X818" t="str">
        <f>IF(AND(ISNUMBER(W818),OR(W818=W$7,COUNT(W$9:W$1008)=1)),_xlfn.BITAND(_xlfn.DECIMAL(Data!$C811,2),_xlfn.DECIMAL(X$6,2)),"")</f>
        <v/>
      </c>
      <c r="Y818" t="str">
        <f>IF(AND(ISNUMBER(X818),OR(X818=X$7,COUNT(X$9:X$1008)=1)),_xlfn.BITAND(_xlfn.DECIMAL(Data!$C811,2),_xlfn.DECIMAL(Y$6,2)),"")</f>
        <v/>
      </c>
      <c r="Z818" t="str">
        <f>IF(AND(ISNUMBER(Y818),OR(Y818=Y$7,COUNT(Y$9:Y$1008)=1)),_xlfn.BITAND(_xlfn.DECIMAL(Data!$C811,2),_xlfn.DECIMAL(Z$6,2)),"")</f>
        <v/>
      </c>
      <c r="AA818" t="str">
        <f t="shared" si="39"/>
        <v/>
      </c>
      <c r="AC818">
        <f>_xlfn.BITAND(_xlfn.DECIMAL(Data!$C811,2),_xlfn.DECIMAL(AC$6,2))</f>
        <v>2048</v>
      </c>
      <c r="AD818" t="str">
        <f>IF(AND(ISNUMBER(AC818),OR(AC818=AC$7,COUNT(AC$9:AC$1008)=1)),_xlfn.BITAND(_xlfn.DECIMAL(Data!$C811,2),_xlfn.DECIMAL(AD$6,2)),"")</f>
        <v/>
      </c>
      <c r="AE818" t="str">
        <f>IF(AND(ISNUMBER(AD818),OR(AD818=AD$7,COUNT(AD$9:AD$1008)=1)),_xlfn.BITAND(_xlfn.DECIMAL(Data!$C811,2),_xlfn.DECIMAL(AE$6,2)),"")</f>
        <v/>
      </c>
      <c r="AF818" t="str">
        <f>IF(AND(ISNUMBER(AE818),OR(AE818=AE$7,COUNT(AE$9:AE$1008)=1)),_xlfn.BITAND(_xlfn.DECIMAL(Data!$C811,2),_xlfn.DECIMAL(AF$6,2)),"")</f>
        <v/>
      </c>
      <c r="AG818" t="str">
        <f>IF(AND(ISNUMBER(AF818),OR(AF818=AF$7,COUNT(AF$9:AF$1008)=1)),_xlfn.BITAND(_xlfn.DECIMAL(Data!$C811,2),_xlfn.DECIMAL(AG$6,2)),"")</f>
        <v/>
      </c>
      <c r="AH818" t="str">
        <f>IF(AND(ISNUMBER(AG818),OR(AG818=AG$7,COUNT(AG$9:AG$1008)=1)),_xlfn.BITAND(_xlfn.DECIMAL(Data!$C811,2),_xlfn.DECIMAL(AH$6,2)),"")</f>
        <v/>
      </c>
      <c r="AI818" t="str">
        <f>IF(AND(ISNUMBER(AH818),OR(AH818=AH$7,COUNT(AH$9:AH$1008)=1)),_xlfn.BITAND(_xlfn.DECIMAL(Data!$C811,2),_xlfn.DECIMAL(AI$6,2)),"")</f>
        <v/>
      </c>
      <c r="AJ818" t="str">
        <f>IF(AND(ISNUMBER(AI818),OR(AI818=AI$7,COUNT(AI$9:AI$1008)=1)),_xlfn.BITAND(_xlfn.DECIMAL(Data!$C811,2),_xlfn.DECIMAL(AJ$6,2)),"")</f>
        <v/>
      </c>
      <c r="AK818" t="str">
        <f>IF(AND(ISNUMBER(AJ818),OR(AJ818=AJ$7,COUNT(AJ$9:AJ$1008)=1)),_xlfn.BITAND(_xlfn.DECIMAL(Data!$C811,2),_xlfn.DECIMAL(AK$6,2)),"")</f>
        <v/>
      </c>
      <c r="AL818" t="str">
        <f>IF(AND(ISNUMBER(AK818),OR(AK818=AK$7,COUNT(AK$9:AK$1008)=1)),_xlfn.BITAND(_xlfn.DECIMAL(Data!$C811,2),_xlfn.DECIMAL(AL$6,2)),"")</f>
        <v/>
      </c>
      <c r="AM818" t="str">
        <f>IF(AND(ISNUMBER(AL818),OR(AL818=AL$7,COUNT(AL$9:AL$1008)=1)),_xlfn.BITAND(_xlfn.DECIMAL(Data!$C811,2),_xlfn.DECIMAL(AM$6,2)),"")</f>
        <v/>
      </c>
      <c r="AN818" t="str">
        <f>IF(AND(ISNUMBER(AM818),OR(AM818=AM$7,COUNT(AM$9:AM$1008)=1)),_xlfn.BITAND(_xlfn.DECIMAL(Data!$C811,2),_xlfn.DECIMAL(AN$6,2)),"")</f>
        <v/>
      </c>
      <c r="AO818" t="str">
        <f t="shared" si="40"/>
        <v/>
      </c>
    </row>
    <row r="819" spans="15:41">
      <c r="O819">
        <f>_xlfn.BITAND(_xlfn.DECIMAL(Data!$C812,2),_xlfn.DECIMAL(O$6,2))</f>
        <v>0</v>
      </c>
      <c r="P819" t="str">
        <f>IF(AND(ISNUMBER(O819),OR(O819=O$7,COUNT(O$9:O$1008)=1)),_xlfn.BITAND(_xlfn.DECIMAL(Data!$C812,2),_xlfn.DECIMAL(P$6,2)),"")</f>
        <v/>
      </c>
      <c r="Q819" t="str">
        <f>IF(AND(ISNUMBER(P819),OR(P819=P$7,COUNT(P$9:P$1008)=1)),_xlfn.BITAND(_xlfn.DECIMAL(Data!$C812,2),_xlfn.DECIMAL(Q$6,2)),"")</f>
        <v/>
      </c>
      <c r="R819" t="str">
        <f>IF(AND(ISNUMBER(Q819),OR(Q819=Q$7,COUNT(Q$9:Q$1008)=1)),_xlfn.BITAND(_xlfn.DECIMAL(Data!$C812,2),_xlfn.DECIMAL(R$6,2)),"")</f>
        <v/>
      </c>
      <c r="S819" t="str">
        <f>IF(AND(ISNUMBER(R819),OR(R819=R$7,COUNT(R$9:R$1008)=1)),_xlfn.BITAND(_xlfn.DECIMAL(Data!$C812,2),_xlfn.DECIMAL(S$6,2)),"")</f>
        <v/>
      </c>
      <c r="T819" t="str">
        <f>IF(AND(ISNUMBER(S819),OR(S819=S$7,COUNT(S$9:S$1008)=1)),_xlfn.BITAND(_xlfn.DECIMAL(Data!$C812,2),_xlfn.DECIMAL(T$6,2)),"")</f>
        <v/>
      </c>
      <c r="U819" t="str">
        <f>IF(AND(ISNUMBER(T819),OR(T819=T$7,COUNT(T$9:T$1008)=1)),_xlfn.BITAND(_xlfn.DECIMAL(Data!$C812,2),_xlfn.DECIMAL(U$6,2)),"")</f>
        <v/>
      </c>
      <c r="V819" t="str">
        <f>IF(AND(ISNUMBER(U819),OR(U819=U$7,COUNT(U$9:U$1008)=1)),_xlfn.BITAND(_xlfn.DECIMAL(Data!$C812,2),_xlfn.DECIMAL(V$6,2)),"")</f>
        <v/>
      </c>
      <c r="W819" t="str">
        <f>IF(AND(ISNUMBER(V819),OR(V819=V$7,COUNT(V$9:V$1008)=1)),_xlfn.BITAND(_xlfn.DECIMAL(Data!$C812,2),_xlfn.DECIMAL(W$6,2)),"")</f>
        <v/>
      </c>
      <c r="X819" t="str">
        <f>IF(AND(ISNUMBER(W819),OR(W819=W$7,COUNT(W$9:W$1008)=1)),_xlfn.BITAND(_xlfn.DECIMAL(Data!$C812,2),_xlfn.DECIMAL(X$6,2)),"")</f>
        <v/>
      </c>
      <c r="Y819" t="str">
        <f>IF(AND(ISNUMBER(X819),OR(X819=X$7,COUNT(X$9:X$1008)=1)),_xlfn.BITAND(_xlfn.DECIMAL(Data!$C812,2),_xlfn.DECIMAL(Y$6,2)),"")</f>
        <v/>
      </c>
      <c r="Z819" t="str">
        <f>IF(AND(ISNUMBER(Y819),OR(Y819=Y$7,COUNT(Y$9:Y$1008)=1)),_xlfn.BITAND(_xlfn.DECIMAL(Data!$C812,2),_xlfn.DECIMAL(Z$6,2)),"")</f>
        <v/>
      </c>
      <c r="AA819" t="str">
        <f t="shared" si="39"/>
        <v/>
      </c>
      <c r="AC819">
        <f>_xlfn.BITAND(_xlfn.DECIMAL(Data!$C812,2),_xlfn.DECIMAL(AC$6,2))</f>
        <v>0</v>
      </c>
      <c r="AD819">
        <f>IF(AND(ISNUMBER(AC819),OR(AC819=AC$7,COUNT(AC$9:AC$1008)=1)),_xlfn.BITAND(_xlfn.DECIMAL(Data!$C812,2),_xlfn.DECIMAL(AD$6,2)),"")</f>
        <v>1024</v>
      </c>
      <c r="AE819">
        <f>IF(AND(ISNUMBER(AD819),OR(AD819=AD$7,COUNT(AD$9:AD$1008)=1)),_xlfn.BITAND(_xlfn.DECIMAL(Data!$C812,2),_xlfn.DECIMAL(AE$6,2)),"")</f>
        <v>512</v>
      </c>
      <c r="AF819" t="str">
        <f>IF(AND(ISNUMBER(AE819),OR(AE819=AE$7,COUNT(AE$9:AE$1008)=1)),_xlfn.BITAND(_xlfn.DECIMAL(Data!$C812,2),_xlfn.DECIMAL(AF$6,2)),"")</f>
        <v/>
      </c>
      <c r="AG819" t="str">
        <f>IF(AND(ISNUMBER(AF819),OR(AF819=AF$7,COUNT(AF$9:AF$1008)=1)),_xlfn.BITAND(_xlfn.DECIMAL(Data!$C812,2),_xlfn.DECIMAL(AG$6,2)),"")</f>
        <v/>
      </c>
      <c r="AH819" t="str">
        <f>IF(AND(ISNUMBER(AG819),OR(AG819=AG$7,COUNT(AG$9:AG$1008)=1)),_xlfn.BITAND(_xlfn.DECIMAL(Data!$C812,2),_xlfn.DECIMAL(AH$6,2)),"")</f>
        <v/>
      </c>
      <c r="AI819" t="str">
        <f>IF(AND(ISNUMBER(AH819),OR(AH819=AH$7,COUNT(AH$9:AH$1008)=1)),_xlfn.BITAND(_xlfn.DECIMAL(Data!$C812,2),_xlfn.DECIMAL(AI$6,2)),"")</f>
        <v/>
      </c>
      <c r="AJ819" t="str">
        <f>IF(AND(ISNUMBER(AI819),OR(AI819=AI$7,COUNT(AI$9:AI$1008)=1)),_xlfn.BITAND(_xlfn.DECIMAL(Data!$C812,2),_xlfn.DECIMAL(AJ$6,2)),"")</f>
        <v/>
      </c>
      <c r="AK819" t="str">
        <f>IF(AND(ISNUMBER(AJ819),OR(AJ819=AJ$7,COUNT(AJ$9:AJ$1008)=1)),_xlfn.BITAND(_xlfn.DECIMAL(Data!$C812,2),_xlfn.DECIMAL(AK$6,2)),"")</f>
        <v/>
      </c>
      <c r="AL819" t="str">
        <f>IF(AND(ISNUMBER(AK819),OR(AK819=AK$7,COUNT(AK$9:AK$1008)=1)),_xlfn.BITAND(_xlfn.DECIMAL(Data!$C812,2),_xlfn.DECIMAL(AL$6,2)),"")</f>
        <v/>
      </c>
      <c r="AM819" t="str">
        <f>IF(AND(ISNUMBER(AL819),OR(AL819=AL$7,COUNT(AL$9:AL$1008)=1)),_xlfn.BITAND(_xlfn.DECIMAL(Data!$C812,2),_xlfn.DECIMAL(AM$6,2)),"")</f>
        <v/>
      </c>
      <c r="AN819" t="str">
        <f>IF(AND(ISNUMBER(AM819),OR(AM819=AM$7,COUNT(AM$9:AM$1008)=1)),_xlfn.BITAND(_xlfn.DECIMAL(Data!$C812,2),_xlfn.DECIMAL(AN$6,2)),"")</f>
        <v/>
      </c>
      <c r="AO819" t="str">
        <f t="shared" si="40"/>
        <v/>
      </c>
    </row>
    <row r="820" spans="15:41">
      <c r="O820">
        <f>_xlfn.BITAND(_xlfn.DECIMAL(Data!$C813,2),_xlfn.DECIMAL(O$6,2))</f>
        <v>2048</v>
      </c>
      <c r="P820">
        <f>IF(AND(ISNUMBER(O820),OR(O820=O$7,COUNT(O$9:O$1008)=1)),_xlfn.BITAND(_xlfn.DECIMAL(Data!$C813,2),_xlfn.DECIMAL(P$6,2)),"")</f>
        <v>0</v>
      </c>
      <c r="Q820" t="str">
        <f>IF(AND(ISNUMBER(P820),OR(P820=P$7,COUNT(P$9:P$1008)=1)),_xlfn.BITAND(_xlfn.DECIMAL(Data!$C813,2),_xlfn.DECIMAL(Q$6,2)),"")</f>
        <v/>
      </c>
      <c r="R820" t="str">
        <f>IF(AND(ISNUMBER(Q820),OR(Q820=Q$7,COUNT(Q$9:Q$1008)=1)),_xlfn.BITAND(_xlfn.DECIMAL(Data!$C813,2),_xlfn.DECIMAL(R$6,2)),"")</f>
        <v/>
      </c>
      <c r="S820" t="str">
        <f>IF(AND(ISNUMBER(R820),OR(R820=R$7,COUNT(R$9:R$1008)=1)),_xlfn.BITAND(_xlfn.DECIMAL(Data!$C813,2),_xlfn.DECIMAL(S$6,2)),"")</f>
        <v/>
      </c>
      <c r="T820" t="str">
        <f>IF(AND(ISNUMBER(S820),OR(S820=S$7,COUNT(S$9:S$1008)=1)),_xlfn.BITAND(_xlfn.DECIMAL(Data!$C813,2),_xlfn.DECIMAL(T$6,2)),"")</f>
        <v/>
      </c>
      <c r="U820" t="str">
        <f>IF(AND(ISNUMBER(T820),OR(T820=T$7,COUNT(T$9:T$1008)=1)),_xlfn.BITAND(_xlfn.DECIMAL(Data!$C813,2),_xlfn.DECIMAL(U$6,2)),"")</f>
        <v/>
      </c>
      <c r="V820" t="str">
        <f>IF(AND(ISNUMBER(U820),OR(U820=U$7,COUNT(U$9:U$1008)=1)),_xlfn.BITAND(_xlfn.DECIMAL(Data!$C813,2),_xlfn.DECIMAL(V$6,2)),"")</f>
        <v/>
      </c>
      <c r="W820" t="str">
        <f>IF(AND(ISNUMBER(V820),OR(V820=V$7,COUNT(V$9:V$1008)=1)),_xlfn.BITAND(_xlfn.DECIMAL(Data!$C813,2),_xlfn.DECIMAL(W$6,2)),"")</f>
        <v/>
      </c>
      <c r="X820" t="str">
        <f>IF(AND(ISNUMBER(W820),OR(W820=W$7,COUNT(W$9:W$1008)=1)),_xlfn.BITAND(_xlfn.DECIMAL(Data!$C813,2),_xlfn.DECIMAL(X$6,2)),"")</f>
        <v/>
      </c>
      <c r="Y820" t="str">
        <f>IF(AND(ISNUMBER(X820),OR(X820=X$7,COUNT(X$9:X$1008)=1)),_xlfn.BITAND(_xlfn.DECIMAL(Data!$C813,2),_xlfn.DECIMAL(Y$6,2)),"")</f>
        <v/>
      </c>
      <c r="Z820" t="str">
        <f>IF(AND(ISNUMBER(Y820),OR(Y820=Y$7,COUNT(Y$9:Y$1008)=1)),_xlfn.BITAND(_xlfn.DECIMAL(Data!$C813,2),_xlfn.DECIMAL(Z$6,2)),"")</f>
        <v/>
      </c>
      <c r="AA820" t="str">
        <f t="shared" si="39"/>
        <v/>
      </c>
      <c r="AC820">
        <f>_xlfn.BITAND(_xlfn.DECIMAL(Data!$C813,2),_xlfn.DECIMAL(AC$6,2))</f>
        <v>2048</v>
      </c>
      <c r="AD820" t="str">
        <f>IF(AND(ISNUMBER(AC820),OR(AC820=AC$7,COUNT(AC$9:AC$1008)=1)),_xlfn.BITAND(_xlfn.DECIMAL(Data!$C813,2),_xlfn.DECIMAL(AD$6,2)),"")</f>
        <v/>
      </c>
      <c r="AE820" t="str">
        <f>IF(AND(ISNUMBER(AD820),OR(AD820=AD$7,COUNT(AD$9:AD$1008)=1)),_xlfn.BITAND(_xlfn.DECIMAL(Data!$C813,2),_xlfn.DECIMAL(AE$6,2)),"")</f>
        <v/>
      </c>
      <c r="AF820" t="str">
        <f>IF(AND(ISNUMBER(AE820),OR(AE820=AE$7,COUNT(AE$9:AE$1008)=1)),_xlfn.BITAND(_xlfn.DECIMAL(Data!$C813,2),_xlfn.DECIMAL(AF$6,2)),"")</f>
        <v/>
      </c>
      <c r="AG820" t="str">
        <f>IF(AND(ISNUMBER(AF820),OR(AF820=AF$7,COUNT(AF$9:AF$1008)=1)),_xlfn.BITAND(_xlfn.DECIMAL(Data!$C813,2),_xlfn.DECIMAL(AG$6,2)),"")</f>
        <v/>
      </c>
      <c r="AH820" t="str">
        <f>IF(AND(ISNUMBER(AG820),OR(AG820=AG$7,COUNT(AG$9:AG$1008)=1)),_xlfn.BITAND(_xlfn.DECIMAL(Data!$C813,2),_xlfn.DECIMAL(AH$6,2)),"")</f>
        <v/>
      </c>
      <c r="AI820" t="str">
        <f>IF(AND(ISNUMBER(AH820),OR(AH820=AH$7,COUNT(AH$9:AH$1008)=1)),_xlfn.BITAND(_xlfn.DECIMAL(Data!$C813,2),_xlfn.DECIMAL(AI$6,2)),"")</f>
        <v/>
      </c>
      <c r="AJ820" t="str">
        <f>IF(AND(ISNUMBER(AI820),OR(AI820=AI$7,COUNT(AI$9:AI$1008)=1)),_xlfn.BITAND(_xlfn.DECIMAL(Data!$C813,2),_xlfn.DECIMAL(AJ$6,2)),"")</f>
        <v/>
      </c>
      <c r="AK820" t="str">
        <f>IF(AND(ISNUMBER(AJ820),OR(AJ820=AJ$7,COUNT(AJ$9:AJ$1008)=1)),_xlfn.BITAND(_xlfn.DECIMAL(Data!$C813,2),_xlfn.DECIMAL(AK$6,2)),"")</f>
        <v/>
      </c>
      <c r="AL820" t="str">
        <f>IF(AND(ISNUMBER(AK820),OR(AK820=AK$7,COUNT(AK$9:AK$1008)=1)),_xlfn.BITAND(_xlfn.DECIMAL(Data!$C813,2),_xlfn.DECIMAL(AL$6,2)),"")</f>
        <v/>
      </c>
      <c r="AM820" t="str">
        <f>IF(AND(ISNUMBER(AL820),OR(AL820=AL$7,COUNT(AL$9:AL$1008)=1)),_xlfn.BITAND(_xlfn.DECIMAL(Data!$C813,2),_xlfn.DECIMAL(AM$6,2)),"")</f>
        <v/>
      </c>
      <c r="AN820" t="str">
        <f>IF(AND(ISNUMBER(AM820),OR(AM820=AM$7,COUNT(AM$9:AM$1008)=1)),_xlfn.BITAND(_xlfn.DECIMAL(Data!$C813,2),_xlfn.DECIMAL(AN$6,2)),"")</f>
        <v/>
      </c>
      <c r="AO820" t="str">
        <f t="shared" si="40"/>
        <v/>
      </c>
    </row>
    <row r="821" spans="15:41">
      <c r="O821">
        <f>_xlfn.BITAND(_xlfn.DECIMAL(Data!$C814,2),_xlfn.DECIMAL(O$6,2))</f>
        <v>2048</v>
      </c>
      <c r="P821">
        <f>IF(AND(ISNUMBER(O821),OR(O821=O$7,COUNT(O$9:O$1008)=1)),_xlfn.BITAND(_xlfn.DECIMAL(Data!$C814,2),_xlfn.DECIMAL(P$6,2)),"")</f>
        <v>0</v>
      </c>
      <c r="Q821" t="str">
        <f>IF(AND(ISNUMBER(P821),OR(P821=P$7,COUNT(P$9:P$1008)=1)),_xlfn.BITAND(_xlfn.DECIMAL(Data!$C814,2),_xlfn.DECIMAL(Q$6,2)),"")</f>
        <v/>
      </c>
      <c r="R821" t="str">
        <f>IF(AND(ISNUMBER(Q821),OR(Q821=Q$7,COUNT(Q$9:Q$1008)=1)),_xlfn.BITAND(_xlfn.DECIMAL(Data!$C814,2),_xlfn.DECIMAL(R$6,2)),"")</f>
        <v/>
      </c>
      <c r="S821" t="str">
        <f>IF(AND(ISNUMBER(R821),OR(R821=R$7,COUNT(R$9:R$1008)=1)),_xlfn.BITAND(_xlfn.DECIMAL(Data!$C814,2),_xlfn.DECIMAL(S$6,2)),"")</f>
        <v/>
      </c>
      <c r="T821" t="str">
        <f>IF(AND(ISNUMBER(S821),OR(S821=S$7,COUNT(S$9:S$1008)=1)),_xlfn.BITAND(_xlfn.DECIMAL(Data!$C814,2),_xlfn.DECIMAL(T$6,2)),"")</f>
        <v/>
      </c>
      <c r="U821" t="str">
        <f>IF(AND(ISNUMBER(T821),OR(T821=T$7,COUNT(T$9:T$1008)=1)),_xlfn.BITAND(_xlfn.DECIMAL(Data!$C814,2),_xlfn.DECIMAL(U$6,2)),"")</f>
        <v/>
      </c>
      <c r="V821" t="str">
        <f>IF(AND(ISNUMBER(U821),OR(U821=U$7,COUNT(U$9:U$1008)=1)),_xlfn.BITAND(_xlfn.DECIMAL(Data!$C814,2),_xlfn.DECIMAL(V$6,2)),"")</f>
        <v/>
      </c>
      <c r="W821" t="str">
        <f>IF(AND(ISNUMBER(V821),OR(V821=V$7,COUNT(V$9:V$1008)=1)),_xlfn.BITAND(_xlfn.DECIMAL(Data!$C814,2),_xlfn.DECIMAL(W$6,2)),"")</f>
        <v/>
      </c>
      <c r="X821" t="str">
        <f>IF(AND(ISNUMBER(W821),OR(W821=W$7,COUNT(W$9:W$1008)=1)),_xlfn.BITAND(_xlfn.DECIMAL(Data!$C814,2),_xlfn.DECIMAL(X$6,2)),"")</f>
        <v/>
      </c>
      <c r="Y821" t="str">
        <f>IF(AND(ISNUMBER(X821),OR(X821=X$7,COUNT(X$9:X$1008)=1)),_xlfn.BITAND(_xlfn.DECIMAL(Data!$C814,2),_xlfn.DECIMAL(Y$6,2)),"")</f>
        <v/>
      </c>
      <c r="Z821" t="str">
        <f>IF(AND(ISNUMBER(Y821),OR(Y821=Y$7,COUNT(Y$9:Y$1008)=1)),_xlfn.BITAND(_xlfn.DECIMAL(Data!$C814,2),_xlfn.DECIMAL(Z$6,2)),"")</f>
        <v/>
      </c>
      <c r="AA821" t="str">
        <f t="shared" si="39"/>
        <v/>
      </c>
      <c r="AC821">
        <f>_xlfn.BITAND(_xlfn.DECIMAL(Data!$C814,2),_xlfn.DECIMAL(AC$6,2))</f>
        <v>2048</v>
      </c>
      <c r="AD821" t="str">
        <f>IF(AND(ISNUMBER(AC821),OR(AC821=AC$7,COUNT(AC$9:AC$1008)=1)),_xlfn.BITAND(_xlfn.DECIMAL(Data!$C814,2),_xlfn.DECIMAL(AD$6,2)),"")</f>
        <v/>
      </c>
      <c r="AE821" t="str">
        <f>IF(AND(ISNUMBER(AD821),OR(AD821=AD$7,COUNT(AD$9:AD$1008)=1)),_xlfn.BITAND(_xlfn.DECIMAL(Data!$C814,2),_xlfn.DECIMAL(AE$6,2)),"")</f>
        <v/>
      </c>
      <c r="AF821" t="str">
        <f>IF(AND(ISNUMBER(AE821),OR(AE821=AE$7,COUNT(AE$9:AE$1008)=1)),_xlfn.BITAND(_xlfn.DECIMAL(Data!$C814,2),_xlfn.DECIMAL(AF$6,2)),"")</f>
        <v/>
      </c>
      <c r="AG821" t="str">
        <f>IF(AND(ISNUMBER(AF821),OR(AF821=AF$7,COUNT(AF$9:AF$1008)=1)),_xlfn.BITAND(_xlfn.DECIMAL(Data!$C814,2),_xlfn.DECIMAL(AG$6,2)),"")</f>
        <v/>
      </c>
      <c r="AH821" t="str">
        <f>IF(AND(ISNUMBER(AG821),OR(AG821=AG$7,COUNT(AG$9:AG$1008)=1)),_xlfn.BITAND(_xlfn.DECIMAL(Data!$C814,2),_xlfn.DECIMAL(AH$6,2)),"")</f>
        <v/>
      </c>
      <c r="AI821" t="str">
        <f>IF(AND(ISNUMBER(AH821),OR(AH821=AH$7,COUNT(AH$9:AH$1008)=1)),_xlfn.BITAND(_xlfn.DECIMAL(Data!$C814,2),_xlfn.DECIMAL(AI$6,2)),"")</f>
        <v/>
      </c>
      <c r="AJ821" t="str">
        <f>IF(AND(ISNUMBER(AI821),OR(AI821=AI$7,COUNT(AI$9:AI$1008)=1)),_xlfn.BITAND(_xlfn.DECIMAL(Data!$C814,2),_xlfn.DECIMAL(AJ$6,2)),"")</f>
        <v/>
      </c>
      <c r="AK821" t="str">
        <f>IF(AND(ISNUMBER(AJ821),OR(AJ821=AJ$7,COUNT(AJ$9:AJ$1008)=1)),_xlfn.BITAND(_xlfn.DECIMAL(Data!$C814,2),_xlfn.DECIMAL(AK$6,2)),"")</f>
        <v/>
      </c>
      <c r="AL821" t="str">
        <f>IF(AND(ISNUMBER(AK821),OR(AK821=AK$7,COUNT(AK$9:AK$1008)=1)),_xlfn.BITAND(_xlfn.DECIMAL(Data!$C814,2),_xlfn.DECIMAL(AL$6,2)),"")</f>
        <v/>
      </c>
      <c r="AM821" t="str">
        <f>IF(AND(ISNUMBER(AL821),OR(AL821=AL$7,COUNT(AL$9:AL$1008)=1)),_xlfn.BITAND(_xlfn.DECIMAL(Data!$C814,2),_xlfn.DECIMAL(AM$6,2)),"")</f>
        <v/>
      </c>
      <c r="AN821" t="str">
        <f>IF(AND(ISNUMBER(AM821),OR(AM821=AM$7,COUNT(AM$9:AM$1008)=1)),_xlfn.BITAND(_xlfn.DECIMAL(Data!$C814,2),_xlfn.DECIMAL(AN$6,2)),"")</f>
        <v/>
      </c>
      <c r="AO821" t="str">
        <f t="shared" si="40"/>
        <v/>
      </c>
    </row>
    <row r="822" spans="15:41">
      <c r="O822">
        <f>_xlfn.BITAND(_xlfn.DECIMAL(Data!$C815,2),_xlfn.DECIMAL(O$6,2))</f>
        <v>0</v>
      </c>
      <c r="P822" t="str">
        <f>IF(AND(ISNUMBER(O822),OR(O822=O$7,COUNT(O$9:O$1008)=1)),_xlfn.BITAND(_xlfn.DECIMAL(Data!$C815,2),_xlfn.DECIMAL(P$6,2)),"")</f>
        <v/>
      </c>
      <c r="Q822" t="str">
        <f>IF(AND(ISNUMBER(P822),OR(P822=P$7,COUNT(P$9:P$1008)=1)),_xlfn.BITAND(_xlfn.DECIMAL(Data!$C815,2),_xlfn.DECIMAL(Q$6,2)),"")</f>
        <v/>
      </c>
      <c r="R822" t="str">
        <f>IF(AND(ISNUMBER(Q822),OR(Q822=Q$7,COUNT(Q$9:Q$1008)=1)),_xlfn.BITAND(_xlfn.DECIMAL(Data!$C815,2),_xlfn.DECIMAL(R$6,2)),"")</f>
        <v/>
      </c>
      <c r="S822" t="str">
        <f>IF(AND(ISNUMBER(R822),OR(R822=R$7,COUNT(R$9:R$1008)=1)),_xlfn.BITAND(_xlfn.DECIMAL(Data!$C815,2),_xlfn.DECIMAL(S$6,2)),"")</f>
        <v/>
      </c>
      <c r="T822" t="str">
        <f>IF(AND(ISNUMBER(S822),OR(S822=S$7,COUNT(S$9:S$1008)=1)),_xlfn.BITAND(_xlfn.DECIMAL(Data!$C815,2),_xlfn.DECIMAL(T$6,2)),"")</f>
        <v/>
      </c>
      <c r="U822" t="str">
        <f>IF(AND(ISNUMBER(T822),OR(T822=T$7,COUNT(T$9:T$1008)=1)),_xlfn.BITAND(_xlfn.DECIMAL(Data!$C815,2),_xlfn.DECIMAL(U$6,2)),"")</f>
        <v/>
      </c>
      <c r="V822" t="str">
        <f>IF(AND(ISNUMBER(U822),OR(U822=U$7,COUNT(U$9:U$1008)=1)),_xlfn.BITAND(_xlfn.DECIMAL(Data!$C815,2),_xlfn.DECIMAL(V$6,2)),"")</f>
        <v/>
      </c>
      <c r="W822" t="str">
        <f>IF(AND(ISNUMBER(V822),OR(V822=V$7,COUNT(V$9:V$1008)=1)),_xlfn.BITAND(_xlfn.DECIMAL(Data!$C815,2),_xlfn.DECIMAL(W$6,2)),"")</f>
        <v/>
      </c>
      <c r="X822" t="str">
        <f>IF(AND(ISNUMBER(W822),OR(W822=W$7,COUNT(W$9:W$1008)=1)),_xlfn.BITAND(_xlfn.DECIMAL(Data!$C815,2),_xlfn.DECIMAL(X$6,2)),"")</f>
        <v/>
      </c>
      <c r="Y822" t="str">
        <f>IF(AND(ISNUMBER(X822),OR(X822=X$7,COUNT(X$9:X$1008)=1)),_xlfn.BITAND(_xlfn.DECIMAL(Data!$C815,2),_xlfn.DECIMAL(Y$6,2)),"")</f>
        <v/>
      </c>
      <c r="Z822" t="str">
        <f>IF(AND(ISNUMBER(Y822),OR(Y822=Y$7,COUNT(Y$9:Y$1008)=1)),_xlfn.BITAND(_xlfn.DECIMAL(Data!$C815,2),_xlfn.DECIMAL(Z$6,2)),"")</f>
        <v/>
      </c>
      <c r="AA822" t="str">
        <f t="shared" si="39"/>
        <v/>
      </c>
      <c r="AC822">
        <f>_xlfn.BITAND(_xlfn.DECIMAL(Data!$C815,2),_xlfn.DECIMAL(AC$6,2))</f>
        <v>0</v>
      </c>
      <c r="AD822">
        <f>IF(AND(ISNUMBER(AC822),OR(AC822=AC$7,COUNT(AC$9:AC$1008)=1)),_xlfn.BITAND(_xlfn.DECIMAL(Data!$C815,2),_xlfn.DECIMAL(AD$6,2)),"")</f>
        <v>0</v>
      </c>
      <c r="AE822" t="str">
        <f>IF(AND(ISNUMBER(AD822),OR(AD822=AD$7,COUNT(AD$9:AD$1008)=1)),_xlfn.BITAND(_xlfn.DECIMAL(Data!$C815,2),_xlfn.DECIMAL(AE$6,2)),"")</f>
        <v/>
      </c>
      <c r="AF822" t="str">
        <f>IF(AND(ISNUMBER(AE822),OR(AE822=AE$7,COUNT(AE$9:AE$1008)=1)),_xlfn.BITAND(_xlfn.DECIMAL(Data!$C815,2),_xlfn.DECIMAL(AF$6,2)),"")</f>
        <v/>
      </c>
      <c r="AG822" t="str">
        <f>IF(AND(ISNUMBER(AF822),OR(AF822=AF$7,COUNT(AF$9:AF$1008)=1)),_xlfn.BITAND(_xlfn.DECIMAL(Data!$C815,2),_xlfn.DECIMAL(AG$6,2)),"")</f>
        <v/>
      </c>
      <c r="AH822" t="str">
        <f>IF(AND(ISNUMBER(AG822),OR(AG822=AG$7,COUNT(AG$9:AG$1008)=1)),_xlfn.BITAND(_xlfn.DECIMAL(Data!$C815,2),_xlfn.DECIMAL(AH$6,2)),"")</f>
        <v/>
      </c>
      <c r="AI822" t="str">
        <f>IF(AND(ISNUMBER(AH822),OR(AH822=AH$7,COUNT(AH$9:AH$1008)=1)),_xlfn.BITAND(_xlfn.DECIMAL(Data!$C815,2),_xlfn.DECIMAL(AI$6,2)),"")</f>
        <v/>
      </c>
      <c r="AJ822" t="str">
        <f>IF(AND(ISNUMBER(AI822),OR(AI822=AI$7,COUNT(AI$9:AI$1008)=1)),_xlfn.BITAND(_xlfn.DECIMAL(Data!$C815,2),_xlfn.DECIMAL(AJ$6,2)),"")</f>
        <v/>
      </c>
      <c r="AK822" t="str">
        <f>IF(AND(ISNUMBER(AJ822),OR(AJ822=AJ$7,COUNT(AJ$9:AJ$1008)=1)),_xlfn.BITAND(_xlfn.DECIMAL(Data!$C815,2),_xlfn.DECIMAL(AK$6,2)),"")</f>
        <v/>
      </c>
      <c r="AL822" t="str">
        <f>IF(AND(ISNUMBER(AK822),OR(AK822=AK$7,COUNT(AK$9:AK$1008)=1)),_xlfn.BITAND(_xlfn.DECIMAL(Data!$C815,2),_xlfn.DECIMAL(AL$6,2)),"")</f>
        <v/>
      </c>
      <c r="AM822" t="str">
        <f>IF(AND(ISNUMBER(AL822),OR(AL822=AL$7,COUNT(AL$9:AL$1008)=1)),_xlfn.BITAND(_xlfn.DECIMAL(Data!$C815,2),_xlfn.DECIMAL(AM$6,2)),"")</f>
        <v/>
      </c>
      <c r="AN822" t="str">
        <f>IF(AND(ISNUMBER(AM822),OR(AM822=AM$7,COUNT(AM$9:AM$1008)=1)),_xlfn.BITAND(_xlfn.DECIMAL(Data!$C815,2),_xlfn.DECIMAL(AN$6,2)),"")</f>
        <v/>
      </c>
      <c r="AO822" t="str">
        <f t="shared" si="40"/>
        <v/>
      </c>
    </row>
    <row r="823" spans="15:41">
      <c r="O823">
        <f>_xlfn.BITAND(_xlfn.DECIMAL(Data!$C816,2),_xlfn.DECIMAL(O$6,2))</f>
        <v>2048</v>
      </c>
      <c r="P823">
        <f>IF(AND(ISNUMBER(O823),OR(O823=O$7,COUNT(O$9:O$1008)=1)),_xlfn.BITAND(_xlfn.DECIMAL(Data!$C816,2),_xlfn.DECIMAL(P$6,2)),"")</f>
        <v>1024</v>
      </c>
      <c r="Q823">
        <f>IF(AND(ISNUMBER(P823),OR(P823=P$7,COUNT(P$9:P$1008)=1)),_xlfn.BITAND(_xlfn.DECIMAL(Data!$C816,2),_xlfn.DECIMAL(Q$6,2)),"")</f>
        <v>512</v>
      </c>
      <c r="R823" t="str">
        <f>IF(AND(ISNUMBER(Q823),OR(Q823=Q$7,COUNT(Q$9:Q$1008)=1)),_xlfn.BITAND(_xlfn.DECIMAL(Data!$C816,2),_xlfn.DECIMAL(R$6,2)),"")</f>
        <v/>
      </c>
      <c r="S823" t="str">
        <f>IF(AND(ISNUMBER(R823),OR(R823=R$7,COUNT(R$9:R$1008)=1)),_xlfn.BITAND(_xlfn.DECIMAL(Data!$C816,2),_xlfn.DECIMAL(S$6,2)),"")</f>
        <v/>
      </c>
      <c r="T823" t="str">
        <f>IF(AND(ISNUMBER(S823),OR(S823=S$7,COUNT(S$9:S$1008)=1)),_xlfn.BITAND(_xlfn.DECIMAL(Data!$C816,2),_xlfn.DECIMAL(T$6,2)),"")</f>
        <v/>
      </c>
      <c r="U823" t="str">
        <f>IF(AND(ISNUMBER(T823),OR(T823=T$7,COUNT(T$9:T$1008)=1)),_xlfn.BITAND(_xlfn.DECIMAL(Data!$C816,2),_xlfn.DECIMAL(U$6,2)),"")</f>
        <v/>
      </c>
      <c r="V823" t="str">
        <f>IF(AND(ISNUMBER(U823),OR(U823=U$7,COUNT(U$9:U$1008)=1)),_xlfn.BITAND(_xlfn.DECIMAL(Data!$C816,2),_xlfn.DECIMAL(V$6,2)),"")</f>
        <v/>
      </c>
      <c r="W823" t="str">
        <f>IF(AND(ISNUMBER(V823),OR(V823=V$7,COUNT(V$9:V$1008)=1)),_xlfn.BITAND(_xlfn.DECIMAL(Data!$C816,2),_xlfn.DECIMAL(W$6,2)),"")</f>
        <v/>
      </c>
      <c r="X823" t="str">
        <f>IF(AND(ISNUMBER(W823),OR(W823=W$7,COUNT(W$9:W$1008)=1)),_xlfn.BITAND(_xlfn.DECIMAL(Data!$C816,2),_xlfn.DECIMAL(X$6,2)),"")</f>
        <v/>
      </c>
      <c r="Y823" t="str">
        <f>IF(AND(ISNUMBER(X823),OR(X823=X$7,COUNT(X$9:X$1008)=1)),_xlfn.BITAND(_xlfn.DECIMAL(Data!$C816,2),_xlfn.DECIMAL(Y$6,2)),"")</f>
        <v/>
      </c>
      <c r="Z823" t="str">
        <f>IF(AND(ISNUMBER(Y823),OR(Y823=Y$7,COUNT(Y$9:Y$1008)=1)),_xlfn.BITAND(_xlfn.DECIMAL(Data!$C816,2),_xlfn.DECIMAL(Z$6,2)),"")</f>
        <v/>
      </c>
      <c r="AA823" t="str">
        <f t="shared" si="39"/>
        <v/>
      </c>
      <c r="AC823">
        <f>_xlfn.BITAND(_xlfn.DECIMAL(Data!$C816,2),_xlfn.DECIMAL(AC$6,2))</f>
        <v>2048</v>
      </c>
      <c r="AD823" t="str">
        <f>IF(AND(ISNUMBER(AC823),OR(AC823=AC$7,COUNT(AC$9:AC$1008)=1)),_xlfn.BITAND(_xlfn.DECIMAL(Data!$C816,2),_xlfn.DECIMAL(AD$6,2)),"")</f>
        <v/>
      </c>
      <c r="AE823" t="str">
        <f>IF(AND(ISNUMBER(AD823),OR(AD823=AD$7,COUNT(AD$9:AD$1008)=1)),_xlfn.BITAND(_xlfn.DECIMAL(Data!$C816,2),_xlfn.DECIMAL(AE$6,2)),"")</f>
        <v/>
      </c>
      <c r="AF823" t="str">
        <f>IF(AND(ISNUMBER(AE823),OR(AE823=AE$7,COUNT(AE$9:AE$1008)=1)),_xlfn.BITAND(_xlfn.DECIMAL(Data!$C816,2),_xlfn.DECIMAL(AF$6,2)),"")</f>
        <v/>
      </c>
      <c r="AG823" t="str">
        <f>IF(AND(ISNUMBER(AF823),OR(AF823=AF$7,COUNT(AF$9:AF$1008)=1)),_xlfn.BITAND(_xlfn.DECIMAL(Data!$C816,2),_xlfn.DECIMAL(AG$6,2)),"")</f>
        <v/>
      </c>
      <c r="AH823" t="str">
        <f>IF(AND(ISNUMBER(AG823),OR(AG823=AG$7,COUNT(AG$9:AG$1008)=1)),_xlfn.BITAND(_xlfn.DECIMAL(Data!$C816,2),_xlfn.DECIMAL(AH$6,2)),"")</f>
        <v/>
      </c>
      <c r="AI823" t="str">
        <f>IF(AND(ISNUMBER(AH823),OR(AH823=AH$7,COUNT(AH$9:AH$1008)=1)),_xlfn.BITAND(_xlfn.DECIMAL(Data!$C816,2),_xlfn.DECIMAL(AI$6,2)),"")</f>
        <v/>
      </c>
      <c r="AJ823" t="str">
        <f>IF(AND(ISNUMBER(AI823),OR(AI823=AI$7,COUNT(AI$9:AI$1008)=1)),_xlfn.BITAND(_xlfn.DECIMAL(Data!$C816,2),_xlfn.DECIMAL(AJ$6,2)),"")</f>
        <v/>
      </c>
      <c r="AK823" t="str">
        <f>IF(AND(ISNUMBER(AJ823),OR(AJ823=AJ$7,COUNT(AJ$9:AJ$1008)=1)),_xlfn.BITAND(_xlfn.DECIMAL(Data!$C816,2),_xlfn.DECIMAL(AK$6,2)),"")</f>
        <v/>
      </c>
      <c r="AL823" t="str">
        <f>IF(AND(ISNUMBER(AK823),OR(AK823=AK$7,COUNT(AK$9:AK$1008)=1)),_xlfn.BITAND(_xlfn.DECIMAL(Data!$C816,2),_xlfn.DECIMAL(AL$6,2)),"")</f>
        <v/>
      </c>
      <c r="AM823" t="str">
        <f>IF(AND(ISNUMBER(AL823),OR(AL823=AL$7,COUNT(AL$9:AL$1008)=1)),_xlfn.BITAND(_xlfn.DECIMAL(Data!$C816,2),_xlfn.DECIMAL(AM$6,2)),"")</f>
        <v/>
      </c>
      <c r="AN823" t="str">
        <f>IF(AND(ISNUMBER(AM823),OR(AM823=AM$7,COUNT(AM$9:AM$1008)=1)),_xlfn.BITAND(_xlfn.DECIMAL(Data!$C816,2),_xlfn.DECIMAL(AN$6,2)),"")</f>
        <v/>
      </c>
      <c r="AO823" t="str">
        <f t="shared" si="40"/>
        <v/>
      </c>
    </row>
    <row r="824" spans="15:41">
      <c r="O824">
        <f>_xlfn.BITAND(_xlfn.DECIMAL(Data!$C817,2),_xlfn.DECIMAL(O$6,2))</f>
        <v>2048</v>
      </c>
      <c r="P824">
        <f>IF(AND(ISNUMBER(O824),OR(O824=O$7,COUNT(O$9:O$1008)=1)),_xlfn.BITAND(_xlfn.DECIMAL(Data!$C817,2),_xlfn.DECIMAL(P$6,2)),"")</f>
        <v>1024</v>
      </c>
      <c r="Q824">
        <f>IF(AND(ISNUMBER(P824),OR(P824=P$7,COUNT(P$9:P$1008)=1)),_xlfn.BITAND(_xlfn.DECIMAL(Data!$C817,2),_xlfn.DECIMAL(Q$6,2)),"")</f>
        <v>512</v>
      </c>
      <c r="R824" t="str">
        <f>IF(AND(ISNUMBER(Q824),OR(Q824=Q$7,COUNT(Q$9:Q$1008)=1)),_xlfn.BITAND(_xlfn.DECIMAL(Data!$C817,2),_xlfn.DECIMAL(R$6,2)),"")</f>
        <v/>
      </c>
      <c r="S824" t="str">
        <f>IF(AND(ISNUMBER(R824),OR(R824=R$7,COUNT(R$9:R$1008)=1)),_xlfn.BITAND(_xlfn.DECIMAL(Data!$C817,2),_xlfn.DECIMAL(S$6,2)),"")</f>
        <v/>
      </c>
      <c r="T824" t="str">
        <f>IF(AND(ISNUMBER(S824),OR(S824=S$7,COUNT(S$9:S$1008)=1)),_xlfn.BITAND(_xlfn.DECIMAL(Data!$C817,2),_xlfn.DECIMAL(T$6,2)),"")</f>
        <v/>
      </c>
      <c r="U824" t="str">
        <f>IF(AND(ISNUMBER(T824),OR(T824=T$7,COUNT(T$9:T$1008)=1)),_xlfn.BITAND(_xlfn.DECIMAL(Data!$C817,2),_xlfn.DECIMAL(U$6,2)),"")</f>
        <v/>
      </c>
      <c r="V824" t="str">
        <f>IF(AND(ISNUMBER(U824),OR(U824=U$7,COUNT(U$9:U$1008)=1)),_xlfn.BITAND(_xlfn.DECIMAL(Data!$C817,2),_xlfn.DECIMAL(V$6,2)),"")</f>
        <v/>
      </c>
      <c r="W824" t="str">
        <f>IF(AND(ISNUMBER(V824),OR(V824=V$7,COUNT(V$9:V$1008)=1)),_xlfn.BITAND(_xlfn.DECIMAL(Data!$C817,2),_xlfn.DECIMAL(W$6,2)),"")</f>
        <v/>
      </c>
      <c r="X824" t="str">
        <f>IF(AND(ISNUMBER(W824),OR(W824=W$7,COUNT(W$9:W$1008)=1)),_xlfn.BITAND(_xlfn.DECIMAL(Data!$C817,2),_xlfn.DECIMAL(X$6,2)),"")</f>
        <v/>
      </c>
      <c r="Y824" t="str">
        <f>IF(AND(ISNUMBER(X824),OR(X824=X$7,COUNT(X$9:X$1008)=1)),_xlfn.BITAND(_xlfn.DECIMAL(Data!$C817,2),_xlfn.DECIMAL(Y$6,2)),"")</f>
        <v/>
      </c>
      <c r="Z824" t="str">
        <f>IF(AND(ISNUMBER(Y824),OR(Y824=Y$7,COUNT(Y$9:Y$1008)=1)),_xlfn.BITAND(_xlfn.DECIMAL(Data!$C817,2),_xlfn.DECIMAL(Z$6,2)),"")</f>
        <v/>
      </c>
      <c r="AA824" t="str">
        <f t="shared" si="39"/>
        <v/>
      </c>
      <c r="AC824">
        <f>_xlfn.BITAND(_xlfn.DECIMAL(Data!$C817,2),_xlfn.DECIMAL(AC$6,2))</f>
        <v>2048</v>
      </c>
      <c r="AD824" t="str">
        <f>IF(AND(ISNUMBER(AC824),OR(AC824=AC$7,COUNT(AC$9:AC$1008)=1)),_xlfn.BITAND(_xlfn.DECIMAL(Data!$C817,2),_xlfn.DECIMAL(AD$6,2)),"")</f>
        <v/>
      </c>
      <c r="AE824" t="str">
        <f>IF(AND(ISNUMBER(AD824),OR(AD824=AD$7,COUNT(AD$9:AD$1008)=1)),_xlfn.BITAND(_xlfn.DECIMAL(Data!$C817,2),_xlfn.DECIMAL(AE$6,2)),"")</f>
        <v/>
      </c>
      <c r="AF824" t="str">
        <f>IF(AND(ISNUMBER(AE824),OR(AE824=AE$7,COUNT(AE$9:AE$1008)=1)),_xlfn.BITAND(_xlfn.DECIMAL(Data!$C817,2),_xlfn.DECIMAL(AF$6,2)),"")</f>
        <v/>
      </c>
      <c r="AG824" t="str">
        <f>IF(AND(ISNUMBER(AF824),OR(AF824=AF$7,COUNT(AF$9:AF$1008)=1)),_xlfn.BITAND(_xlfn.DECIMAL(Data!$C817,2),_xlfn.DECIMAL(AG$6,2)),"")</f>
        <v/>
      </c>
      <c r="AH824" t="str">
        <f>IF(AND(ISNUMBER(AG824),OR(AG824=AG$7,COUNT(AG$9:AG$1008)=1)),_xlfn.BITAND(_xlfn.DECIMAL(Data!$C817,2),_xlfn.DECIMAL(AH$6,2)),"")</f>
        <v/>
      </c>
      <c r="AI824" t="str">
        <f>IF(AND(ISNUMBER(AH824),OR(AH824=AH$7,COUNT(AH$9:AH$1008)=1)),_xlfn.BITAND(_xlfn.DECIMAL(Data!$C817,2),_xlfn.DECIMAL(AI$6,2)),"")</f>
        <v/>
      </c>
      <c r="AJ824" t="str">
        <f>IF(AND(ISNUMBER(AI824),OR(AI824=AI$7,COUNT(AI$9:AI$1008)=1)),_xlfn.BITAND(_xlfn.DECIMAL(Data!$C817,2),_xlfn.DECIMAL(AJ$6,2)),"")</f>
        <v/>
      </c>
      <c r="AK824" t="str">
        <f>IF(AND(ISNUMBER(AJ824),OR(AJ824=AJ$7,COUNT(AJ$9:AJ$1008)=1)),_xlfn.BITAND(_xlfn.DECIMAL(Data!$C817,2),_xlfn.DECIMAL(AK$6,2)),"")</f>
        <v/>
      </c>
      <c r="AL824" t="str">
        <f>IF(AND(ISNUMBER(AK824),OR(AK824=AK$7,COUNT(AK$9:AK$1008)=1)),_xlfn.BITAND(_xlfn.DECIMAL(Data!$C817,2),_xlfn.DECIMAL(AL$6,2)),"")</f>
        <v/>
      </c>
      <c r="AM824" t="str">
        <f>IF(AND(ISNUMBER(AL824),OR(AL824=AL$7,COUNT(AL$9:AL$1008)=1)),_xlfn.BITAND(_xlfn.DECIMAL(Data!$C817,2),_xlfn.DECIMAL(AM$6,2)),"")</f>
        <v/>
      </c>
      <c r="AN824" t="str">
        <f>IF(AND(ISNUMBER(AM824),OR(AM824=AM$7,COUNT(AM$9:AM$1008)=1)),_xlfn.BITAND(_xlfn.DECIMAL(Data!$C817,2),_xlfn.DECIMAL(AN$6,2)),"")</f>
        <v/>
      </c>
      <c r="AO824" t="str">
        <f t="shared" si="40"/>
        <v/>
      </c>
    </row>
    <row r="825" spans="15:41">
      <c r="O825">
        <f>_xlfn.BITAND(_xlfn.DECIMAL(Data!$C818,2),_xlfn.DECIMAL(O$6,2))</f>
        <v>2048</v>
      </c>
      <c r="P825">
        <f>IF(AND(ISNUMBER(O825),OR(O825=O$7,COUNT(O$9:O$1008)=1)),_xlfn.BITAND(_xlfn.DECIMAL(Data!$C818,2),_xlfn.DECIMAL(P$6,2)),"")</f>
        <v>1024</v>
      </c>
      <c r="Q825">
        <f>IF(AND(ISNUMBER(P825),OR(P825=P$7,COUNT(P$9:P$1008)=1)),_xlfn.BITAND(_xlfn.DECIMAL(Data!$C818,2),_xlfn.DECIMAL(Q$6,2)),"")</f>
        <v>0</v>
      </c>
      <c r="R825">
        <f>IF(AND(ISNUMBER(Q825),OR(Q825=Q$7,COUNT(Q$9:Q$1008)=1)),_xlfn.BITAND(_xlfn.DECIMAL(Data!$C818,2),_xlfn.DECIMAL(R$6,2)),"")</f>
        <v>0</v>
      </c>
      <c r="S825" t="str">
        <f>IF(AND(ISNUMBER(R825),OR(R825=R$7,COUNT(R$9:R$1008)=1)),_xlfn.BITAND(_xlfn.DECIMAL(Data!$C818,2),_xlfn.DECIMAL(S$6,2)),"")</f>
        <v/>
      </c>
      <c r="T825" t="str">
        <f>IF(AND(ISNUMBER(S825),OR(S825=S$7,COUNT(S$9:S$1008)=1)),_xlfn.BITAND(_xlfn.DECIMAL(Data!$C818,2),_xlfn.DECIMAL(T$6,2)),"")</f>
        <v/>
      </c>
      <c r="U825" t="str">
        <f>IF(AND(ISNUMBER(T825),OR(T825=T$7,COUNT(T$9:T$1008)=1)),_xlfn.BITAND(_xlfn.DECIMAL(Data!$C818,2),_xlfn.DECIMAL(U$6,2)),"")</f>
        <v/>
      </c>
      <c r="V825" t="str">
        <f>IF(AND(ISNUMBER(U825),OR(U825=U$7,COUNT(U$9:U$1008)=1)),_xlfn.BITAND(_xlfn.DECIMAL(Data!$C818,2),_xlfn.DECIMAL(V$6,2)),"")</f>
        <v/>
      </c>
      <c r="W825" t="str">
        <f>IF(AND(ISNUMBER(V825),OR(V825=V$7,COUNT(V$9:V$1008)=1)),_xlfn.BITAND(_xlfn.DECIMAL(Data!$C818,2),_xlfn.DECIMAL(W$6,2)),"")</f>
        <v/>
      </c>
      <c r="X825" t="str">
        <f>IF(AND(ISNUMBER(W825),OR(W825=W$7,COUNT(W$9:W$1008)=1)),_xlfn.BITAND(_xlfn.DECIMAL(Data!$C818,2),_xlfn.DECIMAL(X$6,2)),"")</f>
        <v/>
      </c>
      <c r="Y825" t="str">
        <f>IF(AND(ISNUMBER(X825),OR(X825=X$7,COUNT(X$9:X$1008)=1)),_xlfn.BITAND(_xlfn.DECIMAL(Data!$C818,2),_xlfn.DECIMAL(Y$6,2)),"")</f>
        <v/>
      </c>
      <c r="Z825" t="str">
        <f>IF(AND(ISNUMBER(Y825),OR(Y825=Y$7,COUNT(Y$9:Y$1008)=1)),_xlfn.BITAND(_xlfn.DECIMAL(Data!$C818,2),_xlfn.DECIMAL(Z$6,2)),"")</f>
        <v/>
      </c>
      <c r="AA825" t="str">
        <f t="shared" si="39"/>
        <v/>
      </c>
      <c r="AC825">
        <f>_xlfn.BITAND(_xlfn.DECIMAL(Data!$C818,2),_xlfn.DECIMAL(AC$6,2))</f>
        <v>2048</v>
      </c>
      <c r="AD825" t="str">
        <f>IF(AND(ISNUMBER(AC825),OR(AC825=AC$7,COUNT(AC$9:AC$1008)=1)),_xlfn.BITAND(_xlfn.DECIMAL(Data!$C818,2),_xlfn.DECIMAL(AD$6,2)),"")</f>
        <v/>
      </c>
      <c r="AE825" t="str">
        <f>IF(AND(ISNUMBER(AD825),OR(AD825=AD$7,COUNT(AD$9:AD$1008)=1)),_xlfn.BITAND(_xlfn.DECIMAL(Data!$C818,2),_xlfn.DECIMAL(AE$6,2)),"")</f>
        <v/>
      </c>
      <c r="AF825" t="str">
        <f>IF(AND(ISNUMBER(AE825),OR(AE825=AE$7,COUNT(AE$9:AE$1008)=1)),_xlfn.BITAND(_xlfn.DECIMAL(Data!$C818,2),_xlfn.DECIMAL(AF$6,2)),"")</f>
        <v/>
      </c>
      <c r="AG825" t="str">
        <f>IF(AND(ISNUMBER(AF825),OR(AF825=AF$7,COUNT(AF$9:AF$1008)=1)),_xlfn.BITAND(_xlfn.DECIMAL(Data!$C818,2),_xlfn.DECIMAL(AG$6,2)),"")</f>
        <v/>
      </c>
      <c r="AH825" t="str">
        <f>IF(AND(ISNUMBER(AG825),OR(AG825=AG$7,COUNT(AG$9:AG$1008)=1)),_xlfn.BITAND(_xlfn.DECIMAL(Data!$C818,2),_xlfn.DECIMAL(AH$6,2)),"")</f>
        <v/>
      </c>
      <c r="AI825" t="str">
        <f>IF(AND(ISNUMBER(AH825),OR(AH825=AH$7,COUNT(AH$9:AH$1008)=1)),_xlfn.BITAND(_xlfn.DECIMAL(Data!$C818,2),_xlfn.DECIMAL(AI$6,2)),"")</f>
        <v/>
      </c>
      <c r="AJ825" t="str">
        <f>IF(AND(ISNUMBER(AI825),OR(AI825=AI$7,COUNT(AI$9:AI$1008)=1)),_xlfn.BITAND(_xlfn.DECIMAL(Data!$C818,2),_xlfn.DECIMAL(AJ$6,2)),"")</f>
        <v/>
      </c>
      <c r="AK825" t="str">
        <f>IF(AND(ISNUMBER(AJ825),OR(AJ825=AJ$7,COUNT(AJ$9:AJ$1008)=1)),_xlfn.BITAND(_xlfn.DECIMAL(Data!$C818,2),_xlfn.DECIMAL(AK$6,2)),"")</f>
        <v/>
      </c>
      <c r="AL825" t="str">
        <f>IF(AND(ISNUMBER(AK825),OR(AK825=AK$7,COUNT(AK$9:AK$1008)=1)),_xlfn.BITAND(_xlfn.DECIMAL(Data!$C818,2),_xlfn.DECIMAL(AL$6,2)),"")</f>
        <v/>
      </c>
      <c r="AM825" t="str">
        <f>IF(AND(ISNUMBER(AL825),OR(AL825=AL$7,COUNT(AL$9:AL$1008)=1)),_xlfn.BITAND(_xlfn.DECIMAL(Data!$C818,2),_xlfn.DECIMAL(AM$6,2)),"")</f>
        <v/>
      </c>
      <c r="AN825" t="str">
        <f>IF(AND(ISNUMBER(AM825),OR(AM825=AM$7,COUNT(AM$9:AM$1008)=1)),_xlfn.BITAND(_xlfn.DECIMAL(Data!$C818,2),_xlfn.DECIMAL(AN$6,2)),"")</f>
        <v/>
      </c>
      <c r="AO825" t="str">
        <f t="shared" si="40"/>
        <v/>
      </c>
    </row>
    <row r="826" spans="15:41">
      <c r="O826">
        <f>_xlfn.BITAND(_xlfn.DECIMAL(Data!$C819,2),_xlfn.DECIMAL(O$6,2))</f>
        <v>2048</v>
      </c>
      <c r="P826">
        <f>IF(AND(ISNUMBER(O826),OR(O826=O$7,COUNT(O$9:O$1008)=1)),_xlfn.BITAND(_xlfn.DECIMAL(Data!$C819,2),_xlfn.DECIMAL(P$6,2)),"")</f>
        <v>0</v>
      </c>
      <c r="Q826" t="str">
        <f>IF(AND(ISNUMBER(P826),OR(P826=P$7,COUNT(P$9:P$1008)=1)),_xlfn.BITAND(_xlfn.DECIMAL(Data!$C819,2),_xlfn.DECIMAL(Q$6,2)),"")</f>
        <v/>
      </c>
      <c r="R826" t="str">
        <f>IF(AND(ISNUMBER(Q826),OR(Q826=Q$7,COUNT(Q$9:Q$1008)=1)),_xlfn.BITAND(_xlfn.DECIMAL(Data!$C819,2),_xlfn.DECIMAL(R$6,2)),"")</f>
        <v/>
      </c>
      <c r="S826" t="str">
        <f>IF(AND(ISNUMBER(R826),OR(R826=R$7,COUNT(R$9:R$1008)=1)),_xlfn.BITAND(_xlfn.DECIMAL(Data!$C819,2),_xlfn.DECIMAL(S$6,2)),"")</f>
        <v/>
      </c>
      <c r="T826" t="str">
        <f>IF(AND(ISNUMBER(S826),OR(S826=S$7,COUNT(S$9:S$1008)=1)),_xlfn.BITAND(_xlfn.DECIMAL(Data!$C819,2),_xlfn.DECIMAL(T$6,2)),"")</f>
        <v/>
      </c>
      <c r="U826" t="str">
        <f>IF(AND(ISNUMBER(T826),OR(T826=T$7,COUNT(T$9:T$1008)=1)),_xlfn.BITAND(_xlfn.DECIMAL(Data!$C819,2),_xlfn.DECIMAL(U$6,2)),"")</f>
        <v/>
      </c>
      <c r="V826" t="str">
        <f>IF(AND(ISNUMBER(U826),OR(U826=U$7,COUNT(U$9:U$1008)=1)),_xlfn.BITAND(_xlfn.DECIMAL(Data!$C819,2),_xlfn.DECIMAL(V$6,2)),"")</f>
        <v/>
      </c>
      <c r="W826" t="str">
        <f>IF(AND(ISNUMBER(V826),OR(V826=V$7,COUNT(V$9:V$1008)=1)),_xlfn.BITAND(_xlfn.DECIMAL(Data!$C819,2),_xlfn.DECIMAL(W$6,2)),"")</f>
        <v/>
      </c>
      <c r="X826" t="str">
        <f>IF(AND(ISNUMBER(W826),OR(W826=W$7,COUNT(W$9:W$1008)=1)),_xlfn.BITAND(_xlfn.DECIMAL(Data!$C819,2),_xlfn.DECIMAL(X$6,2)),"")</f>
        <v/>
      </c>
      <c r="Y826" t="str">
        <f>IF(AND(ISNUMBER(X826),OR(X826=X$7,COUNT(X$9:X$1008)=1)),_xlfn.BITAND(_xlfn.DECIMAL(Data!$C819,2),_xlfn.DECIMAL(Y$6,2)),"")</f>
        <v/>
      </c>
      <c r="Z826" t="str">
        <f>IF(AND(ISNUMBER(Y826),OR(Y826=Y$7,COUNT(Y$9:Y$1008)=1)),_xlfn.BITAND(_xlfn.DECIMAL(Data!$C819,2),_xlfn.DECIMAL(Z$6,2)),"")</f>
        <v/>
      </c>
      <c r="AA826" t="str">
        <f t="shared" si="39"/>
        <v/>
      </c>
      <c r="AC826">
        <f>_xlfn.BITAND(_xlfn.DECIMAL(Data!$C819,2),_xlfn.DECIMAL(AC$6,2))</f>
        <v>2048</v>
      </c>
      <c r="AD826" t="str">
        <f>IF(AND(ISNUMBER(AC826),OR(AC826=AC$7,COUNT(AC$9:AC$1008)=1)),_xlfn.BITAND(_xlfn.DECIMAL(Data!$C819,2),_xlfn.DECIMAL(AD$6,2)),"")</f>
        <v/>
      </c>
      <c r="AE826" t="str">
        <f>IF(AND(ISNUMBER(AD826),OR(AD826=AD$7,COUNT(AD$9:AD$1008)=1)),_xlfn.BITAND(_xlfn.DECIMAL(Data!$C819,2),_xlfn.DECIMAL(AE$6,2)),"")</f>
        <v/>
      </c>
      <c r="AF826" t="str">
        <f>IF(AND(ISNUMBER(AE826),OR(AE826=AE$7,COUNT(AE$9:AE$1008)=1)),_xlfn.BITAND(_xlfn.DECIMAL(Data!$C819,2),_xlfn.DECIMAL(AF$6,2)),"")</f>
        <v/>
      </c>
      <c r="AG826" t="str">
        <f>IF(AND(ISNUMBER(AF826),OR(AF826=AF$7,COUNT(AF$9:AF$1008)=1)),_xlfn.BITAND(_xlfn.DECIMAL(Data!$C819,2),_xlfn.DECIMAL(AG$6,2)),"")</f>
        <v/>
      </c>
      <c r="AH826" t="str">
        <f>IF(AND(ISNUMBER(AG826),OR(AG826=AG$7,COUNT(AG$9:AG$1008)=1)),_xlfn.BITAND(_xlfn.DECIMAL(Data!$C819,2),_xlfn.DECIMAL(AH$6,2)),"")</f>
        <v/>
      </c>
      <c r="AI826" t="str">
        <f>IF(AND(ISNUMBER(AH826),OR(AH826=AH$7,COUNT(AH$9:AH$1008)=1)),_xlfn.BITAND(_xlfn.DECIMAL(Data!$C819,2),_xlfn.DECIMAL(AI$6,2)),"")</f>
        <v/>
      </c>
      <c r="AJ826" t="str">
        <f>IF(AND(ISNUMBER(AI826),OR(AI826=AI$7,COUNT(AI$9:AI$1008)=1)),_xlfn.BITAND(_xlfn.DECIMAL(Data!$C819,2),_xlfn.DECIMAL(AJ$6,2)),"")</f>
        <v/>
      </c>
      <c r="AK826" t="str">
        <f>IF(AND(ISNUMBER(AJ826),OR(AJ826=AJ$7,COUNT(AJ$9:AJ$1008)=1)),_xlfn.BITAND(_xlfn.DECIMAL(Data!$C819,2),_xlfn.DECIMAL(AK$6,2)),"")</f>
        <v/>
      </c>
      <c r="AL826" t="str">
        <f>IF(AND(ISNUMBER(AK826),OR(AK826=AK$7,COUNT(AK$9:AK$1008)=1)),_xlfn.BITAND(_xlfn.DECIMAL(Data!$C819,2),_xlfn.DECIMAL(AL$6,2)),"")</f>
        <v/>
      </c>
      <c r="AM826" t="str">
        <f>IF(AND(ISNUMBER(AL826),OR(AL826=AL$7,COUNT(AL$9:AL$1008)=1)),_xlfn.BITAND(_xlfn.DECIMAL(Data!$C819,2),_xlfn.DECIMAL(AM$6,2)),"")</f>
        <v/>
      </c>
      <c r="AN826" t="str">
        <f>IF(AND(ISNUMBER(AM826),OR(AM826=AM$7,COUNT(AM$9:AM$1008)=1)),_xlfn.BITAND(_xlfn.DECIMAL(Data!$C819,2),_xlfn.DECIMAL(AN$6,2)),"")</f>
        <v/>
      </c>
      <c r="AO826" t="str">
        <f t="shared" si="40"/>
        <v/>
      </c>
    </row>
    <row r="827" spans="15:41">
      <c r="O827">
        <f>_xlfn.BITAND(_xlfn.DECIMAL(Data!$C820,2),_xlfn.DECIMAL(O$6,2))</f>
        <v>2048</v>
      </c>
      <c r="P827">
        <f>IF(AND(ISNUMBER(O827),OR(O827=O$7,COUNT(O$9:O$1008)=1)),_xlfn.BITAND(_xlfn.DECIMAL(Data!$C820,2),_xlfn.DECIMAL(P$6,2)),"")</f>
        <v>0</v>
      </c>
      <c r="Q827" t="str">
        <f>IF(AND(ISNUMBER(P827),OR(P827=P$7,COUNT(P$9:P$1008)=1)),_xlfn.BITAND(_xlfn.DECIMAL(Data!$C820,2),_xlfn.DECIMAL(Q$6,2)),"")</f>
        <v/>
      </c>
      <c r="R827" t="str">
        <f>IF(AND(ISNUMBER(Q827),OR(Q827=Q$7,COUNT(Q$9:Q$1008)=1)),_xlfn.BITAND(_xlfn.DECIMAL(Data!$C820,2),_xlfn.DECIMAL(R$6,2)),"")</f>
        <v/>
      </c>
      <c r="S827" t="str">
        <f>IF(AND(ISNUMBER(R827),OR(R827=R$7,COUNT(R$9:R$1008)=1)),_xlfn.BITAND(_xlfn.DECIMAL(Data!$C820,2),_xlfn.DECIMAL(S$6,2)),"")</f>
        <v/>
      </c>
      <c r="T827" t="str">
        <f>IF(AND(ISNUMBER(S827),OR(S827=S$7,COUNT(S$9:S$1008)=1)),_xlfn.BITAND(_xlfn.DECIMAL(Data!$C820,2),_xlfn.DECIMAL(T$6,2)),"")</f>
        <v/>
      </c>
      <c r="U827" t="str">
        <f>IF(AND(ISNUMBER(T827),OR(T827=T$7,COUNT(T$9:T$1008)=1)),_xlfn.BITAND(_xlfn.DECIMAL(Data!$C820,2),_xlfn.DECIMAL(U$6,2)),"")</f>
        <v/>
      </c>
      <c r="V827" t="str">
        <f>IF(AND(ISNUMBER(U827),OR(U827=U$7,COUNT(U$9:U$1008)=1)),_xlfn.BITAND(_xlfn.DECIMAL(Data!$C820,2),_xlfn.DECIMAL(V$6,2)),"")</f>
        <v/>
      </c>
      <c r="W827" t="str">
        <f>IF(AND(ISNUMBER(V827),OR(V827=V$7,COUNT(V$9:V$1008)=1)),_xlfn.BITAND(_xlfn.DECIMAL(Data!$C820,2),_xlfn.DECIMAL(W$6,2)),"")</f>
        <v/>
      </c>
      <c r="X827" t="str">
        <f>IF(AND(ISNUMBER(W827),OR(W827=W$7,COUNT(W$9:W$1008)=1)),_xlfn.BITAND(_xlfn.DECIMAL(Data!$C820,2),_xlfn.DECIMAL(X$6,2)),"")</f>
        <v/>
      </c>
      <c r="Y827" t="str">
        <f>IF(AND(ISNUMBER(X827),OR(X827=X$7,COUNT(X$9:X$1008)=1)),_xlfn.BITAND(_xlfn.DECIMAL(Data!$C820,2),_xlfn.DECIMAL(Y$6,2)),"")</f>
        <v/>
      </c>
      <c r="Z827" t="str">
        <f>IF(AND(ISNUMBER(Y827),OR(Y827=Y$7,COUNT(Y$9:Y$1008)=1)),_xlfn.BITAND(_xlfn.DECIMAL(Data!$C820,2),_xlfn.DECIMAL(Z$6,2)),"")</f>
        <v/>
      </c>
      <c r="AA827" t="str">
        <f t="shared" si="39"/>
        <v/>
      </c>
      <c r="AC827">
        <f>_xlfn.BITAND(_xlfn.DECIMAL(Data!$C820,2),_xlfn.DECIMAL(AC$6,2))</f>
        <v>2048</v>
      </c>
      <c r="AD827" t="str">
        <f>IF(AND(ISNUMBER(AC827),OR(AC827=AC$7,COUNT(AC$9:AC$1008)=1)),_xlfn.BITAND(_xlfn.DECIMAL(Data!$C820,2),_xlfn.DECIMAL(AD$6,2)),"")</f>
        <v/>
      </c>
      <c r="AE827" t="str">
        <f>IF(AND(ISNUMBER(AD827),OR(AD827=AD$7,COUNT(AD$9:AD$1008)=1)),_xlfn.BITAND(_xlfn.DECIMAL(Data!$C820,2),_xlfn.DECIMAL(AE$6,2)),"")</f>
        <v/>
      </c>
      <c r="AF827" t="str">
        <f>IF(AND(ISNUMBER(AE827),OR(AE827=AE$7,COUNT(AE$9:AE$1008)=1)),_xlfn.BITAND(_xlfn.DECIMAL(Data!$C820,2),_xlfn.DECIMAL(AF$6,2)),"")</f>
        <v/>
      </c>
      <c r="AG827" t="str">
        <f>IF(AND(ISNUMBER(AF827),OR(AF827=AF$7,COUNT(AF$9:AF$1008)=1)),_xlfn.BITAND(_xlfn.DECIMAL(Data!$C820,2),_xlfn.DECIMAL(AG$6,2)),"")</f>
        <v/>
      </c>
      <c r="AH827" t="str">
        <f>IF(AND(ISNUMBER(AG827),OR(AG827=AG$7,COUNT(AG$9:AG$1008)=1)),_xlfn.BITAND(_xlfn.DECIMAL(Data!$C820,2),_xlfn.DECIMAL(AH$6,2)),"")</f>
        <v/>
      </c>
      <c r="AI827" t="str">
        <f>IF(AND(ISNUMBER(AH827),OR(AH827=AH$7,COUNT(AH$9:AH$1008)=1)),_xlfn.BITAND(_xlfn.DECIMAL(Data!$C820,2),_xlfn.DECIMAL(AI$6,2)),"")</f>
        <v/>
      </c>
      <c r="AJ827" t="str">
        <f>IF(AND(ISNUMBER(AI827),OR(AI827=AI$7,COUNT(AI$9:AI$1008)=1)),_xlfn.BITAND(_xlfn.DECIMAL(Data!$C820,2),_xlfn.DECIMAL(AJ$6,2)),"")</f>
        <v/>
      </c>
      <c r="AK827" t="str">
        <f>IF(AND(ISNUMBER(AJ827),OR(AJ827=AJ$7,COUNT(AJ$9:AJ$1008)=1)),_xlfn.BITAND(_xlfn.DECIMAL(Data!$C820,2),_xlfn.DECIMAL(AK$6,2)),"")</f>
        <v/>
      </c>
      <c r="AL827" t="str">
        <f>IF(AND(ISNUMBER(AK827),OR(AK827=AK$7,COUNT(AK$9:AK$1008)=1)),_xlfn.BITAND(_xlfn.DECIMAL(Data!$C820,2),_xlfn.DECIMAL(AL$6,2)),"")</f>
        <v/>
      </c>
      <c r="AM827" t="str">
        <f>IF(AND(ISNUMBER(AL827),OR(AL827=AL$7,COUNT(AL$9:AL$1008)=1)),_xlfn.BITAND(_xlfn.DECIMAL(Data!$C820,2),_xlfn.DECIMAL(AM$6,2)),"")</f>
        <v/>
      </c>
      <c r="AN827" t="str">
        <f>IF(AND(ISNUMBER(AM827),OR(AM827=AM$7,COUNT(AM$9:AM$1008)=1)),_xlfn.BITAND(_xlfn.DECIMAL(Data!$C820,2),_xlfn.DECIMAL(AN$6,2)),"")</f>
        <v/>
      </c>
      <c r="AO827" t="str">
        <f t="shared" si="40"/>
        <v/>
      </c>
    </row>
    <row r="828" spans="15:41">
      <c r="O828">
        <f>_xlfn.BITAND(_xlfn.DECIMAL(Data!$C821,2),_xlfn.DECIMAL(O$6,2))</f>
        <v>0</v>
      </c>
      <c r="P828" t="str">
        <f>IF(AND(ISNUMBER(O828),OR(O828=O$7,COUNT(O$9:O$1008)=1)),_xlfn.BITAND(_xlfn.DECIMAL(Data!$C821,2),_xlfn.DECIMAL(P$6,2)),"")</f>
        <v/>
      </c>
      <c r="Q828" t="str">
        <f>IF(AND(ISNUMBER(P828),OR(P828=P$7,COUNT(P$9:P$1008)=1)),_xlfn.BITAND(_xlfn.DECIMAL(Data!$C821,2),_xlfn.DECIMAL(Q$6,2)),"")</f>
        <v/>
      </c>
      <c r="R828" t="str">
        <f>IF(AND(ISNUMBER(Q828),OR(Q828=Q$7,COUNT(Q$9:Q$1008)=1)),_xlfn.BITAND(_xlfn.DECIMAL(Data!$C821,2),_xlfn.DECIMAL(R$6,2)),"")</f>
        <v/>
      </c>
      <c r="S828" t="str">
        <f>IF(AND(ISNUMBER(R828),OR(R828=R$7,COUNT(R$9:R$1008)=1)),_xlfn.BITAND(_xlfn.DECIMAL(Data!$C821,2),_xlfn.DECIMAL(S$6,2)),"")</f>
        <v/>
      </c>
      <c r="T828" t="str">
        <f>IF(AND(ISNUMBER(S828),OR(S828=S$7,COUNT(S$9:S$1008)=1)),_xlfn.BITAND(_xlfn.DECIMAL(Data!$C821,2),_xlfn.DECIMAL(T$6,2)),"")</f>
        <v/>
      </c>
      <c r="U828" t="str">
        <f>IF(AND(ISNUMBER(T828),OR(T828=T$7,COUNT(T$9:T$1008)=1)),_xlfn.BITAND(_xlfn.DECIMAL(Data!$C821,2),_xlfn.DECIMAL(U$6,2)),"")</f>
        <v/>
      </c>
      <c r="V828" t="str">
        <f>IF(AND(ISNUMBER(U828),OR(U828=U$7,COUNT(U$9:U$1008)=1)),_xlfn.BITAND(_xlfn.DECIMAL(Data!$C821,2),_xlfn.DECIMAL(V$6,2)),"")</f>
        <v/>
      </c>
      <c r="W828" t="str">
        <f>IF(AND(ISNUMBER(V828),OR(V828=V$7,COUNT(V$9:V$1008)=1)),_xlfn.BITAND(_xlfn.DECIMAL(Data!$C821,2),_xlfn.DECIMAL(W$6,2)),"")</f>
        <v/>
      </c>
      <c r="X828" t="str">
        <f>IF(AND(ISNUMBER(W828),OR(W828=W$7,COUNT(W$9:W$1008)=1)),_xlfn.BITAND(_xlfn.DECIMAL(Data!$C821,2),_xlfn.DECIMAL(X$6,2)),"")</f>
        <v/>
      </c>
      <c r="Y828" t="str">
        <f>IF(AND(ISNUMBER(X828),OR(X828=X$7,COUNT(X$9:X$1008)=1)),_xlfn.BITAND(_xlfn.DECIMAL(Data!$C821,2),_xlfn.DECIMAL(Y$6,2)),"")</f>
        <v/>
      </c>
      <c r="Z828" t="str">
        <f>IF(AND(ISNUMBER(Y828),OR(Y828=Y$7,COUNT(Y$9:Y$1008)=1)),_xlfn.BITAND(_xlfn.DECIMAL(Data!$C821,2),_xlfn.DECIMAL(Z$6,2)),"")</f>
        <v/>
      </c>
      <c r="AA828" t="str">
        <f t="shared" si="39"/>
        <v/>
      </c>
      <c r="AC828">
        <f>_xlfn.BITAND(_xlfn.DECIMAL(Data!$C821,2),_xlfn.DECIMAL(AC$6,2))</f>
        <v>0</v>
      </c>
      <c r="AD828">
        <f>IF(AND(ISNUMBER(AC828),OR(AC828=AC$7,COUNT(AC$9:AC$1008)=1)),_xlfn.BITAND(_xlfn.DECIMAL(Data!$C821,2),_xlfn.DECIMAL(AD$6,2)),"")</f>
        <v>1024</v>
      </c>
      <c r="AE828">
        <f>IF(AND(ISNUMBER(AD828),OR(AD828=AD$7,COUNT(AD$9:AD$1008)=1)),_xlfn.BITAND(_xlfn.DECIMAL(Data!$C821,2),_xlfn.DECIMAL(AE$6,2)),"")</f>
        <v>0</v>
      </c>
      <c r="AF828">
        <f>IF(AND(ISNUMBER(AE828),OR(AE828=AE$7,COUNT(AE$9:AE$1008)=1)),_xlfn.BITAND(_xlfn.DECIMAL(Data!$C821,2),_xlfn.DECIMAL(AF$6,2)),"")</f>
        <v>0</v>
      </c>
      <c r="AG828">
        <f>IF(AND(ISNUMBER(AF828),OR(AF828=AF$7,COUNT(AF$9:AF$1008)=1)),_xlfn.BITAND(_xlfn.DECIMAL(Data!$C821,2),_xlfn.DECIMAL(AG$6,2)),"")</f>
        <v>0</v>
      </c>
      <c r="AH828" t="str">
        <f>IF(AND(ISNUMBER(AG828),OR(AG828=AG$7,COUNT(AG$9:AG$1008)=1)),_xlfn.BITAND(_xlfn.DECIMAL(Data!$C821,2),_xlfn.DECIMAL(AH$6,2)),"")</f>
        <v/>
      </c>
      <c r="AI828" t="str">
        <f>IF(AND(ISNUMBER(AH828),OR(AH828=AH$7,COUNT(AH$9:AH$1008)=1)),_xlfn.BITAND(_xlfn.DECIMAL(Data!$C821,2),_xlfn.DECIMAL(AI$6,2)),"")</f>
        <v/>
      </c>
      <c r="AJ828" t="str">
        <f>IF(AND(ISNUMBER(AI828),OR(AI828=AI$7,COUNT(AI$9:AI$1008)=1)),_xlfn.BITAND(_xlfn.DECIMAL(Data!$C821,2),_xlfn.DECIMAL(AJ$6,2)),"")</f>
        <v/>
      </c>
      <c r="AK828" t="str">
        <f>IF(AND(ISNUMBER(AJ828),OR(AJ828=AJ$7,COUNT(AJ$9:AJ$1008)=1)),_xlfn.BITAND(_xlfn.DECIMAL(Data!$C821,2),_xlfn.DECIMAL(AK$6,2)),"")</f>
        <v/>
      </c>
      <c r="AL828" t="str">
        <f>IF(AND(ISNUMBER(AK828),OR(AK828=AK$7,COUNT(AK$9:AK$1008)=1)),_xlfn.BITAND(_xlfn.DECIMAL(Data!$C821,2),_xlfn.DECIMAL(AL$6,2)),"")</f>
        <v/>
      </c>
      <c r="AM828" t="str">
        <f>IF(AND(ISNUMBER(AL828),OR(AL828=AL$7,COUNT(AL$9:AL$1008)=1)),_xlfn.BITAND(_xlfn.DECIMAL(Data!$C821,2),_xlfn.DECIMAL(AM$6,2)),"")</f>
        <v/>
      </c>
      <c r="AN828" t="str">
        <f>IF(AND(ISNUMBER(AM828),OR(AM828=AM$7,COUNT(AM$9:AM$1008)=1)),_xlfn.BITAND(_xlfn.DECIMAL(Data!$C821,2),_xlfn.DECIMAL(AN$6,2)),"")</f>
        <v/>
      </c>
      <c r="AO828" t="str">
        <f t="shared" si="40"/>
        <v/>
      </c>
    </row>
    <row r="829" spans="15:41">
      <c r="O829">
        <f>_xlfn.BITAND(_xlfn.DECIMAL(Data!$C822,2),_xlfn.DECIMAL(O$6,2))</f>
        <v>0</v>
      </c>
      <c r="P829" t="str">
        <f>IF(AND(ISNUMBER(O829),OR(O829=O$7,COUNT(O$9:O$1008)=1)),_xlfn.BITAND(_xlfn.DECIMAL(Data!$C822,2),_xlfn.DECIMAL(P$6,2)),"")</f>
        <v/>
      </c>
      <c r="Q829" t="str">
        <f>IF(AND(ISNUMBER(P829),OR(P829=P$7,COUNT(P$9:P$1008)=1)),_xlfn.BITAND(_xlfn.DECIMAL(Data!$C822,2),_xlfn.DECIMAL(Q$6,2)),"")</f>
        <v/>
      </c>
      <c r="R829" t="str">
        <f>IF(AND(ISNUMBER(Q829),OR(Q829=Q$7,COUNT(Q$9:Q$1008)=1)),_xlfn.BITAND(_xlfn.DECIMAL(Data!$C822,2),_xlfn.DECIMAL(R$6,2)),"")</f>
        <v/>
      </c>
      <c r="S829" t="str">
        <f>IF(AND(ISNUMBER(R829),OR(R829=R$7,COUNT(R$9:R$1008)=1)),_xlfn.BITAND(_xlfn.DECIMAL(Data!$C822,2),_xlfn.DECIMAL(S$6,2)),"")</f>
        <v/>
      </c>
      <c r="T829" t="str">
        <f>IF(AND(ISNUMBER(S829),OR(S829=S$7,COUNT(S$9:S$1008)=1)),_xlfn.BITAND(_xlfn.DECIMAL(Data!$C822,2),_xlfn.DECIMAL(T$6,2)),"")</f>
        <v/>
      </c>
      <c r="U829" t="str">
        <f>IF(AND(ISNUMBER(T829),OR(T829=T$7,COUNT(T$9:T$1008)=1)),_xlfn.BITAND(_xlfn.DECIMAL(Data!$C822,2),_xlfn.DECIMAL(U$6,2)),"")</f>
        <v/>
      </c>
      <c r="V829" t="str">
        <f>IF(AND(ISNUMBER(U829),OR(U829=U$7,COUNT(U$9:U$1008)=1)),_xlfn.BITAND(_xlfn.DECIMAL(Data!$C822,2),_xlfn.DECIMAL(V$6,2)),"")</f>
        <v/>
      </c>
      <c r="W829" t="str">
        <f>IF(AND(ISNUMBER(V829),OR(V829=V$7,COUNT(V$9:V$1008)=1)),_xlfn.BITAND(_xlfn.DECIMAL(Data!$C822,2),_xlfn.DECIMAL(W$6,2)),"")</f>
        <v/>
      </c>
      <c r="X829" t="str">
        <f>IF(AND(ISNUMBER(W829),OR(W829=W$7,COUNT(W$9:W$1008)=1)),_xlfn.BITAND(_xlfn.DECIMAL(Data!$C822,2),_xlfn.DECIMAL(X$6,2)),"")</f>
        <v/>
      </c>
      <c r="Y829" t="str">
        <f>IF(AND(ISNUMBER(X829),OR(X829=X$7,COUNT(X$9:X$1008)=1)),_xlfn.BITAND(_xlfn.DECIMAL(Data!$C822,2),_xlfn.DECIMAL(Y$6,2)),"")</f>
        <v/>
      </c>
      <c r="Z829" t="str">
        <f>IF(AND(ISNUMBER(Y829),OR(Y829=Y$7,COUNT(Y$9:Y$1008)=1)),_xlfn.BITAND(_xlfn.DECIMAL(Data!$C822,2),_xlfn.DECIMAL(Z$6,2)),"")</f>
        <v/>
      </c>
      <c r="AA829" t="str">
        <f t="shared" si="39"/>
        <v/>
      </c>
      <c r="AC829">
        <f>_xlfn.BITAND(_xlfn.DECIMAL(Data!$C822,2),_xlfn.DECIMAL(AC$6,2))</f>
        <v>0</v>
      </c>
      <c r="AD829">
        <f>IF(AND(ISNUMBER(AC829),OR(AC829=AC$7,COUNT(AC$9:AC$1008)=1)),_xlfn.BITAND(_xlfn.DECIMAL(Data!$C822,2),_xlfn.DECIMAL(AD$6,2)),"")</f>
        <v>0</v>
      </c>
      <c r="AE829" t="str">
        <f>IF(AND(ISNUMBER(AD829),OR(AD829=AD$7,COUNT(AD$9:AD$1008)=1)),_xlfn.BITAND(_xlfn.DECIMAL(Data!$C822,2),_xlfn.DECIMAL(AE$6,2)),"")</f>
        <v/>
      </c>
      <c r="AF829" t="str">
        <f>IF(AND(ISNUMBER(AE829),OR(AE829=AE$7,COUNT(AE$9:AE$1008)=1)),_xlfn.BITAND(_xlfn.DECIMAL(Data!$C822,2),_xlfn.DECIMAL(AF$6,2)),"")</f>
        <v/>
      </c>
      <c r="AG829" t="str">
        <f>IF(AND(ISNUMBER(AF829),OR(AF829=AF$7,COUNT(AF$9:AF$1008)=1)),_xlfn.BITAND(_xlfn.DECIMAL(Data!$C822,2),_xlfn.DECIMAL(AG$6,2)),"")</f>
        <v/>
      </c>
      <c r="AH829" t="str">
        <f>IF(AND(ISNUMBER(AG829),OR(AG829=AG$7,COUNT(AG$9:AG$1008)=1)),_xlfn.BITAND(_xlfn.DECIMAL(Data!$C822,2),_xlfn.DECIMAL(AH$6,2)),"")</f>
        <v/>
      </c>
      <c r="AI829" t="str">
        <f>IF(AND(ISNUMBER(AH829),OR(AH829=AH$7,COUNT(AH$9:AH$1008)=1)),_xlfn.BITAND(_xlfn.DECIMAL(Data!$C822,2),_xlfn.DECIMAL(AI$6,2)),"")</f>
        <v/>
      </c>
      <c r="AJ829" t="str">
        <f>IF(AND(ISNUMBER(AI829),OR(AI829=AI$7,COUNT(AI$9:AI$1008)=1)),_xlfn.BITAND(_xlfn.DECIMAL(Data!$C822,2),_xlfn.DECIMAL(AJ$6,2)),"")</f>
        <v/>
      </c>
      <c r="AK829" t="str">
        <f>IF(AND(ISNUMBER(AJ829),OR(AJ829=AJ$7,COUNT(AJ$9:AJ$1008)=1)),_xlfn.BITAND(_xlfn.DECIMAL(Data!$C822,2),_xlfn.DECIMAL(AK$6,2)),"")</f>
        <v/>
      </c>
      <c r="AL829" t="str">
        <f>IF(AND(ISNUMBER(AK829),OR(AK829=AK$7,COUNT(AK$9:AK$1008)=1)),_xlfn.BITAND(_xlfn.DECIMAL(Data!$C822,2),_xlfn.DECIMAL(AL$6,2)),"")</f>
        <v/>
      </c>
      <c r="AM829" t="str">
        <f>IF(AND(ISNUMBER(AL829),OR(AL829=AL$7,COUNT(AL$9:AL$1008)=1)),_xlfn.BITAND(_xlfn.DECIMAL(Data!$C822,2),_xlfn.DECIMAL(AM$6,2)),"")</f>
        <v/>
      </c>
      <c r="AN829" t="str">
        <f>IF(AND(ISNUMBER(AM829),OR(AM829=AM$7,COUNT(AM$9:AM$1008)=1)),_xlfn.BITAND(_xlfn.DECIMAL(Data!$C822,2),_xlfn.DECIMAL(AN$6,2)),"")</f>
        <v/>
      </c>
      <c r="AO829" t="str">
        <f t="shared" si="40"/>
        <v/>
      </c>
    </row>
    <row r="830" spans="15:41">
      <c r="O830">
        <f>_xlfn.BITAND(_xlfn.DECIMAL(Data!$C823,2),_xlfn.DECIMAL(O$6,2))</f>
        <v>0</v>
      </c>
      <c r="P830" t="str">
        <f>IF(AND(ISNUMBER(O830),OR(O830=O$7,COUNT(O$9:O$1008)=1)),_xlfn.BITAND(_xlfn.DECIMAL(Data!$C823,2),_xlfn.DECIMAL(P$6,2)),"")</f>
        <v/>
      </c>
      <c r="Q830" t="str">
        <f>IF(AND(ISNUMBER(P830),OR(P830=P$7,COUNT(P$9:P$1008)=1)),_xlfn.BITAND(_xlfn.DECIMAL(Data!$C823,2),_xlfn.DECIMAL(Q$6,2)),"")</f>
        <v/>
      </c>
      <c r="R830" t="str">
        <f>IF(AND(ISNUMBER(Q830),OR(Q830=Q$7,COUNT(Q$9:Q$1008)=1)),_xlfn.BITAND(_xlfn.DECIMAL(Data!$C823,2),_xlfn.DECIMAL(R$6,2)),"")</f>
        <v/>
      </c>
      <c r="S830" t="str">
        <f>IF(AND(ISNUMBER(R830),OR(R830=R$7,COUNT(R$9:R$1008)=1)),_xlfn.BITAND(_xlfn.DECIMAL(Data!$C823,2),_xlfn.DECIMAL(S$6,2)),"")</f>
        <v/>
      </c>
      <c r="T830" t="str">
        <f>IF(AND(ISNUMBER(S830),OR(S830=S$7,COUNT(S$9:S$1008)=1)),_xlfn.BITAND(_xlfn.DECIMAL(Data!$C823,2),_xlfn.DECIMAL(T$6,2)),"")</f>
        <v/>
      </c>
      <c r="U830" t="str">
        <f>IF(AND(ISNUMBER(T830),OR(T830=T$7,COUNT(T$9:T$1008)=1)),_xlfn.BITAND(_xlfn.DECIMAL(Data!$C823,2),_xlfn.DECIMAL(U$6,2)),"")</f>
        <v/>
      </c>
      <c r="V830" t="str">
        <f>IF(AND(ISNUMBER(U830),OR(U830=U$7,COUNT(U$9:U$1008)=1)),_xlfn.BITAND(_xlfn.DECIMAL(Data!$C823,2),_xlfn.DECIMAL(V$6,2)),"")</f>
        <v/>
      </c>
      <c r="W830" t="str">
        <f>IF(AND(ISNUMBER(V830),OR(V830=V$7,COUNT(V$9:V$1008)=1)),_xlfn.BITAND(_xlfn.DECIMAL(Data!$C823,2),_xlfn.DECIMAL(W$6,2)),"")</f>
        <v/>
      </c>
      <c r="X830" t="str">
        <f>IF(AND(ISNUMBER(W830),OR(W830=W$7,COUNT(W$9:W$1008)=1)),_xlfn.BITAND(_xlfn.DECIMAL(Data!$C823,2),_xlfn.DECIMAL(X$6,2)),"")</f>
        <v/>
      </c>
      <c r="Y830" t="str">
        <f>IF(AND(ISNUMBER(X830),OR(X830=X$7,COUNT(X$9:X$1008)=1)),_xlfn.BITAND(_xlfn.DECIMAL(Data!$C823,2),_xlfn.DECIMAL(Y$6,2)),"")</f>
        <v/>
      </c>
      <c r="Z830" t="str">
        <f>IF(AND(ISNUMBER(Y830),OR(Y830=Y$7,COUNT(Y$9:Y$1008)=1)),_xlfn.BITAND(_xlfn.DECIMAL(Data!$C823,2),_xlfn.DECIMAL(Z$6,2)),"")</f>
        <v/>
      </c>
      <c r="AA830" t="str">
        <f t="shared" si="39"/>
        <v/>
      </c>
      <c r="AC830">
        <f>_xlfn.BITAND(_xlfn.DECIMAL(Data!$C823,2),_xlfn.DECIMAL(AC$6,2))</f>
        <v>0</v>
      </c>
      <c r="AD830">
        <f>IF(AND(ISNUMBER(AC830),OR(AC830=AC$7,COUNT(AC$9:AC$1008)=1)),_xlfn.BITAND(_xlfn.DECIMAL(Data!$C823,2),_xlfn.DECIMAL(AD$6,2)),"")</f>
        <v>0</v>
      </c>
      <c r="AE830" t="str">
        <f>IF(AND(ISNUMBER(AD830),OR(AD830=AD$7,COUNT(AD$9:AD$1008)=1)),_xlfn.BITAND(_xlfn.DECIMAL(Data!$C823,2),_xlfn.DECIMAL(AE$6,2)),"")</f>
        <v/>
      </c>
      <c r="AF830" t="str">
        <f>IF(AND(ISNUMBER(AE830),OR(AE830=AE$7,COUNT(AE$9:AE$1008)=1)),_xlfn.BITAND(_xlfn.DECIMAL(Data!$C823,2),_xlfn.DECIMAL(AF$6,2)),"")</f>
        <v/>
      </c>
      <c r="AG830" t="str">
        <f>IF(AND(ISNUMBER(AF830),OR(AF830=AF$7,COUNT(AF$9:AF$1008)=1)),_xlfn.BITAND(_xlfn.DECIMAL(Data!$C823,2),_xlfn.DECIMAL(AG$6,2)),"")</f>
        <v/>
      </c>
      <c r="AH830" t="str">
        <f>IF(AND(ISNUMBER(AG830),OR(AG830=AG$7,COUNT(AG$9:AG$1008)=1)),_xlfn.BITAND(_xlfn.DECIMAL(Data!$C823,2),_xlfn.DECIMAL(AH$6,2)),"")</f>
        <v/>
      </c>
      <c r="AI830" t="str">
        <f>IF(AND(ISNUMBER(AH830),OR(AH830=AH$7,COUNT(AH$9:AH$1008)=1)),_xlfn.BITAND(_xlfn.DECIMAL(Data!$C823,2),_xlfn.DECIMAL(AI$6,2)),"")</f>
        <v/>
      </c>
      <c r="AJ830" t="str">
        <f>IF(AND(ISNUMBER(AI830),OR(AI830=AI$7,COUNT(AI$9:AI$1008)=1)),_xlfn.BITAND(_xlfn.DECIMAL(Data!$C823,2),_xlfn.DECIMAL(AJ$6,2)),"")</f>
        <v/>
      </c>
      <c r="AK830" t="str">
        <f>IF(AND(ISNUMBER(AJ830),OR(AJ830=AJ$7,COUNT(AJ$9:AJ$1008)=1)),_xlfn.BITAND(_xlfn.DECIMAL(Data!$C823,2),_xlfn.DECIMAL(AK$6,2)),"")</f>
        <v/>
      </c>
      <c r="AL830" t="str">
        <f>IF(AND(ISNUMBER(AK830),OR(AK830=AK$7,COUNT(AK$9:AK$1008)=1)),_xlfn.BITAND(_xlfn.DECIMAL(Data!$C823,2),_xlfn.DECIMAL(AL$6,2)),"")</f>
        <v/>
      </c>
      <c r="AM830" t="str">
        <f>IF(AND(ISNUMBER(AL830),OR(AL830=AL$7,COUNT(AL$9:AL$1008)=1)),_xlfn.BITAND(_xlfn.DECIMAL(Data!$C823,2),_xlfn.DECIMAL(AM$6,2)),"")</f>
        <v/>
      </c>
      <c r="AN830" t="str">
        <f>IF(AND(ISNUMBER(AM830),OR(AM830=AM$7,COUNT(AM$9:AM$1008)=1)),_xlfn.BITAND(_xlfn.DECIMAL(Data!$C823,2),_xlfn.DECIMAL(AN$6,2)),"")</f>
        <v/>
      </c>
      <c r="AO830" t="str">
        <f t="shared" si="40"/>
        <v/>
      </c>
    </row>
    <row r="831" spans="15:41">
      <c r="O831">
        <f>_xlfn.BITAND(_xlfn.DECIMAL(Data!$C824,2),_xlfn.DECIMAL(O$6,2))</f>
        <v>0</v>
      </c>
      <c r="P831" t="str">
        <f>IF(AND(ISNUMBER(O831),OR(O831=O$7,COUNT(O$9:O$1008)=1)),_xlfn.BITAND(_xlfn.DECIMAL(Data!$C824,2),_xlfn.DECIMAL(P$6,2)),"")</f>
        <v/>
      </c>
      <c r="Q831" t="str">
        <f>IF(AND(ISNUMBER(P831),OR(P831=P$7,COUNT(P$9:P$1008)=1)),_xlfn.BITAND(_xlfn.DECIMAL(Data!$C824,2),_xlfn.DECIMAL(Q$6,2)),"")</f>
        <v/>
      </c>
      <c r="R831" t="str">
        <f>IF(AND(ISNUMBER(Q831),OR(Q831=Q$7,COUNT(Q$9:Q$1008)=1)),_xlfn.BITAND(_xlfn.DECIMAL(Data!$C824,2),_xlfn.DECIMAL(R$6,2)),"")</f>
        <v/>
      </c>
      <c r="S831" t="str">
        <f>IF(AND(ISNUMBER(R831),OR(R831=R$7,COUNT(R$9:R$1008)=1)),_xlfn.BITAND(_xlfn.DECIMAL(Data!$C824,2),_xlfn.DECIMAL(S$6,2)),"")</f>
        <v/>
      </c>
      <c r="T831" t="str">
        <f>IF(AND(ISNUMBER(S831),OR(S831=S$7,COUNT(S$9:S$1008)=1)),_xlfn.BITAND(_xlfn.DECIMAL(Data!$C824,2),_xlfn.DECIMAL(T$6,2)),"")</f>
        <v/>
      </c>
      <c r="U831" t="str">
        <f>IF(AND(ISNUMBER(T831),OR(T831=T$7,COUNT(T$9:T$1008)=1)),_xlfn.BITAND(_xlfn.DECIMAL(Data!$C824,2),_xlfn.DECIMAL(U$6,2)),"")</f>
        <v/>
      </c>
      <c r="V831" t="str">
        <f>IF(AND(ISNUMBER(U831),OR(U831=U$7,COUNT(U$9:U$1008)=1)),_xlfn.BITAND(_xlfn.DECIMAL(Data!$C824,2),_xlfn.DECIMAL(V$6,2)),"")</f>
        <v/>
      </c>
      <c r="W831" t="str">
        <f>IF(AND(ISNUMBER(V831),OR(V831=V$7,COUNT(V$9:V$1008)=1)),_xlfn.BITAND(_xlfn.DECIMAL(Data!$C824,2),_xlfn.DECIMAL(W$6,2)),"")</f>
        <v/>
      </c>
      <c r="X831" t="str">
        <f>IF(AND(ISNUMBER(W831),OR(W831=W$7,COUNT(W$9:W$1008)=1)),_xlfn.BITAND(_xlfn.DECIMAL(Data!$C824,2),_xlfn.DECIMAL(X$6,2)),"")</f>
        <v/>
      </c>
      <c r="Y831" t="str">
        <f>IF(AND(ISNUMBER(X831),OR(X831=X$7,COUNT(X$9:X$1008)=1)),_xlfn.BITAND(_xlfn.DECIMAL(Data!$C824,2),_xlfn.DECIMAL(Y$6,2)),"")</f>
        <v/>
      </c>
      <c r="Z831" t="str">
        <f>IF(AND(ISNUMBER(Y831),OR(Y831=Y$7,COUNT(Y$9:Y$1008)=1)),_xlfn.BITAND(_xlfn.DECIMAL(Data!$C824,2),_xlfn.DECIMAL(Z$6,2)),"")</f>
        <v/>
      </c>
      <c r="AA831" t="str">
        <f t="shared" si="39"/>
        <v/>
      </c>
      <c r="AC831">
        <f>_xlfn.BITAND(_xlfn.DECIMAL(Data!$C824,2),_xlfn.DECIMAL(AC$6,2))</f>
        <v>0</v>
      </c>
      <c r="AD831">
        <f>IF(AND(ISNUMBER(AC831),OR(AC831=AC$7,COUNT(AC$9:AC$1008)=1)),_xlfn.BITAND(_xlfn.DECIMAL(Data!$C824,2),_xlfn.DECIMAL(AD$6,2)),"")</f>
        <v>1024</v>
      </c>
      <c r="AE831">
        <f>IF(AND(ISNUMBER(AD831),OR(AD831=AD$7,COUNT(AD$9:AD$1008)=1)),_xlfn.BITAND(_xlfn.DECIMAL(Data!$C824,2),_xlfn.DECIMAL(AE$6,2)),"")</f>
        <v>0</v>
      </c>
      <c r="AF831">
        <f>IF(AND(ISNUMBER(AE831),OR(AE831=AE$7,COUNT(AE$9:AE$1008)=1)),_xlfn.BITAND(_xlfn.DECIMAL(Data!$C824,2),_xlfn.DECIMAL(AF$6,2)),"")</f>
        <v>0</v>
      </c>
      <c r="AG831">
        <f>IF(AND(ISNUMBER(AF831),OR(AF831=AF$7,COUNT(AF$9:AF$1008)=1)),_xlfn.BITAND(_xlfn.DECIMAL(Data!$C824,2),_xlfn.DECIMAL(AG$6,2)),"")</f>
        <v>0</v>
      </c>
      <c r="AH831" t="str">
        <f>IF(AND(ISNUMBER(AG831),OR(AG831=AG$7,COUNT(AG$9:AG$1008)=1)),_xlfn.BITAND(_xlfn.DECIMAL(Data!$C824,2),_xlfn.DECIMAL(AH$6,2)),"")</f>
        <v/>
      </c>
      <c r="AI831" t="str">
        <f>IF(AND(ISNUMBER(AH831),OR(AH831=AH$7,COUNT(AH$9:AH$1008)=1)),_xlfn.BITAND(_xlfn.DECIMAL(Data!$C824,2),_xlfn.DECIMAL(AI$6,2)),"")</f>
        <v/>
      </c>
      <c r="AJ831" t="str">
        <f>IF(AND(ISNUMBER(AI831),OR(AI831=AI$7,COUNT(AI$9:AI$1008)=1)),_xlfn.BITAND(_xlfn.DECIMAL(Data!$C824,2),_xlfn.DECIMAL(AJ$6,2)),"")</f>
        <v/>
      </c>
      <c r="AK831" t="str">
        <f>IF(AND(ISNUMBER(AJ831),OR(AJ831=AJ$7,COUNT(AJ$9:AJ$1008)=1)),_xlfn.BITAND(_xlfn.DECIMAL(Data!$C824,2),_xlfn.DECIMAL(AK$6,2)),"")</f>
        <v/>
      </c>
      <c r="AL831" t="str">
        <f>IF(AND(ISNUMBER(AK831),OR(AK831=AK$7,COUNT(AK$9:AK$1008)=1)),_xlfn.BITAND(_xlfn.DECIMAL(Data!$C824,2),_xlfn.DECIMAL(AL$6,2)),"")</f>
        <v/>
      </c>
      <c r="AM831" t="str">
        <f>IF(AND(ISNUMBER(AL831),OR(AL831=AL$7,COUNT(AL$9:AL$1008)=1)),_xlfn.BITAND(_xlfn.DECIMAL(Data!$C824,2),_xlfn.DECIMAL(AM$6,2)),"")</f>
        <v/>
      </c>
      <c r="AN831" t="str">
        <f>IF(AND(ISNUMBER(AM831),OR(AM831=AM$7,COUNT(AM$9:AM$1008)=1)),_xlfn.BITAND(_xlfn.DECIMAL(Data!$C824,2),_xlfn.DECIMAL(AN$6,2)),"")</f>
        <v/>
      </c>
      <c r="AO831" t="str">
        <f t="shared" si="40"/>
        <v/>
      </c>
    </row>
    <row r="832" spans="15:41">
      <c r="O832">
        <f>_xlfn.BITAND(_xlfn.DECIMAL(Data!$C825,2),_xlfn.DECIMAL(O$6,2))</f>
        <v>2048</v>
      </c>
      <c r="P832">
        <f>IF(AND(ISNUMBER(O832),OR(O832=O$7,COUNT(O$9:O$1008)=1)),_xlfn.BITAND(_xlfn.DECIMAL(Data!$C825,2),_xlfn.DECIMAL(P$6,2)),"")</f>
        <v>1024</v>
      </c>
      <c r="Q832">
        <f>IF(AND(ISNUMBER(P832),OR(P832=P$7,COUNT(P$9:P$1008)=1)),_xlfn.BITAND(_xlfn.DECIMAL(Data!$C825,2),_xlfn.DECIMAL(Q$6,2)),"")</f>
        <v>0</v>
      </c>
      <c r="R832">
        <f>IF(AND(ISNUMBER(Q832),OR(Q832=Q$7,COUNT(Q$9:Q$1008)=1)),_xlfn.BITAND(_xlfn.DECIMAL(Data!$C825,2),_xlfn.DECIMAL(R$6,2)),"")</f>
        <v>0</v>
      </c>
      <c r="S832" t="str">
        <f>IF(AND(ISNUMBER(R832),OR(R832=R$7,COUNT(R$9:R$1008)=1)),_xlfn.BITAND(_xlfn.DECIMAL(Data!$C825,2),_xlfn.DECIMAL(S$6,2)),"")</f>
        <v/>
      </c>
      <c r="T832" t="str">
        <f>IF(AND(ISNUMBER(S832),OR(S832=S$7,COUNT(S$9:S$1008)=1)),_xlfn.BITAND(_xlfn.DECIMAL(Data!$C825,2),_xlfn.DECIMAL(T$6,2)),"")</f>
        <v/>
      </c>
      <c r="U832" t="str">
        <f>IF(AND(ISNUMBER(T832),OR(T832=T$7,COUNT(T$9:T$1008)=1)),_xlfn.BITAND(_xlfn.DECIMAL(Data!$C825,2),_xlfn.DECIMAL(U$6,2)),"")</f>
        <v/>
      </c>
      <c r="V832" t="str">
        <f>IF(AND(ISNUMBER(U832),OR(U832=U$7,COUNT(U$9:U$1008)=1)),_xlfn.BITAND(_xlfn.DECIMAL(Data!$C825,2),_xlfn.DECIMAL(V$6,2)),"")</f>
        <v/>
      </c>
      <c r="W832" t="str">
        <f>IF(AND(ISNUMBER(V832),OR(V832=V$7,COUNT(V$9:V$1008)=1)),_xlfn.BITAND(_xlfn.DECIMAL(Data!$C825,2),_xlfn.DECIMAL(W$6,2)),"")</f>
        <v/>
      </c>
      <c r="X832" t="str">
        <f>IF(AND(ISNUMBER(W832),OR(W832=W$7,COUNT(W$9:W$1008)=1)),_xlfn.BITAND(_xlfn.DECIMAL(Data!$C825,2),_xlfn.DECIMAL(X$6,2)),"")</f>
        <v/>
      </c>
      <c r="Y832" t="str">
        <f>IF(AND(ISNUMBER(X832),OR(X832=X$7,COUNT(X$9:X$1008)=1)),_xlfn.BITAND(_xlfn.DECIMAL(Data!$C825,2),_xlfn.DECIMAL(Y$6,2)),"")</f>
        <v/>
      </c>
      <c r="Z832" t="str">
        <f>IF(AND(ISNUMBER(Y832),OR(Y832=Y$7,COUNT(Y$9:Y$1008)=1)),_xlfn.BITAND(_xlfn.DECIMAL(Data!$C825,2),_xlfn.DECIMAL(Z$6,2)),"")</f>
        <v/>
      </c>
      <c r="AA832" t="str">
        <f t="shared" si="39"/>
        <v/>
      </c>
      <c r="AC832">
        <f>_xlfn.BITAND(_xlfn.DECIMAL(Data!$C825,2),_xlfn.DECIMAL(AC$6,2))</f>
        <v>2048</v>
      </c>
      <c r="AD832" t="str">
        <f>IF(AND(ISNUMBER(AC832),OR(AC832=AC$7,COUNT(AC$9:AC$1008)=1)),_xlfn.BITAND(_xlfn.DECIMAL(Data!$C825,2),_xlfn.DECIMAL(AD$6,2)),"")</f>
        <v/>
      </c>
      <c r="AE832" t="str">
        <f>IF(AND(ISNUMBER(AD832),OR(AD832=AD$7,COUNT(AD$9:AD$1008)=1)),_xlfn.BITAND(_xlfn.DECIMAL(Data!$C825,2),_xlfn.DECIMAL(AE$6,2)),"")</f>
        <v/>
      </c>
      <c r="AF832" t="str">
        <f>IF(AND(ISNUMBER(AE832),OR(AE832=AE$7,COUNT(AE$9:AE$1008)=1)),_xlfn.BITAND(_xlfn.DECIMAL(Data!$C825,2),_xlfn.DECIMAL(AF$6,2)),"")</f>
        <v/>
      </c>
      <c r="AG832" t="str">
        <f>IF(AND(ISNUMBER(AF832),OR(AF832=AF$7,COUNT(AF$9:AF$1008)=1)),_xlfn.BITAND(_xlfn.DECIMAL(Data!$C825,2),_xlfn.DECIMAL(AG$6,2)),"")</f>
        <v/>
      </c>
      <c r="AH832" t="str">
        <f>IF(AND(ISNUMBER(AG832),OR(AG832=AG$7,COUNT(AG$9:AG$1008)=1)),_xlfn.BITAND(_xlfn.DECIMAL(Data!$C825,2),_xlfn.DECIMAL(AH$6,2)),"")</f>
        <v/>
      </c>
      <c r="AI832" t="str">
        <f>IF(AND(ISNUMBER(AH832),OR(AH832=AH$7,COUNT(AH$9:AH$1008)=1)),_xlfn.BITAND(_xlfn.DECIMAL(Data!$C825,2),_xlfn.DECIMAL(AI$6,2)),"")</f>
        <v/>
      </c>
      <c r="AJ832" t="str">
        <f>IF(AND(ISNUMBER(AI832),OR(AI832=AI$7,COUNT(AI$9:AI$1008)=1)),_xlfn.BITAND(_xlfn.DECIMAL(Data!$C825,2),_xlfn.DECIMAL(AJ$6,2)),"")</f>
        <v/>
      </c>
      <c r="AK832" t="str">
        <f>IF(AND(ISNUMBER(AJ832),OR(AJ832=AJ$7,COUNT(AJ$9:AJ$1008)=1)),_xlfn.BITAND(_xlfn.DECIMAL(Data!$C825,2),_xlfn.DECIMAL(AK$6,2)),"")</f>
        <v/>
      </c>
      <c r="AL832" t="str">
        <f>IF(AND(ISNUMBER(AK832),OR(AK832=AK$7,COUNT(AK$9:AK$1008)=1)),_xlfn.BITAND(_xlfn.DECIMAL(Data!$C825,2),_xlfn.DECIMAL(AL$6,2)),"")</f>
        <v/>
      </c>
      <c r="AM832" t="str">
        <f>IF(AND(ISNUMBER(AL832),OR(AL832=AL$7,COUNT(AL$9:AL$1008)=1)),_xlfn.BITAND(_xlfn.DECIMAL(Data!$C825,2),_xlfn.DECIMAL(AM$6,2)),"")</f>
        <v/>
      </c>
      <c r="AN832" t="str">
        <f>IF(AND(ISNUMBER(AM832),OR(AM832=AM$7,COUNT(AM$9:AM$1008)=1)),_xlfn.BITAND(_xlfn.DECIMAL(Data!$C825,2),_xlfn.DECIMAL(AN$6,2)),"")</f>
        <v/>
      </c>
      <c r="AO832" t="str">
        <f t="shared" si="40"/>
        <v/>
      </c>
    </row>
    <row r="833" spans="15:41">
      <c r="O833">
        <f>_xlfn.BITAND(_xlfn.DECIMAL(Data!$C826,2),_xlfn.DECIMAL(O$6,2))</f>
        <v>2048</v>
      </c>
      <c r="P833">
        <f>IF(AND(ISNUMBER(O833),OR(O833=O$7,COUNT(O$9:O$1008)=1)),_xlfn.BITAND(_xlfn.DECIMAL(Data!$C826,2),_xlfn.DECIMAL(P$6,2)),"")</f>
        <v>0</v>
      </c>
      <c r="Q833" t="str">
        <f>IF(AND(ISNUMBER(P833),OR(P833=P$7,COUNT(P$9:P$1008)=1)),_xlfn.BITAND(_xlfn.DECIMAL(Data!$C826,2),_xlfn.DECIMAL(Q$6,2)),"")</f>
        <v/>
      </c>
      <c r="R833" t="str">
        <f>IF(AND(ISNUMBER(Q833),OR(Q833=Q$7,COUNT(Q$9:Q$1008)=1)),_xlfn.BITAND(_xlfn.DECIMAL(Data!$C826,2),_xlfn.DECIMAL(R$6,2)),"")</f>
        <v/>
      </c>
      <c r="S833" t="str">
        <f>IF(AND(ISNUMBER(R833),OR(R833=R$7,COUNT(R$9:R$1008)=1)),_xlfn.BITAND(_xlfn.DECIMAL(Data!$C826,2),_xlfn.DECIMAL(S$6,2)),"")</f>
        <v/>
      </c>
      <c r="T833" t="str">
        <f>IF(AND(ISNUMBER(S833),OR(S833=S$7,COUNT(S$9:S$1008)=1)),_xlfn.BITAND(_xlfn.DECIMAL(Data!$C826,2),_xlfn.DECIMAL(T$6,2)),"")</f>
        <v/>
      </c>
      <c r="U833" t="str">
        <f>IF(AND(ISNUMBER(T833),OR(T833=T$7,COUNT(T$9:T$1008)=1)),_xlfn.BITAND(_xlfn.DECIMAL(Data!$C826,2),_xlfn.DECIMAL(U$6,2)),"")</f>
        <v/>
      </c>
      <c r="V833" t="str">
        <f>IF(AND(ISNUMBER(U833),OR(U833=U$7,COUNT(U$9:U$1008)=1)),_xlfn.BITAND(_xlfn.DECIMAL(Data!$C826,2),_xlfn.DECIMAL(V$6,2)),"")</f>
        <v/>
      </c>
      <c r="W833" t="str">
        <f>IF(AND(ISNUMBER(V833),OR(V833=V$7,COUNT(V$9:V$1008)=1)),_xlfn.BITAND(_xlfn.DECIMAL(Data!$C826,2),_xlfn.DECIMAL(W$6,2)),"")</f>
        <v/>
      </c>
      <c r="X833" t="str">
        <f>IF(AND(ISNUMBER(W833),OR(W833=W$7,COUNT(W$9:W$1008)=1)),_xlfn.BITAND(_xlfn.DECIMAL(Data!$C826,2),_xlfn.DECIMAL(X$6,2)),"")</f>
        <v/>
      </c>
      <c r="Y833" t="str">
        <f>IF(AND(ISNUMBER(X833),OR(X833=X$7,COUNT(X$9:X$1008)=1)),_xlfn.BITAND(_xlfn.DECIMAL(Data!$C826,2),_xlfn.DECIMAL(Y$6,2)),"")</f>
        <v/>
      </c>
      <c r="Z833" t="str">
        <f>IF(AND(ISNUMBER(Y833),OR(Y833=Y$7,COUNT(Y$9:Y$1008)=1)),_xlfn.BITAND(_xlfn.DECIMAL(Data!$C826,2),_xlfn.DECIMAL(Z$6,2)),"")</f>
        <v/>
      </c>
      <c r="AA833" t="str">
        <f t="shared" si="39"/>
        <v/>
      </c>
      <c r="AC833">
        <f>_xlfn.BITAND(_xlfn.DECIMAL(Data!$C826,2),_xlfn.DECIMAL(AC$6,2))</f>
        <v>2048</v>
      </c>
      <c r="AD833" t="str">
        <f>IF(AND(ISNUMBER(AC833),OR(AC833=AC$7,COUNT(AC$9:AC$1008)=1)),_xlfn.BITAND(_xlfn.DECIMAL(Data!$C826,2),_xlfn.DECIMAL(AD$6,2)),"")</f>
        <v/>
      </c>
      <c r="AE833" t="str">
        <f>IF(AND(ISNUMBER(AD833),OR(AD833=AD$7,COUNT(AD$9:AD$1008)=1)),_xlfn.BITAND(_xlfn.DECIMAL(Data!$C826,2),_xlfn.DECIMAL(AE$6,2)),"")</f>
        <v/>
      </c>
      <c r="AF833" t="str">
        <f>IF(AND(ISNUMBER(AE833),OR(AE833=AE$7,COUNT(AE$9:AE$1008)=1)),_xlfn.BITAND(_xlfn.DECIMAL(Data!$C826,2),_xlfn.DECIMAL(AF$6,2)),"")</f>
        <v/>
      </c>
      <c r="AG833" t="str">
        <f>IF(AND(ISNUMBER(AF833),OR(AF833=AF$7,COUNT(AF$9:AF$1008)=1)),_xlfn.BITAND(_xlfn.DECIMAL(Data!$C826,2),_xlfn.DECIMAL(AG$6,2)),"")</f>
        <v/>
      </c>
      <c r="AH833" t="str">
        <f>IF(AND(ISNUMBER(AG833),OR(AG833=AG$7,COUNT(AG$9:AG$1008)=1)),_xlfn.BITAND(_xlfn.DECIMAL(Data!$C826,2),_xlfn.DECIMAL(AH$6,2)),"")</f>
        <v/>
      </c>
      <c r="AI833" t="str">
        <f>IF(AND(ISNUMBER(AH833),OR(AH833=AH$7,COUNT(AH$9:AH$1008)=1)),_xlfn.BITAND(_xlfn.DECIMAL(Data!$C826,2),_xlfn.DECIMAL(AI$6,2)),"")</f>
        <v/>
      </c>
      <c r="AJ833" t="str">
        <f>IF(AND(ISNUMBER(AI833),OR(AI833=AI$7,COUNT(AI$9:AI$1008)=1)),_xlfn.BITAND(_xlfn.DECIMAL(Data!$C826,2),_xlfn.DECIMAL(AJ$6,2)),"")</f>
        <v/>
      </c>
      <c r="AK833" t="str">
        <f>IF(AND(ISNUMBER(AJ833),OR(AJ833=AJ$7,COUNT(AJ$9:AJ$1008)=1)),_xlfn.BITAND(_xlfn.DECIMAL(Data!$C826,2),_xlfn.DECIMAL(AK$6,2)),"")</f>
        <v/>
      </c>
      <c r="AL833" t="str">
        <f>IF(AND(ISNUMBER(AK833),OR(AK833=AK$7,COUNT(AK$9:AK$1008)=1)),_xlfn.BITAND(_xlfn.DECIMAL(Data!$C826,2),_xlfn.DECIMAL(AL$6,2)),"")</f>
        <v/>
      </c>
      <c r="AM833" t="str">
        <f>IF(AND(ISNUMBER(AL833),OR(AL833=AL$7,COUNT(AL$9:AL$1008)=1)),_xlfn.BITAND(_xlfn.DECIMAL(Data!$C826,2),_xlfn.DECIMAL(AM$6,2)),"")</f>
        <v/>
      </c>
      <c r="AN833" t="str">
        <f>IF(AND(ISNUMBER(AM833),OR(AM833=AM$7,COUNT(AM$9:AM$1008)=1)),_xlfn.BITAND(_xlfn.DECIMAL(Data!$C826,2),_xlfn.DECIMAL(AN$6,2)),"")</f>
        <v/>
      </c>
      <c r="AO833" t="str">
        <f t="shared" si="40"/>
        <v/>
      </c>
    </row>
    <row r="834" spans="15:41">
      <c r="O834">
        <f>_xlfn.BITAND(_xlfn.DECIMAL(Data!$C827,2),_xlfn.DECIMAL(O$6,2))</f>
        <v>2048</v>
      </c>
      <c r="P834">
        <f>IF(AND(ISNUMBER(O834),OR(O834=O$7,COUNT(O$9:O$1008)=1)),_xlfn.BITAND(_xlfn.DECIMAL(Data!$C827,2),_xlfn.DECIMAL(P$6,2)),"")</f>
        <v>0</v>
      </c>
      <c r="Q834" t="str">
        <f>IF(AND(ISNUMBER(P834),OR(P834=P$7,COUNT(P$9:P$1008)=1)),_xlfn.BITAND(_xlfn.DECIMAL(Data!$C827,2),_xlfn.DECIMAL(Q$6,2)),"")</f>
        <v/>
      </c>
      <c r="R834" t="str">
        <f>IF(AND(ISNUMBER(Q834),OR(Q834=Q$7,COUNT(Q$9:Q$1008)=1)),_xlfn.BITAND(_xlfn.DECIMAL(Data!$C827,2),_xlfn.DECIMAL(R$6,2)),"")</f>
        <v/>
      </c>
      <c r="S834" t="str">
        <f>IF(AND(ISNUMBER(R834),OR(R834=R$7,COUNT(R$9:R$1008)=1)),_xlfn.BITAND(_xlfn.DECIMAL(Data!$C827,2),_xlfn.DECIMAL(S$6,2)),"")</f>
        <v/>
      </c>
      <c r="T834" t="str">
        <f>IF(AND(ISNUMBER(S834),OR(S834=S$7,COUNT(S$9:S$1008)=1)),_xlfn.BITAND(_xlfn.DECIMAL(Data!$C827,2),_xlfn.DECIMAL(T$6,2)),"")</f>
        <v/>
      </c>
      <c r="U834" t="str">
        <f>IF(AND(ISNUMBER(T834),OR(T834=T$7,COUNT(T$9:T$1008)=1)),_xlfn.BITAND(_xlfn.DECIMAL(Data!$C827,2),_xlfn.DECIMAL(U$6,2)),"")</f>
        <v/>
      </c>
      <c r="V834" t="str">
        <f>IF(AND(ISNUMBER(U834),OR(U834=U$7,COUNT(U$9:U$1008)=1)),_xlfn.BITAND(_xlfn.DECIMAL(Data!$C827,2),_xlfn.DECIMAL(V$6,2)),"")</f>
        <v/>
      </c>
      <c r="W834" t="str">
        <f>IF(AND(ISNUMBER(V834),OR(V834=V$7,COUNT(V$9:V$1008)=1)),_xlfn.BITAND(_xlfn.DECIMAL(Data!$C827,2),_xlfn.DECIMAL(W$6,2)),"")</f>
        <v/>
      </c>
      <c r="X834" t="str">
        <f>IF(AND(ISNUMBER(W834),OR(W834=W$7,COUNT(W$9:W$1008)=1)),_xlfn.BITAND(_xlfn.DECIMAL(Data!$C827,2),_xlfn.DECIMAL(X$6,2)),"")</f>
        <v/>
      </c>
      <c r="Y834" t="str">
        <f>IF(AND(ISNUMBER(X834),OR(X834=X$7,COUNT(X$9:X$1008)=1)),_xlfn.BITAND(_xlfn.DECIMAL(Data!$C827,2),_xlfn.DECIMAL(Y$6,2)),"")</f>
        <v/>
      </c>
      <c r="Z834" t="str">
        <f>IF(AND(ISNUMBER(Y834),OR(Y834=Y$7,COUNT(Y$9:Y$1008)=1)),_xlfn.BITAND(_xlfn.DECIMAL(Data!$C827,2),_xlfn.DECIMAL(Z$6,2)),"")</f>
        <v/>
      </c>
      <c r="AA834" t="str">
        <f t="shared" si="39"/>
        <v/>
      </c>
      <c r="AC834">
        <f>_xlfn.BITAND(_xlfn.DECIMAL(Data!$C827,2),_xlfn.DECIMAL(AC$6,2))</f>
        <v>2048</v>
      </c>
      <c r="AD834" t="str">
        <f>IF(AND(ISNUMBER(AC834),OR(AC834=AC$7,COUNT(AC$9:AC$1008)=1)),_xlfn.BITAND(_xlfn.DECIMAL(Data!$C827,2),_xlfn.DECIMAL(AD$6,2)),"")</f>
        <v/>
      </c>
      <c r="AE834" t="str">
        <f>IF(AND(ISNUMBER(AD834),OR(AD834=AD$7,COUNT(AD$9:AD$1008)=1)),_xlfn.BITAND(_xlfn.DECIMAL(Data!$C827,2),_xlfn.DECIMAL(AE$6,2)),"")</f>
        <v/>
      </c>
      <c r="AF834" t="str">
        <f>IF(AND(ISNUMBER(AE834),OR(AE834=AE$7,COUNT(AE$9:AE$1008)=1)),_xlfn.BITAND(_xlfn.DECIMAL(Data!$C827,2),_xlfn.DECIMAL(AF$6,2)),"")</f>
        <v/>
      </c>
      <c r="AG834" t="str">
        <f>IF(AND(ISNUMBER(AF834),OR(AF834=AF$7,COUNT(AF$9:AF$1008)=1)),_xlfn.BITAND(_xlfn.DECIMAL(Data!$C827,2),_xlfn.DECIMAL(AG$6,2)),"")</f>
        <v/>
      </c>
      <c r="AH834" t="str">
        <f>IF(AND(ISNUMBER(AG834),OR(AG834=AG$7,COUNT(AG$9:AG$1008)=1)),_xlfn.BITAND(_xlfn.DECIMAL(Data!$C827,2),_xlfn.DECIMAL(AH$6,2)),"")</f>
        <v/>
      </c>
      <c r="AI834" t="str">
        <f>IF(AND(ISNUMBER(AH834),OR(AH834=AH$7,COUNT(AH$9:AH$1008)=1)),_xlfn.BITAND(_xlfn.DECIMAL(Data!$C827,2),_xlfn.DECIMAL(AI$6,2)),"")</f>
        <v/>
      </c>
      <c r="AJ834" t="str">
        <f>IF(AND(ISNUMBER(AI834),OR(AI834=AI$7,COUNT(AI$9:AI$1008)=1)),_xlfn.BITAND(_xlfn.DECIMAL(Data!$C827,2),_xlfn.DECIMAL(AJ$6,2)),"")</f>
        <v/>
      </c>
      <c r="AK834" t="str">
        <f>IF(AND(ISNUMBER(AJ834),OR(AJ834=AJ$7,COUNT(AJ$9:AJ$1008)=1)),_xlfn.BITAND(_xlfn.DECIMAL(Data!$C827,2),_xlfn.DECIMAL(AK$6,2)),"")</f>
        <v/>
      </c>
      <c r="AL834" t="str">
        <f>IF(AND(ISNUMBER(AK834),OR(AK834=AK$7,COUNT(AK$9:AK$1008)=1)),_xlfn.BITAND(_xlfn.DECIMAL(Data!$C827,2),_xlfn.DECIMAL(AL$6,2)),"")</f>
        <v/>
      </c>
      <c r="AM834" t="str">
        <f>IF(AND(ISNUMBER(AL834),OR(AL834=AL$7,COUNT(AL$9:AL$1008)=1)),_xlfn.BITAND(_xlfn.DECIMAL(Data!$C827,2),_xlfn.DECIMAL(AM$6,2)),"")</f>
        <v/>
      </c>
      <c r="AN834" t="str">
        <f>IF(AND(ISNUMBER(AM834),OR(AM834=AM$7,COUNT(AM$9:AM$1008)=1)),_xlfn.BITAND(_xlfn.DECIMAL(Data!$C827,2),_xlfn.DECIMAL(AN$6,2)),"")</f>
        <v/>
      </c>
      <c r="AO834" t="str">
        <f t="shared" si="40"/>
        <v/>
      </c>
    </row>
    <row r="835" spans="15:41">
      <c r="O835">
        <f>_xlfn.BITAND(_xlfn.DECIMAL(Data!$C828,2),_xlfn.DECIMAL(O$6,2))</f>
        <v>2048</v>
      </c>
      <c r="P835">
        <f>IF(AND(ISNUMBER(O835),OR(O835=O$7,COUNT(O$9:O$1008)=1)),_xlfn.BITAND(_xlfn.DECIMAL(Data!$C828,2),_xlfn.DECIMAL(P$6,2)),"")</f>
        <v>0</v>
      </c>
      <c r="Q835" t="str">
        <f>IF(AND(ISNUMBER(P835),OR(P835=P$7,COUNT(P$9:P$1008)=1)),_xlfn.BITAND(_xlfn.DECIMAL(Data!$C828,2),_xlfn.DECIMAL(Q$6,2)),"")</f>
        <v/>
      </c>
      <c r="R835" t="str">
        <f>IF(AND(ISNUMBER(Q835),OR(Q835=Q$7,COUNT(Q$9:Q$1008)=1)),_xlfn.BITAND(_xlfn.DECIMAL(Data!$C828,2),_xlfn.DECIMAL(R$6,2)),"")</f>
        <v/>
      </c>
      <c r="S835" t="str">
        <f>IF(AND(ISNUMBER(R835),OR(R835=R$7,COUNT(R$9:R$1008)=1)),_xlfn.BITAND(_xlfn.DECIMAL(Data!$C828,2),_xlfn.DECIMAL(S$6,2)),"")</f>
        <v/>
      </c>
      <c r="T835" t="str">
        <f>IF(AND(ISNUMBER(S835),OR(S835=S$7,COUNT(S$9:S$1008)=1)),_xlfn.BITAND(_xlfn.DECIMAL(Data!$C828,2),_xlfn.DECIMAL(T$6,2)),"")</f>
        <v/>
      </c>
      <c r="U835" t="str">
        <f>IF(AND(ISNUMBER(T835),OR(T835=T$7,COUNT(T$9:T$1008)=1)),_xlfn.BITAND(_xlfn.DECIMAL(Data!$C828,2),_xlfn.DECIMAL(U$6,2)),"")</f>
        <v/>
      </c>
      <c r="V835" t="str">
        <f>IF(AND(ISNUMBER(U835),OR(U835=U$7,COUNT(U$9:U$1008)=1)),_xlfn.BITAND(_xlfn.DECIMAL(Data!$C828,2),_xlfn.DECIMAL(V$6,2)),"")</f>
        <v/>
      </c>
      <c r="W835" t="str">
        <f>IF(AND(ISNUMBER(V835),OR(V835=V$7,COUNT(V$9:V$1008)=1)),_xlfn.BITAND(_xlfn.DECIMAL(Data!$C828,2),_xlfn.DECIMAL(W$6,2)),"")</f>
        <v/>
      </c>
      <c r="X835" t="str">
        <f>IF(AND(ISNUMBER(W835),OR(W835=W$7,COUNT(W$9:W$1008)=1)),_xlfn.BITAND(_xlfn.DECIMAL(Data!$C828,2),_xlfn.DECIMAL(X$6,2)),"")</f>
        <v/>
      </c>
      <c r="Y835" t="str">
        <f>IF(AND(ISNUMBER(X835),OR(X835=X$7,COUNT(X$9:X$1008)=1)),_xlfn.BITAND(_xlfn.DECIMAL(Data!$C828,2),_xlfn.DECIMAL(Y$6,2)),"")</f>
        <v/>
      </c>
      <c r="Z835" t="str">
        <f>IF(AND(ISNUMBER(Y835),OR(Y835=Y$7,COUNT(Y$9:Y$1008)=1)),_xlfn.BITAND(_xlfn.DECIMAL(Data!$C828,2),_xlfn.DECIMAL(Z$6,2)),"")</f>
        <v/>
      </c>
      <c r="AA835" t="str">
        <f t="shared" si="39"/>
        <v/>
      </c>
      <c r="AC835">
        <f>_xlfn.BITAND(_xlfn.DECIMAL(Data!$C828,2),_xlfn.DECIMAL(AC$6,2))</f>
        <v>2048</v>
      </c>
      <c r="AD835" t="str">
        <f>IF(AND(ISNUMBER(AC835),OR(AC835=AC$7,COUNT(AC$9:AC$1008)=1)),_xlfn.BITAND(_xlfn.DECIMAL(Data!$C828,2),_xlfn.DECIMAL(AD$6,2)),"")</f>
        <v/>
      </c>
      <c r="AE835" t="str">
        <f>IF(AND(ISNUMBER(AD835),OR(AD835=AD$7,COUNT(AD$9:AD$1008)=1)),_xlfn.BITAND(_xlfn.DECIMAL(Data!$C828,2),_xlfn.DECIMAL(AE$6,2)),"")</f>
        <v/>
      </c>
      <c r="AF835" t="str">
        <f>IF(AND(ISNUMBER(AE835),OR(AE835=AE$7,COUNT(AE$9:AE$1008)=1)),_xlfn.BITAND(_xlfn.DECIMAL(Data!$C828,2),_xlfn.DECIMAL(AF$6,2)),"")</f>
        <v/>
      </c>
      <c r="AG835" t="str">
        <f>IF(AND(ISNUMBER(AF835),OR(AF835=AF$7,COUNT(AF$9:AF$1008)=1)),_xlfn.BITAND(_xlfn.DECIMAL(Data!$C828,2),_xlfn.DECIMAL(AG$6,2)),"")</f>
        <v/>
      </c>
      <c r="AH835" t="str">
        <f>IF(AND(ISNUMBER(AG835),OR(AG835=AG$7,COUNT(AG$9:AG$1008)=1)),_xlfn.BITAND(_xlfn.DECIMAL(Data!$C828,2),_xlfn.DECIMAL(AH$6,2)),"")</f>
        <v/>
      </c>
      <c r="AI835" t="str">
        <f>IF(AND(ISNUMBER(AH835),OR(AH835=AH$7,COUNT(AH$9:AH$1008)=1)),_xlfn.BITAND(_xlfn.DECIMAL(Data!$C828,2),_xlfn.DECIMAL(AI$6,2)),"")</f>
        <v/>
      </c>
      <c r="AJ835" t="str">
        <f>IF(AND(ISNUMBER(AI835),OR(AI835=AI$7,COUNT(AI$9:AI$1008)=1)),_xlfn.BITAND(_xlfn.DECIMAL(Data!$C828,2),_xlfn.DECIMAL(AJ$6,2)),"")</f>
        <v/>
      </c>
      <c r="AK835" t="str">
        <f>IF(AND(ISNUMBER(AJ835),OR(AJ835=AJ$7,COUNT(AJ$9:AJ$1008)=1)),_xlfn.BITAND(_xlfn.DECIMAL(Data!$C828,2),_xlfn.DECIMAL(AK$6,2)),"")</f>
        <v/>
      </c>
      <c r="AL835" t="str">
        <f>IF(AND(ISNUMBER(AK835),OR(AK835=AK$7,COUNT(AK$9:AK$1008)=1)),_xlfn.BITAND(_xlfn.DECIMAL(Data!$C828,2),_xlfn.DECIMAL(AL$6,2)),"")</f>
        <v/>
      </c>
      <c r="AM835" t="str">
        <f>IF(AND(ISNUMBER(AL835),OR(AL835=AL$7,COUNT(AL$9:AL$1008)=1)),_xlfn.BITAND(_xlfn.DECIMAL(Data!$C828,2),_xlfn.DECIMAL(AM$6,2)),"")</f>
        <v/>
      </c>
      <c r="AN835" t="str">
        <f>IF(AND(ISNUMBER(AM835),OR(AM835=AM$7,COUNT(AM$9:AM$1008)=1)),_xlfn.BITAND(_xlfn.DECIMAL(Data!$C828,2),_xlfn.DECIMAL(AN$6,2)),"")</f>
        <v/>
      </c>
      <c r="AO835" t="str">
        <f t="shared" si="40"/>
        <v/>
      </c>
    </row>
    <row r="836" spans="15:41">
      <c r="O836">
        <f>_xlfn.BITAND(_xlfn.DECIMAL(Data!$C829,2),_xlfn.DECIMAL(O$6,2))</f>
        <v>0</v>
      </c>
      <c r="P836" t="str">
        <f>IF(AND(ISNUMBER(O836),OR(O836=O$7,COUNT(O$9:O$1008)=1)),_xlfn.BITAND(_xlfn.DECIMAL(Data!$C829,2),_xlfn.DECIMAL(P$6,2)),"")</f>
        <v/>
      </c>
      <c r="Q836" t="str">
        <f>IF(AND(ISNUMBER(P836),OR(P836=P$7,COUNT(P$9:P$1008)=1)),_xlfn.BITAND(_xlfn.DECIMAL(Data!$C829,2),_xlfn.DECIMAL(Q$6,2)),"")</f>
        <v/>
      </c>
      <c r="R836" t="str">
        <f>IF(AND(ISNUMBER(Q836),OR(Q836=Q$7,COUNT(Q$9:Q$1008)=1)),_xlfn.BITAND(_xlfn.DECIMAL(Data!$C829,2),_xlfn.DECIMAL(R$6,2)),"")</f>
        <v/>
      </c>
      <c r="S836" t="str">
        <f>IF(AND(ISNUMBER(R836),OR(R836=R$7,COUNT(R$9:R$1008)=1)),_xlfn.BITAND(_xlfn.DECIMAL(Data!$C829,2),_xlfn.DECIMAL(S$6,2)),"")</f>
        <v/>
      </c>
      <c r="T836" t="str">
        <f>IF(AND(ISNUMBER(S836),OR(S836=S$7,COUNT(S$9:S$1008)=1)),_xlfn.BITAND(_xlfn.DECIMAL(Data!$C829,2),_xlfn.DECIMAL(T$6,2)),"")</f>
        <v/>
      </c>
      <c r="U836" t="str">
        <f>IF(AND(ISNUMBER(T836),OR(T836=T$7,COUNT(T$9:T$1008)=1)),_xlfn.BITAND(_xlfn.DECIMAL(Data!$C829,2),_xlfn.DECIMAL(U$6,2)),"")</f>
        <v/>
      </c>
      <c r="V836" t="str">
        <f>IF(AND(ISNUMBER(U836),OR(U836=U$7,COUNT(U$9:U$1008)=1)),_xlfn.BITAND(_xlfn.DECIMAL(Data!$C829,2),_xlfn.DECIMAL(V$6,2)),"")</f>
        <v/>
      </c>
      <c r="W836" t="str">
        <f>IF(AND(ISNUMBER(V836),OR(V836=V$7,COUNT(V$9:V$1008)=1)),_xlfn.BITAND(_xlfn.DECIMAL(Data!$C829,2),_xlfn.DECIMAL(W$6,2)),"")</f>
        <v/>
      </c>
      <c r="X836" t="str">
        <f>IF(AND(ISNUMBER(W836),OR(W836=W$7,COUNT(W$9:W$1008)=1)),_xlfn.BITAND(_xlfn.DECIMAL(Data!$C829,2),_xlfn.DECIMAL(X$6,2)),"")</f>
        <v/>
      </c>
      <c r="Y836" t="str">
        <f>IF(AND(ISNUMBER(X836),OR(X836=X$7,COUNT(X$9:X$1008)=1)),_xlfn.BITAND(_xlfn.DECIMAL(Data!$C829,2),_xlfn.DECIMAL(Y$6,2)),"")</f>
        <v/>
      </c>
      <c r="Z836" t="str">
        <f>IF(AND(ISNUMBER(Y836),OR(Y836=Y$7,COUNT(Y$9:Y$1008)=1)),_xlfn.BITAND(_xlfn.DECIMAL(Data!$C829,2),_xlfn.DECIMAL(Z$6,2)),"")</f>
        <v/>
      </c>
      <c r="AA836" t="str">
        <f t="shared" si="39"/>
        <v/>
      </c>
      <c r="AC836">
        <f>_xlfn.BITAND(_xlfn.DECIMAL(Data!$C829,2),_xlfn.DECIMAL(AC$6,2))</f>
        <v>0</v>
      </c>
      <c r="AD836">
        <f>IF(AND(ISNUMBER(AC836),OR(AC836=AC$7,COUNT(AC$9:AC$1008)=1)),_xlfn.BITAND(_xlfn.DECIMAL(Data!$C829,2),_xlfn.DECIMAL(AD$6,2)),"")</f>
        <v>0</v>
      </c>
      <c r="AE836" t="str">
        <f>IF(AND(ISNUMBER(AD836),OR(AD836=AD$7,COUNT(AD$9:AD$1008)=1)),_xlfn.BITAND(_xlfn.DECIMAL(Data!$C829,2),_xlfn.DECIMAL(AE$6,2)),"")</f>
        <v/>
      </c>
      <c r="AF836" t="str">
        <f>IF(AND(ISNUMBER(AE836),OR(AE836=AE$7,COUNT(AE$9:AE$1008)=1)),_xlfn.BITAND(_xlfn.DECIMAL(Data!$C829,2),_xlfn.DECIMAL(AF$6,2)),"")</f>
        <v/>
      </c>
      <c r="AG836" t="str">
        <f>IF(AND(ISNUMBER(AF836),OR(AF836=AF$7,COUNT(AF$9:AF$1008)=1)),_xlfn.BITAND(_xlfn.DECIMAL(Data!$C829,2),_xlfn.DECIMAL(AG$6,2)),"")</f>
        <v/>
      </c>
      <c r="AH836" t="str">
        <f>IF(AND(ISNUMBER(AG836),OR(AG836=AG$7,COUNT(AG$9:AG$1008)=1)),_xlfn.BITAND(_xlfn.DECIMAL(Data!$C829,2),_xlfn.DECIMAL(AH$6,2)),"")</f>
        <v/>
      </c>
      <c r="AI836" t="str">
        <f>IF(AND(ISNUMBER(AH836),OR(AH836=AH$7,COUNT(AH$9:AH$1008)=1)),_xlfn.BITAND(_xlfn.DECIMAL(Data!$C829,2),_xlfn.DECIMAL(AI$6,2)),"")</f>
        <v/>
      </c>
      <c r="AJ836" t="str">
        <f>IF(AND(ISNUMBER(AI836),OR(AI836=AI$7,COUNT(AI$9:AI$1008)=1)),_xlfn.BITAND(_xlfn.DECIMAL(Data!$C829,2),_xlfn.DECIMAL(AJ$6,2)),"")</f>
        <v/>
      </c>
      <c r="AK836" t="str">
        <f>IF(AND(ISNUMBER(AJ836),OR(AJ836=AJ$7,COUNT(AJ$9:AJ$1008)=1)),_xlfn.BITAND(_xlfn.DECIMAL(Data!$C829,2),_xlfn.DECIMAL(AK$6,2)),"")</f>
        <v/>
      </c>
      <c r="AL836" t="str">
        <f>IF(AND(ISNUMBER(AK836),OR(AK836=AK$7,COUNT(AK$9:AK$1008)=1)),_xlfn.BITAND(_xlfn.DECIMAL(Data!$C829,2),_xlfn.DECIMAL(AL$6,2)),"")</f>
        <v/>
      </c>
      <c r="AM836" t="str">
        <f>IF(AND(ISNUMBER(AL836),OR(AL836=AL$7,COUNT(AL$9:AL$1008)=1)),_xlfn.BITAND(_xlfn.DECIMAL(Data!$C829,2),_xlfn.DECIMAL(AM$6,2)),"")</f>
        <v/>
      </c>
      <c r="AN836" t="str">
        <f>IF(AND(ISNUMBER(AM836),OR(AM836=AM$7,COUNT(AM$9:AM$1008)=1)),_xlfn.BITAND(_xlfn.DECIMAL(Data!$C829,2),_xlfn.DECIMAL(AN$6,2)),"")</f>
        <v/>
      </c>
      <c r="AO836" t="str">
        <f t="shared" si="40"/>
        <v/>
      </c>
    </row>
    <row r="837" spans="15:41">
      <c r="O837">
        <f>_xlfn.BITAND(_xlfn.DECIMAL(Data!$C830,2),_xlfn.DECIMAL(O$6,2))</f>
        <v>2048</v>
      </c>
      <c r="P837">
        <f>IF(AND(ISNUMBER(O837),OR(O837=O$7,COUNT(O$9:O$1008)=1)),_xlfn.BITAND(_xlfn.DECIMAL(Data!$C830,2),_xlfn.DECIMAL(P$6,2)),"")</f>
        <v>1024</v>
      </c>
      <c r="Q837">
        <f>IF(AND(ISNUMBER(P837),OR(P837=P$7,COUNT(P$9:P$1008)=1)),_xlfn.BITAND(_xlfn.DECIMAL(Data!$C830,2),_xlfn.DECIMAL(Q$6,2)),"")</f>
        <v>512</v>
      </c>
      <c r="R837" t="str">
        <f>IF(AND(ISNUMBER(Q837),OR(Q837=Q$7,COUNT(Q$9:Q$1008)=1)),_xlfn.BITAND(_xlfn.DECIMAL(Data!$C830,2),_xlfn.DECIMAL(R$6,2)),"")</f>
        <v/>
      </c>
      <c r="S837" t="str">
        <f>IF(AND(ISNUMBER(R837),OR(R837=R$7,COUNT(R$9:R$1008)=1)),_xlfn.BITAND(_xlfn.DECIMAL(Data!$C830,2),_xlfn.DECIMAL(S$6,2)),"")</f>
        <v/>
      </c>
      <c r="T837" t="str">
        <f>IF(AND(ISNUMBER(S837),OR(S837=S$7,COUNT(S$9:S$1008)=1)),_xlfn.BITAND(_xlfn.DECIMAL(Data!$C830,2),_xlfn.DECIMAL(T$6,2)),"")</f>
        <v/>
      </c>
      <c r="U837" t="str">
        <f>IF(AND(ISNUMBER(T837),OR(T837=T$7,COUNT(T$9:T$1008)=1)),_xlfn.BITAND(_xlfn.DECIMAL(Data!$C830,2),_xlfn.DECIMAL(U$6,2)),"")</f>
        <v/>
      </c>
      <c r="V837" t="str">
        <f>IF(AND(ISNUMBER(U837),OR(U837=U$7,COUNT(U$9:U$1008)=1)),_xlfn.BITAND(_xlfn.DECIMAL(Data!$C830,2),_xlfn.DECIMAL(V$6,2)),"")</f>
        <v/>
      </c>
      <c r="W837" t="str">
        <f>IF(AND(ISNUMBER(V837),OR(V837=V$7,COUNT(V$9:V$1008)=1)),_xlfn.BITAND(_xlfn.DECIMAL(Data!$C830,2),_xlfn.DECIMAL(W$6,2)),"")</f>
        <v/>
      </c>
      <c r="X837" t="str">
        <f>IF(AND(ISNUMBER(W837),OR(W837=W$7,COUNT(W$9:W$1008)=1)),_xlfn.BITAND(_xlfn.DECIMAL(Data!$C830,2),_xlfn.DECIMAL(X$6,2)),"")</f>
        <v/>
      </c>
      <c r="Y837" t="str">
        <f>IF(AND(ISNUMBER(X837),OR(X837=X$7,COUNT(X$9:X$1008)=1)),_xlfn.BITAND(_xlfn.DECIMAL(Data!$C830,2),_xlfn.DECIMAL(Y$6,2)),"")</f>
        <v/>
      </c>
      <c r="Z837" t="str">
        <f>IF(AND(ISNUMBER(Y837),OR(Y837=Y$7,COUNT(Y$9:Y$1008)=1)),_xlfn.BITAND(_xlfn.DECIMAL(Data!$C830,2),_xlfn.DECIMAL(Z$6,2)),"")</f>
        <v/>
      </c>
      <c r="AA837" t="str">
        <f t="shared" si="39"/>
        <v/>
      </c>
      <c r="AC837">
        <f>_xlfn.BITAND(_xlfn.DECIMAL(Data!$C830,2),_xlfn.DECIMAL(AC$6,2))</f>
        <v>2048</v>
      </c>
      <c r="AD837" t="str">
        <f>IF(AND(ISNUMBER(AC837),OR(AC837=AC$7,COUNT(AC$9:AC$1008)=1)),_xlfn.BITAND(_xlfn.DECIMAL(Data!$C830,2),_xlfn.DECIMAL(AD$6,2)),"")</f>
        <v/>
      </c>
      <c r="AE837" t="str">
        <f>IF(AND(ISNUMBER(AD837),OR(AD837=AD$7,COUNT(AD$9:AD$1008)=1)),_xlfn.BITAND(_xlfn.DECIMAL(Data!$C830,2),_xlfn.DECIMAL(AE$6,2)),"")</f>
        <v/>
      </c>
      <c r="AF837" t="str">
        <f>IF(AND(ISNUMBER(AE837),OR(AE837=AE$7,COUNT(AE$9:AE$1008)=1)),_xlfn.BITAND(_xlfn.DECIMAL(Data!$C830,2),_xlfn.DECIMAL(AF$6,2)),"")</f>
        <v/>
      </c>
      <c r="AG837" t="str">
        <f>IF(AND(ISNUMBER(AF837),OR(AF837=AF$7,COUNT(AF$9:AF$1008)=1)),_xlfn.BITAND(_xlfn.DECIMAL(Data!$C830,2),_xlfn.DECIMAL(AG$6,2)),"")</f>
        <v/>
      </c>
      <c r="AH837" t="str">
        <f>IF(AND(ISNUMBER(AG837),OR(AG837=AG$7,COUNT(AG$9:AG$1008)=1)),_xlfn.BITAND(_xlfn.DECIMAL(Data!$C830,2),_xlfn.DECIMAL(AH$6,2)),"")</f>
        <v/>
      </c>
      <c r="AI837" t="str">
        <f>IF(AND(ISNUMBER(AH837),OR(AH837=AH$7,COUNT(AH$9:AH$1008)=1)),_xlfn.BITAND(_xlfn.DECIMAL(Data!$C830,2),_xlfn.DECIMAL(AI$6,2)),"")</f>
        <v/>
      </c>
      <c r="AJ837" t="str">
        <f>IF(AND(ISNUMBER(AI837),OR(AI837=AI$7,COUNT(AI$9:AI$1008)=1)),_xlfn.BITAND(_xlfn.DECIMAL(Data!$C830,2),_xlfn.DECIMAL(AJ$6,2)),"")</f>
        <v/>
      </c>
      <c r="AK837" t="str">
        <f>IF(AND(ISNUMBER(AJ837),OR(AJ837=AJ$7,COUNT(AJ$9:AJ$1008)=1)),_xlfn.BITAND(_xlfn.DECIMAL(Data!$C830,2),_xlfn.DECIMAL(AK$6,2)),"")</f>
        <v/>
      </c>
      <c r="AL837" t="str">
        <f>IF(AND(ISNUMBER(AK837),OR(AK837=AK$7,COUNT(AK$9:AK$1008)=1)),_xlfn.BITAND(_xlfn.DECIMAL(Data!$C830,2),_xlfn.DECIMAL(AL$6,2)),"")</f>
        <v/>
      </c>
      <c r="AM837" t="str">
        <f>IF(AND(ISNUMBER(AL837),OR(AL837=AL$7,COUNT(AL$9:AL$1008)=1)),_xlfn.BITAND(_xlfn.DECIMAL(Data!$C830,2),_xlfn.DECIMAL(AM$6,2)),"")</f>
        <v/>
      </c>
      <c r="AN837" t="str">
        <f>IF(AND(ISNUMBER(AM837),OR(AM837=AM$7,COUNT(AM$9:AM$1008)=1)),_xlfn.BITAND(_xlfn.DECIMAL(Data!$C830,2),_xlfn.DECIMAL(AN$6,2)),"")</f>
        <v/>
      </c>
      <c r="AO837" t="str">
        <f t="shared" si="40"/>
        <v/>
      </c>
    </row>
    <row r="838" spans="15:41">
      <c r="O838">
        <f>_xlfn.BITAND(_xlfn.DECIMAL(Data!$C831,2),_xlfn.DECIMAL(O$6,2))</f>
        <v>2048</v>
      </c>
      <c r="P838">
        <f>IF(AND(ISNUMBER(O838),OR(O838=O$7,COUNT(O$9:O$1008)=1)),_xlfn.BITAND(_xlfn.DECIMAL(Data!$C831,2),_xlfn.DECIMAL(P$6,2)),"")</f>
        <v>1024</v>
      </c>
      <c r="Q838">
        <f>IF(AND(ISNUMBER(P838),OR(P838=P$7,COUNT(P$9:P$1008)=1)),_xlfn.BITAND(_xlfn.DECIMAL(Data!$C831,2),_xlfn.DECIMAL(Q$6,2)),"")</f>
        <v>512</v>
      </c>
      <c r="R838" t="str">
        <f>IF(AND(ISNUMBER(Q838),OR(Q838=Q$7,COUNT(Q$9:Q$1008)=1)),_xlfn.BITAND(_xlfn.DECIMAL(Data!$C831,2),_xlfn.DECIMAL(R$6,2)),"")</f>
        <v/>
      </c>
      <c r="S838" t="str">
        <f>IF(AND(ISNUMBER(R838),OR(R838=R$7,COUNT(R$9:R$1008)=1)),_xlfn.BITAND(_xlfn.DECIMAL(Data!$C831,2),_xlfn.DECIMAL(S$6,2)),"")</f>
        <v/>
      </c>
      <c r="T838" t="str">
        <f>IF(AND(ISNUMBER(S838),OR(S838=S$7,COUNT(S$9:S$1008)=1)),_xlfn.BITAND(_xlfn.DECIMAL(Data!$C831,2),_xlfn.DECIMAL(T$6,2)),"")</f>
        <v/>
      </c>
      <c r="U838" t="str">
        <f>IF(AND(ISNUMBER(T838),OR(T838=T$7,COUNT(T$9:T$1008)=1)),_xlfn.BITAND(_xlfn.DECIMAL(Data!$C831,2),_xlfn.DECIMAL(U$6,2)),"")</f>
        <v/>
      </c>
      <c r="V838" t="str">
        <f>IF(AND(ISNUMBER(U838),OR(U838=U$7,COUNT(U$9:U$1008)=1)),_xlfn.BITAND(_xlfn.DECIMAL(Data!$C831,2),_xlfn.DECIMAL(V$6,2)),"")</f>
        <v/>
      </c>
      <c r="W838" t="str">
        <f>IF(AND(ISNUMBER(V838),OR(V838=V$7,COUNT(V$9:V$1008)=1)),_xlfn.BITAND(_xlfn.DECIMAL(Data!$C831,2),_xlfn.DECIMAL(W$6,2)),"")</f>
        <v/>
      </c>
      <c r="X838" t="str">
        <f>IF(AND(ISNUMBER(W838),OR(W838=W$7,COUNT(W$9:W$1008)=1)),_xlfn.BITAND(_xlfn.DECIMAL(Data!$C831,2),_xlfn.DECIMAL(X$6,2)),"")</f>
        <v/>
      </c>
      <c r="Y838" t="str">
        <f>IF(AND(ISNUMBER(X838),OR(X838=X$7,COUNT(X$9:X$1008)=1)),_xlfn.BITAND(_xlfn.DECIMAL(Data!$C831,2),_xlfn.DECIMAL(Y$6,2)),"")</f>
        <v/>
      </c>
      <c r="Z838" t="str">
        <f>IF(AND(ISNUMBER(Y838),OR(Y838=Y$7,COUNT(Y$9:Y$1008)=1)),_xlfn.BITAND(_xlfn.DECIMAL(Data!$C831,2),_xlfn.DECIMAL(Z$6,2)),"")</f>
        <v/>
      </c>
      <c r="AA838" t="str">
        <f t="shared" si="39"/>
        <v/>
      </c>
      <c r="AC838">
        <f>_xlfn.BITAND(_xlfn.DECIMAL(Data!$C831,2),_xlfn.DECIMAL(AC$6,2))</f>
        <v>2048</v>
      </c>
      <c r="AD838" t="str">
        <f>IF(AND(ISNUMBER(AC838),OR(AC838=AC$7,COUNT(AC$9:AC$1008)=1)),_xlfn.BITAND(_xlfn.DECIMAL(Data!$C831,2),_xlfn.DECIMAL(AD$6,2)),"")</f>
        <v/>
      </c>
      <c r="AE838" t="str">
        <f>IF(AND(ISNUMBER(AD838),OR(AD838=AD$7,COUNT(AD$9:AD$1008)=1)),_xlfn.BITAND(_xlfn.DECIMAL(Data!$C831,2),_xlfn.DECIMAL(AE$6,2)),"")</f>
        <v/>
      </c>
      <c r="AF838" t="str">
        <f>IF(AND(ISNUMBER(AE838),OR(AE838=AE$7,COUNT(AE$9:AE$1008)=1)),_xlfn.BITAND(_xlfn.DECIMAL(Data!$C831,2),_xlfn.DECIMAL(AF$6,2)),"")</f>
        <v/>
      </c>
      <c r="AG838" t="str">
        <f>IF(AND(ISNUMBER(AF838),OR(AF838=AF$7,COUNT(AF$9:AF$1008)=1)),_xlfn.BITAND(_xlfn.DECIMAL(Data!$C831,2),_xlfn.DECIMAL(AG$6,2)),"")</f>
        <v/>
      </c>
      <c r="AH838" t="str">
        <f>IF(AND(ISNUMBER(AG838),OR(AG838=AG$7,COUNT(AG$9:AG$1008)=1)),_xlfn.BITAND(_xlfn.DECIMAL(Data!$C831,2),_xlfn.DECIMAL(AH$6,2)),"")</f>
        <v/>
      </c>
      <c r="AI838" t="str">
        <f>IF(AND(ISNUMBER(AH838),OR(AH838=AH$7,COUNT(AH$9:AH$1008)=1)),_xlfn.BITAND(_xlfn.DECIMAL(Data!$C831,2),_xlfn.DECIMAL(AI$6,2)),"")</f>
        <v/>
      </c>
      <c r="AJ838" t="str">
        <f>IF(AND(ISNUMBER(AI838),OR(AI838=AI$7,COUNT(AI$9:AI$1008)=1)),_xlfn.BITAND(_xlfn.DECIMAL(Data!$C831,2),_xlfn.DECIMAL(AJ$6,2)),"")</f>
        <v/>
      </c>
      <c r="AK838" t="str">
        <f>IF(AND(ISNUMBER(AJ838),OR(AJ838=AJ$7,COUNT(AJ$9:AJ$1008)=1)),_xlfn.BITAND(_xlfn.DECIMAL(Data!$C831,2),_xlfn.DECIMAL(AK$6,2)),"")</f>
        <v/>
      </c>
      <c r="AL838" t="str">
        <f>IF(AND(ISNUMBER(AK838),OR(AK838=AK$7,COUNT(AK$9:AK$1008)=1)),_xlfn.BITAND(_xlfn.DECIMAL(Data!$C831,2),_xlfn.DECIMAL(AL$6,2)),"")</f>
        <v/>
      </c>
      <c r="AM838" t="str">
        <f>IF(AND(ISNUMBER(AL838),OR(AL838=AL$7,COUNT(AL$9:AL$1008)=1)),_xlfn.BITAND(_xlfn.DECIMAL(Data!$C831,2),_xlfn.DECIMAL(AM$6,2)),"")</f>
        <v/>
      </c>
      <c r="AN838" t="str">
        <f>IF(AND(ISNUMBER(AM838),OR(AM838=AM$7,COUNT(AM$9:AM$1008)=1)),_xlfn.BITAND(_xlfn.DECIMAL(Data!$C831,2),_xlfn.DECIMAL(AN$6,2)),"")</f>
        <v/>
      </c>
      <c r="AO838" t="str">
        <f t="shared" si="40"/>
        <v/>
      </c>
    </row>
    <row r="839" spans="15:41">
      <c r="O839">
        <f>_xlfn.BITAND(_xlfn.DECIMAL(Data!$C832,2),_xlfn.DECIMAL(O$6,2))</f>
        <v>2048</v>
      </c>
      <c r="P839">
        <f>IF(AND(ISNUMBER(O839),OR(O839=O$7,COUNT(O$9:O$1008)=1)),_xlfn.BITAND(_xlfn.DECIMAL(Data!$C832,2),_xlfn.DECIMAL(P$6,2)),"")</f>
        <v>0</v>
      </c>
      <c r="Q839" t="str">
        <f>IF(AND(ISNUMBER(P839),OR(P839=P$7,COUNT(P$9:P$1008)=1)),_xlfn.BITAND(_xlfn.DECIMAL(Data!$C832,2),_xlfn.DECIMAL(Q$6,2)),"")</f>
        <v/>
      </c>
      <c r="R839" t="str">
        <f>IF(AND(ISNUMBER(Q839),OR(Q839=Q$7,COUNT(Q$9:Q$1008)=1)),_xlfn.BITAND(_xlfn.DECIMAL(Data!$C832,2),_xlfn.DECIMAL(R$6,2)),"")</f>
        <v/>
      </c>
      <c r="S839" t="str">
        <f>IF(AND(ISNUMBER(R839),OR(R839=R$7,COUNT(R$9:R$1008)=1)),_xlfn.BITAND(_xlfn.DECIMAL(Data!$C832,2),_xlfn.DECIMAL(S$6,2)),"")</f>
        <v/>
      </c>
      <c r="T839" t="str">
        <f>IF(AND(ISNUMBER(S839),OR(S839=S$7,COUNT(S$9:S$1008)=1)),_xlfn.BITAND(_xlfn.DECIMAL(Data!$C832,2),_xlfn.DECIMAL(T$6,2)),"")</f>
        <v/>
      </c>
      <c r="U839" t="str">
        <f>IF(AND(ISNUMBER(T839),OR(T839=T$7,COUNT(T$9:T$1008)=1)),_xlfn.BITAND(_xlfn.DECIMAL(Data!$C832,2),_xlfn.DECIMAL(U$6,2)),"")</f>
        <v/>
      </c>
      <c r="V839" t="str">
        <f>IF(AND(ISNUMBER(U839),OR(U839=U$7,COUNT(U$9:U$1008)=1)),_xlfn.BITAND(_xlfn.DECIMAL(Data!$C832,2),_xlfn.DECIMAL(V$6,2)),"")</f>
        <v/>
      </c>
      <c r="W839" t="str">
        <f>IF(AND(ISNUMBER(V839),OR(V839=V$7,COUNT(V$9:V$1008)=1)),_xlfn.BITAND(_xlfn.DECIMAL(Data!$C832,2),_xlfn.DECIMAL(W$6,2)),"")</f>
        <v/>
      </c>
      <c r="X839" t="str">
        <f>IF(AND(ISNUMBER(W839),OR(W839=W$7,COUNT(W$9:W$1008)=1)),_xlfn.BITAND(_xlfn.DECIMAL(Data!$C832,2),_xlfn.DECIMAL(X$6,2)),"")</f>
        <v/>
      </c>
      <c r="Y839" t="str">
        <f>IF(AND(ISNUMBER(X839),OR(X839=X$7,COUNT(X$9:X$1008)=1)),_xlfn.BITAND(_xlfn.DECIMAL(Data!$C832,2),_xlfn.DECIMAL(Y$6,2)),"")</f>
        <v/>
      </c>
      <c r="Z839" t="str">
        <f>IF(AND(ISNUMBER(Y839),OR(Y839=Y$7,COUNT(Y$9:Y$1008)=1)),_xlfn.BITAND(_xlfn.DECIMAL(Data!$C832,2),_xlfn.DECIMAL(Z$6,2)),"")</f>
        <v/>
      </c>
      <c r="AA839" t="str">
        <f t="shared" si="39"/>
        <v/>
      </c>
      <c r="AC839">
        <f>_xlfn.BITAND(_xlfn.DECIMAL(Data!$C832,2),_xlfn.DECIMAL(AC$6,2))</f>
        <v>2048</v>
      </c>
      <c r="AD839" t="str">
        <f>IF(AND(ISNUMBER(AC839),OR(AC839=AC$7,COUNT(AC$9:AC$1008)=1)),_xlfn.BITAND(_xlfn.DECIMAL(Data!$C832,2),_xlfn.DECIMAL(AD$6,2)),"")</f>
        <v/>
      </c>
      <c r="AE839" t="str">
        <f>IF(AND(ISNUMBER(AD839),OR(AD839=AD$7,COUNT(AD$9:AD$1008)=1)),_xlfn.BITAND(_xlfn.DECIMAL(Data!$C832,2),_xlfn.DECIMAL(AE$6,2)),"")</f>
        <v/>
      </c>
      <c r="AF839" t="str">
        <f>IF(AND(ISNUMBER(AE839),OR(AE839=AE$7,COUNT(AE$9:AE$1008)=1)),_xlfn.BITAND(_xlfn.DECIMAL(Data!$C832,2),_xlfn.DECIMAL(AF$6,2)),"")</f>
        <v/>
      </c>
      <c r="AG839" t="str">
        <f>IF(AND(ISNUMBER(AF839),OR(AF839=AF$7,COUNT(AF$9:AF$1008)=1)),_xlfn.BITAND(_xlfn.DECIMAL(Data!$C832,2),_xlfn.DECIMAL(AG$6,2)),"")</f>
        <v/>
      </c>
      <c r="AH839" t="str">
        <f>IF(AND(ISNUMBER(AG839),OR(AG839=AG$7,COUNT(AG$9:AG$1008)=1)),_xlfn.BITAND(_xlfn.DECIMAL(Data!$C832,2),_xlfn.DECIMAL(AH$6,2)),"")</f>
        <v/>
      </c>
      <c r="AI839" t="str">
        <f>IF(AND(ISNUMBER(AH839),OR(AH839=AH$7,COUNT(AH$9:AH$1008)=1)),_xlfn.BITAND(_xlfn.DECIMAL(Data!$C832,2),_xlfn.DECIMAL(AI$6,2)),"")</f>
        <v/>
      </c>
      <c r="AJ839" t="str">
        <f>IF(AND(ISNUMBER(AI839),OR(AI839=AI$7,COUNT(AI$9:AI$1008)=1)),_xlfn.BITAND(_xlfn.DECIMAL(Data!$C832,2),_xlfn.DECIMAL(AJ$6,2)),"")</f>
        <v/>
      </c>
      <c r="AK839" t="str">
        <f>IF(AND(ISNUMBER(AJ839),OR(AJ839=AJ$7,COUNT(AJ$9:AJ$1008)=1)),_xlfn.BITAND(_xlfn.DECIMAL(Data!$C832,2),_xlfn.DECIMAL(AK$6,2)),"")</f>
        <v/>
      </c>
      <c r="AL839" t="str">
        <f>IF(AND(ISNUMBER(AK839),OR(AK839=AK$7,COUNT(AK$9:AK$1008)=1)),_xlfn.BITAND(_xlfn.DECIMAL(Data!$C832,2),_xlfn.DECIMAL(AL$6,2)),"")</f>
        <v/>
      </c>
      <c r="AM839" t="str">
        <f>IF(AND(ISNUMBER(AL839),OR(AL839=AL$7,COUNT(AL$9:AL$1008)=1)),_xlfn.BITAND(_xlfn.DECIMAL(Data!$C832,2),_xlfn.DECIMAL(AM$6,2)),"")</f>
        <v/>
      </c>
      <c r="AN839" t="str">
        <f>IF(AND(ISNUMBER(AM839),OR(AM839=AM$7,COUNT(AM$9:AM$1008)=1)),_xlfn.BITAND(_xlfn.DECIMAL(Data!$C832,2),_xlfn.DECIMAL(AN$6,2)),"")</f>
        <v/>
      </c>
      <c r="AO839" t="str">
        <f t="shared" si="40"/>
        <v/>
      </c>
    </row>
    <row r="840" spans="15:41">
      <c r="O840">
        <f>_xlfn.BITAND(_xlfn.DECIMAL(Data!$C833,2),_xlfn.DECIMAL(O$6,2))</f>
        <v>2048</v>
      </c>
      <c r="P840">
        <f>IF(AND(ISNUMBER(O840),OR(O840=O$7,COUNT(O$9:O$1008)=1)),_xlfn.BITAND(_xlfn.DECIMAL(Data!$C833,2),_xlfn.DECIMAL(P$6,2)),"")</f>
        <v>0</v>
      </c>
      <c r="Q840" t="str">
        <f>IF(AND(ISNUMBER(P840),OR(P840=P$7,COUNT(P$9:P$1008)=1)),_xlfn.BITAND(_xlfn.DECIMAL(Data!$C833,2),_xlfn.DECIMAL(Q$6,2)),"")</f>
        <v/>
      </c>
      <c r="R840" t="str">
        <f>IF(AND(ISNUMBER(Q840),OR(Q840=Q$7,COUNT(Q$9:Q$1008)=1)),_xlfn.BITAND(_xlfn.DECIMAL(Data!$C833,2),_xlfn.DECIMAL(R$6,2)),"")</f>
        <v/>
      </c>
      <c r="S840" t="str">
        <f>IF(AND(ISNUMBER(R840),OR(R840=R$7,COUNT(R$9:R$1008)=1)),_xlfn.BITAND(_xlfn.DECIMAL(Data!$C833,2),_xlfn.DECIMAL(S$6,2)),"")</f>
        <v/>
      </c>
      <c r="T840" t="str">
        <f>IF(AND(ISNUMBER(S840),OR(S840=S$7,COUNT(S$9:S$1008)=1)),_xlfn.BITAND(_xlfn.DECIMAL(Data!$C833,2),_xlfn.DECIMAL(T$6,2)),"")</f>
        <v/>
      </c>
      <c r="U840" t="str">
        <f>IF(AND(ISNUMBER(T840),OR(T840=T$7,COUNT(T$9:T$1008)=1)),_xlfn.BITAND(_xlfn.DECIMAL(Data!$C833,2),_xlfn.DECIMAL(U$6,2)),"")</f>
        <v/>
      </c>
      <c r="V840" t="str">
        <f>IF(AND(ISNUMBER(U840),OR(U840=U$7,COUNT(U$9:U$1008)=1)),_xlfn.BITAND(_xlfn.DECIMAL(Data!$C833,2),_xlfn.DECIMAL(V$6,2)),"")</f>
        <v/>
      </c>
      <c r="W840" t="str">
        <f>IF(AND(ISNUMBER(V840),OR(V840=V$7,COUNT(V$9:V$1008)=1)),_xlfn.BITAND(_xlfn.DECIMAL(Data!$C833,2),_xlfn.DECIMAL(W$6,2)),"")</f>
        <v/>
      </c>
      <c r="X840" t="str">
        <f>IF(AND(ISNUMBER(W840),OR(W840=W$7,COUNT(W$9:W$1008)=1)),_xlfn.BITAND(_xlfn.DECIMAL(Data!$C833,2),_xlfn.DECIMAL(X$6,2)),"")</f>
        <v/>
      </c>
      <c r="Y840" t="str">
        <f>IF(AND(ISNUMBER(X840),OR(X840=X$7,COUNT(X$9:X$1008)=1)),_xlfn.BITAND(_xlfn.DECIMAL(Data!$C833,2),_xlfn.DECIMAL(Y$6,2)),"")</f>
        <v/>
      </c>
      <c r="Z840" t="str">
        <f>IF(AND(ISNUMBER(Y840),OR(Y840=Y$7,COUNT(Y$9:Y$1008)=1)),_xlfn.BITAND(_xlfn.DECIMAL(Data!$C833,2),_xlfn.DECIMAL(Z$6,2)),"")</f>
        <v/>
      </c>
      <c r="AA840" t="str">
        <f t="shared" si="39"/>
        <v/>
      </c>
      <c r="AC840">
        <f>_xlfn.BITAND(_xlfn.DECIMAL(Data!$C833,2),_xlfn.DECIMAL(AC$6,2))</f>
        <v>2048</v>
      </c>
      <c r="AD840" t="str">
        <f>IF(AND(ISNUMBER(AC840),OR(AC840=AC$7,COUNT(AC$9:AC$1008)=1)),_xlfn.BITAND(_xlfn.DECIMAL(Data!$C833,2),_xlfn.DECIMAL(AD$6,2)),"")</f>
        <v/>
      </c>
      <c r="AE840" t="str">
        <f>IF(AND(ISNUMBER(AD840),OR(AD840=AD$7,COUNT(AD$9:AD$1008)=1)),_xlfn.BITAND(_xlfn.DECIMAL(Data!$C833,2),_xlfn.DECIMAL(AE$6,2)),"")</f>
        <v/>
      </c>
      <c r="AF840" t="str">
        <f>IF(AND(ISNUMBER(AE840),OR(AE840=AE$7,COUNT(AE$9:AE$1008)=1)),_xlfn.BITAND(_xlfn.DECIMAL(Data!$C833,2),_xlfn.DECIMAL(AF$6,2)),"")</f>
        <v/>
      </c>
      <c r="AG840" t="str">
        <f>IF(AND(ISNUMBER(AF840),OR(AF840=AF$7,COUNT(AF$9:AF$1008)=1)),_xlfn.BITAND(_xlfn.DECIMAL(Data!$C833,2),_xlfn.DECIMAL(AG$6,2)),"")</f>
        <v/>
      </c>
      <c r="AH840" t="str">
        <f>IF(AND(ISNUMBER(AG840),OR(AG840=AG$7,COUNT(AG$9:AG$1008)=1)),_xlfn.BITAND(_xlfn.DECIMAL(Data!$C833,2),_xlfn.DECIMAL(AH$6,2)),"")</f>
        <v/>
      </c>
      <c r="AI840" t="str">
        <f>IF(AND(ISNUMBER(AH840),OR(AH840=AH$7,COUNT(AH$9:AH$1008)=1)),_xlfn.BITAND(_xlfn.DECIMAL(Data!$C833,2),_xlfn.DECIMAL(AI$6,2)),"")</f>
        <v/>
      </c>
      <c r="AJ840" t="str">
        <f>IF(AND(ISNUMBER(AI840),OR(AI840=AI$7,COUNT(AI$9:AI$1008)=1)),_xlfn.BITAND(_xlfn.DECIMAL(Data!$C833,2),_xlfn.DECIMAL(AJ$6,2)),"")</f>
        <v/>
      </c>
      <c r="AK840" t="str">
        <f>IF(AND(ISNUMBER(AJ840),OR(AJ840=AJ$7,COUNT(AJ$9:AJ$1008)=1)),_xlfn.BITAND(_xlfn.DECIMAL(Data!$C833,2),_xlfn.DECIMAL(AK$6,2)),"")</f>
        <v/>
      </c>
      <c r="AL840" t="str">
        <f>IF(AND(ISNUMBER(AK840),OR(AK840=AK$7,COUNT(AK$9:AK$1008)=1)),_xlfn.BITAND(_xlfn.DECIMAL(Data!$C833,2),_xlfn.DECIMAL(AL$6,2)),"")</f>
        <v/>
      </c>
      <c r="AM840" t="str">
        <f>IF(AND(ISNUMBER(AL840),OR(AL840=AL$7,COUNT(AL$9:AL$1008)=1)),_xlfn.BITAND(_xlfn.DECIMAL(Data!$C833,2),_xlfn.DECIMAL(AM$6,2)),"")</f>
        <v/>
      </c>
      <c r="AN840" t="str">
        <f>IF(AND(ISNUMBER(AM840),OR(AM840=AM$7,COUNT(AM$9:AM$1008)=1)),_xlfn.BITAND(_xlfn.DECIMAL(Data!$C833,2),_xlfn.DECIMAL(AN$6,2)),"")</f>
        <v/>
      </c>
      <c r="AO840" t="str">
        <f t="shared" si="40"/>
        <v/>
      </c>
    </row>
    <row r="841" spans="15:41">
      <c r="O841">
        <f>_xlfn.BITAND(_xlfn.DECIMAL(Data!$C834,2),_xlfn.DECIMAL(O$6,2))</f>
        <v>0</v>
      </c>
      <c r="P841" t="str">
        <f>IF(AND(ISNUMBER(O841),OR(O841=O$7,COUNT(O$9:O$1008)=1)),_xlfn.BITAND(_xlfn.DECIMAL(Data!$C834,2),_xlfn.DECIMAL(P$6,2)),"")</f>
        <v/>
      </c>
      <c r="Q841" t="str">
        <f>IF(AND(ISNUMBER(P841),OR(P841=P$7,COUNT(P$9:P$1008)=1)),_xlfn.BITAND(_xlfn.DECIMAL(Data!$C834,2),_xlfn.DECIMAL(Q$6,2)),"")</f>
        <v/>
      </c>
      <c r="R841" t="str">
        <f>IF(AND(ISNUMBER(Q841),OR(Q841=Q$7,COUNT(Q$9:Q$1008)=1)),_xlfn.BITAND(_xlfn.DECIMAL(Data!$C834,2),_xlfn.DECIMAL(R$6,2)),"")</f>
        <v/>
      </c>
      <c r="S841" t="str">
        <f>IF(AND(ISNUMBER(R841),OR(R841=R$7,COUNT(R$9:R$1008)=1)),_xlfn.BITAND(_xlfn.DECIMAL(Data!$C834,2),_xlfn.DECIMAL(S$6,2)),"")</f>
        <v/>
      </c>
      <c r="T841" t="str">
        <f>IF(AND(ISNUMBER(S841),OR(S841=S$7,COUNT(S$9:S$1008)=1)),_xlfn.BITAND(_xlfn.DECIMAL(Data!$C834,2),_xlfn.DECIMAL(T$6,2)),"")</f>
        <v/>
      </c>
      <c r="U841" t="str">
        <f>IF(AND(ISNUMBER(T841),OR(T841=T$7,COUNT(T$9:T$1008)=1)),_xlfn.BITAND(_xlfn.DECIMAL(Data!$C834,2),_xlfn.DECIMAL(U$6,2)),"")</f>
        <v/>
      </c>
      <c r="V841" t="str">
        <f>IF(AND(ISNUMBER(U841),OR(U841=U$7,COUNT(U$9:U$1008)=1)),_xlfn.BITAND(_xlfn.DECIMAL(Data!$C834,2),_xlfn.DECIMAL(V$6,2)),"")</f>
        <v/>
      </c>
      <c r="W841" t="str">
        <f>IF(AND(ISNUMBER(V841),OR(V841=V$7,COUNT(V$9:V$1008)=1)),_xlfn.BITAND(_xlfn.DECIMAL(Data!$C834,2),_xlfn.DECIMAL(W$6,2)),"")</f>
        <v/>
      </c>
      <c r="X841" t="str">
        <f>IF(AND(ISNUMBER(W841),OR(W841=W$7,COUNT(W$9:W$1008)=1)),_xlfn.BITAND(_xlfn.DECIMAL(Data!$C834,2),_xlfn.DECIMAL(X$6,2)),"")</f>
        <v/>
      </c>
      <c r="Y841" t="str">
        <f>IF(AND(ISNUMBER(X841),OR(X841=X$7,COUNT(X$9:X$1008)=1)),_xlfn.BITAND(_xlfn.DECIMAL(Data!$C834,2),_xlfn.DECIMAL(Y$6,2)),"")</f>
        <v/>
      </c>
      <c r="Z841" t="str">
        <f>IF(AND(ISNUMBER(Y841),OR(Y841=Y$7,COUNT(Y$9:Y$1008)=1)),_xlfn.BITAND(_xlfn.DECIMAL(Data!$C834,2),_xlfn.DECIMAL(Z$6,2)),"")</f>
        <v/>
      </c>
      <c r="AA841" t="str">
        <f t="shared" si="39"/>
        <v/>
      </c>
      <c r="AC841">
        <f>_xlfn.BITAND(_xlfn.DECIMAL(Data!$C834,2),_xlfn.DECIMAL(AC$6,2))</f>
        <v>0</v>
      </c>
      <c r="AD841">
        <f>IF(AND(ISNUMBER(AC841),OR(AC841=AC$7,COUNT(AC$9:AC$1008)=1)),_xlfn.BITAND(_xlfn.DECIMAL(Data!$C834,2),_xlfn.DECIMAL(AD$6,2)),"")</f>
        <v>1024</v>
      </c>
      <c r="AE841">
        <f>IF(AND(ISNUMBER(AD841),OR(AD841=AD$7,COUNT(AD$9:AD$1008)=1)),_xlfn.BITAND(_xlfn.DECIMAL(Data!$C834,2),_xlfn.DECIMAL(AE$6,2)),"")</f>
        <v>512</v>
      </c>
      <c r="AF841" t="str">
        <f>IF(AND(ISNUMBER(AE841),OR(AE841=AE$7,COUNT(AE$9:AE$1008)=1)),_xlfn.BITAND(_xlfn.DECIMAL(Data!$C834,2),_xlfn.DECIMAL(AF$6,2)),"")</f>
        <v/>
      </c>
      <c r="AG841" t="str">
        <f>IF(AND(ISNUMBER(AF841),OR(AF841=AF$7,COUNT(AF$9:AF$1008)=1)),_xlfn.BITAND(_xlfn.DECIMAL(Data!$C834,2),_xlfn.DECIMAL(AG$6,2)),"")</f>
        <v/>
      </c>
      <c r="AH841" t="str">
        <f>IF(AND(ISNUMBER(AG841),OR(AG841=AG$7,COUNT(AG$9:AG$1008)=1)),_xlfn.BITAND(_xlfn.DECIMAL(Data!$C834,2),_xlfn.DECIMAL(AH$6,2)),"")</f>
        <v/>
      </c>
      <c r="AI841" t="str">
        <f>IF(AND(ISNUMBER(AH841),OR(AH841=AH$7,COUNT(AH$9:AH$1008)=1)),_xlfn.BITAND(_xlfn.DECIMAL(Data!$C834,2),_xlfn.DECIMAL(AI$6,2)),"")</f>
        <v/>
      </c>
      <c r="AJ841" t="str">
        <f>IF(AND(ISNUMBER(AI841),OR(AI841=AI$7,COUNT(AI$9:AI$1008)=1)),_xlfn.BITAND(_xlfn.DECIMAL(Data!$C834,2),_xlfn.DECIMAL(AJ$6,2)),"")</f>
        <v/>
      </c>
      <c r="AK841" t="str">
        <f>IF(AND(ISNUMBER(AJ841),OR(AJ841=AJ$7,COUNT(AJ$9:AJ$1008)=1)),_xlfn.BITAND(_xlfn.DECIMAL(Data!$C834,2),_xlfn.DECIMAL(AK$6,2)),"")</f>
        <v/>
      </c>
      <c r="AL841" t="str">
        <f>IF(AND(ISNUMBER(AK841),OR(AK841=AK$7,COUNT(AK$9:AK$1008)=1)),_xlfn.BITAND(_xlfn.DECIMAL(Data!$C834,2),_xlfn.DECIMAL(AL$6,2)),"")</f>
        <v/>
      </c>
      <c r="AM841" t="str">
        <f>IF(AND(ISNUMBER(AL841),OR(AL841=AL$7,COUNT(AL$9:AL$1008)=1)),_xlfn.BITAND(_xlfn.DECIMAL(Data!$C834,2),_xlfn.DECIMAL(AM$6,2)),"")</f>
        <v/>
      </c>
      <c r="AN841" t="str">
        <f>IF(AND(ISNUMBER(AM841),OR(AM841=AM$7,COUNT(AM$9:AM$1008)=1)),_xlfn.BITAND(_xlfn.DECIMAL(Data!$C834,2),_xlfn.DECIMAL(AN$6,2)),"")</f>
        <v/>
      </c>
      <c r="AO841" t="str">
        <f t="shared" si="40"/>
        <v/>
      </c>
    </row>
    <row r="842" spans="15:41">
      <c r="O842">
        <f>_xlfn.BITAND(_xlfn.DECIMAL(Data!$C835,2),_xlfn.DECIMAL(O$6,2))</f>
        <v>2048</v>
      </c>
      <c r="P842">
        <f>IF(AND(ISNUMBER(O842),OR(O842=O$7,COUNT(O$9:O$1008)=1)),_xlfn.BITAND(_xlfn.DECIMAL(Data!$C835,2),_xlfn.DECIMAL(P$6,2)),"")</f>
        <v>1024</v>
      </c>
      <c r="Q842">
        <f>IF(AND(ISNUMBER(P842),OR(P842=P$7,COUNT(P$9:P$1008)=1)),_xlfn.BITAND(_xlfn.DECIMAL(Data!$C835,2),_xlfn.DECIMAL(Q$6,2)),"")</f>
        <v>0</v>
      </c>
      <c r="R842">
        <f>IF(AND(ISNUMBER(Q842),OR(Q842=Q$7,COUNT(Q$9:Q$1008)=1)),_xlfn.BITAND(_xlfn.DECIMAL(Data!$C835,2),_xlfn.DECIMAL(R$6,2)),"")</f>
        <v>0</v>
      </c>
      <c r="S842" t="str">
        <f>IF(AND(ISNUMBER(R842),OR(R842=R$7,COUNT(R$9:R$1008)=1)),_xlfn.BITAND(_xlfn.DECIMAL(Data!$C835,2),_xlfn.DECIMAL(S$6,2)),"")</f>
        <v/>
      </c>
      <c r="T842" t="str">
        <f>IF(AND(ISNUMBER(S842),OR(S842=S$7,COUNT(S$9:S$1008)=1)),_xlfn.BITAND(_xlfn.DECIMAL(Data!$C835,2),_xlfn.DECIMAL(T$6,2)),"")</f>
        <v/>
      </c>
      <c r="U842" t="str">
        <f>IF(AND(ISNUMBER(T842),OR(T842=T$7,COUNT(T$9:T$1008)=1)),_xlfn.BITAND(_xlfn.DECIMAL(Data!$C835,2),_xlfn.DECIMAL(U$6,2)),"")</f>
        <v/>
      </c>
      <c r="V842" t="str">
        <f>IF(AND(ISNUMBER(U842),OR(U842=U$7,COUNT(U$9:U$1008)=1)),_xlfn.BITAND(_xlfn.DECIMAL(Data!$C835,2),_xlfn.DECIMAL(V$6,2)),"")</f>
        <v/>
      </c>
      <c r="W842" t="str">
        <f>IF(AND(ISNUMBER(V842),OR(V842=V$7,COUNT(V$9:V$1008)=1)),_xlfn.BITAND(_xlfn.DECIMAL(Data!$C835,2),_xlfn.DECIMAL(W$6,2)),"")</f>
        <v/>
      </c>
      <c r="X842" t="str">
        <f>IF(AND(ISNUMBER(W842),OR(W842=W$7,COUNT(W$9:W$1008)=1)),_xlfn.BITAND(_xlfn.DECIMAL(Data!$C835,2),_xlfn.DECIMAL(X$6,2)),"")</f>
        <v/>
      </c>
      <c r="Y842" t="str">
        <f>IF(AND(ISNUMBER(X842),OR(X842=X$7,COUNT(X$9:X$1008)=1)),_xlfn.BITAND(_xlfn.DECIMAL(Data!$C835,2),_xlfn.DECIMAL(Y$6,2)),"")</f>
        <v/>
      </c>
      <c r="Z842" t="str">
        <f>IF(AND(ISNUMBER(Y842),OR(Y842=Y$7,COUNT(Y$9:Y$1008)=1)),_xlfn.BITAND(_xlfn.DECIMAL(Data!$C835,2),_xlfn.DECIMAL(Z$6,2)),"")</f>
        <v/>
      </c>
      <c r="AA842" t="str">
        <f t="shared" ref="AA842:AA905" si="41">IF(Z842=Z$7,SUM(O842:Z842),"")</f>
        <v/>
      </c>
      <c r="AC842">
        <f>_xlfn.BITAND(_xlfn.DECIMAL(Data!$C835,2),_xlfn.DECIMAL(AC$6,2))</f>
        <v>2048</v>
      </c>
      <c r="AD842" t="str">
        <f>IF(AND(ISNUMBER(AC842),OR(AC842=AC$7,COUNT(AC$9:AC$1008)=1)),_xlfn.BITAND(_xlfn.DECIMAL(Data!$C835,2),_xlfn.DECIMAL(AD$6,2)),"")</f>
        <v/>
      </c>
      <c r="AE842" t="str">
        <f>IF(AND(ISNUMBER(AD842),OR(AD842=AD$7,COUNT(AD$9:AD$1008)=1)),_xlfn.BITAND(_xlfn.DECIMAL(Data!$C835,2),_xlfn.DECIMAL(AE$6,2)),"")</f>
        <v/>
      </c>
      <c r="AF842" t="str">
        <f>IF(AND(ISNUMBER(AE842),OR(AE842=AE$7,COUNT(AE$9:AE$1008)=1)),_xlfn.BITAND(_xlfn.DECIMAL(Data!$C835,2),_xlfn.DECIMAL(AF$6,2)),"")</f>
        <v/>
      </c>
      <c r="AG842" t="str">
        <f>IF(AND(ISNUMBER(AF842),OR(AF842=AF$7,COUNT(AF$9:AF$1008)=1)),_xlfn.BITAND(_xlfn.DECIMAL(Data!$C835,2),_xlfn.DECIMAL(AG$6,2)),"")</f>
        <v/>
      </c>
      <c r="AH842" t="str">
        <f>IF(AND(ISNUMBER(AG842),OR(AG842=AG$7,COUNT(AG$9:AG$1008)=1)),_xlfn.BITAND(_xlfn.DECIMAL(Data!$C835,2),_xlfn.DECIMAL(AH$6,2)),"")</f>
        <v/>
      </c>
      <c r="AI842" t="str">
        <f>IF(AND(ISNUMBER(AH842),OR(AH842=AH$7,COUNT(AH$9:AH$1008)=1)),_xlfn.BITAND(_xlfn.DECIMAL(Data!$C835,2),_xlfn.DECIMAL(AI$6,2)),"")</f>
        <v/>
      </c>
      <c r="AJ842" t="str">
        <f>IF(AND(ISNUMBER(AI842),OR(AI842=AI$7,COUNT(AI$9:AI$1008)=1)),_xlfn.BITAND(_xlfn.DECIMAL(Data!$C835,2),_xlfn.DECIMAL(AJ$6,2)),"")</f>
        <v/>
      </c>
      <c r="AK842" t="str">
        <f>IF(AND(ISNUMBER(AJ842),OR(AJ842=AJ$7,COUNT(AJ$9:AJ$1008)=1)),_xlfn.BITAND(_xlfn.DECIMAL(Data!$C835,2),_xlfn.DECIMAL(AK$6,2)),"")</f>
        <v/>
      </c>
      <c r="AL842" t="str">
        <f>IF(AND(ISNUMBER(AK842),OR(AK842=AK$7,COUNT(AK$9:AK$1008)=1)),_xlfn.BITAND(_xlfn.DECIMAL(Data!$C835,2),_xlfn.DECIMAL(AL$6,2)),"")</f>
        <v/>
      </c>
      <c r="AM842" t="str">
        <f>IF(AND(ISNUMBER(AL842),OR(AL842=AL$7,COUNT(AL$9:AL$1008)=1)),_xlfn.BITAND(_xlfn.DECIMAL(Data!$C835,2),_xlfn.DECIMAL(AM$6,2)),"")</f>
        <v/>
      </c>
      <c r="AN842" t="str">
        <f>IF(AND(ISNUMBER(AM842),OR(AM842=AM$7,COUNT(AM$9:AM$1008)=1)),_xlfn.BITAND(_xlfn.DECIMAL(Data!$C835,2),_xlfn.DECIMAL(AN$6,2)),"")</f>
        <v/>
      </c>
      <c r="AO842" t="str">
        <f t="shared" ref="AO842:AO905" si="42">IF(AND(ISNUMBER(AN842),OR(AN842=AN$7,$AN$4=1)),SUM(AC842:AN842),"")</f>
        <v/>
      </c>
    </row>
    <row r="843" spans="15:41">
      <c r="O843">
        <f>_xlfn.BITAND(_xlfn.DECIMAL(Data!$C836,2),_xlfn.DECIMAL(O$6,2))</f>
        <v>2048</v>
      </c>
      <c r="P843">
        <f>IF(AND(ISNUMBER(O843),OR(O843=O$7,COUNT(O$9:O$1008)=1)),_xlfn.BITAND(_xlfn.DECIMAL(Data!$C836,2),_xlfn.DECIMAL(P$6,2)),"")</f>
        <v>0</v>
      </c>
      <c r="Q843" t="str">
        <f>IF(AND(ISNUMBER(P843),OR(P843=P$7,COUNT(P$9:P$1008)=1)),_xlfn.BITAND(_xlfn.DECIMAL(Data!$C836,2),_xlfn.DECIMAL(Q$6,2)),"")</f>
        <v/>
      </c>
      <c r="R843" t="str">
        <f>IF(AND(ISNUMBER(Q843),OR(Q843=Q$7,COUNT(Q$9:Q$1008)=1)),_xlfn.BITAND(_xlfn.DECIMAL(Data!$C836,2),_xlfn.DECIMAL(R$6,2)),"")</f>
        <v/>
      </c>
      <c r="S843" t="str">
        <f>IF(AND(ISNUMBER(R843),OR(R843=R$7,COUNT(R$9:R$1008)=1)),_xlfn.BITAND(_xlfn.DECIMAL(Data!$C836,2),_xlfn.DECIMAL(S$6,2)),"")</f>
        <v/>
      </c>
      <c r="T843" t="str">
        <f>IF(AND(ISNUMBER(S843),OR(S843=S$7,COUNT(S$9:S$1008)=1)),_xlfn.BITAND(_xlfn.DECIMAL(Data!$C836,2),_xlfn.DECIMAL(T$6,2)),"")</f>
        <v/>
      </c>
      <c r="U843" t="str">
        <f>IF(AND(ISNUMBER(T843),OR(T843=T$7,COUNT(T$9:T$1008)=1)),_xlfn.BITAND(_xlfn.DECIMAL(Data!$C836,2),_xlfn.DECIMAL(U$6,2)),"")</f>
        <v/>
      </c>
      <c r="V843" t="str">
        <f>IF(AND(ISNUMBER(U843),OR(U843=U$7,COUNT(U$9:U$1008)=1)),_xlfn.BITAND(_xlfn.DECIMAL(Data!$C836,2),_xlfn.DECIMAL(V$6,2)),"")</f>
        <v/>
      </c>
      <c r="W843" t="str">
        <f>IF(AND(ISNUMBER(V843),OR(V843=V$7,COUNT(V$9:V$1008)=1)),_xlfn.BITAND(_xlfn.DECIMAL(Data!$C836,2),_xlfn.DECIMAL(W$6,2)),"")</f>
        <v/>
      </c>
      <c r="X843" t="str">
        <f>IF(AND(ISNUMBER(W843),OR(W843=W$7,COUNT(W$9:W$1008)=1)),_xlfn.BITAND(_xlfn.DECIMAL(Data!$C836,2),_xlfn.DECIMAL(X$6,2)),"")</f>
        <v/>
      </c>
      <c r="Y843" t="str">
        <f>IF(AND(ISNUMBER(X843),OR(X843=X$7,COUNT(X$9:X$1008)=1)),_xlfn.BITAND(_xlfn.DECIMAL(Data!$C836,2),_xlfn.DECIMAL(Y$6,2)),"")</f>
        <v/>
      </c>
      <c r="Z843" t="str">
        <f>IF(AND(ISNUMBER(Y843),OR(Y843=Y$7,COUNT(Y$9:Y$1008)=1)),_xlfn.BITAND(_xlfn.DECIMAL(Data!$C836,2),_xlfn.DECIMAL(Z$6,2)),"")</f>
        <v/>
      </c>
      <c r="AA843" t="str">
        <f t="shared" si="41"/>
        <v/>
      </c>
      <c r="AC843">
        <f>_xlfn.BITAND(_xlfn.DECIMAL(Data!$C836,2),_xlfn.DECIMAL(AC$6,2))</f>
        <v>2048</v>
      </c>
      <c r="AD843" t="str">
        <f>IF(AND(ISNUMBER(AC843),OR(AC843=AC$7,COUNT(AC$9:AC$1008)=1)),_xlfn.BITAND(_xlfn.DECIMAL(Data!$C836,2),_xlfn.DECIMAL(AD$6,2)),"")</f>
        <v/>
      </c>
      <c r="AE843" t="str">
        <f>IF(AND(ISNUMBER(AD843),OR(AD843=AD$7,COUNT(AD$9:AD$1008)=1)),_xlfn.BITAND(_xlfn.DECIMAL(Data!$C836,2),_xlfn.DECIMAL(AE$6,2)),"")</f>
        <v/>
      </c>
      <c r="AF843" t="str">
        <f>IF(AND(ISNUMBER(AE843),OR(AE843=AE$7,COUNT(AE$9:AE$1008)=1)),_xlfn.BITAND(_xlfn.DECIMAL(Data!$C836,2),_xlfn.DECIMAL(AF$6,2)),"")</f>
        <v/>
      </c>
      <c r="AG843" t="str">
        <f>IF(AND(ISNUMBER(AF843),OR(AF843=AF$7,COUNT(AF$9:AF$1008)=1)),_xlfn.BITAND(_xlfn.DECIMAL(Data!$C836,2),_xlfn.DECIMAL(AG$6,2)),"")</f>
        <v/>
      </c>
      <c r="AH843" t="str">
        <f>IF(AND(ISNUMBER(AG843),OR(AG843=AG$7,COUNT(AG$9:AG$1008)=1)),_xlfn.BITAND(_xlfn.DECIMAL(Data!$C836,2),_xlfn.DECIMAL(AH$6,2)),"")</f>
        <v/>
      </c>
      <c r="AI843" t="str">
        <f>IF(AND(ISNUMBER(AH843),OR(AH843=AH$7,COUNT(AH$9:AH$1008)=1)),_xlfn.BITAND(_xlfn.DECIMAL(Data!$C836,2),_xlfn.DECIMAL(AI$6,2)),"")</f>
        <v/>
      </c>
      <c r="AJ843" t="str">
        <f>IF(AND(ISNUMBER(AI843),OR(AI843=AI$7,COUNT(AI$9:AI$1008)=1)),_xlfn.BITAND(_xlfn.DECIMAL(Data!$C836,2),_xlfn.DECIMAL(AJ$6,2)),"")</f>
        <v/>
      </c>
      <c r="AK843" t="str">
        <f>IF(AND(ISNUMBER(AJ843),OR(AJ843=AJ$7,COUNT(AJ$9:AJ$1008)=1)),_xlfn.BITAND(_xlfn.DECIMAL(Data!$C836,2),_xlfn.DECIMAL(AK$6,2)),"")</f>
        <v/>
      </c>
      <c r="AL843" t="str">
        <f>IF(AND(ISNUMBER(AK843),OR(AK843=AK$7,COUNT(AK$9:AK$1008)=1)),_xlfn.BITAND(_xlfn.DECIMAL(Data!$C836,2),_xlfn.DECIMAL(AL$6,2)),"")</f>
        <v/>
      </c>
      <c r="AM843" t="str">
        <f>IF(AND(ISNUMBER(AL843),OR(AL843=AL$7,COUNT(AL$9:AL$1008)=1)),_xlfn.BITAND(_xlfn.DECIMAL(Data!$C836,2),_xlfn.DECIMAL(AM$6,2)),"")</f>
        <v/>
      </c>
      <c r="AN843" t="str">
        <f>IF(AND(ISNUMBER(AM843),OR(AM843=AM$7,COUNT(AM$9:AM$1008)=1)),_xlfn.BITAND(_xlfn.DECIMAL(Data!$C836,2),_xlfn.DECIMAL(AN$6,2)),"")</f>
        <v/>
      </c>
      <c r="AO843" t="str">
        <f t="shared" si="42"/>
        <v/>
      </c>
    </row>
    <row r="844" spans="15:41">
      <c r="O844">
        <f>_xlfn.BITAND(_xlfn.DECIMAL(Data!$C837,2),_xlfn.DECIMAL(O$6,2))</f>
        <v>0</v>
      </c>
      <c r="P844" t="str">
        <f>IF(AND(ISNUMBER(O844),OR(O844=O$7,COUNT(O$9:O$1008)=1)),_xlfn.BITAND(_xlfn.DECIMAL(Data!$C837,2),_xlfn.DECIMAL(P$6,2)),"")</f>
        <v/>
      </c>
      <c r="Q844" t="str">
        <f>IF(AND(ISNUMBER(P844),OR(P844=P$7,COUNT(P$9:P$1008)=1)),_xlfn.BITAND(_xlfn.DECIMAL(Data!$C837,2),_xlfn.DECIMAL(Q$6,2)),"")</f>
        <v/>
      </c>
      <c r="R844" t="str">
        <f>IF(AND(ISNUMBER(Q844),OR(Q844=Q$7,COUNT(Q$9:Q$1008)=1)),_xlfn.BITAND(_xlfn.DECIMAL(Data!$C837,2),_xlfn.DECIMAL(R$6,2)),"")</f>
        <v/>
      </c>
      <c r="S844" t="str">
        <f>IF(AND(ISNUMBER(R844),OR(R844=R$7,COUNT(R$9:R$1008)=1)),_xlfn.BITAND(_xlfn.DECIMAL(Data!$C837,2),_xlfn.DECIMAL(S$6,2)),"")</f>
        <v/>
      </c>
      <c r="T844" t="str">
        <f>IF(AND(ISNUMBER(S844),OR(S844=S$7,COUNT(S$9:S$1008)=1)),_xlfn.BITAND(_xlfn.DECIMAL(Data!$C837,2),_xlfn.DECIMAL(T$6,2)),"")</f>
        <v/>
      </c>
      <c r="U844" t="str">
        <f>IF(AND(ISNUMBER(T844),OR(T844=T$7,COUNT(T$9:T$1008)=1)),_xlfn.BITAND(_xlfn.DECIMAL(Data!$C837,2),_xlfn.DECIMAL(U$6,2)),"")</f>
        <v/>
      </c>
      <c r="V844" t="str">
        <f>IF(AND(ISNUMBER(U844),OR(U844=U$7,COUNT(U$9:U$1008)=1)),_xlfn.BITAND(_xlfn.DECIMAL(Data!$C837,2),_xlfn.DECIMAL(V$6,2)),"")</f>
        <v/>
      </c>
      <c r="W844" t="str">
        <f>IF(AND(ISNUMBER(V844),OR(V844=V$7,COUNT(V$9:V$1008)=1)),_xlfn.BITAND(_xlfn.DECIMAL(Data!$C837,2),_xlfn.DECIMAL(W$6,2)),"")</f>
        <v/>
      </c>
      <c r="X844" t="str">
        <f>IF(AND(ISNUMBER(W844),OR(W844=W$7,COUNT(W$9:W$1008)=1)),_xlfn.BITAND(_xlfn.DECIMAL(Data!$C837,2),_xlfn.DECIMAL(X$6,2)),"")</f>
        <v/>
      </c>
      <c r="Y844" t="str">
        <f>IF(AND(ISNUMBER(X844),OR(X844=X$7,COUNT(X$9:X$1008)=1)),_xlfn.BITAND(_xlfn.DECIMAL(Data!$C837,2),_xlfn.DECIMAL(Y$6,2)),"")</f>
        <v/>
      </c>
      <c r="Z844" t="str">
        <f>IF(AND(ISNUMBER(Y844),OR(Y844=Y$7,COUNT(Y$9:Y$1008)=1)),_xlfn.BITAND(_xlfn.DECIMAL(Data!$C837,2),_xlfn.DECIMAL(Z$6,2)),"")</f>
        <v/>
      </c>
      <c r="AA844" t="str">
        <f t="shared" si="41"/>
        <v/>
      </c>
      <c r="AC844">
        <f>_xlfn.BITAND(_xlfn.DECIMAL(Data!$C837,2),_xlfn.DECIMAL(AC$6,2))</f>
        <v>0</v>
      </c>
      <c r="AD844">
        <f>IF(AND(ISNUMBER(AC844),OR(AC844=AC$7,COUNT(AC$9:AC$1008)=1)),_xlfn.BITAND(_xlfn.DECIMAL(Data!$C837,2),_xlfn.DECIMAL(AD$6,2)),"")</f>
        <v>1024</v>
      </c>
      <c r="AE844">
        <f>IF(AND(ISNUMBER(AD844),OR(AD844=AD$7,COUNT(AD$9:AD$1008)=1)),_xlfn.BITAND(_xlfn.DECIMAL(Data!$C837,2),_xlfn.DECIMAL(AE$6,2)),"")</f>
        <v>512</v>
      </c>
      <c r="AF844" t="str">
        <f>IF(AND(ISNUMBER(AE844),OR(AE844=AE$7,COUNT(AE$9:AE$1008)=1)),_xlfn.BITAND(_xlfn.DECIMAL(Data!$C837,2),_xlfn.DECIMAL(AF$6,2)),"")</f>
        <v/>
      </c>
      <c r="AG844" t="str">
        <f>IF(AND(ISNUMBER(AF844),OR(AF844=AF$7,COUNT(AF$9:AF$1008)=1)),_xlfn.BITAND(_xlfn.DECIMAL(Data!$C837,2),_xlfn.DECIMAL(AG$6,2)),"")</f>
        <v/>
      </c>
      <c r="AH844" t="str">
        <f>IF(AND(ISNUMBER(AG844),OR(AG844=AG$7,COUNT(AG$9:AG$1008)=1)),_xlfn.BITAND(_xlfn.DECIMAL(Data!$C837,2),_xlfn.DECIMAL(AH$6,2)),"")</f>
        <v/>
      </c>
      <c r="AI844" t="str">
        <f>IF(AND(ISNUMBER(AH844),OR(AH844=AH$7,COUNT(AH$9:AH$1008)=1)),_xlfn.BITAND(_xlfn.DECIMAL(Data!$C837,2),_xlfn.DECIMAL(AI$6,2)),"")</f>
        <v/>
      </c>
      <c r="AJ844" t="str">
        <f>IF(AND(ISNUMBER(AI844),OR(AI844=AI$7,COUNT(AI$9:AI$1008)=1)),_xlfn.BITAND(_xlfn.DECIMAL(Data!$C837,2),_xlfn.DECIMAL(AJ$6,2)),"")</f>
        <v/>
      </c>
      <c r="AK844" t="str">
        <f>IF(AND(ISNUMBER(AJ844),OR(AJ844=AJ$7,COUNT(AJ$9:AJ$1008)=1)),_xlfn.BITAND(_xlfn.DECIMAL(Data!$C837,2),_xlfn.DECIMAL(AK$6,2)),"")</f>
        <v/>
      </c>
      <c r="AL844" t="str">
        <f>IF(AND(ISNUMBER(AK844),OR(AK844=AK$7,COUNT(AK$9:AK$1008)=1)),_xlfn.BITAND(_xlfn.DECIMAL(Data!$C837,2),_xlfn.DECIMAL(AL$6,2)),"")</f>
        <v/>
      </c>
      <c r="AM844" t="str">
        <f>IF(AND(ISNUMBER(AL844),OR(AL844=AL$7,COUNT(AL$9:AL$1008)=1)),_xlfn.BITAND(_xlfn.DECIMAL(Data!$C837,2),_xlfn.DECIMAL(AM$6,2)),"")</f>
        <v/>
      </c>
      <c r="AN844" t="str">
        <f>IF(AND(ISNUMBER(AM844),OR(AM844=AM$7,COUNT(AM$9:AM$1008)=1)),_xlfn.BITAND(_xlfn.DECIMAL(Data!$C837,2),_xlfn.DECIMAL(AN$6,2)),"")</f>
        <v/>
      </c>
      <c r="AO844" t="str">
        <f t="shared" si="42"/>
        <v/>
      </c>
    </row>
    <row r="845" spans="15:41">
      <c r="O845">
        <f>_xlfn.BITAND(_xlfn.DECIMAL(Data!$C838,2),_xlfn.DECIMAL(O$6,2))</f>
        <v>0</v>
      </c>
      <c r="P845" t="str">
        <f>IF(AND(ISNUMBER(O845),OR(O845=O$7,COUNT(O$9:O$1008)=1)),_xlfn.BITAND(_xlfn.DECIMAL(Data!$C838,2),_xlfn.DECIMAL(P$6,2)),"")</f>
        <v/>
      </c>
      <c r="Q845" t="str">
        <f>IF(AND(ISNUMBER(P845),OR(P845=P$7,COUNT(P$9:P$1008)=1)),_xlfn.BITAND(_xlfn.DECIMAL(Data!$C838,2),_xlfn.DECIMAL(Q$6,2)),"")</f>
        <v/>
      </c>
      <c r="R845" t="str">
        <f>IF(AND(ISNUMBER(Q845),OR(Q845=Q$7,COUNT(Q$9:Q$1008)=1)),_xlfn.BITAND(_xlfn.DECIMAL(Data!$C838,2),_xlfn.DECIMAL(R$6,2)),"")</f>
        <v/>
      </c>
      <c r="S845" t="str">
        <f>IF(AND(ISNUMBER(R845),OR(R845=R$7,COUNT(R$9:R$1008)=1)),_xlfn.BITAND(_xlfn.DECIMAL(Data!$C838,2),_xlfn.DECIMAL(S$6,2)),"")</f>
        <v/>
      </c>
      <c r="T845" t="str">
        <f>IF(AND(ISNUMBER(S845),OR(S845=S$7,COUNT(S$9:S$1008)=1)),_xlfn.BITAND(_xlfn.DECIMAL(Data!$C838,2),_xlfn.DECIMAL(T$6,2)),"")</f>
        <v/>
      </c>
      <c r="U845" t="str">
        <f>IF(AND(ISNUMBER(T845),OR(T845=T$7,COUNT(T$9:T$1008)=1)),_xlfn.BITAND(_xlfn.DECIMAL(Data!$C838,2),_xlfn.DECIMAL(U$6,2)),"")</f>
        <v/>
      </c>
      <c r="V845" t="str">
        <f>IF(AND(ISNUMBER(U845),OR(U845=U$7,COUNT(U$9:U$1008)=1)),_xlfn.BITAND(_xlfn.DECIMAL(Data!$C838,2),_xlfn.DECIMAL(V$6,2)),"")</f>
        <v/>
      </c>
      <c r="W845" t="str">
        <f>IF(AND(ISNUMBER(V845),OR(V845=V$7,COUNT(V$9:V$1008)=1)),_xlfn.BITAND(_xlfn.DECIMAL(Data!$C838,2),_xlfn.DECIMAL(W$6,2)),"")</f>
        <v/>
      </c>
      <c r="X845" t="str">
        <f>IF(AND(ISNUMBER(W845),OR(W845=W$7,COUNT(W$9:W$1008)=1)),_xlfn.BITAND(_xlfn.DECIMAL(Data!$C838,2),_xlfn.DECIMAL(X$6,2)),"")</f>
        <v/>
      </c>
      <c r="Y845" t="str">
        <f>IF(AND(ISNUMBER(X845),OR(X845=X$7,COUNT(X$9:X$1008)=1)),_xlfn.BITAND(_xlfn.DECIMAL(Data!$C838,2),_xlfn.DECIMAL(Y$6,2)),"")</f>
        <v/>
      </c>
      <c r="Z845" t="str">
        <f>IF(AND(ISNUMBER(Y845),OR(Y845=Y$7,COUNT(Y$9:Y$1008)=1)),_xlfn.BITAND(_xlfn.DECIMAL(Data!$C838,2),_xlfn.DECIMAL(Z$6,2)),"")</f>
        <v/>
      </c>
      <c r="AA845" t="str">
        <f t="shared" si="41"/>
        <v/>
      </c>
      <c r="AC845">
        <f>_xlfn.BITAND(_xlfn.DECIMAL(Data!$C838,2),_xlfn.DECIMAL(AC$6,2))</f>
        <v>0</v>
      </c>
      <c r="AD845">
        <f>IF(AND(ISNUMBER(AC845),OR(AC845=AC$7,COUNT(AC$9:AC$1008)=1)),_xlfn.BITAND(_xlfn.DECIMAL(Data!$C838,2),_xlfn.DECIMAL(AD$6,2)),"")</f>
        <v>0</v>
      </c>
      <c r="AE845" t="str">
        <f>IF(AND(ISNUMBER(AD845),OR(AD845=AD$7,COUNT(AD$9:AD$1008)=1)),_xlfn.BITAND(_xlfn.DECIMAL(Data!$C838,2),_xlfn.DECIMAL(AE$6,2)),"")</f>
        <v/>
      </c>
      <c r="AF845" t="str">
        <f>IF(AND(ISNUMBER(AE845),OR(AE845=AE$7,COUNT(AE$9:AE$1008)=1)),_xlfn.BITAND(_xlfn.DECIMAL(Data!$C838,2),_xlfn.DECIMAL(AF$6,2)),"")</f>
        <v/>
      </c>
      <c r="AG845" t="str">
        <f>IF(AND(ISNUMBER(AF845),OR(AF845=AF$7,COUNT(AF$9:AF$1008)=1)),_xlfn.BITAND(_xlfn.DECIMAL(Data!$C838,2),_xlfn.DECIMAL(AG$6,2)),"")</f>
        <v/>
      </c>
      <c r="AH845" t="str">
        <f>IF(AND(ISNUMBER(AG845),OR(AG845=AG$7,COUNT(AG$9:AG$1008)=1)),_xlfn.BITAND(_xlfn.DECIMAL(Data!$C838,2),_xlfn.DECIMAL(AH$6,2)),"")</f>
        <v/>
      </c>
      <c r="AI845" t="str">
        <f>IF(AND(ISNUMBER(AH845),OR(AH845=AH$7,COUNT(AH$9:AH$1008)=1)),_xlfn.BITAND(_xlfn.DECIMAL(Data!$C838,2),_xlfn.DECIMAL(AI$6,2)),"")</f>
        <v/>
      </c>
      <c r="AJ845" t="str">
        <f>IF(AND(ISNUMBER(AI845),OR(AI845=AI$7,COUNT(AI$9:AI$1008)=1)),_xlfn.BITAND(_xlfn.DECIMAL(Data!$C838,2),_xlfn.DECIMAL(AJ$6,2)),"")</f>
        <v/>
      </c>
      <c r="AK845" t="str">
        <f>IF(AND(ISNUMBER(AJ845),OR(AJ845=AJ$7,COUNT(AJ$9:AJ$1008)=1)),_xlfn.BITAND(_xlfn.DECIMAL(Data!$C838,2),_xlfn.DECIMAL(AK$6,2)),"")</f>
        <v/>
      </c>
      <c r="AL845" t="str">
        <f>IF(AND(ISNUMBER(AK845),OR(AK845=AK$7,COUNT(AK$9:AK$1008)=1)),_xlfn.BITAND(_xlfn.DECIMAL(Data!$C838,2),_xlfn.DECIMAL(AL$6,2)),"")</f>
        <v/>
      </c>
      <c r="AM845" t="str">
        <f>IF(AND(ISNUMBER(AL845),OR(AL845=AL$7,COUNT(AL$9:AL$1008)=1)),_xlfn.BITAND(_xlfn.DECIMAL(Data!$C838,2),_xlfn.DECIMAL(AM$6,2)),"")</f>
        <v/>
      </c>
      <c r="AN845" t="str">
        <f>IF(AND(ISNUMBER(AM845),OR(AM845=AM$7,COUNT(AM$9:AM$1008)=1)),_xlfn.BITAND(_xlfn.DECIMAL(Data!$C838,2),_xlfn.DECIMAL(AN$6,2)),"")</f>
        <v/>
      </c>
      <c r="AO845" t="str">
        <f t="shared" si="42"/>
        <v/>
      </c>
    </row>
    <row r="846" spans="15:41">
      <c r="O846">
        <f>_xlfn.BITAND(_xlfn.DECIMAL(Data!$C839,2),_xlfn.DECIMAL(O$6,2))</f>
        <v>0</v>
      </c>
      <c r="P846" t="str">
        <f>IF(AND(ISNUMBER(O846),OR(O846=O$7,COUNT(O$9:O$1008)=1)),_xlfn.BITAND(_xlfn.DECIMAL(Data!$C839,2),_xlfn.DECIMAL(P$6,2)),"")</f>
        <v/>
      </c>
      <c r="Q846" t="str">
        <f>IF(AND(ISNUMBER(P846),OR(P846=P$7,COUNT(P$9:P$1008)=1)),_xlfn.BITAND(_xlfn.DECIMAL(Data!$C839,2),_xlfn.DECIMAL(Q$6,2)),"")</f>
        <v/>
      </c>
      <c r="R846" t="str">
        <f>IF(AND(ISNUMBER(Q846),OR(Q846=Q$7,COUNT(Q$9:Q$1008)=1)),_xlfn.BITAND(_xlfn.DECIMAL(Data!$C839,2),_xlfn.DECIMAL(R$6,2)),"")</f>
        <v/>
      </c>
      <c r="S846" t="str">
        <f>IF(AND(ISNUMBER(R846),OR(R846=R$7,COUNT(R$9:R$1008)=1)),_xlfn.BITAND(_xlfn.DECIMAL(Data!$C839,2),_xlfn.DECIMAL(S$6,2)),"")</f>
        <v/>
      </c>
      <c r="T846" t="str">
        <f>IF(AND(ISNUMBER(S846),OR(S846=S$7,COUNT(S$9:S$1008)=1)),_xlfn.BITAND(_xlfn.DECIMAL(Data!$C839,2),_xlfn.DECIMAL(T$6,2)),"")</f>
        <v/>
      </c>
      <c r="U846" t="str">
        <f>IF(AND(ISNUMBER(T846),OR(T846=T$7,COUNT(T$9:T$1008)=1)),_xlfn.BITAND(_xlfn.DECIMAL(Data!$C839,2),_xlfn.DECIMAL(U$6,2)),"")</f>
        <v/>
      </c>
      <c r="V846" t="str">
        <f>IF(AND(ISNUMBER(U846),OR(U846=U$7,COUNT(U$9:U$1008)=1)),_xlfn.BITAND(_xlfn.DECIMAL(Data!$C839,2),_xlfn.DECIMAL(V$6,2)),"")</f>
        <v/>
      </c>
      <c r="W846" t="str">
        <f>IF(AND(ISNUMBER(V846),OR(V846=V$7,COUNT(V$9:V$1008)=1)),_xlfn.BITAND(_xlfn.DECIMAL(Data!$C839,2),_xlfn.DECIMAL(W$6,2)),"")</f>
        <v/>
      </c>
      <c r="X846" t="str">
        <f>IF(AND(ISNUMBER(W846),OR(W846=W$7,COUNT(W$9:W$1008)=1)),_xlfn.BITAND(_xlfn.DECIMAL(Data!$C839,2),_xlfn.DECIMAL(X$6,2)),"")</f>
        <v/>
      </c>
      <c r="Y846" t="str">
        <f>IF(AND(ISNUMBER(X846),OR(X846=X$7,COUNT(X$9:X$1008)=1)),_xlfn.BITAND(_xlfn.DECIMAL(Data!$C839,2),_xlfn.DECIMAL(Y$6,2)),"")</f>
        <v/>
      </c>
      <c r="Z846" t="str">
        <f>IF(AND(ISNUMBER(Y846),OR(Y846=Y$7,COUNT(Y$9:Y$1008)=1)),_xlfn.BITAND(_xlfn.DECIMAL(Data!$C839,2),_xlfn.DECIMAL(Z$6,2)),"")</f>
        <v/>
      </c>
      <c r="AA846" t="str">
        <f t="shared" si="41"/>
        <v/>
      </c>
      <c r="AC846">
        <f>_xlfn.BITAND(_xlfn.DECIMAL(Data!$C839,2),_xlfn.DECIMAL(AC$6,2))</f>
        <v>0</v>
      </c>
      <c r="AD846">
        <f>IF(AND(ISNUMBER(AC846),OR(AC846=AC$7,COUNT(AC$9:AC$1008)=1)),_xlfn.BITAND(_xlfn.DECIMAL(Data!$C839,2),_xlfn.DECIMAL(AD$6,2)),"")</f>
        <v>0</v>
      </c>
      <c r="AE846" t="str">
        <f>IF(AND(ISNUMBER(AD846),OR(AD846=AD$7,COUNT(AD$9:AD$1008)=1)),_xlfn.BITAND(_xlfn.DECIMAL(Data!$C839,2),_xlfn.DECIMAL(AE$6,2)),"")</f>
        <v/>
      </c>
      <c r="AF846" t="str">
        <f>IF(AND(ISNUMBER(AE846),OR(AE846=AE$7,COUNT(AE$9:AE$1008)=1)),_xlfn.BITAND(_xlfn.DECIMAL(Data!$C839,2),_xlfn.DECIMAL(AF$6,2)),"")</f>
        <v/>
      </c>
      <c r="AG846" t="str">
        <f>IF(AND(ISNUMBER(AF846),OR(AF846=AF$7,COUNT(AF$9:AF$1008)=1)),_xlfn.BITAND(_xlfn.DECIMAL(Data!$C839,2),_xlfn.DECIMAL(AG$6,2)),"")</f>
        <v/>
      </c>
      <c r="AH846" t="str">
        <f>IF(AND(ISNUMBER(AG846),OR(AG846=AG$7,COUNT(AG$9:AG$1008)=1)),_xlfn.BITAND(_xlfn.DECIMAL(Data!$C839,2),_xlfn.DECIMAL(AH$6,2)),"")</f>
        <v/>
      </c>
      <c r="AI846" t="str">
        <f>IF(AND(ISNUMBER(AH846),OR(AH846=AH$7,COUNT(AH$9:AH$1008)=1)),_xlfn.BITAND(_xlfn.DECIMAL(Data!$C839,2),_xlfn.DECIMAL(AI$6,2)),"")</f>
        <v/>
      </c>
      <c r="AJ846" t="str">
        <f>IF(AND(ISNUMBER(AI846),OR(AI846=AI$7,COUNT(AI$9:AI$1008)=1)),_xlfn.BITAND(_xlfn.DECIMAL(Data!$C839,2),_xlfn.DECIMAL(AJ$6,2)),"")</f>
        <v/>
      </c>
      <c r="AK846" t="str">
        <f>IF(AND(ISNUMBER(AJ846),OR(AJ846=AJ$7,COUNT(AJ$9:AJ$1008)=1)),_xlfn.BITAND(_xlfn.DECIMAL(Data!$C839,2),_xlfn.DECIMAL(AK$6,2)),"")</f>
        <v/>
      </c>
      <c r="AL846" t="str">
        <f>IF(AND(ISNUMBER(AK846),OR(AK846=AK$7,COUNT(AK$9:AK$1008)=1)),_xlfn.BITAND(_xlfn.DECIMAL(Data!$C839,2),_xlfn.DECIMAL(AL$6,2)),"")</f>
        <v/>
      </c>
      <c r="AM846" t="str">
        <f>IF(AND(ISNUMBER(AL846),OR(AL846=AL$7,COUNT(AL$9:AL$1008)=1)),_xlfn.BITAND(_xlfn.DECIMAL(Data!$C839,2),_xlfn.DECIMAL(AM$6,2)),"")</f>
        <v/>
      </c>
      <c r="AN846" t="str">
        <f>IF(AND(ISNUMBER(AM846),OR(AM846=AM$7,COUNT(AM$9:AM$1008)=1)),_xlfn.BITAND(_xlfn.DECIMAL(Data!$C839,2),_xlfn.DECIMAL(AN$6,2)),"")</f>
        <v/>
      </c>
      <c r="AO846" t="str">
        <f t="shared" si="42"/>
        <v/>
      </c>
    </row>
    <row r="847" spans="15:41">
      <c r="O847">
        <f>_xlfn.BITAND(_xlfn.DECIMAL(Data!$C840,2),_xlfn.DECIMAL(O$6,2))</f>
        <v>2048</v>
      </c>
      <c r="P847">
        <f>IF(AND(ISNUMBER(O847),OR(O847=O$7,COUNT(O$9:O$1008)=1)),_xlfn.BITAND(_xlfn.DECIMAL(Data!$C840,2),_xlfn.DECIMAL(P$6,2)),"")</f>
        <v>1024</v>
      </c>
      <c r="Q847">
        <f>IF(AND(ISNUMBER(P847),OR(P847=P$7,COUNT(P$9:P$1008)=1)),_xlfn.BITAND(_xlfn.DECIMAL(Data!$C840,2),_xlfn.DECIMAL(Q$6,2)),"")</f>
        <v>512</v>
      </c>
      <c r="R847" t="str">
        <f>IF(AND(ISNUMBER(Q847),OR(Q847=Q$7,COUNT(Q$9:Q$1008)=1)),_xlfn.BITAND(_xlfn.DECIMAL(Data!$C840,2),_xlfn.DECIMAL(R$6,2)),"")</f>
        <v/>
      </c>
      <c r="S847" t="str">
        <f>IF(AND(ISNUMBER(R847),OR(R847=R$7,COUNT(R$9:R$1008)=1)),_xlfn.BITAND(_xlfn.DECIMAL(Data!$C840,2),_xlfn.DECIMAL(S$6,2)),"")</f>
        <v/>
      </c>
      <c r="T847" t="str">
        <f>IF(AND(ISNUMBER(S847),OR(S847=S$7,COUNT(S$9:S$1008)=1)),_xlfn.BITAND(_xlfn.DECIMAL(Data!$C840,2),_xlfn.DECIMAL(T$6,2)),"")</f>
        <v/>
      </c>
      <c r="U847" t="str">
        <f>IF(AND(ISNUMBER(T847),OR(T847=T$7,COUNT(T$9:T$1008)=1)),_xlfn.BITAND(_xlfn.DECIMAL(Data!$C840,2),_xlfn.DECIMAL(U$6,2)),"")</f>
        <v/>
      </c>
      <c r="V847" t="str">
        <f>IF(AND(ISNUMBER(U847),OR(U847=U$7,COUNT(U$9:U$1008)=1)),_xlfn.BITAND(_xlfn.DECIMAL(Data!$C840,2),_xlfn.DECIMAL(V$6,2)),"")</f>
        <v/>
      </c>
      <c r="W847" t="str">
        <f>IF(AND(ISNUMBER(V847),OR(V847=V$7,COUNT(V$9:V$1008)=1)),_xlfn.BITAND(_xlfn.DECIMAL(Data!$C840,2),_xlfn.DECIMAL(W$6,2)),"")</f>
        <v/>
      </c>
      <c r="X847" t="str">
        <f>IF(AND(ISNUMBER(W847),OR(W847=W$7,COUNT(W$9:W$1008)=1)),_xlfn.BITAND(_xlfn.DECIMAL(Data!$C840,2),_xlfn.DECIMAL(X$6,2)),"")</f>
        <v/>
      </c>
      <c r="Y847" t="str">
        <f>IF(AND(ISNUMBER(X847),OR(X847=X$7,COUNT(X$9:X$1008)=1)),_xlfn.BITAND(_xlfn.DECIMAL(Data!$C840,2),_xlfn.DECIMAL(Y$6,2)),"")</f>
        <v/>
      </c>
      <c r="Z847" t="str">
        <f>IF(AND(ISNUMBER(Y847),OR(Y847=Y$7,COUNT(Y$9:Y$1008)=1)),_xlfn.BITAND(_xlfn.DECIMAL(Data!$C840,2),_xlfn.DECIMAL(Z$6,2)),"")</f>
        <v/>
      </c>
      <c r="AA847" t="str">
        <f t="shared" si="41"/>
        <v/>
      </c>
      <c r="AC847">
        <f>_xlfn.BITAND(_xlfn.DECIMAL(Data!$C840,2),_xlfn.DECIMAL(AC$6,2))</f>
        <v>2048</v>
      </c>
      <c r="AD847" t="str">
        <f>IF(AND(ISNUMBER(AC847),OR(AC847=AC$7,COUNT(AC$9:AC$1008)=1)),_xlfn.BITAND(_xlfn.DECIMAL(Data!$C840,2),_xlfn.DECIMAL(AD$6,2)),"")</f>
        <v/>
      </c>
      <c r="AE847" t="str">
        <f>IF(AND(ISNUMBER(AD847),OR(AD847=AD$7,COUNT(AD$9:AD$1008)=1)),_xlfn.BITAND(_xlfn.DECIMAL(Data!$C840,2),_xlfn.DECIMAL(AE$6,2)),"")</f>
        <v/>
      </c>
      <c r="AF847" t="str">
        <f>IF(AND(ISNUMBER(AE847),OR(AE847=AE$7,COUNT(AE$9:AE$1008)=1)),_xlfn.BITAND(_xlfn.DECIMAL(Data!$C840,2),_xlfn.DECIMAL(AF$6,2)),"")</f>
        <v/>
      </c>
      <c r="AG847" t="str">
        <f>IF(AND(ISNUMBER(AF847),OR(AF847=AF$7,COUNT(AF$9:AF$1008)=1)),_xlfn.BITAND(_xlfn.DECIMAL(Data!$C840,2),_xlfn.DECIMAL(AG$6,2)),"")</f>
        <v/>
      </c>
      <c r="AH847" t="str">
        <f>IF(AND(ISNUMBER(AG847),OR(AG847=AG$7,COUNT(AG$9:AG$1008)=1)),_xlfn.BITAND(_xlfn.DECIMAL(Data!$C840,2),_xlfn.DECIMAL(AH$6,2)),"")</f>
        <v/>
      </c>
      <c r="AI847" t="str">
        <f>IF(AND(ISNUMBER(AH847),OR(AH847=AH$7,COUNT(AH$9:AH$1008)=1)),_xlfn.BITAND(_xlfn.DECIMAL(Data!$C840,2),_xlfn.DECIMAL(AI$6,2)),"")</f>
        <v/>
      </c>
      <c r="AJ847" t="str">
        <f>IF(AND(ISNUMBER(AI847),OR(AI847=AI$7,COUNT(AI$9:AI$1008)=1)),_xlfn.BITAND(_xlfn.DECIMAL(Data!$C840,2),_xlfn.DECIMAL(AJ$6,2)),"")</f>
        <v/>
      </c>
      <c r="AK847" t="str">
        <f>IF(AND(ISNUMBER(AJ847),OR(AJ847=AJ$7,COUNT(AJ$9:AJ$1008)=1)),_xlfn.BITAND(_xlfn.DECIMAL(Data!$C840,2),_xlfn.DECIMAL(AK$6,2)),"")</f>
        <v/>
      </c>
      <c r="AL847" t="str">
        <f>IF(AND(ISNUMBER(AK847),OR(AK847=AK$7,COUNT(AK$9:AK$1008)=1)),_xlfn.BITAND(_xlfn.DECIMAL(Data!$C840,2),_xlfn.DECIMAL(AL$6,2)),"")</f>
        <v/>
      </c>
      <c r="AM847" t="str">
        <f>IF(AND(ISNUMBER(AL847),OR(AL847=AL$7,COUNT(AL$9:AL$1008)=1)),_xlfn.BITAND(_xlfn.DECIMAL(Data!$C840,2),_xlfn.DECIMAL(AM$6,2)),"")</f>
        <v/>
      </c>
      <c r="AN847" t="str">
        <f>IF(AND(ISNUMBER(AM847),OR(AM847=AM$7,COUNT(AM$9:AM$1008)=1)),_xlfn.BITAND(_xlfn.DECIMAL(Data!$C840,2),_xlfn.DECIMAL(AN$6,2)),"")</f>
        <v/>
      </c>
      <c r="AO847" t="str">
        <f t="shared" si="42"/>
        <v/>
      </c>
    </row>
    <row r="848" spans="15:41">
      <c r="O848">
        <f>_xlfn.BITAND(_xlfn.DECIMAL(Data!$C841,2),_xlfn.DECIMAL(O$6,2))</f>
        <v>2048</v>
      </c>
      <c r="P848">
        <f>IF(AND(ISNUMBER(O848),OR(O848=O$7,COUNT(O$9:O$1008)=1)),_xlfn.BITAND(_xlfn.DECIMAL(Data!$C841,2),_xlfn.DECIMAL(P$6,2)),"")</f>
        <v>0</v>
      </c>
      <c r="Q848" t="str">
        <f>IF(AND(ISNUMBER(P848),OR(P848=P$7,COUNT(P$9:P$1008)=1)),_xlfn.BITAND(_xlfn.DECIMAL(Data!$C841,2),_xlfn.DECIMAL(Q$6,2)),"")</f>
        <v/>
      </c>
      <c r="R848" t="str">
        <f>IF(AND(ISNUMBER(Q848),OR(Q848=Q$7,COUNT(Q$9:Q$1008)=1)),_xlfn.BITAND(_xlfn.DECIMAL(Data!$C841,2),_xlfn.DECIMAL(R$6,2)),"")</f>
        <v/>
      </c>
      <c r="S848" t="str">
        <f>IF(AND(ISNUMBER(R848),OR(R848=R$7,COUNT(R$9:R$1008)=1)),_xlfn.BITAND(_xlfn.DECIMAL(Data!$C841,2),_xlfn.DECIMAL(S$6,2)),"")</f>
        <v/>
      </c>
      <c r="T848" t="str">
        <f>IF(AND(ISNUMBER(S848),OR(S848=S$7,COUNT(S$9:S$1008)=1)),_xlfn.BITAND(_xlfn.DECIMAL(Data!$C841,2),_xlfn.DECIMAL(T$6,2)),"")</f>
        <v/>
      </c>
      <c r="U848" t="str">
        <f>IF(AND(ISNUMBER(T848),OR(T848=T$7,COUNT(T$9:T$1008)=1)),_xlfn.BITAND(_xlfn.DECIMAL(Data!$C841,2),_xlfn.DECIMAL(U$6,2)),"")</f>
        <v/>
      </c>
      <c r="V848" t="str">
        <f>IF(AND(ISNUMBER(U848),OR(U848=U$7,COUNT(U$9:U$1008)=1)),_xlfn.BITAND(_xlfn.DECIMAL(Data!$C841,2),_xlfn.DECIMAL(V$6,2)),"")</f>
        <v/>
      </c>
      <c r="W848" t="str">
        <f>IF(AND(ISNUMBER(V848),OR(V848=V$7,COUNT(V$9:V$1008)=1)),_xlfn.BITAND(_xlfn.DECIMAL(Data!$C841,2),_xlfn.DECIMAL(W$6,2)),"")</f>
        <v/>
      </c>
      <c r="X848" t="str">
        <f>IF(AND(ISNUMBER(W848),OR(W848=W$7,COUNT(W$9:W$1008)=1)),_xlfn.BITAND(_xlfn.DECIMAL(Data!$C841,2),_xlfn.DECIMAL(X$6,2)),"")</f>
        <v/>
      </c>
      <c r="Y848" t="str">
        <f>IF(AND(ISNUMBER(X848),OR(X848=X$7,COUNT(X$9:X$1008)=1)),_xlfn.BITAND(_xlfn.DECIMAL(Data!$C841,2),_xlfn.DECIMAL(Y$6,2)),"")</f>
        <v/>
      </c>
      <c r="Z848" t="str">
        <f>IF(AND(ISNUMBER(Y848),OR(Y848=Y$7,COUNT(Y$9:Y$1008)=1)),_xlfn.BITAND(_xlfn.DECIMAL(Data!$C841,2),_xlfn.DECIMAL(Z$6,2)),"")</f>
        <v/>
      </c>
      <c r="AA848" t="str">
        <f t="shared" si="41"/>
        <v/>
      </c>
      <c r="AC848">
        <f>_xlfn.BITAND(_xlfn.DECIMAL(Data!$C841,2),_xlfn.DECIMAL(AC$6,2))</f>
        <v>2048</v>
      </c>
      <c r="AD848" t="str">
        <f>IF(AND(ISNUMBER(AC848),OR(AC848=AC$7,COUNT(AC$9:AC$1008)=1)),_xlfn.BITAND(_xlfn.DECIMAL(Data!$C841,2),_xlfn.DECIMAL(AD$6,2)),"")</f>
        <v/>
      </c>
      <c r="AE848" t="str">
        <f>IF(AND(ISNUMBER(AD848),OR(AD848=AD$7,COUNT(AD$9:AD$1008)=1)),_xlfn.BITAND(_xlfn.DECIMAL(Data!$C841,2),_xlfn.DECIMAL(AE$6,2)),"")</f>
        <v/>
      </c>
      <c r="AF848" t="str">
        <f>IF(AND(ISNUMBER(AE848),OR(AE848=AE$7,COUNT(AE$9:AE$1008)=1)),_xlfn.BITAND(_xlfn.DECIMAL(Data!$C841,2),_xlfn.DECIMAL(AF$6,2)),"")</f>
        <v/>
      </c>
      <c r="AG848" t="str">
        <f>IF(AND(ISNUMBER(AF848),OR(AF848=AF$7,COUNT(AF$9:AF$1008)=1)),_xlfn.BITAND(_xlfn.DECIMAL(Data!$C841,2),_xlfn.DECIMAL(AG$6,2)),"")</f>
        <v/>
      </c>
      <c r="AH848" t="str">
        <f>IF(AND(ISNUMBER(AG848),OR(AG848=AG$7,COUNT(AG$9:AG$1008)=1)),_xlfn.BITAND(_xlfn.DECIMAL(Data!$C841,2),_xlfn.DECIMAL(AH$6,2)),"")</f>
        <v/>
      </c>
      <c r="AI848" t="str">
        <f>IF(AND(ISNUMBER(AH848),OR(AH848=AH$7,COUNT(AH$9:AH$1008)=1)),_xlfn.BITAND(_xlfn.DECIMAL(Data!$C841,2),_xlfn.DECIMAL(AI$6,2)),"")</f>
        <v/>
      </c>
      <c r="AJ848" t="str">
        <f>IF(AND(ISNUMBER(AI848),OR(AI848=AI$7,COUNT(AI$9:AI$1008)=1)),_xlfn.BITAND(_xlfn.DECIMAL(Data!$C841,2),_xlfn.DECIMAL(AJ$6,2)),"")</f>
        <v/>
      </c>
      <c r="AK848" t="str">
        <f>IF(AND(ISNUMBER(AJ848),OR(AJ848=AJ$7,COUNT(AJ$9:AJ$1008)=1)),_xlfn.BITAND(_xlfn.DECIMAL(Data!$C841,2),_xlfn.DECIMAL(AK$6,2)),"")</f>
        <v/>
      </c>
      <c r="AL848" t="str">
        <f>IF(AND(ISNUMBER(AK848),OR(AK848=AK$7,COUNT(AK$9:AK$1008)=1)),_xlfn.BITAND(_xlfn.DECIMAL(Data!$C841,2),_xlfn.DECIMAL(AL$6,2)),"")</f>
        <v/>
      </c>
      <c r="AM848" t="str">
        <f>IF(AND(ISNUMBER(AL848),OR(AL848=AL$7,COUNT(AL$9:AL$1008)=1)),_xlfn.BITAND(_xlfn.DECIMAL(Data!$C841,2),_xlfn.DECIMAL(AM$6,2)),"")</f>
        <v/>
      </c>
      <c r="AN848" t="str">
        <f>IF(AND(ISNUMBER(AM848),OR(AM848=AM$7,COUNT(AM$9:AM$1008)=1)),_xlfn.BITAND(_xlfn.DECIMAL(Data!$C841,2),_xlfn.DECIMAL(AN$6,2)),"")</f>
        <v/>
      </c>
      <c r="AO848" t="str">
        <f t="shared" si="42"/>
        <v/>
      </c>
    </row>
    <row r="849" spans="15:41">
      <c r="O849">
        <f>_xlfn.BITAND(_xlfn.DECIMAL(Data!$C842,2),_xlfn.DECIMAL(O$6,2))</f>
        <v>0</v>
      </c>
      <c r="P849" t="str">
        <f>IF(AND(ISNUMBER(O849),OR(O849=O$7,COUNT(O$9:O$1008)=1)),_xlfn.BITAND(_xlfn.DECIMAL(Data!$C842,2),_xlfn.DECIMAL(P$6,2)),"")</f>
        <v/>
      </c>
      <c r="Q849" t="str">
        <f>IF(AND(ISNUMBER(P849),OR(P849=P$7,COUNT(P$9:P$1008)=1)),_xlfn.BITAND(_xlfn.DECIMAL(Data!$C842,2),_xlfn.DECIMAL(Q$6,2)),"")</f>
        <v/>
      </c>
      <c r="R849" t="str">
        <f>IF(AND(ISNUMBER(Q849),OR(Q849=Q$7,COUNT(Q$9:Q$1008)=1)),_xlfn.BITAND(_xlfn.DECIMAL(Data!$C842,2),_xlfn.DECIMAL(R$6,2)),"")</f>
        <v/>
      </c>
      <c r="S849" t="str">
        <f>IF(AND(ISNUMBER(R849),OR(R849=R$7,COUNT(R$9:R$1008)=1)),_xlfn.BITAND(_xlfn.DECIMAL(Data!$C842,2),_xlfn.DECIMAL(S$6,2)),"")</f>
        <v/>
      </c>
      <c r="T849" t="str">
        <f>IF(AND(ISNUMBER(S849),OR(S849=S$7,COUNT(S$9:S$1008)=1)),_xlfn.BITAND(_xlfn.DECIMAL(Data!$C842,2),_xlfn.DECIMAL(T$6,2)),"")</f>
        <v/>
      </c>
      <c r="U849" t="str">
        <f>IF(AND(ISNUMBER(T849),OR(T849=T$7,COUNT(T$9:T$1008)=1)),_xlfn.BITAND(_xlfn.DECIMAL(Data!$C842,2),_xlfn.DECIMAL(U$6,2)),"")</f>
        <v/>
      </c>
      <c r="V849" t="str">
        <f>IF(AND(ISNUMBER(U849),OR(U849=U$7,COUNT(U$9:U$1008)=1)),_xlfn.BITAND(_xlfn.DECIMAL(Data!$C842,2),_xlfn.DECIMAL(V$6,2)),"")</f>
        <v/>
      </c>
      <c r="W849" t="str">
        <f>IF(AND(ISNUMBER(V849),OR(V849=V$7,COUNT(V$9:V$1008)=1)),_xlfn.BITAND(_xlfn.DECIMAL(Data!$C842,2),_xlfn.DECIMAL(W$6,2)),"")</f>
        <v/>
      </c>
      <c r="X849" t="str">
        <f>IF(AND(ISNUMBER(W849),OR(W849=W$7,COUNT(W$9:W$1008)=1)),_xlfn.BITAND(_xlfn.DECIMAL(Data!$C842,2),_xlfn.DECIMAL(X$6,2)),"")</f>
        <v/>
      </c>
      <c r="Y849" t="str">
        <f>IF(AND(ISNUMBER(X849),OR(X849=X$7,COUNT(X$9:X$1008)=1)),_xlfn.BITAND(_xlfn.DECIMAL(Data!$C842,2),_xlfn.DECIMAL(Y$6,2)),"")</f>
        <v/>
      </c>
      <c r="Z849" t="str">
        <f>IF(AND(ISNUMBER(Y849),OR(Y849=Y$7,COUNT(Y$9:Y$1008)=1)),_xlfn.BITAND(_xlfn.DECIMAL(Data!$C842,2),_xlfn.DECIMAL(Z$6,2)),"")</f>
        <v/>
      </c>
      <c r="AA849" t="str">
        <f t="shared" si="41"/>
        <v/>
      </c>
      <c r="AC849">
        <f>_xlfn.BITAND(_xlfn.DECIMAL(Data!$C842,2),_xlfn.DECIMAL(AC$6,2))</f>
        <v>0</v>
      </c>
      <c r="AD849">
        <f>IF(AND(ISNUMBER(AC849),OR(AC849=AC$7,COUNT(AC$9:AC$1008)=1)),_xlfn.BITAND(_xlfn.DECIMAL(Data!$C842,2),_xlfn.DECIMAL(AD$6,2)),"")</f>
        <v>0</v>
      </c>
      <c r="AE849" t="str">
        <f>IF(AND(ISNUMBER(AD849),OR(AD849=AD$7,COUNT(AD$9:AD$1008)=1)),_xlfn.BITAND(_xlfn.DECIMAL(Data!$C842,2),_xlfn.DECIMAL(AE$6,2)),"")</f>
        <v/>
      </c>
      <c r="AF849" t="str">
        <f>IF(AND(ISNUMBER(AE849),OR(AE849=AE$7,COUNT(AE$9:AE$1008)=1)),_xlfn.BITAND(_xlfn.DECIMAL(Data!$C842,2),_xlfn.DECIMAL(AF$6,2)),"")</f>
        <v/>
      </c>
      <c r="AG849" t="str">
        <f>IF(AND(ISNUMBER(AF849),OR(AF849=AF$7,COUNT(AF$9:AF$1008)=1)),_xlfn.BITAND(_xlfn.DECIMAL(Data!$C842,2),_xlfn.DECIMAL(AG$6,2)),"")</f>
        <v/>
      </c>
      <c r="AH849" t="str">
        <f>IF(AND(ISNUMBER(AG849),OR(AG849=AG$7,COUNT(AG$9:AG$1008)=1)),_xlfn.BITAND(_xlfn.DECIMAL(Data!$C842,2),_xlfn.DECIMAL(AH$6,2)),"")</f>
        <v/>
      </c>
      <c r="AI849" t="str">
        <f>IF(AND(ISNUMBER(AH849),OR(AH849=AH$7,COUNT(AH$9:AH$1008)=1)),_xlfn.BITAND(_xlfn.DECIMAL(Data!$C842,2),_xlfn.DECIMAL(AI$6,2)),"")</f>
        <v/>
      </c>
      <c r="AJ849" t="str">
        <f>IF(AND(ISNUMBER(AI849),OR(AI849=AI$7,COUNT(AI$9:AI$1008)=1)),_xlfn.BITAND(_xlfn.DECIMAL(Data!$C842,2),_xlfn.DECIMAL(AJ$6,2)),"")</f>
        <v/>
      </c>
      <c r="AK849" t="str">
        <f>IF(AND(ISNUMBER(AJ849),OR(AJ849=AJ$7,COUNT(AJ$9:AJ$1008)=1)),_xlfn.BITAND(_xlfn.DECIMAL(Data!$C842,2),_xlfn.DECIMAL(AK$6,2)),"")</f>
        <v/>
      </c>
      <c r="AL849" t="str">
        <f>IF(AND(ISNUMBER(AK849),OR(AK849=AK$7,COUNT(AK$9:AK$1008)=1)),_xlfn.BITAND(_xlfn.DECIMAL(Data!$C842,2),_xlfn.DECIMAL(AL$6,2)),"")</f>
        <v/>
      </c>
      <c r="AM849" t="str">
        <f>IF(AND(ISNUMBER(AL849),OR(AL849=AL$7,COUNT(AL$9:AL$1008)=1)),_xlfn.BITAND(_xlfn.DECIMAL(Data!$C842,2),_xlfn.DECIMAL(AM$6,2)),"")</f>
        <v/>
      </c>
      <c r="AN849" t="str">
        <f>IF(AND(ISNUMBER(AM849),OR(AM849=AM$7,COUNT(AM$9:AM$1008)=1)),_xlfn.BITAND(_xlfn.DECIMAL(Data!$C842,2),_xlfn.DECIMAL(AN$6,2)),"")</f>
        <v/>
      </c>
      <c r="AO849" t="str">
        <f t="shared" si="42"/>
        <v/>
      </c>
    </row>
    <row r="850" spans="15:41">
      <c r="O850">
        <f>_xlfn.BITAND(_xlfn.DECIMAL(Data!$C843,2),_xlfn.DECIMAL(O$6,2))</f>
        <v>2048</v>
      </c>
      <c r="P850">
        <f>IF(AND(ISNUMBER(O850),OR(O850=O$7,COUNT(O$9:O$1008)=1)),_xlfn.BITAND(_xlfn.DECIMAL(Data!$C843,2),_xlfn.DECIMAL(P$6,2)),"")</f>
        <v>1024</v>
      </c>
      <c r="Q850">
        <f>IF(AND(ISNUMBER(P850),OR(P850=P$7,COUNT(P$9:P$1008)=1)),_xlfn.BITAND(_xlfn.DECIMAL(Data!$C843,2),_xlfn.DECIMAL(Q$6,2)),"")</f>
        <v>512</v>
      </c>
      <c r="R850" t="str">
        <f>IF(AND(ISNUMBER(Q850),OR(Q850=Q$7,COUNT(Q$9:Q$1008)=1)),_xlfn.BITAND(_xlfn.DECIMAL(Data!$C843,2),_xlfn.DECIMAL(R$6,2)),"")</f>
        <v/>
      </c>
      <c r="S850" t="str">
        <f>IF(AND(ISNUMBER(R850),OR(R850=R$7,COUNT(R$9:R$1008)=1)),_xlfn.BITAND(_xlfn.DECIMAL(Data!$C843,2),_xlfn.DECIMAL(S$6,2)),"")</f>
        <v/>
      </c>
      <c r="T850" t="str">
        <f>IF(AND(ISNUMBER(S850),OR(S850=S$7,COUNT(S$9:S$1008)=1)),_xlfn.BITAND(_xlfn.DECIMAL(Data!$C843,2),_xlfn.DECIMAL(T$6,2)),"")</f>
        <v/>
      </c>
      <c r="U850" t="str">
        <f>IF(AND(ISNUMBER(T850),OR(T850=T$7,COUNT(T$9:T$1008)=1)),_xlfn.BITAND(_xlfn.DECIMAL(Data!$C843,2),_xlfn.DECIMAL(U$6,2)),"")</f>
        <v/>
      </c>
      <c r="V850" t="str">
        <f>IF(AND(ISNUMBER(U850),OR(U850=U$7,COUNT(U$9:U$1008)=1)),_xlfn.BITAND(_xlfn.DECIMAL(Data!$C843,2),_xlfn.DECIMAL(V$6,2)),"")</f>
        <v/>
      </c>
      <c r="W850" t="str">
        <f>IF(AND(ISNUMBER(V850),OR(V850=V$7,COUNT(V$9:V$1008)=1)),_xlfn.BITAND(_xlfn.DECIMAL(Data!$C843,2),_xlfn.DECIMAL(W$6,2)),"")</f>
        <v/>
      </c>
      <c r="X850" t="str">
        <f>IF(AND(ISNUMBER(W850),OR(W850=W$7,COUNT(W$9:W$1008)=1)),_xlfn.BITAND(_xlfn.DECIMAL(Data!$C843,2),_xlfn.DECIMAL(X$6,2)),"")</f>
        <v/>
      </c>
      <c r="Y850" t="str">
        <f>IF(AND(ISNUMBER(X850),OR(X850=X$7,COUNT(X$9:X$1008)=1)),_xlfn.BITAND(_xlfn.DECIMAL(Data!$C843,2),_xlfn.DECIMAL(Y$6,2)),"")</f>
        <v/>
      </c>
      <c r="Z850" t="str">
        <f>IF(AND(ISNUMBER(Y850),OR(Y850=Y$7,COUNT(Y$9:Y$1008)=1)),_xlfn.BITAND(_xlfn.DECIMAL(Data!$C843,2),_xlfn.DECIMAL(Z$6,2)),"")</f>
        <v/>
      </c>
      <c r="AA850" t="str">
        <f t="shared" si="41"/>
        <v/>
      </c>
      <c r="AC850">
        <f>_xlfn.BITAND(_xlfn.DECIMAL(Data!$C843,2),_xlfn.DECIMAL(AC$6,2))</f>
        <v>2048</v>
      </c>
      <c r="AD850" t="str">
        <f>IF(AND(ISNUMBER(AC850),OR(AC850=AC$7,COUNT(AC$9:AC$1008)=1)),_xlfn.BITAND(_xlfn.DECIMAL(Data!$C843,2),_xlfn.DECIMAL(AD$6,2)),"")</f>
        <v/>
      </c>
      <c r="AE850" t="str">
        <f>IF(AND(ISNUMBER(AD850),OR(AD850=AD$7,COUNT(AD$9:AD$1008)=1)),_xlfn.BITAND(_xlfn.DECIMAL(Data!$C843,2),_xlfn.DECIMAL(AE$6,2)),"")</f>
        <v/>
      </c>
      <c r="AF850" t="str">
        <f>IF(AND(ISNUMBER(AE850),OR(AE850=AE$7,COUNT(AE$9:AE$1008)=1)),_xlfn.BITAND(_xlfn.DECIMAL(Data!$C843,2),_xlfn.DECIMAL(AF$6,2)),"")</f>
        <v/>
      </c>
      <c r="AG850" t="str">
        <f>IF(AND(ISNUMBER(AF850),OR(AF850=AF$7,COUNT(AF$9:AF$1008)=1)),_xlfn.BITAND(_xlfn.DECIMAL(Data!$C843,2),_xlfn.DECIMAL(AG$6,2)),"")</f>
        <v/>
      </c>
      <c r="AH850" t="str">
        <f>IF(AND(ISNUMBER(AG850),OR(AG850=AG$7,COUNT(AG$9:AG$1008)=1)),_xlfn.BITAND(_xlfn.DECIMAL(Data!$C843,2),_xlfn.DECIMAL(AH$6,2)),"")</f>
        <v/>
      </c>
      <c r="AI850" t="str">
        <f>IF(AND(ISNUMBER(AH850),OR(AH850=AH$7,COUNT(AH$9:AH$1008)=1)),_xlfn.BITAND(_xlfn.DECIMAL(Data!$C843,2),_xlfn.DECIMAL(AI$6,2)),"")</f>
        <v/>
      </c>
      <c r="AJ850" t="str">
        <f>IF(AND(ISNUMBER(AI850),OR(AI850=AI$7,COUNT(AI$9:AI$1008)=1)),_xlfn.BITAND(_xlfn.DECIMAL(Data!$C843,2),_xlfn.DECIMAL(AJ$6,2)),"")</f>
        <v/>
      </c>
      <c r="AK850" t="str">
        <f>IF(AND(ISNUMBER(AJ850),OR(AJ850=AJ$7,COUNT(AJ$9:AJ$1008)=1)),_xlfn.BITAND(_xlfn.DECIMAL(Data!$C843,2),_xlfn.DECIMAL(AK$6,2)),"")</f>
        <v/>
      </c>
      <c r="AL850" t="str">
        <f>IF(AND(ISNUMBER(AK850),OR(AK850=AK$7,COUNT(AK$9:AK$1008)=1)),_xlfn.BITAND(_xlfn.DECIMAL(Data!$C843,2),_xlfn.DECIMAL(AL$6,2)),"")</f>
        <v/>
      </c>
      <c r="AM850" t="str">
        <f>IF(AND(ISNUMBER(AL850),OR(AL850=AL$7,COUNT(AL$9:AL$1008)=1)),_xlfn.BITAND(_xlfn.DECIMAL(Data!$C843,2),_xlfn.DECIMAL(AM$6,2)),"")</f>
        <v/>
      </c>
      <c r="AN850" t="str">
        <f>IF(AND(ISNUMBER(AM850),OR(AM850=AM$7,COUNT(AM$9:AM$1008)=1)),_xlfn.BITAND(_xlfn.DECIMAL(Data!$C843,2),_xlfn.DECIMAL(AN$6,2)),"")</f>
        <v/>
      </c>
      <c r="AO850" t="str">
        <f t="shared" si="42"/>
        <v/>
      </c>
    </row>
    <row r="851" spans="15:41">
      <c r="O851">
        <f>_xlfn.BITAND(_xlfn.DECIMAL(Data!$C844,2),_xlfn.DECIMAL(O$6,2))</f>
        <v>0</v>
      </c>
      <c r="P851" t="str">
        <f>IF(AND(ISNUMBER(O851),OR(O851=O$7,COUNT(O$9:O$1008)=1)),_xlfn.BITAND(_xlfn.DECIMAL(Data!$C844,2),_xlfn.DECIMAL(P$6,2)),"")</f>
        <v/>
      </c>
      <c r="Q851" t="str">
        <f>IF(AND(ISNUMBER(P851),OR(P851=P$7,COUNT(P$9:P$1008)=1)),_xlfn.BITAND(_xlfn.DECIMAL(Data!$C844,2),_xlfn.DECIMAL(Q$6,2)),"")</f>
        <v/>
      </c>
      <c r="R851" t="str">
        <f>IF(AND(ISNUMBER(Q851),OR(Q851=Q$7,COUNT(Q$9:Q$1008)=1)),_xlfn.BITAND(_xlfn.DECIMAL(Data!$C844,2),_xlfn.DECIMAL(R$6,2)),"")</f>
        <v/>
      </c>
      <c r="S851" t="str">
        <f>IF(AND(ISNUMBER(R851),OR(R851=R$7,COUNT(R$9:R$1008)=1)),_xlfn.BITAND(_xlfn.DECIMAL(Data!$C844,2),_xlfn.DECIMAL(S$6,2)),"")</f>
        <v/>
      </c>
      <c r="T851" t="str">
        <f>IF(AND(ISNUMBER(S851),OR(S851=S$7,COUNT(S$9:S$1008)=1)),_xlfn.BITAND(_xlfn.DECIMAL(Data!$C844,2),_xlfn.DECIMAL(T$6,2)),"")</f>
        <v/>
      </c>
      <c r="U851" t="str">
        <f>IF(AND(ISNUMBER(T851),OR(T851=T$7,COUNT(T$9:T$1008)=1)),_xlfn.BITAND(_xlfn.DECIMAL(Data!$C844,2),_xlfn.DECIMAL(U$6,2)),"")</f>
        <v/>
      </c>
      <c r="V851" t="str">
        <f>IF(AND(ISNUMBER(U851),OR(U851=U$7,COUNT(U$9:U$1008)=1)),_xlfn.BITAND(_xlfn.DECIMAL(Data!$C844,2),_xlfn.DECIMAL(V$6,2)),"")</f>
        <v/>
      </c>
      <c r="W851" t="str">
        <f>IF(AND(ISNUMBER(V851),OR(V851=V$7,COUNT(V$9:V$1008)=1)),_xlfn.BITAND(_xlfn.DECIMAL(Data!$C844,2),_xlfn.DECIMAL(W$6,2)),"")</f>
        <v/>
      </c>
      <c r="X851" t="str">
        <f>IF(AND(ISNUMBER(W851),OR(W851=W$7,COUNT(W$9:W$1008)=1)),_xlfn.BITAND(_xlfn.DECIMAL(Data!$C844,2),_xlfn.DECIMAL(X$6,2)),"")</f>
        <v/>
      </c>
      <c r="Y851" t="str">
        <f>IF(AND(ISNUMBER(X851),OR(X851=X$7,COUNT(X$9:X$1008)=1)),_xlfn.BITAND(_xlfn.DECIMAL(Data!$C844,2),_xlfn.DECIMAL(Y$6,2)),"")</f>
        <v/>
      </c>
      <c r="Z851" t="str">
        <f>IF(AND(ISNUMBER(Y851),OR(Y851=Y$7,COUNT(Y$9:Y$1008)=1)),_xlfn.BITAND(_xlfn.DECIMAL(Data!$C844,2),_xlfn.DECIMAL(Z$6,2)),"")</f>
        <v/>
      </c>
      <c r="AA851" t="str">
        <f t="shared" si="41"/>
        <v/>
      </c>
      <c r="AC851">
        <f>_xlfn.BITAND(_xlfn.DECIMAL(Data!$C844,2),_xlfn.DECIMAL(AC$6,2))</f>
        <v>0</v>
      </c>
      <c r="AD851">
        <f>IF(AND(ISNUMBER(AC851),OR(AC851=AC$7,COUNT(AC$9:AC$1008)=1)),_xlfn.BITAND(_xlfn.DECIMAL(Data!$C844,2),_xlfn.DECIMAL(AD$6,2)),"")</f>
        <v>0</v>
      </c>
      <c r="AE851" t="str">
        <f>IF(AND(ISNUMBER(AD851),OR(AD851=AD$7,COUNT(AD$9:AD$1008)=1)),_xlfn.BITAND(_xlfn.DECIMAL(Data!$C844,2),_xlfn.DECIMAL(AE$6,2)),"")</f>
        <v/>
      </c>
      <c r="AF851" t="str">
        <f>IF(AND(ISNUMBER(AE851),OR(AE851=AE$7,COUNT(AE$9:AE$1008)=1)),_xlfn.BITAND(_xlfn.DECIMAL(Data!$C844,2),_xlfn.DECIMAL(AF$6,2)),"")</f>
        <v/>
      </c>
      <c r="AG851" t="str">
        <f>IF(AND(ISNUMBER(AF851),OR(AF851=AF$7,COUNT(AF$9:AF$1008)=1)),_xlfn.BITAND(_xlfn.DECIMAL(Data!$C844,2),_xlfn.DECIMAL(AG$6,2)),"")</f>
        <v/>
      </c>
      <c r="AH851" t="str">
        <f>IF(AND(ISNUMBER(AG851),OR(AG851=AG$7,COUNT(AG$9:AG$1008)=1)),_xlfn.BITAND(_xlfn.DECIMAL(Data!$C844,2),_xlfn.DECIMAL(AH$6,2)),"")</f>
        <v/>
      </c>
      <c r="AI851" t="str">
        <f>IF(AND(ISNUMBER(AH851),OR(AH851=AH$7,COUNT(AH$9:AH$1008)=1)),_xlfn.BITAND(_xlfn.DECIMAL(Data!$C844,2),_xlfn.DECIMAL(AI$6,2)),"")</f>
        <v/>
      </c>
      <c r="AJ851" t="str">
        <f>IF(AND(ISNUMBER(AI851),OR(AI851=AI$7,COUNT(AI$9:AI$1008)=1)),_xlfn.BITAND(_xlfn.DECIMAL(Data!$C844,2),_xlfn.DECIMAL(AJ$6,2)),"")</f>
        <v/>
      </c>
      <c r="AK851" t="str">
        <f>IF(AND(ISNUMBER(AJ851),OR(AJ851=AJ$7,COUNT(AJ$9:AJ$1008)=1)),_xlfn.BITAND(_xlfn.DECIMAL(Data!$C844,2),_xlfn.DECIMAL(AK$6,2)),"")</f>
        <v/>
      </c>
      <c r="AL851" t="str">
        <f>IF(AND(ISNUMBER(AK851),OR(AK851=AK$7,COUNT(AK$9:AK$1008)=1)),_xlfn.BITAND(_xlfn.DECIMAL(Data!$C844,2),_xlfn.DECIMAL(AL$6,2)),"")</f>
        <v/>
      </c>
      <c r="AM851" t="str">
        <f>IF(AND(ISNUMBER(AL851),OR(AL851=AL$7,COUNT(AL$9:AL$1008)=1)),_xlfn.BITAND(_xlfn.DECIMAL(Data!$C844,2),_xlfn.DECIMAL(AM$6,2)),"")</f>
        <v/>
      </c>
      <c r="AN851" t="str">
        <f>IF(AND(ISNUMBER(AM851),OR(AM851=AM$7,COUNT(AM$9:AM$1008)=1)),_xlfn.BITAND(_xlfn.DECIMAL(Data!$C844,2),_xlfn.DECIMAL(AN$6,2)),"")</f>
        <v/>
      </c>
      <c r="AO851" t="str">
        <f t="shared" si="42"/>
        <v/>
      </c>
    </row>
    <row r="852" spans="15:41">
      <c r="O852">
        <f>_xlfn.BITAND(_xlfn.DECIMAL(Data!$C845,2),_xlfn.DECIMAL(O$6,2))</f>
        <v>2048</v>
      </c>
      <c r="P852">
        <f>IF(AND(ISNUMBER(O852),OR(O852=O$7,COUNT(O$9:O$1008)=1)),_xlfn.BITAND(_xlfn.DECIMAL(Data!$C845,2),_xlfn.DECIMAL(P$6,2)),"")</f>
        <v>0</v>
      </c>
      <c r="Q852" t="str">
        <f>IF(AND(ISNUMBER(P852),OR(P852=P$7,COUNT(P$9:P$1008)=1)),_xlfn.BITAND(_xlfn.DECIMAL(Data!$C845,2),_xlfn.DECIMAL(Q$6,2)),"")</f>
        <v/>
      </c>
      <c r="R852" t="str">
        <f>IF(AND(ISNUMBER(Q852),OR(Q852=Q$7,COUNT(Q$9:Q$1008)=1)),_xlfn.BITAND(_xlfn.DECIMAL(Data!$C845,2),_xlfn.DECIMAL(R$6,2)),"")</f>
        <v/>
      </c>
      <c r="S852" t="str">
        <f>IF(AND(ISNUMBER(R852),OR(R852=R$7,COUNT(R$9:R$1008)=1)),_xlfn.BITAND(_xlfn.DECIMAL(Data!$C845,2),_xlfn.DECIMAL(S$6,2)),"")</f>
        <v/>
      </c>
      <c r="T852" t="str">
        <f>IF(AND(ISNUMBER(S852),OR(S852=S$7,COUNT(S$9:S$1008)=1)),_xlfn.BITAND(_xlfn.DECIMAL(Data!$C845,2),_xlfn.DECIMAL(T$6,2)),"")</f>
        <v/>
      </c>
      <c r="U852" t="str">
        <f>IF(AND(ISNUMBER(T852),OR(T852=T$7,COUNT(T$9:T$1008)=1)),_xlfn.BITAND(_xlfn.DECIMAL(Data!$C845,2),_xlfn.DECIMAL(U$6,2)),"")</f>
        <v/>
      </c>
      <c r="V852" t="str">
        <f>IF(AND(ISNUMBER(U852),OR(U852=U$7,COUNT(U$9:U$1008)=1)),_xlfn.BITAND(_xlfn.DECIMAL(Data!$C845,2),_xlfn.DECIMAL(V$6,2)),"")</f>
        <v/>
      </c>
      <c r="W852" t="str">
        <f>IF(AND(ISNUMBER(V852),OR(V852=V$7,COUNT(V$9:V$1008)=1)),_xlfn.BITAND(_xlfn.DECIMAL(Data!$C845,2),_xlfn.DECIMAL(W$6,2)),"")</f>
        <v/>
      </c>
      <c r="X852" t="str">
        <f>IF(AND(ISNUMBER(W852),OR(W852=W$7,COUNT(W$9:W$1008)=1)),_xlfn.BITAND(_xlfn.DECIMAL(Data!$C845,2),_xlfn.DECIMAL(X$6,2)),"")</f>
        <v/>
      </c>
      <c r="Y852" t="str">
        <f>IF(AND(ISNUMBER(X852),OR(X852=X$7,COUNT(X$9:X$1008)=1)),_xlfn.BITAND(_xlfn.DECIMAL(Data!$C845,2),_xlfn.DECIMAL(Y$6,2)),"")</f>
        <v/>
      </c>
      <c r="Z852" t="str">
        <f>IF(AND(ISNUMBER(Y852),OR(Y852=Y$7,COUNT(Y$9:Y$1008)=1)),_xlfn.BITAND(_xlfn.DECIMAL(Data!$C845,2),_xlfn.DECIMAL(Z$6,2)),"")</f>
        <v/>
      </c>
      <c r="AA852" t="str">
        <f t="shared" si="41"/>
        <v/>
      </c>
      <c r="AC852">
        <f>_xlfn.BITAND(_xlfn.DECIMAL(Data!$C845,2),_xlfn.DECIMAL(AC$6,2))</f>
        <v>2048</v>
      </c>
      <c r="AD852" t="str">
        <f>IF(AND(ISNUMBER(AC852),OR(AC852=AC$7,COUNT(AC$9:AC$1008)=1)),_xlfn.BITAND(_xlfn.DECIMAL(Data!$C845,2),_xlfn.DECIMAL(AD$6,2)),"")</f>
        <v/>
      </c>
      <c r="AE852" t="str">
        <f>IF(AND(ISNUMBER(AD852),OR(AD852=AD$7,COUNT(AD$9:AD$1008)=1)),_xlfn.BITAND(_xlfn.DECIMAL(Data!$C845,2),_xlfn.DECIMAL(AE$6,2)),"")</f>
        <v/>
      </c>
      <c r="AF852" t="str">
        <f>IF(AND(ISNUMBER(AE852),OR(AE852=AE$7,COUNT(AE$9:AE$1008)=1)),_xlfn.BITAND(_xlfn.DECIMAL(Data!$C845,2),_xlfn.DECIMAL(AF$6,2)),"")</f>
        <v/>
      </c>
      <c r="AG852" t="str">
        <f>IF(AND(ISNUMBER(AF852),OR(AF852=AF$7,COUNT(AF$9:AF$1008)=1)),_xlfn.BITAND(_xlfn.DECIMAL(Data!$C845,2),_xlfn.DECIMAL(AG$6,2)),"")</f>
        <v/>
      </c>
      <c r="AH852" t="str">
        <f>IF(AND(ISNUMBER(AG852),OR(AG852=AG$7,COUNT(AG$9:AG$1008)=1)),_xlfn.BITAND(_xlfn.DECIMAL(Data!$C845,2),_xlfn.DECIMAL(AH$6,2)),"")</f>
        <v/>
      </c>
      <c r="AI852" t="str">
        <f>IF(AND(ISNUMBER(AH852),OR(AH852=AH$7,COUNT(AH$9:AH$1008)=1)),_xlfn.BITAND(_xlfn.DECIMAL(Data!$C845,2),_xlfn.DECIMAL(AI$6,2)),"")</f>
        <v/>
      </c>
      <c r="AJ852" t="str">
        <f>IF(AND(ISNUMBER(AI852),OR(AI852=AI$7,COUNT(AI$9:AI$1008)=1)),_xlfn.BITAND(_xlfn.DECIMAL(Data!$C845,2),_xlfn.DECIMAL(AJ$6,2)),"")</f>
        <v/>
      </c>
      <c r="AK852" t="str">
        <f>IF(AND(ISNUMBER(AJ852),OR(AJ852=AJ$7,COUNT(AJ$9:AJ$1008)=1)),_xlfn.BITAND(_xlfn.DECIMAL(Data!$C845,2),_xlfn.DECIMAL(AK$6,2)),"")</f>
        <v/>
      </c>
      <c r="AL852" t="str">
        <f>IF(AND(ISNUMBER(AK852),OR(AK852=AK$7,COUNT(AK$9:AK$1008)=1)),_xlfn.BITAND(_xlfn.DECIMAL(Data!$C845,2),_xlfn.DECIMAL(AL$6,2)),"")</f>
        <v/>
      </c>
      <c r="AM852" t="str">
        <f>IF(AND(ISNUMBER(AL852),OR(AL852=AL$7,COUNT(AL$9:AL$1008)=1)),_xlfn.BITAND(_xlfn.DECIMAL(Data!$C845,2),_xlfn.DECIMAL(AM$6,2)),"")</f>
        <v/>
      </c>
      <c r="AN852" t="str">
        <f>IF(AND(ISNUMBER(AM852),OR(AM852=AM$7,COUNT(AM$9:AM$1008)=1)),_xlfn.BITAND(_xlfn.DECIMAL(Data!$C845,2),_xlfn.DECIMAL(AN$6,2)),"")</f>
        <v/>
      </c>
      <c r="AO852" t="str">
        <f t="shared" si="42"/>
        <v/>
      </c>
    </row>
    <row r="853" spans="15:41">
      <c r="O853">
        <f>_xlfn.BITAND(_xlfn.DECIMAL(Data!$C846,2),_xlfn.DECIMAL(O$6,2))</f>
        <v>0</v>
      </c>
      <c r="P853" t="str">
        <f>IF(AND(ISNUMBER(O853),OR(O853=O$7,COUNT(O$9:O$1008)=1)),_xlfn.BITAND(_xlfn.DECIMAL(Data!$C846,2),_xlfn.DECIMAL(P$6,2)),"")</f>
        <v/>
      </c>
      <c r="Q853" t="str">
        <f>IF(AND(ISNUMBER(P853),OR(P853=P$7,COUNT(P$9:P$1008)=1)),_xlfn.BITAND(_xlfn.DECIMAL(Data!$C846,2),_xlfn.DECIMAL(Q$6,2)),"")</f>
        <v/>
      </c>
      <c r="R853" t="str">
        <f>IF(AND(ISNUMBER(Q853),OR(Q853=Q$7,COUNT(Q$9:Q$1008)=1)),_xlfn.BITAND(_xlfn.DECIMAL(Data!$C846,2),_xlfn.DECIMAL(R$6,2)),"")</f>
        <v/>
      </c>
      <c r="S853" t="str">
        <f>IF(AND(ISNUMBER(R853),OR(R853=R$7,COUNT(R$9:R$1008)=1)),_xlfn.BITAND(_xlfn.DECIMAL(Data!$C846,2),_xlfn.DECIMAL(S$6,2)),"")</f>
        <v/>
      </c>
      <c r="T853" t="str">
        <f>IF(AND(ISNUMBER(S853),OR(S853=S$7,COUNT(S$9:S$1008)=1)),_xlfn.BITAND(_xlfn.DECIMAL(Data!$C846,2),_xlfn.DECIMAL(T$6,2)),"")</f>
        <v/>
      </c>
      <c r="U853" t="str">
        <f>IF(AND(ISNUMBER(T853),OR(T853=T$7,COUNT(T$9:T$1008)=1)),_xlfn.BITAND(_xlfn.DECIMAL(Data!$C846,2),_xlfn.DECIMAL(U$6,2)),"")</f>
        <v/>
      </c>
      <c r="V853" t="str">
        <f>IF(AND(ISNUMBER(U853),OR(U853=U$7,COUNT(U$9:U$1008)=1)),_xlfn.BITAND(_xlfn.DECIMAL(Data!$C846,2),_xlfn.DECIMAL(V$6,2)),"")</f>
        <v/>
      </c>
      <c r="W853" t="str">
        <f>IF(AND(ISNUMBER(V853),OR(V853=V$7,COUNT(V$9:V$1008)=1)),_xlfn.BITAND(_xlfn.DECIMAL(Data!$C846,2),_xlfn.DECIMAL(W$6,2)),"")</f>
        <v/>
      </c>
      <c r="X853" t="str">
        <f>IF(AND(ISNUMBER(W853),OR(W853=W$7,COUNT(W$9:W$1008)=1)),_xlfn.BITAND(_xlfn.DECIMAL(Data!$C846,2),_xlfn.DECIMAL(X$6,2)),"")</f>
        <v/>
      </c>
      <c r="Y853" t="str">
        <f>IF(AND(ISNUMBER(X853),OR(X853=X$7,COUNT(X$9:X$1008)=1)),_xlfn.BITAND(_xlfn.DECIMAL(Data!$C846,2),_xlfn.DECIMAL(Y$6,2)),"")</f>
        <v/>
      </c>
      <c r="Z853" t="str">
        <f>IF(AND(ISNUMBER(Y853),OR(Y853=Y$7,COUNT(Y$9:Y$1008)=1)),_xlfn.BITAND(_xlfn.DECIMAL(Data!$C846,2),_xlfn.DECIMAL(Z$6,2)),"")</f>
        <v/>
      </c>
      <c r="AA853" t="str">
        <f t="shared" si="41"/>
        <v/>
      </c>
      <c r="AC853">
        <f>_xlfn.BITAND(_xlfn.DECIMAL(Data!$C846,2),_xlfn.DECIMAL(AC$6,2))</f>
        <v>0</v>
      </c>
      <c r="AD853">
        <f>IF(AND(ISNUMBER(AC853),OR(AC853=AC$7,COUNT(AC$9:AC$1008)=1)),_xlfn.BITAND(_xlfn.DECIMAL(Data!$C846,2),_xlfn.DECIMAL(AD$6,2)),"")</f>
        <v>0</v>
      </c>
      <c r="AE853" t="str">
        <f>IF(AND(ISNUMBER(AD853),OR(AD853=AD$7,COUNT(AD$9:AD$1008)=1)),_xlfn.BITAND(_xlfn.DECIMAL(Data!$C846,2),_xlfn.DECIMAL(AE$6,2)),"")</f>
        <v/>
      </c>
      <c r="AF853" t="str">
        <f>IF(AND(ISNUMBER(AE853),OR(AE853=AE$7,COUNT(AE$9:AE$1008)=1)),_xlfn.BITAND(_xlfn.DECIMAL(Data!$C846,2),_xlfn.DECIMAL(AF$6,2)),"")</f>
        <v/>
      </c>
      <c r="AG853" t="str">
        <f>IF(AND(ISNUMBER(AF853),OR(AF853=AF$7,COUNT(AF$9:AF$1008)=1)),_xlfn.BITAND(_xlfn.DECIMAL(Data!$C846,2),_xlfn.DECIMAL(AG$6,2)),"")</f>
        <v/>
      </c>
      <c r="AH853" t="str">
        <f>IF(AND(ISNUMBER(AG853),OR(AG853=AG$7,COUNT(AG$9:AG$1008)=1)),_xlfn.BITAND(_xlfn.DECIMAL(Data!$C846,2),_xlfn.DECIMAL(AH$6,2)),"")</f>
        <v/>
      </c>
      <c r="AI853" t="str">
        <f>IF(AND(ISNUMBER(AH853),OR(AH853=AH$7,COUNT(AH$9:AH$1008)=1)),_xlfn.BITAND(_xlfn.DECIMAL(Data!$C846,2),_xlfn.DECIMAL(AI$6,2)),"")</f>
        <v/>
      </c>
      <c r="AJ853" t="str">
        <f>IF(AND(ISNUMBER(AI853),OR(AI853=AI$7,COUNT(AI$9:AI$1008)=1)),_xlfn.BITAND(_xlfn.DECIMAL(Data!$C846,2),_xlfn.DECIMAL(AJ$6,2)),"")</f>
        <v/>
      </c>
      <c r="AK853" t="str">
        <f>IF(AND(ISNUMBER(AJ853),OR(AJ853=AJ$7,COUNT(AJ$9:AJ$1008)=1)),_xlfn.BITAND(_xlfn.DECIMAL(Data!$C846,2),_xlfn.DECIMAL(AK$6,2)),"")</f>
        <v/>
      </c>
      <c r="AL853" t="str">
        <f>IF(AND(ISNUMBER(AK853),OR(AK853=AK$7,COUNT(AK$9:AK$1008)=1)),_xlfn.BITAND(_xlfn.DECIMAL(Data!$C846,2),_xlfn.DECIMAL(AL$6,2)),"")</f>
        <v/>
      </c>
      <c r="AM853" t="str">
        <f>IF(AND(ISNUMBER(AL853),OR(AL853=AL$7,COUNT(AL$9:AL$1008)=1)),_xlfn.BITAND(_xlfn.DECIMAL(Data!$C846,2),_xlfn.DECIMAL(AM$6,2)),"")</f>
        <v/>
      </c>
      <c r="AN853" t="str">
        <f>IF(AND(ISNUMBER(AM853),OR(AM853=AM$7,COUNT(AM$9:AM$1008)=1)),_xlfn.BITAND(_xlfn.DECIMAL(Data!$C846,2),_xlfn.DECIMAL(AN$6,2)),"")</f>
        <v/>
      </c>
      <c r="AO853" t="str">
        <f t="shared" si="42"/>
        <v/>
      </c>
    </row>
    <row r="854" spans="15:41">
      <c r="O854">
        <f>_xlfn.BITAND(_xlfn.DECIMAL(Data!$C847,2),_xlfn.DECIMAL(O$6,2))</f>
        <v>0</v>
      </c>
      <c r="P854" t="str">
        <f>IF(AND(ISNUMBER(O854),OR(O854=O$7,COUNT(O$9:O$1008)=1)),_xlfn.BITAND(_xlfn.DECIMAL(Data!$C847,2),_xlfn.DECIMAL(P$6,2)),"")</f>
        <v/>
      </c>
      <c r="Q854" t="str">
        <f>IF(AND(ISNUMBER(P854),OR(P854=P$7,COUNT(P$9:P$1008)=1)),_xlfn.BITAND(_xlfn.DECIMAL(Data!$C847,2),_xlfn.DECIMAL(Q$6,2)),"")</f>
        <v/>
      </c>
      <c r="R854" t="str">
        <f>IF(AND(ISNUMBER(Q854),OR(Q854=Q$7,COUNT(Q$9:Q$1008)=1)),_xlfn.BITAND(_xlfn.DECIMAL(Data!$C847,2),_xlfn.DECIMAL(R$6,2)),"")</f>
        <v/>
      </c>
      <c r="S854" t="str">
        <f>IF(AND(ISNUMBER(R854),OR(R854=R$7,COUNT(R$9:R$1008)=1)),_xlfn.BITAND(_xlfn.DECIMAL(Data!$C847,2),_xlfn.DECIMAL(S$6,2)),"")</f>
        <v/>
      </c>
      <c r="T854" t="str">
        <f>IF(AND(ISNUMBER(S854),OR(S854=S$7,COUNT(S$9:S$1008)=1)),_xlfn.BITAND(_xlfn.DECIMAL(Data!$C847,2),_xlfn.DECIMAL(T$6,2)),"")</f>
        <v/>
      </c>
      <c r="U854" t="str">
        <f>IF(AND(ISNUMBER(T854),OR(T854=T$7,COUNT(T$9:T$1008)=1)),_xlfn.BITAND(_xlfn.DECIMAL(Data!$C847,2),_xlfn.DECIMAL(U$6,2)),"")</f>
        <v/>
      </c>
      <c r="V854" t="str">
        <f>IF(AND(ISNUMBER(U854),OR(U854=U$7,COUNT(U$9:U$1008)=1)),_xlfn.BITAND(_xlfn.DECIMAL(Data!$C847,2),_xlfn.DECIMAL(V$6,2)),"")</f>
        <v/>
      </c>
      <c r="W854" t="str">
        <f>IF(AND(ISNUMBER(V854),OR(V854=V$7,COUNT(V$9:V$1008)=1)),_xlfn.BITAND(_xlfn.DECIMAL(Data!$C847,2),_xlfn.DECIMAL(W$6,2)),"")</f>
        <v/>
      </c>
      <c r="X854" t="str">
        <f>IF(AND(ISNUMBER(W854),OR(W854=W$7,COUNT(W$9:W$1008)=1)),_xlfn.BITAND(_xlfn.DECIMAL(Data!$C847,2),_xlfn.DECIMAL(X$6,2)),"")</f>
        <v/>
      </c>
      <c r="Y854" t="str">
        <f>IF(AND(ISNUMBER(X854),OR(X854=X$7,COUNT(X$9:X$1008)=1)),_xlfn.BITAND(_xlfn.DECIMAL(Data!$C847,2),_xlfn.DECIMAL(Y$6,2)),"")</f>
        <v/>
      </c>
      <c r="Z854" t="str">
        <f>IF(AND(ISNUMBER(Y854),OR(Y854=Y$7,COUNT(Y$9:Y$1008)=1)),_xlfn.BITAND(_xlfn.DECIMAL(Data!$C847,2),_xlfn.DECIMAL(Z$6,2)),"")</f>
        <v/>
      </c>
      <c r="AA854" t="str">
        <f t="shared" si="41"/>
        <v/>
      </c>
      <c r="AC854">
        <f>_xlfn.BITAND(_xlfn.DECIMAL(Data!$C847,2),_xlfn.DECIMAL(AC$6,2))</f>
        <v>0</v>
      </c>
      <c r="AD854">
        <f>IF(AND(ISNUMBER(AC854),OR(AC854=AC$7,COUNT(AC$9:AC$1008)=1)),_xlfn.BITAND(_xlfn.DECIMAL(Data!$C847,2),_xlfn.DECIMAL(AD$6,2)),"")</f>
        <v>0</v>
      </c>
      <c r="AE854" t="str">
        <f>IF(AND(ISNUMBER(AD854),OR(AD854=AD$7,COUNT(AD$9:AD$1008)=1)),_xlfn.BITAND(_xlfn.DECIMAL(Data!$C847,2),_xlfn.DECIMAL(AE$6,2)),"")</f>
        <v/>
      </c>
      <c r="AF854" t="str">
        <f>IF(AND(ISNUMBER(AE854),OR(AE854=AE$7,COUNT(AE$9:AE$1008)=1)),_xlfn.BITAND(_xlfn.DECIMAL(Data!$C847,2),_xlfn.DECIMAL(AF$6,2)),"")</f>
        <v/>
      </c>
      <c r="AG854" t="str">
        <f>IF(AND(ISNUMBER(AF854),OR(AF854=AF$7,COUNT(AF$9:AF$1008)=1)),_xlfn.BITAND(_xlfn.DECIMAL(Data!$C847,2),_xlfn.DECIMAL(AG$6,2)),"")</f>
        <v/>
      </c>
      <c r="AH854" t="str">
        <f>IF(AND(ISNUMBER(AG854),OR(AG854=AG$7,COUNT(AG$9:AG$1008)=1)),_xlfn.BITAND(_xlfn.DECIMAL(Data!$C847,2),_xlfn.DECIMAL(AH$6,2)),"")</f>
        <v/>
      </c>
      <c r="AI854" t="str">
        <f>IF(AND(ISNUMBER(AH854),OR(AH854=AH$7,COUNT(AH$9:AH$1008)=1)),_xlfn.BITAND(_xlfn.DECIMAL(Data!$C847,2),_xlfn.DECIMAL(AI$6,2)),"")</f>
        <v/>
      </c>
      <c r="AJ854" t="str">
        <f>IF(AND(ISNUMBER(AI854),OR(AI854=AI$7,COUNT(AI$9:AI$1008)=1)),_xlfn.BITAND(_xlfn.DECIMAL(Data!$C847,2),_xlfn.DECIMAL(AJ$6,2)),"")</f>
        <v/>
      </c>
      <c r="AK854" t="str">
        <f>IF(AND(ISNUMBER(AJ854),OR(AJ854=AJ$7,COUNT(AJ$9:AJ$1008)=1)),_xlfn.BITAND(_xlfn.DECIMAL(Data!$C847,2),_xlfn.DECIMAL(AK$6,2)),"")</f>
        <v/>
      </c>
      <c r="AL854" t="str">
        <f>IF(AND(ISNUMBER(AK854),OR(AK854=AK$7,COUNT(AK$9:AK$1008)=1)),_xlfn.BITAND(_xlfn.DECIMAL(Data!$C847,2),_xlfn.DECIMAL(AL$6,2)),"")</f>
        <v/>
      </c>
      <c r="AM854" t="str">
        <f>IF(AND(ISNUMBER(AL854),OR(AL854=AL$7,COUNT(AL$9:AL$1008)=1)),_xlfn.BITAND(_xlfn.DECIMAL(Data!$C847,2),_xlfn.DECIMAL(AM$6,2)),"")</f>
        <v/>
      </c>
      <c r="AN854" t="str">
        <f>IF(AND(ISNUMBER(AM854),OR(AM854=AM$7,COUNT(AM$9:AM$1008)=1)),_xlfn.BITAND(_xlfn.DECIMAL(Data!$C847,2),_xlfn.DECIMAL(AN$6,2)),"")</f>
        <v/>
      </c>
      <c r="AO854" t="str">
        <f t="shared" si="42"/>
        <v/>
      </c>
    </row>
    <row r="855" spans="15:41">
      <c r="O855">
        <f>_xlfn.BITAND(_xlfn.DECIMAL(Data!$C848,2),_xlfn.DECIMAL(O$6,2))</f>
        <v>0</v>
      </c>
      <c r="P855" t="str">
        <f>IF(AND(ISNUMBER(O855),OR(O855=O$7,COUNT(O$9:O$1008)=1)),_xlfn.BITAND(_xlfn.DECIMAL(Data!$C848,2),_xlfn.DECIMAL(P$6,2)),"")</f>
        <v/>
      </c>
      <c r="Q855" t="str">
        <f>IF(AND(ISNUMBER(P855),OR(P855=P$7,COUNT(P$9:P$1008)=1)),_xlfn.BITAND(_xlfn.DECIMAL(Data!$C848,2),_xlfn.DECIMAL(Q$6,2)),"")</f>
        <v/>
      </c>
      <c r="R855" t="str">
        <f>IF(AND(ISNUMBER(Q855),OR(Q855=Q$7,COUNT(Q$9:Q$1008)=1)),_xlfn.BITAND(_xlfn.DECIMAL(Data!$C848,2),_xlfn.DECIMAL(R$6,2)),"")</f>
        <v/>
      </c>
      <c r="S855" t="str">
        <f>IF(AND(ISNUMBER(R855),OR(R855=R$7,COUNT(R$9:R$1008)=1)),_xlfn.BITAND(_xlfn.DECIMAL(Data!$C848,2),_xlfn.DECIMAL(S$6,2)),"")</f>
        <v/>
      </c>
      <c r="T855" t="str">
        <f>IF(AND(ISNUMBER(S855),OR(S855=S$7,COUNT(S$9:S$1008)=1)),_xlfn.BITAND(_xlfn.DECIMAL(Data!$C848,2),_xlfn.DECIMAL(T$6,2)),"")</f>
        <v/>
      </c>
      <c r="U855" t="str">
        <f>IF(AND(ISNUMBER(T855),OR(T855=T$7,COUNT(T$9:T$1008)=1)),_xlfn.BITAND(_xlfn.DECIMAL(Data!$C848,2),_xlfn.DECIMAL(U$6,2)),"")</f>
        <v/>
      </c>
      <c r="V855" t="str">
        <f>IF(AND(ISNUMBER(U855),OR(U855=U$7,COUNT(U$9:U$1008)=1)),_xlfn.BITAND(_xlfn.DECIMAL(Data!$C848,2),_xlfn.DECIMAL(V$6,2)),"")</f>
        <v/>
      </c>
      <c r="W855" t="str">
        <f>IF(AND(ISNUMBER(V855),OR(V855=V$7,COUNT(V$9:V$1008)=1)),_xlfn.BITAND(_xlfn.DECIMAL(Data!$C848,2),_xlfn.DECIMAL(W$6,2)),"")</f>
        <v/>
      </c>
      <c r="X855" t="str">
        <f>IF(AND(ISNUMBER(W855),OR(W855=W$7,COUNT(W$9:W$1008)=1)),_xlfn.BITAND(_xlfn.DECIMAL(Data!$C848,2),_xlfn.DECIMAL(X$6,2)),"")</f>
        <v/>
      </c>
      <c r="Y855" t="str">
        <f>IF(AND(ISNUMBER(X855),OR(X855=X$7,COUNT(X$9:X$1008)=1)),_xlfn.BITAND(_xlfn.DECIMAL(Data!$C848,2),_xlfn.DECIMAL(Y$6,2)),"")</f>
        <v/>
      </c>
      <c r="Z855" t="str">
        <f>IF(AND(ISNUMBER(Y855),OR(Y855=Y$7,COUNT(Y$9:Y$1008)=1)),_xlfn.BITAND(_xlfn.DECIMAL(Data!$C848,2),_xlfn.DECIMAL(Z$6,2)),"")</f>
        <v/>
      </c>
      <c r="AA855" t="str">
        <f t="shared" si="41"/>
        <v/>
      </c>
      <c r="AC855">
        <f>_xlfn.BITAND(_xlfn.DECIMAL(Data!$C848,2),_xlfn.DECIMAL(AC$6,2))</f>
        <v>0</v>
      </c>
      <c r="AD855">
        <f>IF(AND(ISNUMBER(AC855),OR(AC855=AC$7,COUNT(AC$9:AC$1008)=1)),_xlfn.BITAND(_xlfn.DECIMAL(Data!$C848,2),_xlfn.DECIMAL(AD$6,2)),"")</f>
        <v>1024</v>
      </c>
      <c r="AE855">
        <f>IF(AND(ISNUMBER(AD855),OR(AD855=AD$7,COUNT(AD$9:AD$1008)=1)),_xlfn.BITAND(_xlfn.DECIMAL(Data!$C848,2),_xlfn.DECIMAL(AE$6,2)),"")</f>
        <v>512</v>
      </c>
      <c r="AF855" t="str">
        <f>IF(AND(ISNUMBER(AE855),OR(AE855=AE$7,COUNT(AE$9:AE$1008)=1)),_xlfn.BITAND(_xlfn.DECIMAL(Data!$C848,2),_xlfn.DECIMAL(AF$6,2)),"")</f>
        <v/>
      </c>
      <c r="AG855" t="str">
        <f>IF(AND(ISNUMBER(AF855),OR(AF855=AF$7,COUNT(AF$9:AF$1008)=1)),_xlfn.BITAND(_xlfn.DECIMAL(Data!$C848,2),_xlfn.DECIMAL(AG$6,2)),"")</f>
        <v/>
      </c>
      <c r="AH855" t="str">
        <f>IF(AND(ISNUMBER(AG855),OR(AG855=AG$7,COUNT(AG$9:AG$1008)=1)),_xlfn.BITAND(_xlfn.DECIMAL(Data!$C848,2),_xlfn.DECIMAL(AH$6,2)),"")</f>
        <v/>
      </c>
      <c r="AI855" t="str">
        <f>IF(AND(ISNUMBER(AH855),OR(AH855=AH$7,COUNT(AH$9:AH$1008)=1)),_xlfn.BITAND(_xlfn.DECIMAL(Data!$C848,2),_xlfn.DECIMAL(AI$6,2)),"")</f>
        <v/>
      </c>
      <c r="AJ855" t="str">
        <f>IF(AND(ISNUMBER(AI855),OR(AI855=AI$7,COUNT(AI$9:AI$1008)=1)),_xlfn.BITAND(_xlfn.DECIMAL(Data!$C848,2),_xlfn.DECIMAL(AJ$6,2)),"")</f>
        <v/>
      </c>
      <c r="AK855" t="str">
        <f>IF(AND(ISNUMBER(AJ855),OR(AJ855=AJ$7,COUNT(AJ$9:AJ$1008)=1)),_xlfn.BITAND(_xlfn.DECIMAL(Data!$C848,2),_xlfn.DECIMAL(AK$6,2)),"")</f>
        <v/>
      </c>
      <c r="AL855" t="str">
        <f>IF(AND(ISNUMBER(AK855),OR(AK855=AK$7,COUNT(AK$9:AK$1008)=1)),_xlfn.BITAND(_xlfn.DECIMAL(Data!$C848,2),_xlfn.DECIMAL(AL$6,2)),"")</f>
        <v/>
      </c>
      <c r="AM855" t="str">
        <f>IF(AND(ISNUMBER(AL855),OR(AL855=AL$7,COUNT(AL$9:AL$1008)=1)),_xlfn.BITAND(_xlfn.DECIMAL(Data!$C848,2),_xlfn.DECIMAL(AM$6,2)),"")</f>
        <v/>
      </c>
      <c r="AN855" t="str">
        <f>IF(AND(ISNUMBER(AM855),OR(AM855=AM$7,COUNT(AM$9:AM$1008)=1)),_xlfn.BITAND(_xlfn.DECIMAL(Data!$C848,2),_xlfn.DECIMAL(AN$6,2)),"")</f>
        <v/>
      </c>
      <c r="AO855" t="str">
        <f t="shared" si="42"/>
        <v/>
      </c>
    </row>
    <row r="856" spans="15:41">
      <c r="O856">
        <f>_xlfn.BITAND(_xlfn.DECIMAL(Data!$C849,2),_xlfn.DECIMAL(O$6,2))</f>
        <v>0</v>
      </c>
      <c r="P856" t="str">
        <f>IF(AND(ISNUMBER(O856),OR(O856=O$7,COUNT(O$9:O$1008)=1)),_xlfn.BITAND(_xlfn.DECIMAL(Data!$C849,2),_xlfn.DECIMAL(P$6,2)),"")</f>
        <v/>
      </c>
      <c r="Q856" t="str">
        <f>IF(AND(ISNUMBER(P856),OR(P856=P$7,COUNT(P$9:P$1008)=1)),_xlfn.BITAND(_xlfn.DECIMAL(Data!$C849,2),_xlfn.DECIMAL(Q$6,2)),"")</f>
        <v/>
      </c>
      <c r="R856" t="str">
        <f>IF(AND(ISNUMBER(Q856),OR(Q856=Q$7,COUNT(Q$9:Q$1008)=1)),_xlfn.BITAND(_xlfn.DECIMAL(Data!$C849,2),_xlfn.DECIMAL(R$6,2)),"")</f>
        <v/>
      </c>
      <c r="S856" t="str">
        <f>IF(AND(ISNUMBER(R856),OR(R856=R$7,COUNT(R$9:R$1008)=1)),_xlfn.BITAND(_xlfn.DECIMAL(Data!$C849,2),_xlfn.DECIMAL(S$6,2)),"")</f>
        <v/>
      </c>
      <c r="T856" t="str">
        <f>IF(AND(ISNUMBER(S856),OR(S856=S$7,COUNT(S$9:S$1008)=1)),_xlfn.BITAND(_xlfn.DECIMAL(Data!$C849,2),_xlfn.DECIMAL(T$6,2)),"")</f>
        <v/>
      </c>
      <c r="U856" t="str">
        <f>IF(AND(ISNUMBER(T856),OR(T856=T$7,COUNT(T$9:T$1008)=1)),_xlfn.BITAND(_xlfn.DECIMAL(Data!$C849,2),_xlfn.DECIMAL(U$6,2)),"")</f>
        <v/>
      </c>
      <c r="V856" t="str">
        <f>IF(AND(ISNUMBER(U856),OR(U856=U$7,COUNT(U$9:U$1008)=1)),_xlfn.BITAND(_xlfn.DECIMAL(Data!$C849,2),_xlfn.DECIMAL(V$6,2)),"")</f>
        <v/>
      </c>
      <c r="W856" t="str">
        <f>IF(AND(ISNUMBER(V856),OR(V856=V$7,COUNT(V$9:V$1008)=1)),_xlfn.BITAND(_xlfn.DECIMAL(Data!$C849,2),_xlfn.DECIMAL(W$6,2)),"")</f>
        <v/>
      </c>
      <c r="X856" t="str">
        <f>IF(AND(ISNUMBER(W856),OR(W856=W$7,COUNT(W$9:W$1008)=1)),_xlfn.BITAND(_xlfn.DECIMAL(Data!$C849,2),_xlfn.DECIMAL(X$6,2)),"")</f>
        <v/>
      </c>
      <c r="Y856" t="str">
        <f>IF(AND(ISNUMBER(X856),OR(X856=X$7,COUNT(X$9:X$1008)=1)),_xlfn.BITAND(_xlfn.DECIMAL(Data!$C849,2),_xlfn.DECIMAL(Y$6,2)),"")</f>
        <v/>
      </c>
      <c r="Z856" t="str">
        <f>IF(AND(ISNUMBER(Y856),OR(Y856=Y$7,COUNT(Y$9:Y$1008)=1)),_xlfn.BITAND(_xlfn.DECIMAL(Data!$C849,2),_xlfn.DECIMAL(Z$6,2)),"")</f>
        <v/>
      </c>
      <c r="AA856" t="str">
        <f t="shared" si="41"/>
        <v/>
      </c>
      <c r="AC856">
        <f>_xlfn.BITAND(_xlfn.DECIMAL(Data!$C849,2),_xlfn.DECIMAL(AC$6,2))</f>
        <v>0</v>
      </c>
      <c r="AD856">
        <f>IF(AND(ISNUMBER(AC856),OR(AC856=AC$7,COUNT(AC$9:AC$1008)=1)),_xlfn.BITAND(_xlfn.DECIMAL(Data!$C849,2),_xlfn.DECIMAL(AD$6,2)),"")</f>
        <v>0</v>
      </c>
      <c r="AE856" t="str">
        <f>IF(AND(ISNUMBER(AD856),OR(AD856=AD$7,COUNT(AD$9:AD$1008)=1)),_xlfn.BITAND(_xlfn.DECIMAL(Data!$C849,2),_xlfn.DECIMAL(AE$6,2)),"")</f>
        <v/>
      </c>
      <c r="AF856" t="str">
        <f>IF(AND(ISNUMBER(AE856),OR(AE856=AE$7,COUNT(AE$9:AE$1008)=1)),_xlfn.BITAND(_xlfn.DECIMAL(Data!$C849,2),_xlfn.DECIMAL(AF$6,2)),"")</f>
        <v/>
      </c>
      <c r="AG856" t="str">
        <f>IF(AND(ISNUMBER(AF856),OR(AF856=AF$7,COUNT(AF$9:AF$1008)=1)),_xlfn.BITAND(_xlfn.DECIMAL(Data!$C849,2),_xlfn.DECIMAL(AG$6,2)),"")</f>
        <v/>
      </c>
      <c r="AH856" t="str">
        <f>IF(AND(ISNUMBER(AG856),OR(AG856=AG$7,COUNT(AG$9:AG$1008)=1)),_xlfn.BITAND(_xlfn.DECIMAL(Data!$C849,2),_xlfn.DECIMAL(AH$6,2)),"")</f>
        <v/>
      </c>
      <c r="AI856" t="str">
        <f>IF(AND(ISNUMBER(AH856),OR(AH856=AH$7,COUNT(AH$9:AH$1008)=1)),_xlfn.BITAND(_xlfn.DECIMAL(Data!$C849,2),_xlfn.DECIMAL(AI$6,2)),"")</f>
        <v/>
      </c>
      <c r="AJ856" t="str">
        <f>IF(AND(ISNUMBER(AI856),OR(AI856=AI$7,COUNT(AI$9:AI$1008)=1)),_xlfn.BITAND(_xlfn.DECIMAL(Data!$C849,2),_xlfn.DECIMAL(AJ$6,2)),"")</f>
        <v/>
      </c>
      <c r="AK856" t="str">
        <f>IF(AND(ISNUMBER(AJ856),OR(AJ856=AJ$7,COUNT(AJ$9:AJ$1008)=1)),_xlfn.BITAND(_xlfn.DECIMAL(Data!$C849,2),_xlfn.DECIMAL(AK$6,2)),"")</f>
        <v/>
      </c>
      <c r="AL856" t="str">
        <f>IF(AND(ISNUMBER(AK856),OR(AK856=AK$7,COUNT(AK$9:AK$1008)=1)),_xlfn.BITAND(_xlfn.DECIMAL(Data!$C849,2),_xlfn.DECIMAL(AL$6,2)),"")</f>
        <v/>
      </c>
      <c r="AM856" t="str">
        <f>IF(AND(ISNUMBER(AL856),OR(AL856=AL$7,COUNT(AL$9:AL$1008)=1)),_xlfn.BITAND(_xlfn.DECIMAL(Data!$C849,2),_xlfn.DECIMAL(AM$6,2)),"")</f>
        <v/>
      </c>
      <c r="AN856" t="str">
        <f>IF(AND(ISNUMBER(AM856),OR(AM856=AM$7,COUNT(AM$9:AM$1008)=1)),_xlfn.BITAND(_xlfn.DECIMAL(Data!$C849,2),_xlfn.DECIMAL(AN$6,2)),"")</f>
        <v/>
      </c>
      <c r="AO856" t="str">
        <f t="shared" si="42"/>
        <v/>
      </c>
    </row>
    <row r="857" spans="15:41">
      <c r="O857">
        <f>_xlfn.BITAND(_xlfn.DECIMAL(Data!$C850,2),_xlfn.DECIMAL(O$6,2))</f>
        <v>0</v>
      </c>
      <c r="P857" t="str">
        <f>IF(AND(ISNUMBER(O857),OR(O857=O$7,COUNT(O$9:O$1008)=1)),_xlfn.BITAND(_xlfn.DECIMAL(Data!$C850,2),_xlfn.DECIMAL(P$6,2)),"")</f>
        <v/>
      </c>
      <c r="Q857" t="str">
        <f>IF(AND(ISNUMBER(P857),OR(P857=P$7,COUNT(P$9:P$1008)=1)),_xlfn.BITAND(_xlfn.DECIMAL(Data!$C850,2),_xlfn.DECIMAL(Q$6,2)),"")</f>
        <v/>
      </c>
      <c r="R857" t="str">
        <f>IF(AND(ISNUMBER(Q857),OR(Q857=Q$7,COUNT(Q$9:Q$1008)=1)),_xlfn.BITAND(_xlfn.DECIMAL(Data!$C850,2),_xlfn.DECIMAL(R$6,2)),"")</f>
        <v/>
      </c>
      <c r="S857" t="str">
        <f>IF(AND(ISNUMBER(R857),OR(R857=R$7,COUNT(R$9:R$1008)=1)),_xlfn.BITAND(_xlfn.DECIMAL(Data!$C850,2),_xlfn.DECIMAL(S$6,2)),"")</f>
        <v/>
      </c>
      <c r="T857" t="str">
        <f>IF(AND(ISNUMBER(S857),OR(S857=S$7,COUNT(S$9:S$1008)=1)),_xlfn.BITAND(_xlfn.DECIMAL(Data!$C850,2),_xlfn.DECIMAL(T$6,2)),"")</f>
        <v/>
      </c>
      <c r="U857" t="str">
        <f>IF(AND(ISNUMBER(T857),OR(T857=T$7,COUNT(T$9:T$1008)=1)),_xlfn.BITAND(_xlfn.DECIMAL(Data!$C850,2),_xlfn.DECIMAL(U$6,2)),"")</f>
        <v/>
      </c>
      <c r="V857" t="str">
        <f>IF(AND(ISNUMBER(U857),OR(U857=U$7,COUNT(U$9:U$1008)=1)),_xlfn.BITAND(_xlfn.DECIMAL(Data!$C850,2),_xlfn.DECIMAL(V$6,2)),"")</f>
        <v/>
      </c>
      <c r="W857" t="str">
        <f>IF(AND(ISNUMBER(V857),OR(V857=V$7,COUNT(V$9:V$1008)=1)),_xlfn.BITAND(_xlfn.DECIMAL(Data!$C850,2),_xlfn.DECIMAL(W$6,2)),"")</f>
        <v/>
      </c>
      <c r="X857" t="str">
        <f>IF(AND(ISNUMBER(W857),OR(W857=W$7,COUNT(W$9:W$1008)=1)),_xlfn.BITAND(_xlfn.DECIMAL(Data!$C850,2),_xlfn.DECIMAL(X$6,2)),"")</f>
        <v/>
      </c>
      <c r="Y857" t="str">
        <f>IF(AND(ISNUMBER(X857),OR(X857=X$7,COUNT(X$9:X$1008)=1)),_xlfn.BITAND(_xlfn.DECIMAL(Data!$C850,2),_xlfn.DECIMAL(Y$6,2)),"")</f>
        <v/>
      </c>
      <c r="Z857" t="str">
        <f>IF(AND(ISNUMBER(Y857),OR(Y857=Y$7,COUNT(Y$9:Y$1008)=1)),_xlfn.BITAND(_xlfn.DECIMAL(Data!$C850,2),_xlfn.DECIMAL(Z$6,2)),"")</f>
        <v/>
      </c>
      <c r="AA857" t="str">
        <f t="shared" si="41"/>
        <v/>
      </c>
      <c r="AC857">
        <f>_xlfn.BITAND(_xlfn.DECIMAL(Data!$C850,2),_xlfn.DECIMAL(AC$6,2))</f>
        <v>0</v>
      </c>
      <c r="AD857">
        <f>IF(AND(ISNUMBER(AC857),OR(AC857=AC$7,COUNT(AC$9:AC$1008)=1)),_xlfn.BITAND(_xlfn.DECIMAL(Data!$C850,2),_xlfn.DECIMAL(AD$6,2)),"")</f>
        <v>0</v>
      </c>
      <c r="AE857" t="str">
        <f>IF(AND(ISNUMBER(AD857),OR(AD857=AD$7,COUNT(AD$9:AD$1008)=1)),_xlfn.BITAND(_xlfn.DECIMAL(Data!$C850,2),_xlfn.DECIMAL(AE$6,2)),"")</f>
        <v/>
      </c>
      <c r="AF857" t="str">
        <f>IF(AND(ISNUMBER(AE857),OR(AE857=AE$7,COUNT(AE$9:AE$1008)=1)),_xlfn.BITAND(_xlfn.DECIMAL(Data!$C850,2),_xlfn.DECIMAL(AF$6,2)),"")</f>
        <v/>
      </c>
      <c r="AG857" t="str">
        <f>IF(AND(ISNUMBER(AF857),OR(AF857=AF$7,COUNT(AF$9:AF$1008)=1)),_xlfn.BITAND(_xlfn.DECIMAL(Data!$C850,2),_xlfn.DECIMAL(AG$6,2)),"")</f>
        <v/>
      </c>
      <c r="AH857" t="str">
        <f>IF(AND(ISNUMBER(AG857),OR(AG857=AG$7,COUNT(AG$9:AG$1008)=1)),_xlfn.BITAND(_xlfn.DECIMAL(Data!$C850,2),_xlfn.DECIMAL(AH$6,2)),"")</f>
        <v/>
      </c>
      <c r="AI857" t="str">
        <f>IF(AND(ISNUMBER(AH857),OR(AH857=AH$7,COUNT(AH$9:AH$1008)=1)),_xlfn.BITAND(_xlfn.DECIMAL(Data!$C850,2),_xlfn.DECIMAL(AI$6,2)),"")</f>
        <v/>
      </c>
      <c r="AJ857" t="str">
        <f>IF(AND(ISNUMBER(AI857),OR(AI857=AI$7,COUNT(AI$9:AI$1008)=1)),_xlfn.BITAND(_xlfn.DECIMAL(Data!$C850,2),_xlfn.DECIMAL(AJ$6,2)),"")</f>
        <v/>
      </c>
      <c r="AK857" t="str">
        <f>IF(AND(ISNUMBER(AJ857),OR(AJ857=AJ$7,COUNT(AJ$9:AJ$1008)=1)),_xlfn.BITAND(_xlfn.DECIMAL(Data!$C850,2),_xlfn.DECIMAL(AK$6,2)),"")</f>
        <v/>
      </c>
      <c r="AL857" t="str">
        <f>IF(AND(ISNUMBER(AK857),OR(AK857=AK$7,COUNT(AK$9:AK$1008)=1)),_xlfn.BITAND(_xlfn.DECIMAL(Data!$C850,2),_xlfn.DECIMAL(AL$6,2)),"")</f>
        <v/>
      </c>
      <c r="AM857" t="str">
        <f>IF(AND(ISNUMBER(AL857),OR(AL857=AL$7,COUNT(AL$9:AL$1008)=1)),_xlfn.BITAND(_xlfn.DECIMAL(Data!$C850,2),_xlfn.DECIMAL(AM$6,2)),"")</f>
        <v/>
      </c>
      <c r="AN857" t="str">
        <f>IF(AND(ISNUMBER(AM857),OR(AM857=AM$7,COUNT(AM$9:AM$1008)=1)),_xlfn.BITAND(_xlfn.DECIMAL(Data!$C850,2),_xlfn.DECIMAL(AN$6,2)),"")</f>
        <v/>
      </c>
      <c r="AO857" t="str">
        <f t="shared" si="42"/>
        <v/>
      </c>
    </row>
    <row r="858" spans="15:41">
      <c r="O858">
        <f>_xlfn.BITAND(_xlfn.DECIMAL(Data!$C851,2),_xlfn.DECIMAL(O$6,2))</f>
        <v>0</v>
      </c>
      <c r="P858" t="str">
        <f>IF(AND(ISNUMBER(O858),OR(O858=O$7,COUNT(O$9:O$1008)=1)),_xlfn.BITAND(_xlfn.DECIMAL(Data!$C851,2),_xlfn.DECIMAL(P$6,2)),"")</f>
        <v/>
      </c>
      <c r="Q858" t="str">
        <f>IF(AND(ISNUMBER(P858),OR(P858=P$7,COUNT(P$9:P$1008)=1)),_xlfn.BITAND(_xlfn.DECIMAL(Data!$C851,2),_xlfn.DECIMAL(Q$6,2)),"")</f>
        <v/>
      </c>
      <c r="R858" t="str">
        <f>IF(AND(ISNUMBER(Q858),OR(Q858=Q$7,COUNT(Q$9:Q$1008)=1)),_xlfn.BITAND(_xlfn.DECIMAL(Data!$C851,2),_xlfn.DECIMAL(R$6,2)),"")</f>
        <v/>
      </c>
      <c r="S858" t="str">
        <f>IF(AND(ISNUMBER(R858),OR(R858=R$7,COUNT(R$9:R$1008)=1)),_xlfn.BITAND(_xlfn.DECIMAL(Data!$C851,2),_xlfn.DECIMAL(S$6,2)),"")</f>
        <v/>
      </c>
      <c r="T858" t="str">
        <f>IF(AND(ISNUMBER(S858),OR(S858=S$7,COUNT(S$9:S$1008)=1)),_xlfn.BITAND(_xlfn.DECIMAL(Data!$C851,2),_xlfn.DECIMAL(T$6,2)),"")</f>
        <v/>
      </c>
      <c r="U858" t="str">
        <f>IF(AND(ISNUMBER(T858),OR(T858=T$7,COUNT(T$9:T$1008)=1)),_xlfn.BITAND(_xlfn.DECIMAL(Data!$C851,2),_xlfn.DECIMAL(U$6,2)),"")</f>
        <v/>
      </c>
      <c r="V858" t="str">
        <f>IF(AND(ISNUMBER(U858),OR(U858=U$7,COUNT(U$9:U$1008)=1)),_xlfn.BITAND(_xlfn.DECIMAL(Data!$C851,2),_xlfn.DECIMAL(V$6,2)),"")</f>
        <v/>
      </c>
      <c r="W858" t="str">
        <f>IF(AND(ISNUMBER(V858),OR(V858=V$7,COUNT(V$9:V$1008)=1)),_xlfn.BITAND(_xlfn.DECIMAL(Data!$C851,2),_xlfn.DECIMAL(W$6,2)),"")</f>
        <v/>
      </c>
      <c r="X858" t="str">
        <f>IF(AND(ISNUMBER(W858),OR(W858=W$7,COUNT(W$9:W$1008)=1)),_xlfn.BITAND(_xlfn.DECIMAL(Data!$C851,2),_xlfn.DECIMAL(X$6,2)),"")</f>
        <v/>
      </c>
      <c r="Y858" t="str">
        <f>IF(AND(ISNUMBER(X858),OR(X858=X$7,COUNT(X$9:X$1008)=1)),_xlfn.BITAND(_xlfn.DECIMAL(Data!$C851,2),_xlfn.DECIMAL(Y$6,2)),"")</f>
        <v/>
      </c>
      <c r="Z858" t="str">
        <f>IF(AND(ISNUMBER(Y858),OR(Y858=Y$7,COUNT(Y$9:Y$1008)=1)),_xlfn.BITAND(_xlfn.DECIMAL(Data!$C851,2),_xlfn.DECIMAL(Z$6,2)),"")</f>
        <v/>
      </c>
      <c r="AA858" t="str">
        <f t="shared" si="41"/>
        <v/>
      </c>
      <c r="AC858">
        <f>_xlfn.BITAND(_xlfn.DECIMAL(Data!$C851,2),_xlfn.DECIMAL(AC$6,2))</f>
        <v>0</v>
      </c>
      <c r="AD858">
        <f>IF(AND(ISNUMBER(AC858),OR(AC858=AC$7,COUNT(AC$9:AC$1008)=1)),_xlfn.BITAND(_xlfn.DECIMAL(Data!$C851,2),_xlfn.DECIMAL(AD$6,2)),"")</f>
        <v>1024</v>
      </c>
      <c r="AE858">
        <f>IF(AND(ISNUMBER(AD858),OR(AD858=AD$7,COUNT(AD$9:AD$1008)=1)),_xlfn.BITAND(_xlfn.DECIMAL(Data!$C851,2),_xlfn.DECIMAL(AE$6,2)),"")</f>
        <v>0</v>
      </c>
      <c r="AF858">
        <f>IF(AND(ISNUMBER(AE858),OR(AE858=AE$7,COUNT(AE$9:AE$1008)=1)),_xlfn.BITAND(_xlfn.DECIMAL(Data!$C851,2),_xlfn.DECIMAL(AF$6,2)),"")</f>
        <v>256</v>
      </c>
      <c r="AG858" t="str">
        <f>IF(AND(ISNUMBER(AF858),OR(AF858=AF$7,COUNT(AF$9:AF$1008)=1)),_xlfn.BITAND(_xlfn.DECIMAL(Data!$C851,2),_xlfn.DECIMAL(AG$6,2)),"")</f>
        <v/>
      </c>
      <c r="AH858" t="str">
        <f>IF(AND(ISNUMBER(AG858),OR(AG858=AG$7,COUNT(AG$9:AG$1008)=1)),_xlfn.BITAND(_xlfn.DECIMAL(Data!$C851,2),_xlfn.DECIMAL(AH$6,2)),"")</f>
        <v/>
      </c>
      <c r="AI858" t="str">
        <f>IF(AND(ISNUMBER(AH858),OR(AH858=AH$7,COUNT(AH$9:AH$1008)=1)),_xlfn.BITAND(_xlfn.DECIMAL(Data!$C851,2),_xlfn.DECIMAL(AI$6,2)),"")</f>
        <v/>
      </c>
      <c r="AJ858" t="str">
        <f>IF(AND(ISNUMBER(AI858),OR(AI858=AI$7,COUNT(AI$9:AI$1008)=1)),_xlfn.BITAND(_xlfn.DECIMAL(Data!$C851,2),_xlfn.DECIMAL(AJ$6,2)),"")</f>
        <v/>
      </c>
      <c r="AK858" t="str">
        <f>IF(AND(ISNUMBER(AJ858),OR(AJ858=AJ$7,COUNT(AJ$9:AJ$1008)=1)),_xlfn.BITAND(_xlfn.DECIMAL(Data!$C851,2),_xlfn.DECIMAL(AK$6,2)),"")</f>
        <v/>
      </c>
      <c r="AL858" t="str">
        <f>IF(AND(ISNUMBER(AK858),OR(AK858=AK$7,COUNT(AK$9:AK$1008)=1)),_xlfn.BITAND(_xlfn.DECIMAL(Data!$C851,2),_xlfn.DECIMAL(AL$6,2)),"")</f>
        <v/>
      </c>
      <c r="AM858" t="str">
        <f>IF(AND(ISNUMBER(AL858),OR(AL858=AL$7,COUNT(AL$9:AL$1008)=1)),_xlfn.BITAND(_xlfn.DECIMAL(Data!$C851,2),_xlfn.DECIMAL(AM$6,2)),"")</f>
        <v/>
      </c>
      <c r="AN858" t="str">
        <f>IF(AND(ISNUMBER(AM858),OR(AM858=AM$7,COUNT(AM$9:AM$1008)=1)),_xlfn.BITAND(_xlfn.DECIMAL(Data!$C851,2),_xlfn.DECIMAL(AN$6,2)),"")</f>
        <v/>
      </c>
      <c r="AO858" t="str">
        <f t="shared" si="42"/>
        <v/>
      </c>
    </row>
    <row r="859" spans="15:41">
      <c r="O859">
        <f>_xlfn.BITAND(_xlfn.DECIMAL(Data!$C852,2),_xlfn.DECIMAL(O$6,2))</f>
        <v>0</v>
      </c>
      <c r="P859" t="str">
        <f>IF(AND(ISNUMBER(O859),OR(O859=O$7,COUNT(O$9:O$1008)=1)),_xlfn.BITAND(_xlfn.DECIMAL(Data!$C852,2),_xlfn.DECIMAL(P$6,2)),"")</f>
        <v/>
      </c>
      <c r="Q859" t="str">
        <f>IF(AND(ISNUMBER(P859),OR(P859=P$7,COUNT(P$9:P$1008)=1)),_xlfn.BITAND(_xlfn.DECIMAL(Data!$C852,2),_xlfn.DECIMAL(Q$6,2)),"")</f>
        <v/>
      </c>
      <c r="R859" t="str">
        <f>IF(AND(ISNUMBER(Q859),OR(Q859=Q$7,COUNT(Q$9:Q$1008)=1)),_xlfn.BITAND(_xlfn.DECIMAL(Data!$C852,2),_xlfn.DECIMAL(R$6,2)),"")</f>
        <v/>
      </c>
      <c r="S859" t="str">
        <f>IF(AND(ISNUMBER(R859),OR(R859=R$7,COUNT(R$9:R$1008)=1)),_xlfn.BITAND(_xlfn.DECIMAL(Data!$C852,2),_xlfn.DECIMAL(S$6,2)),"")</f>
        <v/>
      </c>
      <c r="T859" t="str">
        <f>IF(AND(ISNUMBER(S859),OR(S859=S$7,COUNT(S$9:S$1008)=1)),_xlfn.BITAND(_xlfn.DECIMAL(Data!$C852,2),_xlfn.DECIMAL(T$6,2)),"")</f>
        <v/>
      </c>
      <c r="U859" t="str">
        <f>IF(AND(ISNUMBER(T859),OR(T859=T$7,COUNT(T$9:T$1008)=1)),_xlfn.BITAND(_xlfn.DECIMAL(Data!$C852,2),_xlfn.DECIMAL(U$6,2)),"")</f>
        <v/>
      </c>
      <c r="V859" t="str">
        <f>IF(AND(ISNUMBER(U859),OR(U859=U$7,COUNT(U$9:U$1008)=1)),_xlfn.BITAND(_xlfn.DECIMAL(Data!$C852,2),_xlfn.DECIMAL(V$6,2)),"")</f>
        <v/>
      </c>
      <c r="W859" t="str">
        <f>IF(AND(ISNUMBER(V859),OR(V859=V$7,COUNT(V$9:V$1008)=1)),_xlfn.BITAND(_xlfn.DECIMAL(Data!$C852,2),_xlfn.DECIMAL(W$6,2)),"")</f>
        <v/>
      </c>
      <c r="X859" t="str">
        <f>IF(AND(ISNUMBER(W859),OR(W859=W$7,COUNT(W$9:W$1008)=1)),_xlfn.BITAND(_xlfn.DECIMAL(Data!$C852,2),_xlfn.DECIMAL(X$6,2)),"")</f>
        <v/>
      </c>
      <c r="Y859" t="str">
        <f>IF(AND(ISNUMBER(X859),OR(X859=X$7,COUNT(X$9:X$1008)=1)),_xlfn.BITAND(_xlfn.DECIMAL(Data!$C852,2),_xlfn.DECIMAL(Y$6,2)),"")</f>
        <v/>
      </c>
      <c r="Z859" t="str">
        <f>IF(AND(ISNUMBER(Y859),OR(Y859=Y$7,COUNT(Y$9:Y$1008)=1)),_xlfn.BITAND(_xlfn.DECIMAL(Data!$C852,2),_xlfn.DECIMAL(Z$6,2)),"")</f>
        <v/>
      </c>
      <c r="AA859" t="str">
        <f t="shared" si="41"/>
        <v/>
      </c>
      <c r="AC859">
        <f>_xlfn.BITAND(_xlfn.DECIMAL(Data!$C852,2),_xlfn.DECIMAL(AC$6,2))</f>
        <v>0</v>
      </c>
      <c r="AD859">
        <f>IF(AND(ISNUMBER(AC859),OR(AC859=AC$7,COUNT(AC$9:AC$1008)=1)),_xlfn.BITAND(_xlfn.DECIMAL(Data!$C852,2),_xlfn.DECIMAL(AD$6,2)),"")</f>
        <v>0</v>
      </c>
      <c r="AE859" t="str">
        <f>IF(AND(ISNUMBER(AD859),OR(AD859=AD$7,COUNT(AD$9:AD$1008)=1)),_xlfn.BITAND(_xlfn.DECIMAL(Data!$C852,2),_xlfn.DECIMAL(AE$6,2)),"")</f>
        <v/>
      </c>
      <c r="AF859" t="str">
        <f>IF(AND(ISNUMBER(AE859),OR(AE859=AE$7,COUNT(AE$9:AE$1008)=1)),_xlfn.BITAND(_xlfn.DECIMAL(Data!$C852,2),_xlfn.DECIMAL(AF$6,2)),"")</f>
        <v/>
      </c>
      <c r="AG859" t="str">
        <f>IF(AND(ISNUMBER(AF859),OR(AF859=AF$7,COUNT(AF$9:AF$1008)=1)),_xlfn.BITAND(_xlfn.DECIMAL(Data!$C852,2),_xlfn.DECIMAL(AG$6,2)),"")</f>
        <v/>
      </c>
      <c r="AH859" t="str">
        <f>IF(AND(ISNUMBER(AG859),OR(AG859=AG$7,COUNT(AG$9:AG$1008)=1)),_xlfn.BITAND(_xlfn.DECIMAL(Data!$C852,2),_xlfn.DECIMAL(AH$6,2)),"")</f>
        <v/>
      </c>
      <c r="AI859" t="str">
        <f>IF(AND(ISNUMBER(AH859),OR(AH859=AH$7,COUNT(AH$9:AH$1008)=1)),_xlfn.BITAND(_xlfn.DECIMAL(Data!$C852,2),_xlfn.DECIMAL(AI$6,2)),"")</f>
        <v/>
      </c>
      <c r="AJ859" t="str">
        <f>IF(AND(ISNUMBER(AI859),OR(AI859=AI$7,COUNT(AI$9:AI$1008)=1)),_xlfn.BITAND(_xlfn.DECIMAL(Data!$C852,2),_xlfn.DECIMAL(AJ$6,2)),"")</f>
        <v/>
      </c>
      <c r="AK859" t="str">
        <f>IF(AND(ISNUMBER(AJ859),OR(AJ859=AJ$7,COUNT(AJ$9:AJ$1008)=1)),_xlfn.BITAND(_xlfn.DECIMAL(Data!$C852,2),_xlfn.DECIMAL(AK$6,2)),"")</f>
        <v/>
      </c>
      <c r="AL859" t="str">
        <f>IF(AND(ISNUMBER(AK859),OR(AK859=AK$7,COUNT(AK$9:AK$1008)=1)),_xlfn.BITAND(_xlfn.DECIMAL(Data!$C852,2),_xlfn.DECIMAL(AL$6,2)),"")</f>
        <v/>
      </c>
      <c r="AM859" t="str">
        <f>IF(AND(ISNUMBER(AL859),OR(AL859=AL$7,COUNT(AL$9:AL$1008)=1)),_xlfn.BITAND(_xlfn.DECIMAL(Data!$C852,2),_xlfn.DECIMAL(AM$6,2)),"")</f>
        <v/>
      </c>
      <c r="AN859" t="str">
        <f>IF(AND(ISNUMBER(AM859),OR(AM859=AM$7,COUNT(AM$9:AM$1008)=1)),_xlfn.BITAND(_xlfn.DECIMAL(Data!$C852,2),_xlfn.DECIMAL(AN$6,2)),"")</f>
        <v/>
      </c>
      <c r="AO859" t="str">
        <f t="shared" si="42"/>
        <v/>
      </c>
    </row>
    <row r="860" spans="15:41">
      <c r="O860">
        <f>_xlfn.BITAND(_xlfn.DECIMAL(Data!$C853,2),_xlfn.DECIMAL(O$6,2))</f>
        <v>2048</v>
      </c>
      <c r="P860">
        <f>IF(AND(ISNUMBER(O860),OR(O860=O$7,COUNT(O$9:O$1008)=1)),_xlfn.BITAND(_xlfn.DECIMAL(Data!$C853,2),_xlfn.DECIMAL(P$6,2)),"")</f>
        <v>0</v>
      </c>
      <c r="Q860" t="str">
        <f>IF(AND(ISNUMBER(P860),OR(P860=P$7,COUNT(P$9:P$1008)=1)),_xlfn.BITAND(_xlfn.DECIMAL(Data!$C853,2),_xlfn.DECIMAL(Q$6,2)),"")</f>
        <v/>
      </c>
      <c r="R860" t="str">
        <f>IF(AND(ISNUMBER(Q860),OR(Q860=Q$7,COUNT(Q$9:Q$1008)=1)),_xlfn.BITAND(_xlfn.DECIMAL(Data!$C853,2),_xlfn.DECIMAL(R$6,2)),"")</f>
        <v/>
      </c>
      <c r="S860" t="str">
        <f>IF(AND(ISNUMBER(R860),OR(R860=R$7,COUNT(R$9:R$1008)=1)),_xlfn.BITAND(_xlfn.DECIMAL(Data!$C853,2),_xlfn.DECIMAL(S$6,2)),"")</f>
        <v/>
      </c>
      <c r="T860" t="str">
        <f>IF(AND(ISNUMBER(S860),OR(S860=S$7,COUNT(S$9:S$1008)=1)),_xlfn.BITAND(_xlfn.DECIMAL(Data!$C853,2),_xlfn.DECIMAL(T$6,2)),"")</f>
        <v/>
      </c>
      <c r="U860" t="str">
        <f>IF(AND(ISNUMBER(T860),OR(T860=T$7,COUNT(T$9:T$1008)=1)),_xlfn.BITAND(_xlfn.DECIMAL(Data!$C853,2),_xlfn.DECIMAL(U$6,2)),"")</f>
        <v/>
      </c>
      <c r="V860" t="str">
        <f>IF(AND(ISNUMBER(U860),OR(U860=U$7,COUNT(U$9:U$1008)=1)),_xlfn.BITAND(_xlfn.DECIMAL(Data!$C853,2),_xlfn.DECIMAL(V$6,2)),"")</f>
        <v/>
      </c>
      <c r="W860" t="str">
        <f>IF(AND(ISNUMBER(V860),OR(V860=V$7,COUNT(V$9:V$1008)=1)),_xlfn.BITAND(_xlfn.DECIMAL(Data!$C853,2),_xlfn.DECIMAL(W$6,2)),"")</f>
        <v/>
      </c>
      <c r="X860" t="str">
        <f>IF(AND(ISNUMBER(W860),OR(W860=W$7,COUNT(W$9:W$1008)=1)),_xlfn.BITAND(_xlfn.DECIMAL(Data!$C853,2),_xlfn.DECIMAL(X$6,2)),"")</f>
        <v/>
      </c>
      <c r="Y860" t="str">
        <f>IF(AND(ISNUMBER(X860),OR(X860=X$7,COUNT(X$9:X$1008)=1)),_xlfn.BITAND(_xlfn.DECIMAL(Data!$C853,2),_xlfn.DECIMAL(Y$6,2)),"")</f>
        <v/>
      </c>
      <c r="Z860" t="str">
        <f>IF(AND(ISNUMBER(Y860),OR(Y860=Y$7,COUNT(Y$9:Y$1008)=1)),_xlfn.BITAND(_xlfn.DECIMAL(Data!$C853,2),_xlfn.DECIMAL(Z$6,2)),"")</f>
        <v/>
      </c>
      <c r="AA860" t="str">
        <f t="shared" si="41"/>
        <v/>
      </c>
      <c r="AC860">
        <f>_xlfn.BITAND(_xlfn.DECIMAL(Data!$C853,2),_xlfn.DECIMAL(AC$6,2))</f>
        <v>2048</v>
      </c>
      <c r="AD860" t="str">
        <f>IF(AND(ISNUMBER(AC860),OR(AC860=AC$7,COUNT(AC$9:AC$1008)=1)),_xlfn.BITAND(_xlfn.DECIMAL(Data!$C853,2),_xlfn.DECIMAL(AD$6,2)),"")</f>
        <v/>
      </c>
      <c r="AE860" t="str">
        <f>IF(AND(ISNUMBER(AD860),OR(AD860=AD$7,COUNT(AD$9:AD$1008)=1)),_xlfn.BITAND(_xlfn.DECIMAL(Data!$C853,2),_xlfn.DECIMAL(AE$6,2)),"")</f>
        <v/>
      </c>
      <c r="AF860" t="str">
        <f>IF(AND(ISNUMBER(AE860),OR(AE860=AE$7,COUNT(AE$9:AE$1008)=1)),_xlfn.BITAND(_xlfn.DECIMAL(Data!$C853,2),_xlfn.DECIMAL(AF$6,2)),"")</f>
        <v/>
      </c>
      <c r="AG860" t="str">
        <f>IF(AND(ISNUMBER(AF860),OR(AF860=AF$7,COUNT(AF$9:AF$1008)=1)),_xlfn.BITAND(_xlfn.DECIMAL(Data!$C853,2),_xlfn.DECIMAL(AG$6,2)),"")</f>
        <v/>
      </c>
      <c r="AH860" t="str">
        <f>IF(AND(ISNUMBER(AG860),OR(AG860=AG$7,COUNT(AG$9:AG$1008)=1)),_xlfn.BITAND(_xlfn.DECIMAL(Data!$C853,2),_xlfn.DECIMAL(AH$6,2)),"")</f>
        <v/>
      </c>
      <c r="AI860" t="str">
        <f>IF(AND(ISNUMBER(AH860),OR(AH860=AH$7,COUNT(AH$9:AH$1008)=1)),_xlfn.BITAND(_xlfn.DECIMAL(Data!$C853,2),_xlfn.DECIMAL(AI$6,2)),"")</f>
        <v/>
      </c>
      <c r="AJ860" t="str">
        <f>IF(AND(ISNUMBER(AI860),OR(AI860=AI$7,COUNT(AI$9:AI$1008)=1)),_xlfn.BITAND(_xlfn.DECIMAL(Data!$C853,2),_xlfn.DECIMAL(AJ$6,2)),"")</f>
        <v/>
      </c>
      <c r="AK860" t="str">
        <f>IF(AND(ISNUMBER(AJ860),OR(AJ860=AJ$7,COUNT(AJ$9:AJ$1008)=1)),_xlfn.BITAND(_xlfn.DECIMAL(Data!$C853,2),_xlfn.DECIMAL(AK$6,2)),"")</f>
        <v/>
      </c>
      <c r="AL860" t="str">
        <f>IF(AND(ISNUMBER(AK860),OR(AK860=AK$7,COUNT(AK$9:AK$1008)=1)),_xlfn.BITAND(_xlfn.DECIMAL(Data!$C853,2),_xlfn.DECIMAL(AL$6,2)),"")</f>
        <v/>
      </c>
      <c r="AM860" t="str">
        <f>IF(AND(ISNUMBER(AL860),OR(AL860=AL$7,COUNT(AL$9:AL$1008)=1)),_xlfn.BITAND(_xlfn.DECIMAL(Data!$C853,2),_xlfn.DECIMAL(AM$6,2)),"")</f>
        <v/>
      </c>
      <c r="AN860" t="str">
        <f>IF(AND(ISNUMBER(AM860),OR(AM860=AM$7,COUNT(AM$9:AM$1008)=1)),_xlfn.BITAND(_xlfn.DECIMAL(Data!$C853,2),_xlfn.DECIMAL(AN$6,2)),"")</f>
        <v/>
      </c>
      <c r="AO860" t="str">
        <f t="shared" si="42"/>
        <v/>
      </c>
    </row>
    <row r="861" spans="15:41">
      <c r="O861">
        <f>_xlfn.BITAND(_xlfn.DECIMAL(Data!$C854,2),_xlfn.DECIMAL(O$6,2))</f>
        <v>2048</v>
      </c>
      <c r="P861">
        <f>IF(AND(ISNUMBER(O861),OR(O861=O$7,COUNT(O$9:O$1008)=1)),_xlfn.BITAND(_xlfn.DECIMAL(Data!$C854,2),_xlfn.DECIMAL(P$6,2)),"")</f>
        <v>1024</v>
      </c>
      <c r="Q861">
        <f>IF(AND(ISNUMBER(P861),OR(P861=P$7,COUNT(P$9:P$1008)=1)),_xlfn.BITAND(_xlfn.DECIMAL(Data!$C854,2),_xlfn.DECIMAL(Q$6,2)),"")</f>
        <v>512</v>
      </c>
      <c r="R861" t="str">
        <f>IF(AND(ISNUMBER(Q861),OR(Q861=Q$7,COUNT(Q$9:Q$1008)=1)),_xlfn.BITAND(_xlfn.DECIMAL(Data!$C854,2),_xlfn.DECIMAL(R$6,2)),"")</f>
        <v/>
      </c>
      <c r="S861" t="str">
        <f>IF(AND(ISNUMBER(R861),OR(R861=R$7,COUNT(R$9:R$1008)=1)),_xlfn.BITAND(_xlfn.DECIMAL(Data!$C854,2),_xlfn.DECIMAL(S$6,2)),"")</f>
        <v/>
      </c>
      <c r="T861" t="str">
        <f>IF(AND(ISNUMBER(S861),OR(S861=S$7,COUNT(S$9:S$1008)=1)),_xlfn.BITAND(_xlfn.DECIMAL(Data!$C854,2),_xlfn.DECIMAL(T$6,2)),"")</f>
        <v/>
      </c>
      <c r="U861" t="str">
        <f>IF(AND(ISNUMBER(T861),OR(T861=T$7,COUNT(T$9:T$1008)=1)),_xlfn.BITAND(_xlfn.DECIMAL(Data!$C854,2),_xlfn.DECIMAL(U$6,2)),"")</f>
        <v/>
      </c>
      <c r="V861" t="str">
        <f>IF(AND(ISNUMBER(U861),OR(U861=U$7,COUNT(U$9:U$1008)=1)),_xlfn.BITAND(_xlfn.DECIMAL(Data!$C854,2),_xlfn.DECIMAL(V$6,2)),"")</f>
        <v/>
      </c>
      <c r="W861" t="str">
        <f>IF(AND(ISNUMBER(V861),OR(V861=V$7,COUNT(V$9:V$1008)=1)),_xlfn.BITAND(_xlfn.DECIMAL(Data!$C854,2),_xlfn.DECIMAL(W$6,2)),"")</f>
        <v/>
      </c>
      <c r="X861" t="str">
        <f>IF(AND(ISNUMBER(W861),OR(W861=W$7,COUNT(W$9:W$1008)=1)),_xlfn.BITAND(_xlfn.DECIMAL(Data!$C854,2),_xlfn.DECIMAL(X$6,2)),"")</f>
        <v/>
      </c>
      <c r="Y861" t="str">
        <f>IF(AND(ISNUMBER(X861),OR(X861=X$7,COUNT(X$9:X$1008)=1)),_xlfn.BITAND(_xlfn.DECIMAL(Data!$C854,2),_xlfn.DECIMAL(Y$6,2)),"")</f>
        <v/>
      </c>
      <c r="Z861" t="str">
        <f>IF(AND(ISNUMBER(Y861),OR(Y861=Y$7,COUNT(Y$9:Y$1008)=1)),_xlfn.BITAND(_xlfn.DECIMAL(Data!$C854,2),_xlfn.DECIMAL(Z$6,2)),"")</f>
        <v/>
      </c>
      <c r="AA861" t="str">
        <f t="shared" si="41"/>
        <v/>
      </c>
      <c r="AC861">
        <f>_xlfn.BITAND(_xlfn.DECIMAL(Data!$C854,2),_xlfn.DECIMAL(AC$6,2))</f>
        <v>2048</v>
      </c>
      <c r="AD861" t="str">
        <f>IF(AND(ISNUMBER(AC861),OR(AC861=AC$7,COUNT(AC$9:AC$1008)=1)),_xlfn.BITAND(_xlfn.DECIMAL(Data!$C854,2),_xlfn.DECIMAL(AD$6,2)),"")</f>
        <v/>
      </c>
      <c r="AE861" t="str">
        <f>IF(AND(ISNUMBER(AD861),OR(AD861=AD$7,COUNT(AD$9:AD$1008)=1)),_xlfn.BITAND(_xlfn.DECIMAL(Data!$C854,2),_xlfn.DECIMAL(AE$6,2)),"")</f>
        <v/>
      </c>
      <c r="AF861" t="str">
        <f>IF(AND(ISNUMBER(AE861),OR(AE861=AE$7,COUNT(AE$9:AE$1008)=1)),_xlfn.BITAND(_xlfn.DECIMAL(Data!$C854,2),_xlfn.DECIMAL(AF$6,2)),"")</f>
        <v/>
      </c>
      <c r="AG861" t="str">
        <f>IF(AND(ISNUMBER(AF861),OR(AF861=AF$7,COUNT(AF$9:AF$1008)=1)),_xlfn.BITAND(_xlfn.DECIMAL(Data!$C854,2),_xlfn.DECIMAL(AG$6,2)),"")</f>
        <v/>
      </c>
      <c r="AH861" t="str">
        <f>IF(AND(ISNUMBER(AG861),OR(AG861=AG$7,COUNT(AG$9:AG$1008)=1)),_xlfn.BITAND(_xlfn.DECIMAL(Data!$C854,2),_xlfn.DECIMAL(AH$6,2)),"")</f>
        <v/>
      </c>
      <c r="AI861" t="str">
        <f>IF(AND(ISNUMBER(AH861),OR(AH861=AH$7,COUNT(AH$9:AH$1008)=1)),_xlfn.BITAND(_xlfn.DECIMAL(Data!$C854,2),_xlfn.DECIMAL(AI$6,2)),"")</f>
        <v/>
      </c>
      <c r="AJ861" t="str">
        <f>IF(AND(ISNUMBER(AI861),OR(AI861=AI$7,COUNT(AI$9:AI$1008)=1)),_xlfn.BITAND(_xlfn.DECIMAL(Data!$C854,2),_xlfn.DECIMAL(AJ$6,2)),"")</f>
        <v/>
      </c>
      <c r="AK861" t="str">
        <f>IF(AND(ISNUMBER(AJ861),OR(AJ861=AJ$7,COUNT(AJ$9:AJ$1008)=1)),_xlfn.BITAND(_xlfn.DECIMAL(Data!$C854,2),_xlfn.DECIMAL(AK$6,2)),"")</f>
        <v/>
      </c>
      <c r="AL861" t="str">
        <f>IF(AND(ISNUMBER(AK861),OR(AK861=AK$7,COUNT(AK$9:AK$1008)=1)),_xlfn.BITAND(_xlfn.DECIMAL(Data!$C854,2),_xlfn.DECIMAL(AL$6,2)),"")</f>
        <v/>
      </c>
      <c r="AM861" t="str">
        <f>IF(AND(ISNUMBER(AL861),OR(AL861=AL$7,COUNT(AL$9:AL$1008)=1)),_xlfn.BITAND(_xlfn.DECIMAL(Data!$C854,2),_xlfn.DECIMAL(AM$6,2)),"")</f>
        <v/>
      </c>
      <c r="AN861" t="str">
        <f>IF(AND(ISNUMBER(AM861),OR(AM861=AM$7,COUNT(AM$9:AM$1008)=1)),_xlfn.BITAND(_xlfn.DECIMAL(Data!$C854,2),_xlfn.DECIMAL(AN$6,2)),"")</f>
        <v/>
      </c>
      <c r="AO861" t="str">
        <f t="shared" si="42"/>
        <v/>
      </c>
    </row>
    <row r="862" spans="15:41">
      <c r="O862">
        <f>_xlfn.BITAND(_xlfn.DECIMAL(Data!$C855,2),_xlfn.DECIMAL(O$6,2))</f>
        <v>0</v>
      </c>
      <c r="P862" t="str">
        <f>IF(AND(ISNUMBER(O862),OR(O862=O$7,COUNT(O$9:O$1008)=1)),_xlfn.BITAND(_xlfn.DECIMAL(Data!$C855,2),_xlfn.DECIMAL(P$6,2)),"")</f>
        <v/>
      </c>
      <c r="Q862" t="str">
        <f>IF(AND(ISNUMBER(P862),OR(P862=P$7,COUNT(P$9:P$1008)=1)),_xlfn.BITAND(_xlfn.DECIMAL(Data!$C855,2),_xlfn.DECIMAL(Q$6,2)),"")</f>
        <v/>
      </c>
      <c r="R862" t="str">
        <f>IF(AND(ISNUMBER(Q862),OR(Q862=Q$7,COUNT(Q$9:Q$1008)=1)),_xlfn.BITAND(_xlfn.DECIMAL(Data!$C855,2),_xlfn.DECIMAL(R$6,2)),"")</f>
        <v/>
      </c>
      <c r="S862" t="str">
        <f>IF(AND(ISNUMBER(R862),OR(R862=R$7,COUNT(R$9:R$1008)=1)),_xlfn.BITAND(_xlfn.DECIMAL(Data!$C855,2),_xlfn.DECIMAL(S$6,2)),"")</f>
        <v/>
      </c>
      <c r="T862" t="str">
        <f>IF(AND(ISNUMBER(S862),OR(S862=S$7,COUNT(S$9:S$1008)=1)),_xlfn.BITAND(_xlfn.DECIMAL(Data!$C855,2),_xlfn.DECIMAL(T$6,2)),"")</f>
        <v/>
      </c>
      <c r="U862" t="str">
        <f>IF(AND(ISNUMBER(T862),OR(T862=T$7,COUNT(T$9:T$1008)=1)),_xlfn.BITAND(_xlfn.DECIMAL(Data!$C855,2),_xlfn.DECIMAL(U$6,2)),"")</f>
        <v/>
      </c>
      <c r="V862" t="str">
        <f>IF(AND(ISNUMBER(U862),OR(U862=U$7,COUNT(U$9:U$1008)=1)),_xlfn.BITAND(_xlfn.DECIMAL(Data!$C855,2),_xlfn.DECIMAL(V$6,2)),"")</f>
        <v/>
      </c>
      <c r="W862" t="str">
        <f>IF(AND(ISNUMBER(V862),OR(V862=V$7,COUNT(V$9:V$1008)=1)),_xlfn.BITAND(_xlfn.DECIMAL(Data!$C855,2),_xlfn.DECIMAL(W$6,2)),"")</f>
        <v/>
      </c>
      <c r="X862" t="str">
        <f>IF(AND(ISNUMBER(W862),OR(W862=W$7,COUNT(W$9:W$1008)=1)),_xlfn.BITAND(_xlfn.DECIMAL(Data!$C855,2),_xlfn.DECIMAL(X$6,2)),"")</f>
        <v/>
      </c>
      <c r="Y862" t="str">
        <f>IF(AND(ISNUMBER(X862),OR(X862=X$7,COUNT(X$9:X$1008)=1)),_xlfn.BITAND(_xlfn.DECIMAL(Data!$C855,2),_xlfn.DECIMAL(Y$6,2)),"")</f>
        <v/>
      </c>
      <c r="Z862" t="str">
        <f>IF(AND(ISNUMBER(Y862),OR(Y862=Y$7,COUNT(Y$9:Y$1008)=1)),_xlfn.BITAND(_xlfn.DECIMAL(Data!$C855,2),_xlfn.DECIMAL(Z$6,2)),"")</f>
        <v/>
      </c>
      <c r="AA862" t="str">
        <f t="shared" si="41"/>
        <v/>
      </c>
      <c r="AC862">
        <f>_xlfn.BITAND(_xlfn.DECIMAL(Data!$C855,2),_xlfn.DECIMAL(AC$6,2))</f>
        <v>0</v>
      </c>
      <c r="AD862">
        <f>IF(AND(ISNUMBER(AC862),OR(AC862=AC$7,COUNT(AC$9:AC$1008)=1)),_xlfn.BITAND(_xlfn.DECIMAL(Data!$C855,2),_xlfn.DECIMAL(AD$6,2)),"")</f>
        <v>0</v>
      </c>
      <c r="AE862" t="str">
        <f>IF(AND(ISNUMBER(AD862),OR(AD862=AD$7,COUNT(AD$9:AD$1008)=1)),_xlfn.BITAND(_xlfn.DECIMAL(Data!$C855,2),_xlfn.DECIMAL(AE$6,2)),"")</f>
        <v/>
      </c>
      <c r="AF862" t="str">
        <f>IF(AND(ISNUMBER(AE862),OR(AE862=AE$7,COUNT(AE$9:AE$1008)=1)),_xlfn.BITAND(_xlfn.DECIMAL(Data!$C855,2),_xlfn.DECIMAL(AF$6,2)),"")</f>
        <v/>
      </c>
      <c r="AG862" t="str">
        <f>IF(AND(ISNUMBER(AF862),OR(AF862=AF$7,COUNT(AF$9:AF$1008)=1)),_xlfn.BITAND(_xlfn.DECIMAL(Data!$C855,2),_xlfn.DECIMAL(AG$6,2)),"")</f>
        <v/>
      </c>
      <c r="AH862" t="str">
        <f>IF(AND(ISNUMBER(AG862),OR(AG862=AG$7,COUNT(AG$9:AG$1008)=1)),_xlfn.BITAND(_xlfn.DECIMAL(Data!$C855,2),_xlfn.DECIMAL(AH$6,2)),"")</f>
        <v/>
      </c>
      <c r="AI862" t="str">
        <f>IF(AND(ISNUMBER(AH862),OR(AH862=AH$7,COUNT(AH$9:AH$1008)=1)),_xlfn.BITAND(_xlfn.DECIMAL(Data!$C855,2),_xlfn.DECIMAL(AI$6,2)),"")</f>
        <v/>
      </c>
      <c r="AJ862" t="str">
        <f>IF(AND(ISNUMBER(AI862),OR(AI862=AI$7,COUNT(AI$9:AI$1008)=1)),_xlfn.BITAND(_xlfn.DECIMAL(Data!$C855,2),_xlfn.DECIMAL(AJ$6,2)),"")</f>
        <v/>
      </c>
      <c r="AK862" t="str">
        <f>IF(AND(ISNUMBER(AJ862),OR(AJ862=AJ$7,COUNT(AJ$9:AJ$1008)=1)),_xlfn.BITAND(_xlfn.DECIMAL(Data!$C855,2),_xlfn.DECIMAL(AK$6,2)),"")</f>
        <v/>
      </c>
      <c r="AL862" t="str">
        <f>IF(AND(ISNUMBER(AK862),OR(AK862=AK$7,COUNT(AK$9:AK$1008)=1)),_xlfn.BITAND(_xlfn.DECIMAL(Data!$C855,2),_xlfn.DECIMAL(AL$6,2)),"")</f>
        <v/>
      </c>
      <c r="AM862" t="str">
        <f>IF(AND(ISNUMBER(AL862),OR(AL862=AL$7,COUNT(AL$9:AL$1008)=1)),_xlfn.BITAND(_xlfn.DECIMAL(Data!$C855,2),_xlfn.DECIMAL(AM$6,2)),"")</f>
        <v/>
      </c>
      <c r="AN862" t="str">
        <f>IF(AND(ISNUMBER(AM862),OR(AM862=AM$7,COUNT(AM$9:AM$1008)=1)),_xlfn.BITAND(_xlfn.DECIMAL(Data!$C855,2),_xlfn.DECIMAL(AN$6,2)),"")</f>
        <v/>
      </c>
      <c r="AO862" t="str">
        <f t="shared" si="42"/>
        <v/>
      </c>
    </row>
    <row r="863" spans="15:41">
      <c r="O863">
        <f>_xlfn.BITAND(_xlfn.DECIMAL(Data!$C856,2),_xlfn.DECIMAL(O$6,2))</f>
        <v>0</v>
      </c>
      <c r="P863" t="str">
        <f>IF(AND(ISNUMBER(O863),OR(O863=O$7,COUNT(O$9:O$1008)=1)),_xlfn.BITAND(_xlfn.DECIMAL(Data!$C856,2),_xlfn.DECIMAL(P$6,2)),"")</f>
        <v/>
      </c>
      <c r="Q863" t="str">
        <f>IF(AND(ISNUMBER(P863),OR(P863=P$7,COUNT(P$9:P$1008)=1)),_xlfn.BITAND(_xlfn.DECIMAL(Data!$C856,2),_xlfn.DECIMAL(Q$6,2)),"")</f>
        <v/>
      </c>
      <c r="R863" t="str">
        <f>IF(AND(ISNUMBER(Q863),OR(Q863=Q$7,COUNT(Q$9:Q$1008)=1)),_xlfn.BITAND(_xlfn.DECIMAL(Data!$C856,2),_xlfn.DECIMAL(R$6,2)),"")</f>
        <v/>
      </c>
      <c r="S863" t="str">
        <f>IF(AND(ISNUMBER(R863),OR(R863=R$7,COUNT(R$9:R$1008)=1)),_xlfn.BITAND(_xlfn.DECIMAL(Data!$C856,2),_xlfn.DECIMAL(S$6,2)),"")</f>
        <v/>
      </c>
      <c r="T863" t="str">
        <f>IF(AND(ISNUMBER(S863),OR(S863=S$7,COUNT(S$9:S$1008)=1)),_xlfn.BITAND(_xlfn.DECIMAL(Data!$C856,2),_xlfn.DECIMAL(T$6,2)),"")</f>
        <v/>
      </c>
      <c r="U863" t="str">
        <f>IF(AND(ISNUMBER(T863),OR(T863=T$7,COUNT(T$9:T$1008)=1)),_xlfn.BITAND(_xlfn.DECIMAL(Data!$C856,2),_xlfn.DECIMAL(U$6,2)),"")</f>
        <v/>
      </c>
      <c r="V863" t="str">
        <f>IF(AND(ISNUMBER(U863),OR(U863=U$7,COUNT(U$9:U$1008)=1)),_xlfn.BITAND(_xlfn.DECIMAL(Data!$C856,2),_xlfn.DECIMAL(V$6,2)),"")</f>
        <v/>
      </c>
      <c r="W863" t="str">
        <f>IF(AND(ISNUMBER(V863),OR(V863=V$7,COUNT(V$9:V$1008)=1)),_xlfn.BITAND(_xlfn.DECIMAL(Data!$C856,2),_xlfn.DECIMAL(W$6,2)),"")</f>
        <v/>
      </c>
      <c r="X863" t="str">
        <f>IF(AND(ISNUMBER(W863),OR(W863=W$7,COUNT(W$9:W$1008)=1)),_xlfn.BITAND(_xlfn.DECIMAL(Data!$C856,2),_xlfn.DECIMAL(X$6,2)),"")</f>
        <v/>
      </c>
      <c r="Y863" t="str">
        <f>IF(AND(ISNUMBER(X863),OR(X863=X$7,COUNT(X$9:X$1008)=1)),_xlfn.BITAND(_xlfn.DECIMAL(Data!$C856,2),_xlfn.DECIMAL(Y$6,2)),"")</f>
        <v/>
      </c>
      <c r="Z863" t="str">
        <f>IF(AND(ISNUMBER(Y863),OR(Y863=Y$7,COUNT(Y$9:Y$1008)=1)),_xlfn.BITAND(_xlfn.DECIMAL(Data!$C856,2),_xlfn.DECIMAL(Z$6,2)),"")</f>
        <v/>
      </c>
      <c r="AA863" t="str">
        <f t="shared" si="41"/>
        <v/>
      </c>
      <c r="AC863">
        <f>_xlfn.BITAND(_xlfn.DECIMAL(Data!$C856,2),_xlfn.DECIMAL(AC$6,2))</f>
        <v>0</v>
      </c>
      <c r="AD863">
        <f>IF(AND(ISNUMBER(AC863),OR(AC863=AC$7,COUNT(AC$9:AC$1008)=1)),_xlfn.BITAND(_xlfn.DECIMAL(Data!$C856,2),_xlfn.DECIMAL(AD$6,2)),"")</f>
        <v>0</v>
      </c>
      <c r="AE863" t="str">
        <f>IF(AND(ISNUMBER(AD863),OR(AD863=AD$7,COUNT(AD$9:AD$1008)=1)),_xlfn.BITAND(_xlfn.DECIMAL(Data!$C856,2),_xlfn.DECIMAL(AE$6,2)),"")</f>
        <v/>
      </c>
      <c r="AF863" t="str">
        <f>IF(AND(ISNUMBER(AE863),OR(AE863=AE$7,COUNT(AE$9:AE$1008)=1)),_xlfn.BITAND(_xlfn.DECIMAL(Data!$C856,2),_xlfn.DECIMAL(AF$6,2)),"")</f>
        <v/>
      </c>
      <c r="AG863" t="str">
        <f>IF(AND(ISNUMBER(AF863),OR(AF863=AF$7,COUNT(AF$9:AF$1008)=1)),_xlfn.BITAND(_xlfn.DECIMAL(Data!$C856,2),_xlfn.DECIMAL(AG$6,2)),"")</f>
        <v/>
      </c>
      <c r="AH863" t="str">
        <f>IF(AND(ISNUMBER(AG863),OR(AG863=AG$7,COUNT(AG$9:AG$1008)=1)),_xlfn.BITAND(_xlfn.DECIMAL(Data!$C856,2),_xlfn.DECIMAL(AH$6,2)),"")</f>
        <v/>
      </c>
      <c r="AI863" t="str">
        <f>IF(AND(ISNUMBER(AH863),OR(AH863=AH$7,COUNT(AH$9:AH$1008)=1)),_xlfn.BITAND(_xlfn.DECIMAL(Data!$C856,2),_xlfn.DECIMAL(AI$6,2)),"")</f>
        <v/>
      </c>
      <c r="AJ863" t="str">
        <f>IF(AND(ISNUMBER(AI863),OR(AI863=AI$7,COUNT(AI$9:AI$1008)=1)),_xlfn.BITAND(_xlfn.DECIMAL(Data!$C856,2),_xlfn.DECIMAL(AJ$6,2)),"")</f>
        <v/>
      </c>
      <c r="AK863" t="str">
        <f>IF(AND(ISNUMBER(AJ863),OR(AJ863=AJ$7,COUNT(AJ$9:AJ$1008)=1)),_xlfn.BITAND(_xlfn.DECIMAL(Data!$C856,2),_xlfn.DECIMAL(AK$6,2)),"")</f>
        <v/>
      </c>
      <c r="AL863" t="str">
        <f>IF(AND(ISNUMBER(AK863),OR(AK863=AK$7,COUNT(AK$9:AK$1008)=1)),_xlfn.BITAND(_xlfn.DECIMAL(Data!$C856,2),_xlfn.DECIMAL(AL$6,2)),"")</f>
        <v/>
      </c>
      <c r="AM863" t="str">
        <f>IF(AND(ISNUMBER(AL863),OR(AL863=AL$7,COUNT(AL$9:AL$1008)=1)),_xlfn.BITAND(_xlfn.DECIMAL(Data!$C856,2),_xlfn.DECIMAL(AM$6,2)),"")</f>
        <v/>
      </c>
      <c r="AN863" t="str">
        <f>IF(AND(ISNUMBER(AM863),OR(AM863=AM$7,COUNT(AM$9:AM$1008)=1)),_xlfn.BITAND(_xlfn.DECIMAL(Data!$C856,2),_xlfn.DECIMAL(AN$6,2)),"")</f>
        <v/>
      </c>
      <c r="AO863" t="str">
        <f t="shared" si="42"/>
        <v/>
      </c>
    </row>
    <row r="864" spans="15:41">
      <c r="O864">
        <f>_xlfn.BITAND(_xlfn.DECIMAL(Data!$C857,2),_xlfn.DECIMAL(O$6,2))</f>
        <v>2048</v>
      </c>
      <c r="P864">
        <f>IF(AND(ISNUMBER(O864),OR(O864=O$7,COUNT(O$9:O$1008)=1)),_xlfn.BITAND(_xlfn.DECIMAL(Data!$C857,2),_xlfn.DECIMAL(P$6,2)),"")</f>
        <v>1024</v>
      </c>
      <c r="Q864">
        <f>IF(AND(ISNUMBER(P864),OR(P864=P$7,COUNT(P$9:P$1008)=1)),_xlfn.BITAND(_xlfn.DECIMAL(Data!$C857,2),_xlfn.DECIMAL(Q$6,2)),"")</f>
        <v>0</v>
      </c>
      <c r="R864">
        <f>IF(AND(ISNUMBER(Q864),OR(Q864=Q$7,COUNT(Q$9:Q$1008)=1)),_xlfn.BITAND(_xlfn.DECIMAL(Data!$C857,2),_xlfn.DECIMAL(R$6,2)),"")</f>
        <v>0</v>
      </c>
      <c r="S864" t="str">
        <f>IF(AND(ISNUMBER(R864),OR(R864=R$7,COUNT(R$9:R$1008)=1)),_xlfn.BITAND(_xlfn.DECIMAL(Data!$C857,2),_xlfn.DECIMAL(S$6,2)),"")</f>
        <v/>
      </c>
      <c r="T864" t="str">
        <f>IF(AND(ISNUMBER(S864),OR(S864=S$7,COUNT(S$9:S$1008)=1)),_xlfn.BITAND(_xlfn.DECIMAL(Data!$C857,2),_xlfn.DECIMAL(T$6,2)),"")</f>
        <v/>
      </c>
      <c r="U864" t="str">
        <f>IF(AND(ISNUMBER(T864),OR(T864=T$7,COUNT(T$9:T$1008)=1)),_xlfn.BITAND(_xlfn.DECIMAL(Data!$C857,2),_xlfn.DECIMAL(U$6,2)),"")</f>
        <v/>
      </c>
      <c r="V864" t="str">
        <f>IF(AND(ISNUMBER(U864),OR(U864=U$7,COUNT(U$9:U$1008)=1)),_xlfn.BITAND(_xlfn.DECIMAL(Data!$C857,2),_xlfn.DECIMAL(V$6,2)),"")</f>
        <v/>
      </c>
      <c r="W864" t="str">
        <f>IF(AND(ISNUMBER(V864),OR(V864=V$7,COUNT(V$9:V$1008)=1)),_xlfn.BITAND(_xlfn.DECIMAL(Data!$C857,2),_xlfn.DECIMAL(W$6,2)),"")</f>
        <v/>
      </c>
      <c r="X864" t="str">
        <f>IF(AND(ISNUMBER(W864),OR(W864=W$7,COUNT(W$9:W$1008)=1)),_xlfn.BITAND(_xlfn.DECIMAL(Data!$C857,2),_xlfn.DECIMAL(X$6,2)),"")</f>
        <v/>
      </c>
      <c r="Y864" t="str">
        <f>IF(AND(ISNUMBER(X864),OR(X864=X$7,COUNT(X$9:X$1008)=1)),_xlfn.BITAND(_xlfn.DECIMAL(Data!$C857,2),_xlfn.DECIMAL(Y$6,2)),"")</f>
        <v/>
      </c>
      <c r="Z864" t="str">
        <f>IF(AND(ISNUMBER(Y864),OR(Y864=Y$7,COUNT(Y$9:Y$1008)=1)),_xlfn.BITAND(_xlfn.DECIMAL(Data!$C857,2),_xlfn.DECIMAL(Z$6,2)),"")</f>
        <v/>
      </c>
      <c r="AA864" t="str">
        <f t="shared" si="41"/>
        <v/>
      </c>
      <c r="AC864">
        <f>_xlfn.BITAND(_xlfn.DECIMAL(Data!$C857,2),_xlfn.DECIMAL(AC$6,2))</f>
        <v>2048</v>
      </c>
      <c r="AD864" t="str">
        <f>IF(AND(ISNUMBER(AC864),OR(AC864=AC$7,COUNT(AC$9:AC$1008)=1)),_xlfn.BITAND(_xlfn.DECIMAL(Data!$C857,2),_xlfn.DECIMAL(AD$6,2)),"")</f>
        <v/>
      </c>
      <c r="AE864" t="str">
        <f>IF(AND(ISNUMBER(AD864),OR(AD864=AD$7,COUNT(AD$9:AD$1008)=1)),_xlfn.BITAND(_xlfn.DECIMAL(Data!$C857,2),_xlfn.DECIMAL(AE$6,2)),"")</f>
        <v/>
      </c>
      <c r="AF864" t="str">
        <f>IF(AND(ISNUMBER(AE864),OR(AE864=AE$7,COUNT(AE$9:AE$1008)=1)),_xlfn.BITAND(_xlfn.DECIMAL(Data!$C857,2),_xlfn.DECIMAL(AF$6,2)),"")</f>
        <v/>
      </c>
      <c r="AG864" t="str">
        <f>IF(AND(ISNUMBER(AF864),OR(AF864=AF$7,COUNT(AF$9:AF$1008)=1)),_xlfn.BITAND(_xlfn.DECIMAL(Data!$C857,2),_xlfn.DECIMAL(AG$6,2)),"")</f>
        <v/>
      </c>
      <c r="AH864" t="str">
        <f>IF(AND(ISNUMBER(AG864),OR(AG864=AG$7,COUNT(AG$9:AG$1008)=1)),_xlfn.BITAND(_xlfn.DECIMAL(Data!$C857,2),_xlfn.DECIMAL(AH$6,2)),"")</f>
        <v/>
      </c>
      <c r="AI864" t="str">
        <f>IF(AND(ISNUMBER(AH864),OR(AH864=AH$7,COUNT(AH$9:AH$1008)=1)),_xlfn.BITAND(_xlfn.DECIMAL(Data!$C857,2),_xlfn.DECIMAL(AI$6,2)),"")</f>
        <v/>
      </c>
      <c r="AJ864" t="str">
        <f>IF(AND(ISNUMBER(AI864),OR(AI864=AI$7,COUNT(AI$9:AI$1008)=1)),_xlfn.BITAND(_xlfn.DECIMAL(Data!$C857,2),_xlfn.DECIMAL(AJ$6,2)),"")</f>
        <v/>
      </c>
      <c r="AK864" t="str">
        <f>IF(AND(ISNUMBER(AJ864),OR(AJ864=AJ$7,COUNT(AJ$9:AJ$1008)=1)),_xlfn.BITAND(_xlfn.DECIMAL(Data!$C857,2),_xlfn.DECIMAL(AK$6,2)),"")</f>
        <v/>
      </c>
      <c r="AL864" t="str">
        <f>IF(AND(ISNUMBER(AK864),OR(AK864=AK$7,COUNT(AK$9:AK$1008)=1)),_xlfn.BITAND(_xlfn.DECIMAL(Data!$C857,2),_xlfn.DECIMAL(AL$6,2)),"")</f>
        <v/>
      </c>
      <c r="AM864" t="str">
        <f>IF(AND(ISNUMBER(AL864),OR(AL864=AL$7,COUNT(AL$9:AL$1008)=1)),_xlfn.BITAND(_xlfn.DECIMAL(Data!$C857,2),_xlfn.DECIMAL(AM$6,2)),"")</f>
        <v/>
      </c>
      <c r="AN864" t="str">
        <f>IF(AND(ISNUMBER(AM864),OR(AM864=AM$7,COUNT(AM$9:AM$1008)=1)),_xlfn.BITAND(_xlfn.DECIMAL(Data!$C857,2),_xlfn.DECIMAL(AN$6,2)),"")</f>
        <v/>
      </c>
      <c r="AO864" t="str">
        <f t="shared" si="42"/>
        <v/>
      </c>
    </row>
    <row r="865" spans="15:41">
      <c r="O865">
        <f>_xlfn.BITAND(_xlfn.DECIMAL(Data!$C858,2),_xlfn.DECIMAL(O$6,2))</f>
        <v>0</v>
      </c>
      <c r="P865" t="str">
        <f>IF(AND(ISNUMBER(O865),OR(O865=O$7,COUNT(O$9:O$1008)=1)),_xlfn.BITAND(_xlfn.DECIMAL(Data!$C858,2),_xlfn.DECIMAL(P$6,2)),"")</f>
        <v/>
      </c>
      <c r="Q865" t="str">
        <f>IF(AND(ISNUMBER(P865),OR(P865=P$7,COUNT(P$9:P$1008)=1)),_xlfn.BITAND(_xlfn.DECIMAL(Data!$C858,2),_xlfn.DECIMAL(Q$6,2)),"")</f>
        <v/>
      </c>
      <c r="R865" t="str">
        <f>IF(AND(ISNUMBER(Q865),OR(Q865=Q$7,COUNT(Q$9:Q$1008)=1)),_xlfn.BITAND(_xlfn.DECIMAL(Data!$C858,2),_xlfn.DECIMAL(R$6,2)),"")</f>
        <v/>
      </c>
      <c r="S865" t="str">
        <f>IF(AND(ISNUMBER(R865),OR(R865=R$7,COUNT(R$9:R$1008)=1)),_xlfn.BITAND(_xlfn.DECIMAL(Data!$C858,2),_xlfn.DECIMAL(S$6,2)),"")</f>
        <v/>
      </c>
      <c r="T865" t="str">
        <f>IF(AND(ISNUMBER(S865),OR(S865=S$7,COUNT(S$9:S$1008)=1)),_xlfn.BITAND(_xlfn.DECIMAL(Data!$C858,2),_xlfn.DECIMAL(T$6,2)),"")</f>
        <v/>
      </c>
      <c r="U865" t="str">
        <f>IF(AND(ISNUMBER(T865),OR(T865=T$7,COUNT(T$9:T$1008)=1)),_xlfn.BITAND(_xlfn.DECIMAL(Data!$C858,2),_xlfn.DECIMAL(U$6,2)),"")</f>
        <v/>
      </c>
      <c r="V865" t="str">
        <f>IF(AND(ISNUMBER(U865),OR(U865=U$7,COUNT(U$9:U$1008)=1)),_xlfn.BITAND(_xlfn.DECIMAL(Data!$C858,2),_xlfn.DECIMAL(V$6,2)),"")</f>
        <v/>
      </c>
      <c r="W865" t="str">
        <f>IF(AND(ISNUMBER(V865),OR(V865=V$7,COUNT(V$9:V$1008)=1)),_xlfn.BITAND(_xlfn.DECIMAL(Data!$C858,2),_xlfn.DECIMAL(W$6,2)),"")</f>
        <v/>
      </c>
      <c r="X865" t="str">
        <f>IF(AND(ISNUMBER(W865),OR(W865=W$7,COUNT(W$9:W$1008)=1)),_xlfn.BITAND(_xlfn.DECIMAL(Data!$C858,2),_xlfn.DECIMAL(X$6,2)),"")</f>
        <v/>
      </c>
      <c r="Y865" t="str">
        <f>IF(AND(ISNUMBER(X865),OR(X865=X$7,COUNT(X$9:X$1008)=1)),_xlfn.BITAND(_xlfn.DECIMAL(Data!$C858,2),_xlfn.DECIMAL(Y$6,2)),"")</f>
        <v/>
      </c>
      <c r="Z865" t="str">
        <f>IF(AND(ISNUMBER(Y865),OR(Y865=Y$7,COUNT(Y$9:Y$1008)=1)),_xlfn.BITAND(_xlfn.DECIMAL(Data!$C858,2),_xlfn.DECIMAL(Z$6,2)),"")</f>
        <v/>
      </c>
      <c r="AA865" t="str">
        <f t="shared" si="41"/>
        <v/>
      </c>
      <c r="AC865">
        <f>_xlfn.BITAND(_xlfn.DECIMAL(Data!$C858,2),_xlfn.DECIMAL(AC$6,2))</f>
        <v>0</v>
      </c>
      <c r="AD865">
        <f>IF(AND(ISNUMBER(AC865),OR(AC865=AC$7,COUNT(AC$9:AC$1008)=1)),_xlfn.BITAND(_xlfn.DECIMAL(Data!$C858,2),_xlfn.DECIMAL(AD$6,2)),"")</f>
        <v>1024</v>
      </c>
      <c r="AE865">
        <f>IF(AND(ISNUMBER(AD865),OR(AD865=AD$7,COUNT(AD$9:AD$1008)=1)),_xlfn.BITAND(_xlfn.DECIMAL(Data!$C858,2),_xlfn.DECIMAL(AE$6,2)),"")</f>
        <v>512</v>
      </c>
      <c r="AF865" t="str">
        <f>IF(AND(ISNUMBER(AE865),OR(AE865=AE$7,COUNT(AE$9:AE$1008)=1)),_xlfn.BITAND(_xlfn.DECIMAL(Data!$C858,2),_xlfn.DECIMAL(AF$6,2)),"")</f>
        <v/>
      </c>
      <c r="AG865" t="str">
        <f>IF(AND(ISNUMBER(AF865),OR(AF865=AF$7,COUNT(AF$9:AF$1008)=1)),_xlfn.BITAND(_xlfn.DECIMAL(Data!$C858,2),_xlfn.DECIMAL(AG$6,2)),"")</f>
        <v/>
      </c>
      <c r="AH865" t="str">
        <f>IF(AND(ISNUMBER(AG865),OR(AG865=AG$7,COUNT(AG$9:AG$1008)=1)),_xlfn.BITAND(_xlfn.DECIMAL(Data!$C858,2),_xlfn.DECIMAL(AH$6,2)),"")</f>
        <v/>
      </c>
      <c r="AI865" t="str">
        <f>IF(AND(ISNUMBER(AH865),OR(AH865=AH$7,COUNT(AH$9:AH$1008)=1)),_xlfn.BITAND(_xlfn.DECIMAL(Data!$C858,2),_xlfn.DECIMAL(AI$6,2)),"")</f>
        <v/>
      </c>
      <c r="AJ865" t="str">
        <f>IF(AND(ISNUMBER(AI865),OR(AI865=AI$7,COUNT(AI$9:AI$1008)=1)),_xlfn.BITAND(_xlfn.DECIMAL(Data!$C858,2),_xlfn.DECIMAL(AJ$6,2)),"")</f>
        <v/>
      </c>
      <c r="AK865" t="str">
        <f>IF(AND(ISNUMBER(AJ865),OR(AJ865=AJ$7,COUNT(AJ$9:AJ$1008)=1)),_xlfn.BITAND(_xlfn.DECIMAL(Data!$C858,2),_xlfn.DECIMAL(AK$6,2)),"")</f>
        <v/>
      </c>
      <c r="AL865" t="str">
        <f>IF(AND(ISNUMBER(AK865),OR(AK865=AK$7,COUNT(AK$9:AK$1008)=1)),_xlfn.BITAND(_xlfn.DECIMAL(Data!$C858,2),_xlfn.DECIMAL(AL$6,2)),"")</f>
        <v/>
      </c>
      <c r="AM865" t="str">
        <f>IF(AND(ISNUMBER(AL865),OR(AL865=AL$7,COUNT(AL$9:AL$1008)=1)),_xlfn.BITAND(_xlfn.DECIMAL(Data!$C858,2),_xlfn.DECIMAL(AM$6,2)),"")</f>
        <v/>
      </c>
      <c r="AN865" t="str">
        <f>IF(AND(ISNUMBER(AM865),OR(AM865=AM$7,COUNT(AM$9:AM$1008)=1)),_xlfn.BITAND(_xlfn.DECIMAL(Data!$C858,2),_xlfn.DECIMAL(AN$6,2)),"")</f>
        <v/>
      </c>
      <c r="AO865" t="str">
        <f t="shared" si="42"/>
        <v/>
      </c>
    </row>
    <row r="866" spans="15:41">
      <c r="O866">
        <f>_xlfn.BITAND(_xlfn.DECIMAL(Data!$C859,2),_xlfn.DECIMAL(O$6,2))</f>
        <v>2048</v>
      </c>
      <c r="P866">
        <f>IF(AND(ISNUMBER(O866),OR(O866=O$7,COUNT(O$9:O$1008)=1)),_xlfn.BITAND(_xlfn.DECIMAL(Data!$C859,2),_xlfn.DECIMAL(P$6,2)),"")</f>
        <v>1024</v>
      </c>
      <c r="Q866">
        <f>IF(AND(ISNUMBER(P866),OR(P866=P$7,COUNT(P$9:P$1008)=1)),_xlfn.BITAND(_xlfn.DECIMAL(Data!$C859,2),_xlfn.DECIMAL(Q$6,2)),"")</f>
        <v>0</v>
      </c>
      <c r="R866">
        <f>IF(AND(ISNUMBER(Q866),OR(Q866=Q$7,COUNT(Q$9:Q$1008)=1)),_xlfn.BITAND(_xlfn.DECIMAL(Data!$C859,2),_xlfn.DECIMAL(R$6,2)),"")</f>
        <v>256</v>
      </c>
      <c r="S866">
        <f>IF(AND(ISNUMBER(R866),OR(R866=R$7,COUNT(R$9:R$1008)=1)),_xlfn.BITAND(_xlfn.DECIMAL(Data!$C859,2),_xlfn.DECIMAL(S$6,2)),"")</f>
        <v>0</v>
      </c>
      <c r="T866">
        <f>IF(AND(ISNUMBER(S866),OR(S866=S$7,COUNT(S$9:S$1008)=1)),_xlfn.BITAND(_xlfn.DECIMAL(Data!$C859,2),_xlfn.DECIMAL(T$6,2)),"")</f>
        <v>0</v>
      </c>
      <c r="U866" t="str">
        <f>IF(AND(ISNUMBER(T866),OR(T866=T$7,COUNT(T$9:T$1008)=1)),_xlfn.BITAND(_xlfn.DECIMAL(Data!$C859,2),_xlfn.DECIMAL(U$6,2)),"")</f>
        <v/>
      </c>
      <c r="V866" t="str">
        <f>IF(AND(ISNUMBER(U866),OR(U866=U$7,COUNT(U$9:U$1008)=1)),_xlfn.BITAND(_xlfn.DECIMAL(Data!$C859,2),_xlfn.DECIMAL(V$6,2)),"")</f>
        <v/>
      </c>
      <c r="W866" t="str">
        <f>IF(AND(ISNUMBER(V866),OR(V866=V$7,COUNT(V$9:V$1008)=1)),_xlfn.BITAND(_xlfn.DECIMAL(Data!$C859,2),_xlfn.DECIMAL(W$6,2)),"")</f>
        <v/>
      </c>
      <c r="X866" t="str">
        <f>IF(AND(ISNUMBER(W866),OR(W866=W$7,COUNT(W$9:W$1008)=1)),_xlfn.BITAND(_xlfn.DECIMAL(Data!$C859,2),_xlfn.DECIMAL(X$6,2)),"")</f>
        <v/>
      </c>
      <c r="Y866" t="str">
        <f>IF(AND(ISNUMBER(X866),OR(X866=X$7,COUNT(X$9:X$1008)=1)),_xlfn.BITAND(_xlfn.DECIMAL(Data!$C859,2),_xlfn.DECIMAL(Y$6,2)),"")</f>
        <v/>
      </c>
      <c r="Z866" t="str">
        <f>IF(AND(ISNUMBER(Y866),OR(Y866=Y$7,COUNT(Y$9:Y$1008)=1)),_xlfn.BITAND(_xlfn.DECIMAL(Data!$C859,2),_xlfn.DECIMAL(Z$6,2)),"")</f>
        <v/>
      </c>
      <c r="AA866" t="str">
        <f t="shared" si="41"/>
        <v/>
      </c>
      <c r="AC866">
        <f>_xlfn.BITAND(_xlfn.DECIMAL(Data!$C859,2),_xlfn.DECIMAL(AC$6,2))</f>
        <v>2048</v>
      </c>
      <c r="AD866" t="str">
        <f>IF(AND(ISNUMBER(AC866),OR(AC866=AC$7,COUNT(AC$9:AC$1008)=1)),_xlfn.BITAND(_xlfn.DECIMAL(Data!$C859,2),_xlfn.DECIMAL(AD$6,2)),"")</f>
        <v/>
      </c>
      <c r="AE866" t="str">
        <f>IF(AND(ISNUMBER(AD866),OR(AD866=AD$7,COUNT(AD$9:AD$1008)=1)),_xlfn.BITAND(_xlfn.DECIMAL(Data!$C859,2),_xlfn.DECIMAL(AE$6,2)),"")</f>
        <v/>
      </c>
      <c r="AF866" t="str">
        <f>IF(AND(ISNUMBER(AE866),OR(AE866=AE$7,COUNT(AE$9:AE$1008)=1)),_xlfn.BITAND(_xlfn.DECIMAL(Data!$C859,2),_xlfn.DECIMAL(AF$6,2)),"")</f>
        <v/>
      </c>
      <c r="AG866" t="str">
        <f>IF(AND(ISNUMBER(AF866),OR(AF866=AF$7,COUNT(AF$9:AF$1008)=1)),_xlfn.BITAND(_xlfn.DECIMAL(Data!$C859,2),_xlfn.DECIMAL(AG$6,2)),"")</f>
        <v/>
      </c>
      <c r="AH866" t="str">
        <f>IF(AND(ISNUMBER(AG866),OR(AG866=AG$7,COUNT(AG$9:AG$1008)=1)),_xlfn.BITAND(_xlfn.DECIMAL(Data!$C859,2),_xlfn.DECIMAL(AH$6,2)),"")</f>
        <v/>
      </c>
      <c r="AI866" t="str">
        <f>IF(AND(ISNUMBER(AH866),OR(AH866=AH$7,COUNT(AH$9:AH$1008)=1)),_xlfn.BITAND(_xlfn.DECIMAL(Data!$C859,2),_xlfn.DECIMAL(AI$6,2)),"")</f>
        <v/>
      </c>
      <c r="AJ866" t="str">
        <f>IF(AND(ISNUMBER(AI866),OR(AI866=AI$7,COUNT(AI$9:AI$1008)=1)),_xlfn.BITAND(_xlfn.DECIMAL(Data!$C859,2),_xlfn.DECIMAL(AJ$6,2)),"")</f>
        <v/>
      </c>
      <c r="AK866" t="str">
        <f>IF(AND(ISNUMBER(AJ866),OR(AJ866=AJ$7,COUNT(AJ$9:AJ$1008)=1)),_xlfn.BITAND(_xlfn.DECIMAL(Data!$C859,2),_xlfn.DECIMAL(AK$6,2)),"")</f>
        <v/>
      </c>
      <c r="AL866" t="str">
        <f>IF(AND(ISNUMBER(AK866),OR(AK866=AK$7,COUNT(AK$9:AK$1008)=1)),_xlfn.BITAND(_xlfn.DECIMAL(Data!$C859,2),_xlfn.DECIMAL(AL$6,2)),"")</f>
        <v/>
      </c>
      <c r="AM866" t="str">
        <f>IF(AND(ISNUMBER(AL866),OR(AL866=AL$7,COUNT(AL$9:AL$1008)=1)),_xlfn.BITAND(_xlfn.DECIMAL(Data!$C859,2),_xlfn.DECIMAL(AM$6,2)),"")</f>
        <v/>
      </c>
      <c r="AN866" t="str">
        <f>IF(AND(ISNUMBER(AM866),OR(AM866=AM$7,COUNT(AM$9:AM$1008)=1)),_xlfn.BITAND(_xlfn.DECIMAL(Data!$C859,2),_xlfn.DECIMAL(AN$6,2)),"")</f>
        <v/>
      </c>
      <c r="AO866" t="str">
        <f t="shared" si="42"/>
        <v/>
      </c>
    </row>
    <row r="867" spans="15:41">
      <c r="O867">
        <f>_xlfn.BITAND(_xlfn.DECIMAL(Data!$C860,2),_xlfn.DECIMAL(O$6,2))</f>
        <v>2048</v>
      </c>
      <c r="P867">
        <f>IF(AND(ISNUMBER(O867),OR(O867=O$7,COUNT(O$9:O$1008)=1)),_xlfn.BITAND(_xlfn.DECIMAL(Data!$C860,2),_xlfn.DECIMAL(P$6,2)),"")</f>
        <v>1024</v>
      </c>
      <c r="Q867">
        <f>IF(AND(ISNUMBER(P867),OR(P867=P$7,COUNT(P$9:P$1008)=1)),_xlfn.BITAND(_xlfn.DECIMAL(Data!$C860,2),_xlfn.DECIMAL(Q$6,2)),"")</f>
        <v>0</v>
      </c>
      <c r="R867">
        <f>IF(AND(ISNUMBER(Q867),OR(Q867=Q$7,COUNT(Q$9:Q$1008)=1)),_xlfn.BITAND(_xlfn.DECIMAL(Data!$C860,2),_xlfn.DECIMAL(R$6,2)),"")</f>
        <v>256</v>
      </c>
      <c r="S867">
        <f>IF(AND(ISNUMBER(R867),OR(R867=R$7,COUNT(R$9:R$1008)=1)),_xlfn.BITAND(_xlfn.DECIMAL(Data!$C860,2),_xlfn.DECIMAL(S$6,2)),"")</f>
        <v>128</v>
      </c>
      <c r="T867" t="str">
        <f>IF(AND(ISNUMBER(S867),OR(S867=S$7,COUNT(S$9:S$1008)=1)),_xlfn.BITAND(_xlfn.DECIMAL(Data!$C860,2),_xlfn.DECIMAL(T$6,2)),"")</f>
        <v/>
      </c>
      <c r="U867" t="str">
        <f>IF(AND(ISNUMBER(T867),OR(T867=T$7,COUNT(T$9:T$1008)=1)),_xlfn.BITAND(_xlfn.DECIMAL(Data!$C860,2),_xlfn.DECIMAL(U$6,2)),"")</f>
        <v/>
      </c>
      <c r="V867" t="str">
        <f>IF(AND(ISNUMBER(U867),OR(U867=U$7,COUNT(U$9:U$1008)=1)),_xlfn.BITAND(_xlfn.DECIMAL(Data!$C860,2),_xlfn.DECIMAL(V$6,2)),"")</f>
        <v/>
      </c>
      <c r="W867" t="str">
        <f>IF(AND(ISNUMBER(V867),OR(V867=V$7,COUNT(V$9:V$1008)=1)),_xlfn.BITAND(_xlfn.DECIMAL(Data!$C860,2),_xlfn.DECIMAL(W$6,2)),"")</f>
        <v/>
      </c>
      <c r="X867" t="str">
        <f>IF(AND(ISNUMBER(W867),OR(W867=W$7,COUNT(W$9:W$1008)=1)),_xlfn.BITAND(_xlfn.DECIMAL(Data!$C860,2),_xlfn.DECIMAL(X$6,2)),"")</f>
        <v/>
      </c>
      <c r="Y867" t="str">
        <f>IF(AND(ISNUMBER(X867),OR(X867=X$7,COUNT(X$9:X$1008)=1)),_xlfn.BITAND(_xlfn.DECIMAL(Data!$C860,2),_xlfn.DECIMAL(Y$6,2)),"")</f>
        <v/>
      </c>
      <c r="Z867" t="str">
        <f>IF(AND(ISNUMBER(Y867),OR(Y867=Y$7,COUNT(Y$9:Y$1008)=1)),_xlfn.BITAND(_xlfn.DECIMAL(Data!$C860,2),_xlfn.DECIMAL(Z$6,2)),"")</f>
        <v/>
      </c>
      <c r="AA867" t="str">
        <f t="shared" si="41"/>
        <v/>
      </c>
      <c r="AC867">
        <f>_xlfn.BITAND(_xlfn.DECIMAL(Data!$C860,2),_xlfn.DECIMAL(AC$6,2))</f>
        <v>2048</v>
      </c>
      <c r="AD867" t="str">
        <f>IF(AND(ISNUMBER(AC867),OR(AC867=AC$7,COUNT(AC$9:AC$1008)=1)),_xlfn.BITAND(_xlfn.DECIMAL(Data!$C860,2),_xlfn.DECIMAL(AD$6,2)),"")</f>
        <v/>
      </c>
      <c r="AE867" t="str">
        <f>IF(AND(ISNUMBER(AD867),OR(AD867=AD$7,COUNT(AD$9:AD$1008)=1)),_xlfn.BITAND(_xlfn.DECIMAL(Data!$C860,2),_xlfn.DECIMAL(AE$6,2)),"")</f>
        <v/>
      </c>
      <c r="AF867" t="str">
        <f>IF(AND(ISNUMBER(AE867),OR(AE867=AE$7,COUNT(AE$9:AE$1008)=1)),_xlfn.BITAND(_xlfn.DECIMAL(Data!$C860,2),_xlfn.DECIMAL(AF$6,2)),"")</f>
        <v/>
      </c>
      <c r="AG867" t="str">
        <f>IF(AND(ISNUMBER(AF867),OR(AF867=AF$7,COUNT(AF$9:AF$1008)=1)),_xlfn.BITAND(_xlfn.DECIMAL(Data!$C860,2),_xlfn.DECIMAL(AG$6,2)),"")</f>
        <v/>
      </c>
      <c r="AH867" t="str">
        <f>IF(AND(ISNUMBER(AG867),OR(AG867=AG$7,COUNT(AG$9:AG$1008)=1)),_xlfn.BITAND(_xlfn.DECIMAL(Data!$C860,2),_xlfn.DECIMAL(AH$6,2)),"")</f>
        <v/>
      </c>
      <c r="AI867" t="str">
        <f>IF(AND(ISNUMBER(AH867),OR(AH867=AH$7,COUNT(AH$9:AH$1008)=1)),_xlfn.BITAND(_xlfn.DECIMAL(Data!$C860,2),_xlfn.DECIMAL(AI$6,2)),"")</f>
        <v/>
      </c>
      <c r="AJ867" t="str">
        <f>IF(AND(ISNUMBER(AI867),OR(AI867=AI$7,COUNT(AI$9:AI$1008)=1)),_xlfn.BITAND(_xlfn.DECIMAL(Data!$C860,2),_xlfn.DECIMAL(AJ$6,2)),"")</f>
        <v/>
      </c>
      <c r="AK867" t="str">
        <f>IF(AND(ISNUMBER(AJ867),OR(AJ867=AJ$7,COUNT(AJ$9:AJ$1008)=1)),_xlfn.BITAND(_xlfn.DECIMAL(Data!$C860,2),_xlfn.DECIMAL(AK$6,2)),"")</f>
        <v/>
      </c>
      <c r="AL867" t="str">
        <f>IF(AND(ISNUMBER(AK867),OR(AK867=AK$7,COUNT(AK$9:AK$1008)=1)),_xlfn.BITAND(_xlfn.DECIMAL(Data!$C860,2),_xlfn.DECIMAL(AL$6,2)),"")</f>
        <v/>
      </c>
      <c r="AM867" t="str">
        <f>IF(AND(ISNUMBER(AL867),OR(AL867=AL$7,COUNT(AL$9:AL$1008)=1)),_xlfn.BITAND(_xlfn.DECIMAL(Data!$C860,2),_xlfn.DECIMAL(AM$6,2)),"")</f>
        <v/>
      </c>
      <c r="AN867" t="str">
        <f>IF(AND(ISNUMBER(AM867),OR(AM867=AM$7,COUNT(AM$9:AM$1008)=1)),_xlfn.BITAND(_xlfn.DECIMAL(Data!$C860,2),_xlfn.DECIMAL(AN$6,2)),"")</f>
        <v/>
      </c>
      <c r="AO867" t="str">
        <f t="shared" si="42"/>
        <v/>
      </c>
    </row>
    <row r="868" spans="15:41">
      <c r="O868">
        <f>_xlfn.BITAND(_xlfn.DECIMAL(Data!$C861,2),_xlfn.DECIMAL(O$6,2))</f>
        <v>0</v>
      </c>
      <c r="P868" t="str">
        <f>IF(AND(ISNUMBER(O868),OR(O868=O$7,COUNT(O$9:O$1008)=1)),_xlfn.BITAND(_xlfn.DECIMAL(Data!$C861,2),_xlfn.DECIMAL(P$6,2)),"")</f>
        <v/>
      </c>
      <c r="Q868" t="str">
        <f>IF(AND(ISNUMBER(P868),OR(P868=P$7,COUNT(P$9:P$1008)=1)),_xlfn.BITAND(_xlfn.DECIMAL(Data!$C861,2),_xlfn.DECIMAL(Q$6,2)),"")</f>
        <v/>
      </c>
      <c r="R868" t="str">
        <f>IF(AND(ISNUMBER(Q868),OR(Q868=Q$7,COUNT(Q$9:Q$1008)=1)),_xlfn.BITAND(_xlfn.DECIMAL(Data!$C861,2),_xlfn.DECIMAL(R$6,2)),"")</f>
        <v/>
      </c>
      <c r="S868" t="str">
        <f>IF(AND(ISNUMBER(R868),OR(R868=R$7,COUNT(R$9:R$1008)=1)),_xlfn.BITAND(_xlfn.DECIMAL(Data!$C861,2),_xlfn.DECIMAL(S$6,2)),"")</f>
        <v/>
      </c>
      <c r="T868" t="str">
        <f>IF(AND(ISNUMBER(S868),OR(S868=S$7,COUNT(S$9:S$1008)=1)),_xlfn.BITAND(_xlfn.DECIMAL(Data!$C861,2),_xlfn.DECIMAL(T$6,2)),"")</f>
        <v/>
      </c>
      <c r="U868" t="str">
        <f>IF(AND(ISNUMBER(T868),OR(T868=T$7,COUNT(T$9:T$1008)=1)),_xlfn.BITAND(_xlfn.DECIMAL(Data!$C861,2),_xlfn.DECIMAL(U$6,2)),"")</f>
        <v/>
      </c>
      <c r="V868" t="str">
        <f>IF(AND(ISNUMBER(U868),OR(U868=U$7,COUNT(U$9:U$1008)=1)),_xlfn.BITAND(_xlfn.DECIMAL(Data!$C861,2),_xlfn.DECIMAL(V$6,2)),"")</f>
        <v/>
      </c>
      <c r="W868" t="str">
        <f>IF(AND(ISNUMBER(V868),OR(V868=V$7,COUNT(V$9:V$1008)=1)),_xlfn.BITAND(_xlfn.DECIMAL(Data!$C861,2),_xlfn.DECIMAL(W$6,2)),"")</f>
        <v/>
      </c>
      <c r="X868" t="str">
        <f>IF(AND(ISNUMBER(W868),OR(W868=W$7,COUNT(W$9:W$1008)=1)),_xlfn.BITAND(_xlfn.DECIMAL(Data!$C861,2),_xlfn.DECIMAL(X$6,2)),"")</f>
        <v/>
      </c>
      <c r="Y868" t="str">
        <f>IF(AND(ISNUMBER(X868),OR(X868=X$7,COUNT(X$9:X$1008)=1)),_xlfn.BITAND(_xlfn.DECIMAL(Data!$C861,2),_xlfn.DECIMAL(Y$6,2)),"")</f>
        <v/>
      </c>
      <c r="Z868" t="str">
        <f>IF(AND(ISNUMBER(Y868),OR(Y868=Y$7,COUNT(Y$9:Y$1008)=1)),_xlfn.BITAND(_xlfn.DECIMAL(Data!$C861,2),_xlfn.DECIMAL(Z$6,2)),"")</f>
        <v/>
      </c>
      <c r="AA868" t="str">
        <f t="shared" si="41"/>
        <v/>
      </c>
      <c r="AC868">
        <f>_xlfn.BITAND(_xlfn.DECIMAL(Data!$C861,2),_xlfn.DECIMAL(AC$6,2))</f>
        <v>0</v>
      </c>
      <c r="AD868">
        <f>IF(AND(ISNUMBER(AC868),OR(AC868=AC$7,COUNT(AC$9:AC$1008)=1)),_xlfn.BITAND(_xlfn.DECIMAL(Data!$C861,2),_xlfn.DECIMAL(AD$6,2)),"")</f>
        <v>0</v>
      </c>
      <c r="AE868" t="str">
        <f>IF(AND(ISNUMBER(AD868),OR(AD868=AD$7,COUNT(AD$9:AD$1008)=1)),_xlfn.BITAND(_xlfn.DECIMAL(Data!$C861,2),_xlfn.DECIMAL(AE$6,2)),"")</f>
        <v/>
      </c>
      <c r="AF868" t="str">
        <f>IF(AND(ISNUMBER(AE868),OR(AE868=AE$7,COUNT(AE$9:AE$1008)=1)),_xlfn.BITAND(_xlfn.DECIMAL(Data!$C861,2),_xlfn.DECIMAL(AF$6,2)),"")</f>
        <v/>
      </c>
      <c r="AG868" t="str">
        <f>IF(AND(ISNUMBER(AF868),OR(AF868=AF$7,COUNT(AF$9:AF$1008)=1)),_xlfn.BITAND(_xlfn.DECIMAL(Data!$C861,2),_xlfn.DECIMAL(AG$6,2)),"")</f>
        <v/>
      </c>
      <c r="AH868" t="str">
        <f>IF(AND(ISNUMBER(AG868),OR(AG868=AG$7,COUNT(AG$9:AG$1008)=1)),_xlfn.BITAND(_xlfn.DECIMAL(Data!$C861,2),_xlfn.DECIMAL(AH$6,2)),"")</f>
        <v/>
      </c>
      <c r="AI868" t="str">
        <f>IF(AND(ISNUMBER(AH868),OR(AH868=AH$7,COUNT(AH$9:AH$1008)=1)),_xlfn.BITAND(_xlfn.DECIMAL(Data!$C861,2),_xlfn.DECIMAL(AI$6,2)),"")</f>
        <v/>
      </c>
      <c r="AJ868" t="str">
        <f>IF(AND(ISNUMBER(AI868),OR(AI868=AI$7,COUNT(AI$9:AI$1008)=1)),_xlfn.BITAND(_xlfn.DECIMAL(Data!$C861,2),_xlfn.DECIMAL(AJ$6,2)),"")</f>
        <v/>
      </c>
      <c r="AK868" t="str">
        <f>IF(AND(ISNUMBER(AJ868),OR(AJ868=AJ$7,COUNT(AJ$9:AJ$1008)=1)),_xlfn.BITAND(_xlfn.DECIMAL(Data!$C861,2),_xlfn.DECIMAL(AK$6,2)),"")</f>
        <v/>
      </c>
      <c r="AL868" t="str">
        <f>IF(AND(ISNUMBER(AK868),OR(AK868=AK$7,COUNT(AK$9:AK$1008)=1)),_xlfn.BITAND(_xlfn.DECIMAL(Data!$C861,2),_xlfn.DECIMAL(AL$6,2)),"")</f>
        <v/>
      </c>
      <c r="AM868" t="str">
        <f>IF(AND(ISNUMBER(AL868),OR(AL868=AL$7,COUNT(AL$9:AL$1008)=1)),_xlfn.BITAND(_xlfn.DECIMAL(Data!$C861,2),_xlfn.DECIMAL(AM$6,2)),"")</f>
        <v/>
      </c>
      <c r="AN868" t="str">
        <f>IF(AND(ISNUMBER(AM868),OR(AM868=AM$7,COUNT(AM$9:AM$1008)=1)),_xlfn.BITAND(_xlfn.DECIMAL(Data!$C861,2),_xlfn.DECIMAL(AN$6,2)),"")</f>
        <v/>
      </c>
      <c r="AO868" t="str">
        <f t="shared" si="42"/>
        <v/>
      </c>
    </row>
    <row r="869" spans="15:41">
      <c r="O869">
        <f>_xlfn.BITAND(_xlfn.DECIMAL(Data!$C862,2),_xlfn.DECIMAL(O$6,2))</f>
        <v>0</v>
      </c>
      <c r="P869" t="str">
        <f>IF(AND(ISNUMBER(O869),OR(O869=O$7,COUNT(O$9:O$1008)=1)),_xlfn.BITAND(_xlfn.DECIMAL(Data!$C862,2),_xlfn.DECIMAL(P$6,2)),"")</f>
        <v/>
      </c>
      <c r="Q869" t="str">
        <f>IF(AND(ISNUMBER(P869),OR(P869=P$7,COUNT(P$9:P$1008)=1)),_xlfn.BITAND(_xlfn.DECIMAL(Data!$C862,2),_xlfn.DECIMAL(Q$6,2)),"")</f>
        <v/>
      </c>
      <c r="R869" t="str">
        <f>IF(AND(ISNUMBER(Q869),OR(Q869=Q$7,COUNT(Q$9:Q$1008)=1)),_xlfn.BITAND(_xlfn.DECIMAL(Data!$C862,2),_xlfn.DECIMAL(R$6,2)),"")</f>
        <v/>
      </c>
      <c r="S869" t="str">
        <f>IF(AND(ISNUMBER(R869),OR(R869=R$7,COUNT(R$9:R$1008)=1)),_xlfn.BITAND(_xlfn.DECIMAL(Data!$C862,2),_xlfn.DECIMAL(S$6,2)),"")</f>
        <v/>
      </c>
      <c r="T869" t="str">
        <f>IF(AND(ISNUMBER(S869),OR(S869=S$7,COUNT(S$9:S$1008)=1)),_xlfn.BITAND(_xlfn.DECIMAL(Data!$C862,2),_xlfn.DECIMAL(T$6,2)),"")</f>
        <v/>
      </c>
      <c r="U869" t="str">
        <f>IF(AND(ISNUMBER(T869),OR(T869=T$7,COUNT(T$9:T$1008)=1)),_xlfn.BITAND(_xlfn.DECIMAL(Data!$C862,2),_xlfn.DECIMAL(U$6,2)),"")</f>
        <v/>
      </c>
      <c r="V869" t="str">
        <f>IF(AND(ISNUMBER(U869),OR(U869=U$7,COUNT(U$9:U$1008)=1)),_xlfn.BITAND(_xlfn.DECIMAL(Data!$C862,2),_xlfn.DECIMAL(V$6,2)),"")</f>
        <v/>
      </c>
      <c r="W869" t="str">
        <f>IF(AND(ISNUMBER(V869),OR(V869=V$7,COUNT(V$9:V$1008)=1)),_xlfn.BITAND(_xlfn.DECIMAL(Data!$C862,2),_xlfn.DECIMAL(W$6,2)),"")</f>
        <v/>
      </c>
      <c r="X869" t="str">
        <f>IF(AND(ISNUMBER(W869),OR(W869=W$7,COUNT(W$9:W$1008)=1)),_xlfn.BITAND(_xlfn.DECIMAL(Data!$C862,2),_xlfn.DECIMAL(X$6,2)),"")</f>
        <v/>
      </c>
      <c r="Y869" t="str">
        <f>IF(AND(ISNUMBER(X869),OR(X869=X$7,COUNT(X$9:X$1008)=1)),_xlfn.BITAND(_xlfn.DECIMAL(Data!$C862,2),_xlfn.DECIMAL(Y$6,2)),"")</f>
        <v/>
      </c>
      <c r="Z869" t="str">
        <f>IF(AND(ISNUMBER(Y869),OR(Y869=Y$7,COUNT(Y$9:Y$1008)=1)),_xlfn.BITAND(_xlfn.DECIMAL(Data!$C862,2),_xlfn.DECIMAL(Z$6,2)),"")</f>
        <v/>
      </c>
      <c r="AA869" t="str">
        <f t="shared" si="41"/>
        <v/>
      </c>
      <c r="AC869">
        <f>_xlfn.BITAND(_xlfn.DECIMAL(Data!$C862,2),_xlfn.DECIMAL(AC$6,2))</f>
        <v>0</v>
      </c>
      <c r="AD869">
        <f>IF(AND(ISNUMBER(AC869),OR(AC869=AC$7,COUNT(AC$9:AC$1008)=1)),_xlfn.BITAND(_xlfn.DECIMAL(Data!$C862,2),_xlfn.DECIMAL(AD$6,2)),"")</f>
        <v>0</v>
      </c>
      <c r="AE869" t="str">
        <f>IF(AND(ISNUMBER(AD869),OR(AD869=AD$7,COUNT(AD$9:AD$1008)=1)),_xlfn.BITAND(_xlfn.DECIMAL(Data!$C862,2),_xlfn.DECIMAL(AE$6,2)),"")</f>
        <v/>
      </c>
      <c r="AF869" t="str">
        <f>IF(AND(ISNUMBER(AE869),OR(AE869=AE$7,COUNT(AE$9:AE$1008)=1)),_xlfn.BITAND(_xlfn.DECIMAL(Data!$C862,2),_xlfn.DECIMAL(AF$6,2)),"")</f>
        <v/>
      </c>
      <c r="AG869" t="str">
        <f>IF(AND(ISNUMBER(AF869),OR(AF869=AF$7,COUNT(AF$9:AF$1008)=1)),_xlfn.BITAND(_xlfn.DECIMAL(Data!$C862,2),_xlfn.DECIMAL(AG$6,2)),"")</f>
        <v/>
      </c>
      <c r="AH869" t="str">
        <f>IF(AND(ISNUMBER(AG869),OR(AG869=AG$7,COUNT(AG$9:AG$1008)=1)),_xlfn.BITAND(_xlfn.DECIMAL(Data!$C862,2),_xlfn.DECIMAL(AH$6,2)),"")</f>
        <v/>
      </c>
      <c r="AI869" t="str">
        <f>IF(AND(ISNUMBER(AH869),OR(AH869=AH$7,COUNT(AH$9:AH$1008)=1)),_xlfn.BITAND(_xlfn.DECIMAL(Data!$C862,2),_xlfn.DECIMAL(AI$6,2)),"")</f>
        <v/>
      </c>
      <c r="AJ869" t="str">
        <f>IF(AND(ISNUMBER(AI869),OR(AI869=AI$7,COUNT(AI$9:AI$1008)=1)),_xlfn.BITAND(_xlfn.DECIMAL(Data!$C862,2),_xlfn.DECIMAL(AJ$6,2)),"")</f>
        <v/>
      </c>
      <c r="AK869" t="str">
        <f>IF(AND(ISNUMBER(AJ869),OR(AJ869=AJ$7,COUNT(AJ$9:AJ$1008)=1)),_xlfn.BITAND(_xlfn.DECIMAL(Data!$C862,2),_xlfn.DECIMAL(AK$6,2)),"")</f>
        <v/>
      </c>
      <c r="AL869" t="str">
        <f>IF(AND(ISNUMBER(AK869),OR(AK869=AK$7,COUNT(AK$9:AK$1008)=1)),_xlfn.BITAND(_xlfn.DECIMAL(Data!$C862,2),_xlfn.DECIMAL(AL$6,2)),"")</f>
        <v/>
      </c>
      <c r="AM869" t="str">
        <f>IF(AND(ISNUMBER(AL869),OR(AL869=AL$7,COUNT(AL$9:AL$1008)=1)),_xlfn.BITAND(_xlfn.DECIMAL(Data!$C862,2),_xlfn.DECIMAL(AM$6,2)),"")</f>
        <v/>
      </c>
      <c r="AN869" t="str">
        <f>IF(AND(ISNUMBER(AM869),OR(AM869=AM$7,COUNT(AM$9:AM$1008)=1)),_xlfn.BITAND(_xlfn.DECIMAL(Data!$C862,2),_xlfn.DECIMAL(AN$6,2)),"")</f>
        <v/>
      </c>
      <c r="AO869" t="str">
        <f t="shared" si="42"/>
        <v/>
      </c>
    </row>
    <row r="870" spans="15:41">
      <c r="O870">
        <f>_xlfn.BITAND(_xlfn.DECIMAL(Data!$C863,2),_xlfn.DECIMAL(O$6,2))</f>
        <v>2048</v>
      </c>
      <c r="P870">
        <f>IF(AND(ISNUMBER(O870),OR(O870=O$7,COUNT(O$9:O$1008)=1)),_xlfn.BITAND(_xlfn.DECIMAL(Data!$C863,2),_xlfn.DECIMAL(P$6,2)),"")</f>
        <v>1024</v>
      </c>
      <c r="Q870">
        <f>IF(AND(ISNUMBER(P870),OR(P870=P$7,COUNT(P$9:P$1008)=1)),_xlfn.BITAND(_xlfn.DECIMAL(Data!$C863,2),_xlfn.DECIMAL(Q$6,2)),"")</f>
        <v>512</v>
      </c>
      <c r="R870" t="str">
        <f>IF(AND(ISNUMBER(Q870),OR(Q870=Q$7,COUNT(Q$9:Q$1008)=1)),_xlfn.BITAND(_xlfn.DECIMAL(Data!$C863,2),_xlfn.DECIMAL(R$6,2)),"")</f>
        <v/>
      </c>
      <c r="S870" t="str">
        <f>IF(AND(ISNUMBER(R870),OR(R870=R$7,COUNT(R$9:R$1008)=1)),_xlfn.BITAND(_xlfn.DECIMAL(Data!$C863,2),_xlfn.DECIMAL(S$6,2)),"")</f>
        <v/>
      </c>
      <c r="T870" t="str">
        <f>IF(AND(ISNUMBER(S870),OR(S870=S$7,COUNT(S$9:S$1008)=1)),_xlfn.BITAND(_xlfn.DECIMAL(Data!$C863,2),_xlfn.DECIMAL(T$6,2)),"")</f>
        <v/>
      </c>
      <c r="U870" t="str">
        <f>IF(AND(ISNUMBER(T870),OR(T870=T$7,COUNT(T$9:T$1008)=1)),_xlfn.BITAND(_xlfn.DECIMAL(Data!$C863,2),_xlfn.DECIMAL(U$6,2)),"")</f>
        <v/>
      </c>
      <c r="V870" t="str">
        <f>IF(AND(ISNUMBER(U870),OR(U870=U$7,COUNT(U$9:U$1008)=1)),_xlfn.BITAND(_xlfn.DECIMAL(Data!$C863,2),_xlfn.DECIMAL(V$6,2)),"")</f>
        <v/>
      </c>
      <c r="W870" t="str">
        <f>IF(AND(ISNUMBER(V870),OR(V870=V$7,COUNT(V$9:V$1008)=1)),_xlfn.BITAND(_xlfn.DECIMAL(Data!$C863,2),_xlfn.DECIMAL(W$6,2)),"")</f>
        <v/>
      </c>
      <c r="X870" t="str">
        <f>IF(AND(ISNUMBER(W870),OR(W870=W$7,COUNT(W$9:W$1008)=1)),_xlfn.BITAND(_xlfn.DECIMAL(Data!$C863,2),_xlfn.DECIMAL(X$6,2)),"")</f>
        <v/>
      </c>
      <c r="Y870" t="str">
        <f>IF(AND(ISNUMBER(X870),OR(X870=X$7,COUNT(X$9:X$1008)=1)),_xlfn.BITAND(_xlfn.DECIMAL(Data!$C863,2),_xlfn.DECIMAL(Y$6,2)),"")</f>
        <v/>
      </c>
      <c r="Z870" t="str">
        <f>IF(AND(ISNUMBER(Y870),OR(Y870=Y$7,COUNT(Y$9:Y$1008)=1)),_xlfn.BITAND(_xlfn.DECIMAL(Data!$C863,2),_xlfn.DECIMAL(Z$6,2)),"")</f>
        <v/>
      </c>
      <c r="AA870" t="str">
        <f t="shared" si="41"/>
        <v/>
      </c>
      <c r="AC870">
        <f>_xlfn.BITAND(_xlfn.DECIMAL(Data!$C863,2),_xlfn.DECIMAL(AC$6,2))</f>
        <v>2048</v>
      </c>
      <c r="AD870" t="str">
        <f>IF(AND(ISNUMBER(AC870),OR(AC870=AC$7,COUNT(AC$9:AC$1008)=1)),_xlfn.BITAND(_xlfn.DECIMAL(Data!$C863,2),_xlfn.DECIMAL(AD$6,2)),"")</f>
        <v/>
      </c>
      <c r="AE870" t="str">
        <f>IF(AND(ISNUMBER(AD870),OR(AD870=AD$7,COUNT(AD$9:AD$1008)=1)),_xlfn.BITAND(_xlfn.DECIMAL(Data!$C863,2),_xlfn.DECIMAL(AE$6,2)),"")</f>
        <v/>
      </c>
      <c r="AF870" t="str">
        <f>IF(AND(ISNUMBER(AE870),OR(AE870=AE$7,COUNT(AE$9:AE$1008)=1)),_xlfn.BITAND(_xlfn.DECIMAL(Data!$C863,2),_xlfn.DECIMAL(AF$6,2)),"")</f>
        <v/>
      </c>
      <c r="AG870" t="str">
        <f>IF(AND(ISNUMBER(AF870),OR(AF870=AF$7,COUNT(AF$9:AF$1008)=1)),_xlfn.BITAND(_xlfn.DECIMAL(Data!$C863,2),_xlfn.DECIMAL(AG$6,2)),"")</f>
        <v/>
      </c>
      <c r="AH870" t="str">
        <f>IF(AND(ISNUMBER(AG870),OR(AG870=AG$7,COUNT(AG$9:AG$1008)=1)),_xlfn.BITAND(_xlfn.DECIMAL(Data!$C863,2),_xlfn.DECIMAL(AH$6,2)),"")</f>
        <v/>
      </c>
      <c r="AI870" t="str">
        <f>IF(AND(ISNUMBER(AH870),OR(AH870=AH$7,COUNT(AH$9:AH$1008)=1)),_xlfn.BITAND(_xlfn.DECIMAL(Data!$C863,2),_xlfn.DECIMAL(AI$6,2)),"")</f>
        <v/>
      </c>
      <c r="AJ870" t="str">
        <f>IF(AND(ISNUMBER(AI870),OR(AI870=AI$7,COUNT(AI$9:AI$1008)=1)),_xlfn.BITAND(_xlfn.DECIMAL(Data!$C863,2),_xlfn.DECIMAL(AJ$6,2)),"")</f>
        <v/>
      </c>
      <c r="AK870" t="str">
        <f>IF(AND(ISNUMBER(AJ870),OR(AJ870=AJ$7,COUNT(AJ$9:AJ$1008)=1)),_xlfn.BITAND(_xlfn.DECIMAL(Data!$C863,2),_xlfn.DECIMAL(AK$6,2)),"")</f>
        <v/>
      </c>
      <c r="AL870" t="str">
        <f>IF(AND(ISNUMBER(AK870),OR(AK870=AK$7,COUNT(AK$9:AK$1008)=1)),_xlfn.BITAND(_xlfn.DECIMAL(Data!$C863,2),_xlfn.DECIMAL(AL$6,2)),"")</f>
        <v/>
      </c>
      <c r="AM870" t="str">
        <f>IF(AND(ISNUMBER(AL870),OR(AL870=AL$7,COUNT(AL$9:AL$1008)=1)),_xlfn.BITAND(_xlfn.DECIMAL(Data!$C863,2),_xlfn.DECIMAL(AM$6,2)),"")</f>
        <v/>
      </c>
      <c r="AN870" t="str">
        <f>IF(AND(ISNUMBER(AM870),OR(AM870=AM$7,COUNT(AM$9:AM$1008)=1)),_xlfn.BITAND(_xlfn.DECIMAL(Data!$C863,2),_xlfn.DECIMAL(AN$6,2)),"")</f>
        <v/>
      </c>
      <c r="AO870" t="str">
        <f t="shared" si="42"/>
        <v/>
      </c>
    </row>
    <row r="871" spans="15:41">
      <c r="O871">
        <f>_xlfn.BITAND(_xlfn.DECIMAL(Data!$C864,2),_xlfn.DECIMAL(O$6,2))</f>
        <v>2048</v>
      </c>
      <c r="P871">
        <f>IF(AND(ISNUMBER(O871),OR(O871=O$7,COUNT(O$9:O$1008)=1)),_xlfn.BITAND(_xlfn.DECIMAL(Data!$C864,2),_xlfn.DECIMAL(P$6,2)),"")</f>
        <v>1024</v>
      </c>
      <c r="Q871">
        <f>IF(AND(ISNUMBER(P871),OR(P871=P$7,COUNT(P$9:P$1008)=1)),_xlfn.BITAND(_xlfn.DECIMAL(Data!$C864,2),_xlfn.DECIMAL(Q$6,2)),"")</f>
        <v>0</v>
      </c>
      <c r="R871">
        <f>IF(AND(ISNUMBER(Q871),OR(Q871=Q$7,COUNT(Q$9:Q$1008)=1)),_xlfn.BITAND(_xlfn.DECIMAL(Data!$C864,2),_xlfn.DECIMAL(R$6,2)),"")</f>
        <v>0</v>
      </c>
      <c r="S871" t="str">
        <f>IF(AND(ISNUMBER(R871),OR(R871=R$7,COUNT(R$9:R$1008)=1)),_xlfn.BITAND(_xlfn.DECIMAL(Data!$C864,2),_xlfn.DECIMAL(S$6,2)),"")</f>
        <v/>
      </c>
      <c r="T871" t="str">
        <f>IF(AND(ISNUMBER(S871),OR(S871=S$7,COUNT(S$9:S$1008)=1)),_xlfn.BITAND(_xlfn.DECIMAL(Data!$C864,2),_xlfn.DECIMAL(T$6,2)),"")</f>
        <v/>
      </c>
      <c r="U871" t="str">
        <f>IF(AND(ISNUMBER(T871),OR(T871=T$7,COUNT(T$9:T$1008)=1)),_xlfn.BITAND(_xlfn.DECIMAL(Data!$C864,2),_xlfn.DECIMAL(U$6,2)),"")</f>
        <v/>
      </c>
      <c r="V871" t="str">
        <f>IF(AND(ISNUMBER(U871),OR(U871=U$7,COUNT(U$9:U$1008)=1)),_xlfn.BITAND(_xlfn.DECIMAL(Data!$C864,2),_xlfn.DECIMAL(V$6,2)),"")</f>
        <v/>
      </c>
      <c r="W871" t="str">
        <f>IF(AND(ISNUMBER(V871),OR(V871=V$7,COUNT(V$9:V$1008)=1)),_xlfn.BITAND(_xlfn.DECIMAL(Data!$C864,2),_xlfn.DECIMAL(W$6,2)),"")</f>
        <v/>
      </c>
      <c r="X871" t="str">
        <f>IF(AND(ISNUMBER(W871),OR(W871=W$7,COUNT(W$9:W$1008)=1)),_xlfn.BITAND(_xlfn.DECIMAL(Data!$C864,2),_xlfn.DECIMAL(X$6,2)),"")</f>
        <v/>
      </c>
      <c r="Y871" t="str">
        <f>IF(AND(ISNUMBER(X871),OR(X871=X$7,COUNT(X$9:X$1008)=1)),_xlfn.BITAND(_xlfn.DECIMAL(Data!$C864,2),_xlfn.DECIMAL(Y$6,2)),"")</f>
        <v/>
      </c>
      <c r="Z871" t="str">
        <f>IF(AND(ISNUMBER(Y871),OR(Y871=Y$7,COUNT(Y$9:Y$1008)=1)),_xlfn.BITAND(_xlfn.DECIMAL(Data!$C864,2),_xlfn.DECIMAL(Z$6,2)),"")</f>
        <v/>
      </c>
      <c r="AA871" t="str">
        <f t="shared" si="41"/>
        <v/>
      </c>
      <c r="AC871">
        <f>_xlfn.BITAND(_xlfn.DECIMAL(Data!$C864,2),_xlfn.DECIMAL(AC$6,2))</f>
        <v>2048</v>
      </c>
      <c r="AD871" t="str">
        <f>IF(AND(ISNUMBER(AC871),OR(AC871=AC$7,COUNT(AC$9:AC$1008)=1)),_xlfn.BITAND(_xlfn.DECIMAL(Data!$C864,2),_xlfn.DECIMAL(AD$6,2)),"")</f>
        <v/>
      </c>
      <c r="AE871" t="str">
        <f>IF(AND(ISNUMBER(AD871),OR(AD871=AD$7,COUNT(AD$9:AD$1008)=1)),_xlfn.BITAND(_xlfn.DECIMAL(Data!$C864,2),_xlfn.DECIMAL(AE$6,2)),"")</f>
        <v/>
      </c>
      <c r="AF871" t="str">
        <f>IF(AND(ISNUMBER(AE871),OR(AE871=AE$7,COUNT(AE$9:AE$1008)=1)),_xlfn.BITAND(_xlfn.DECIMAL(Data!$C864,2),_xlfn.DECIMAL(AF$6,2)),"")</f>
        <v/>
      </c>
      <c r="AG871" t="str">
        <f>IF(AND(ISNUMBER(AF871),OR(AF871=AF$7,COUNT(AF$9:AF$1008)=1)),_xlfn.BITAND(_xlfn.DECIMAL(Data!$C864,2),_xlfn.DECIMAL(AG$6,2)),"")</f>
        <v/>
      </c>
      <c r="AH871" t="str">
        <f>IF(AND(ISNUMBER(AG871),OR(AG871=AG$7,COUNT(AG$9:AG$1008)=1)),_xlfn.BITAND(_xlfn.DECIMAL(Data!$C864,2),_xlfn.DECIMAL(AH$6,2)),"")</f>
        <v/>
      </c>
      <c r="AI871" t="str">
        <f>IF(AND(ISNUMBER(AH871),OR(AH871=AH$7,COUNT(AH$9:AH$1008)=1)),_xlfn.BITAND(_xlfn.DECIMAL(Data!$C864,2),_xlfn.DECIMAL(AI$6,2)),"")</f>
        <v/>
      </c>
      <c r="AJ871" t="str">
        <f>IF(AND(ISNUMBER(AI871),OR(AI871=AI$7,COUNT(AI$9:AI$1008)=1)),_xlfn.BITAND(_xlfn.DECIMAL(Data!$C864,2),_xlfn.DECIMAL(AJ$6,2)),"")</f>
        <v/>
      </c>
      <c r="AK871" t="str">
        <f>IF(AND(ISNUMBER(AJ871),OR(AJ871=AJ$7,COUNT(AJ$9:AJ$1008)=1)),_xlfn.BITAND(_xlfn.DECIMAL(Data!$C864,2),_xlfn.DECIMAL(AK$6,2)),"")</f>
        <v/>
      </c>
      <c r="AL871" t="str">
        <f>IF(AND(ISNUMBER(AK871),OR(AK871=AK$7,COUNT(AK$9:AK$1008)=1)),_xlfn.BITAND(_xlfn.DECIMAL(Data!$C864,2),_xlfn.DECIMAL(AL$6,2)),"")</f>
        <v/>
      </c>
      <c r="AM871" t="str">
        <f>IF(AND(ISNUMBER(AL871),OR(AL871=AL$7,COUNT(AL$9:AL$1008)=1)),_xlfn.BITAND(_xlfn.DECIMAL(Data!$C864,2),_xlfn.DECIMAL(AM$6,2)),"")</f>
        <v/>
      </c>
      <c r="AN871" t="str">
        <f>IF(AND(ISNUMBER(AM871),OR(AM871=AM$7,COUNT(AM$9:AM$1008)=1)),_xlfn.BITAND(_xlfn.DECIMAL(Data!$C864,2),_xlfn.DECIMAL(AN$6,2)),"")</f>
        <v/>
      </c>
      <c r="AO871" t="str">
        <f t="shared" si="42"/>
        <v/>
      </c>
    </row>
    <row r="872" spans="15:41">
      <c r="O872">
        <f>_xlfn.BITAND(_xlfn.DECIMAL(Data!$C865,2),_xlfn.DECIMAL(O$6,2))</f>
        <v>2048</v>
      </c>
      <c r="P872">
        <f>IF(AND(ISNUMBER(O872),OR(O872=O$7,COUNT(O$9:O$1008)=1)),_xlfn.BITAND(_xlfn.DECIMAL(Data!$C865,2),_xlfn.DECIMAL(P$6,2)),"")</f>
        <v>1024</v>
      </c>
      <c r="Q872">
        <f>IF(AND(ISNUMBER(P872),OR(P872=P$7,COUNT(P$9:P$1008)=1)),_xlfn.BITAND(_xlfn.DECIMAL(Data!$C865,2),_xlfn.DECIMAL(Q$6,2)),"")</f>
        <v>512</v>
      </c>
      <c r="R872" t="str">
        <f>IF(AND(ISNUMBER(Q872),OR(Q872=Q$7,COUNT(Q$9:Q$1008)=1)),_xlfn.BITAND(_xlfn.DECIMAL(Data!$C865,2),_xlfn.DECIMAL(R$6,2)),"")</f>
        <v/>
      </c>
      <c r="S872" t="str">
        <f>IF(AND(ISNUMBER(R872),OR(R872=R$7,COUNT(R$9:R$1008)=1)),_xlfn.BITAND(_xlfn.DECIMAL(Data!$C865,2),_xlfn.DECIMAL(S$6,2)),"")</f>
        <v/>
      </c>
      <c r="T872" t="str">
        <f>IF(AND(ISNUMBER(S872),OR(S872=S$7,COUNT(S$9:S$1008)=1)),_xlfn.BITAND(_xlfn.DECIMAL(Data!$C865,2),_xlfn.DECIMAL(T$6,2)),"")</f>
        <v/>
      </c>
      <c r="U872" t="str">
        <f>IF(AND(ISNUMBER(T872),OR(T872=T$7,COUNT(T$9:T$1008)=1)),_xlfn.BITAND(_xlfn.DECIMAL(Data!$C865,2),_xlfn.DECIMAL(U$6,2)),"")</f>
        <v/>
      </c>
      <c r="V872" t="str">
        <f>IF(AND(ISNUMBER(U872),OR(U872=U$7,COUNT(U$9:U$1008)=1)),_xlfn.BITAND(_xlfn.DECIMAL(Data!$C865,2),_xlfn.DECIMAL(V$6,2)),"")</f>
        <v/>
      </c>
      <c r="W872" t="str">
        <f>IF(AND(ISNUMBER(V872),OR(V872=V$7,COUNT(V$9:V$1008)=1)),_xlfn.BITAND(_xlfn.DECIMAL(Data!$C865,2),_xlfn.DECIMAL(W$6,2)),"")</f>
        <v/>
      </c>
      <c r="X872" t="str">
        <f>IF(AND(ISNUMBER(W872),OR(W872=W$7,COUNT(W$9:W$1008)=1)),_xlfn.BITAND(_xlfn.DECIMAL(Data!$C865,2),_xlfn.DECIMAL(X$6,2)),"")</f>
        <v/>
      </c>
      <c r="Y872" t="str">
        <f>IF(AND(ISNUMBER(X872),OR(X872=X$7,COUNT(X$9:X$1008)=1)),_xlfn.BITAND(_xlfn.DECIMAL(Data!$C865,2),_xlfn.DECIMAL(Y$6,2)),"")</f>
        <v/>
      </c>
      <c r="Z872" t="str">
        <f>IF(AND(ISNUMBER(Y872),OR(Y872=Y$7,COUNT(Y$9:Y$1008)=1)),_xlfn.BITAND(_xlfn.DECIMAL(Data!$C865,2),_xlfn.DECIMAL(Z$6,2)),"")</f>
        <v/>
      </c>
      <c r="AA872" t="str">
        <f t="shared" si="41"/>
        <v/>
      </c>
      <c r="AC872">
        <f>_xlfn.BITAND(_xlfn.DECIMAL(Data!$C865,2),_xlfn.DECIMAL(AC$6,2))</f>
        <v>2048</v>
      </c>
      <c r="AD872" t="str">
        <f>IF(AND(ISNUMBER(AC872),OR(AC872=AC$7,COUNT(AC$9:AC$1008)=1)),_xlfn.BITAND(_xlfn.DECIMAL(Data!$C865,2),_xlfn.DECIMAL(AD$6,2)),"")</f>
        <v/>
      </c>
      <c r="AE872" t="str">
        <f>IF(AND(ISNUMBER(AD872),OR(AD872=AD$7,COUNT(AD$9:AD$1008)=1)),_xlfn.BITAND(_xlfn.DECIMAL(Data!$C865,2),_xlfn.DECIMAL(AE$6,2)),"")</f>
        <v/>
      </c>
      <c r="AF872" t="str">
        <f>IF(AND(ISNUMBER(AE872),OR(AE872=AE$7,COUNT(AE$9:AE$1008)=1)),_xlfn.BITAND(_xlfn.DECIMAL(Data!$C865,2),_xlfn.DECIMAL(AF$6,2)),"")</f>
        <v/>
      </c>
      <c r="AG872" t="str">
        <f>IF(AND(ISNUMBER(AF872),OR(AF872=AF$7,COUNT(AF$9:AF$1008)=1)),_xlfn.BITAND(_xlfn.DECIMAL(Data!$C865,2),_xlfn.DECIMAL(AG$6,2)),"")</f>
        <v/>
      </c>
      <c r="AH872" t="str">
        <f>IF(AND(ISNUMBER(AG872),OR(AG872=AG$7,COUNT(AG$9:AG$1008)=1)),_xlfn.BITAND(_xlfn.DECIMAL(Data!$C865,2),_xlfn.DECIMAL(AH$6,2)),"")</f>
        <v/>
      </c>
      <c r="AI872" t="str">
        <f>IF(AND(ISNUMBER(AH872),OR(AH872=AH$7,COUNT(AH$9:AH$1008)=1)),_xlfn.BITAND(_xlfn.DECIMAL(Data!$C865,2),_xlfn.DECIMAL(AI$6,2)),"")</f>
        <v/>
      </c>
      <c r="AJ872" t="str">
        <f>IF(AND(ISNUMBER(AI872),OR(AI872=AI$7,COUNT(AI$9:AI$1008)=1)),_xlfn.BITAND(_xlfn.DECIMAL(Data!$C865,2),_xlfn.DECIMAL(AJ$6,2)),"")</f>
        <v/>
      </c>
      <c r="AK872" t="str">
        <f>IF(AND(ISNUMBER(AJ872),OR(AJ872=AJ$7,COUNT(AJ$9:AJ$1008)=1)),_xlfn.BITAND(_xlfn.DECIMAL(Data!$C865,2),_xlfn.DECIMAL(AK$6,2)),"")</f>
        <v/>
      </c>
      <c r="AL872" t="str">
        <f>IF(AND(ISNUMBER(AK872),OR(AK872=AK$7,COUNT(AK$9:AK$1008)=1)),_xlfn.BITAND(_xlfn.DECIMAL(Data!$C865,2),_xlfn.DECIMAL(AL$6,2)),"")</f>
        <v/>
      </c>
      <c r="AM872" t="str">
        <f>IF(AND(ISNUMBER(AL872),OR(AL872=AL$7,COUNT(AL$9:AL$1008)=1)),_xlfn.BITAND(_xlfn.DECIMAL(Data!$C865,2),_xlfn.DECIMAL(AM$6,2)),"")</f>
        <v/>
      </c>
      <c r="AN872" t="str">
        <f>IF(AND(ISNUMBER(AM872),OR(AM872=AM$7,COUNT(AM$9:AM$1008)=1)),_xlfn.BITAND(_xlfn.DECIMAL(Data!$C865,2),_xlfn.DECIMAL(AN$6,2)),"")</f>
        <v/>
      </c>
      <c r="AO872" t="str">
        <f t="shared" si="42"/>
        <v/>
      </c>
    </row>
    <row r="873" spans="15:41">
      <c r="O873">
        <f>_xlfn.BITAND(_xlfn.DECIMAL(Data!$C866,2),_xlfn.DECIMAL(O$6,2))</f>
        <v>0</v>
      </c>
      <c r="P873" t="str">
        <f>IF(AND(ISNUMBER(O873),OR(O873=O$7,COUNT(O$9:O$1008)=1)),_xlfn.BITAND(_xlfn.DECIMAL(Data!$C866,2),_xlfn.DECIMAL(P$6,2)),"")</f>
        <v/>
      </c>
      <c r="Q873" t="str">
        <f>IF(AND(ISNUMBER(P873),OR(P873=P$7,COUNT(P$9:P$1008)=1)),_xlfn.BITAND(_xlfn.DECIMAL(Data!$C866,2),_xlfn.DECIMAL(Q$6,2)),"")</f>
        <v/>
      </c>
      <c r="R873" t="str">
        <f>IF(AND(ISNUMBER(Q873),OR(Q873=Q$7,COUNT(Q$9:Q$1008)=1)),_xlfn.BITAND(_xlfn.DECIMAL(Data!$C866,2),_xlfn.DECIMAL(R$6,2)),"")</f>
        <v/>
      </c>
      <c r="S873" t="str">
        <f>IF(AND(ISNUMBER(R873),OR(R873=R$7,COUNT(R$9:R$1008)=1)),_xlfn.BITAND(_xlfn.DECIMAL(Data!$C866,2),_xlfn.DECIMAL(S$6,2)),"")</f>
        <v/>
      </c>
      <c r="T873" t="str">
        <f>IF(AND(ISNUMBER(S873),OR(S873=S$7,COUNT(S$9:S$1008)=1)),_xlfn.BITAND(_xlfn.DECIMAL(Data!$C866,2),_xlfn.DECIMAL(T$6,2)),"")</f>
        <v/>
      </c>
      <c r="U873" t="str">
        <f>IF(AND(ISNUMBER(T873),OR(T873=T$7,COUNT(T$9:T$1008)=1)),_xlfn.BITAND(_xlfn.DECIMAL(Data!$C866,2),_xlfn.DECIMAL(U$6,2)),"")</f>
        <v/>
      </c>
      <c r="V873" t="str">
        <f>IF(AND(ISNUMBER(U873),OR(U873=U$7,COUNT(U$9:U$1008)=1)),_xlfn.BITAND(_xlfn.DECIMAL(Data!$C866,2),_xlfn.DECIMAL(V$6,2)),"")</f>
        <v/>
      </c>
      <c r="W873" t="str">
        <f>IF(AND(ISNUMBER(V873),OR(V873=V$7,COUNT(V$9:V$1008)=1)),_xlfn.BITAND(_xlfn.DECIMAL(Data!$C866,2),_xlfn.DECIMAL(W$6,2)),"")</f>
        <v/>
      </c>
      <c r="X873" t="str">
        <f>IF(AND(ISNUMBER(W873),OR(W873=W$7,COUNT(W$9:W$1008)=1)),_xlfn.BITAND(_xlfn.DECIMAL(Data!$C866,2),_xlfn.DECIMAL(X$6,2)),"")</f>
        <v/>
      </c>
      <c r="Y873" t="str">
        <f>IF(AND(ISNUMBER(X873),OR(X873=X$7,COUNT(X$9:X$1008)=1)),_xlfn.BITAND(_xlfn.DECIMAL(Data!$C866,2),_xlfn.DECIMAL(Y$6,2)),"")</f>
        <v/>
      </c>
      <c r="Z873" t="str">
        <f>IF(AND(ISNUMBER(Y873),OR(Y873=Y$7,COUNT(Y$9:Y$1008)=1)),_xlfn.BITAND(_xlfn.DECIMAL(Data!$C866,2),_xlfn.DECIMAL(Z$6,2)),"")</f>
        <v/>
      </c>
      <c r="AA873" t="str">
        <f t="shared" si="41"/>
        <v/>
      </c>
      <c r="AC873">
        <f>_xlfn.BITAND(_xlfn.DECIMAL(Data!$C866,2),_xlfn.DECIMAL(AC$6,2))</f>
        <v>0</v>
      </c>
      <c r="AD873">
        <f>IF(AND(ISNUMBER(AC873),OR(AC873=AC$7,COUNT(AC$9:AC$1008)=1)),_xlfn.BITAND(_xlfn.DECIMAL(Data!$C866,2),_xlfn.DECIMAL(AD$6,2)),"")</f>
        <v>1024</v>
      </c>
      <c r="AE873">
        <f>IF(AND(ISNUMBER(AD873),OR(AD873=AD$7,COUNT(AD$9:AD$1008)=1)),_xlfn.BITAND(_xlfn.DECIMAL(Data!$C866,2),_xlfn.DECIMAL(AE$6,2)),"")</f>
        <v>512</v>
      </c>
      <c r="AF873" t="str">
        <f>IF(AND(ISNUMBER(AE873),OR(AE873=AE$7,COUNT(AE$9:AE$1008)=1)),_xlfn.BITAND(_xlfn.DECIMAL(Data!$C866,2),_xlfn.DECIMAL(AF$6,2)),"")</f>
        <v/>
      </c>
      <c r="AG873" t="str">
        <f>IF(AND(ISNUMBER(AF873),OR(AF873=AF$7,COUNT(AF$9:AF$1008)=1)),_xlfn.BITAND(_xlfn.DECIMAL(Data!$C866,2),_xlfn.DECIMAL(AG$6,2)),"")</f>
        <v/>
      </c>
      <c r="AH873" t="str">
        <f>IF(AND(ISNUMBER(AG873),OR(AG873=AG$7,COUNT(AG$9:AG$1008)=1)),_xlfn.BITAND(_xlfn.DECIMAL(Data!$C866,2),_xlfn.DECIMAL(AH$6,2)),"")</f>
        <v/>
      </c>
      <c r="AI873" t="str">
        <f>IF(AND(ISNUMBER(AH873),OR(AH873=AH$7,COUNT(AH$9:AH$1008)=1)),_xlfn.BITAND(_xlfn.DECIMAL(Data!$C866,2),_xlfn.DECIMAL(AI$6,2)),"")</f>
        <v/>
      </c>
      <c r="AJ873" t="str">
        <f>IF(AND(ISNUMBER(AI873),OR(AI873=AI$7,COUNT(AI$9:AI$1008)=1)),_xlfn.BITAND(_xlfn.DECIMAL(Data!$C866,2),_xlfn.DECIMAL(AJ$6,2)),"")</f>
        <v/>
      </c>
      <c r="AK873" t="str">
        <f>IF(AND(ISNUMBER(AJ873),OR(AJ873=AJ$7,COUNT(AJ$9:AJ$1008)=1)),_xlfn.BITAND(_xlfn.DECIMAL(Data!$C866,2),_xlfn.DECIMAL(AK$6,2)),"")</f>
        <v/>
      </c>
      <c r="AL873" t="str">
        <f>IF(AND(ISNUMBER(AK873),OR(AK873=AK$7,COUNT(AK$9:AK$1008)=1)),_xlfn.BITAND(_xlfn.DECIMAL(Data!$C866,2),_xlfn.DECIMAL(AL$6,2)),"")</f>
        <v/>
      </c>
      <c r="AM873" t="str">
        <f>IF(AND(ISNUMBER(AL873),OR(AL873=AL$7,COUNT(AL$9:AL$1008)=1)),_xlfn.BITAND(_xlfn.DECIMAL(Data!$C866,2),_xlfn.DECIMAL(AM$6,2)),"")</f>
        <v/>
      </c>
      <c r="AN873" t="str">
        <f>IF(AND(ISNUMBER(AM873),OR(AM873=AM$7,COUNT(AM$9:AM$1008)=1)),_xlfn.BITAND(_xlfn.DECIMAL(Data!$C866,2),_xlfn.DECIMAL(AN$6,2)),"")</f>
        <v/>
      </c>
      <c r="AO873" t="str">
        <f t="shared" si="42"/>
        <v/>
      </c>
    </row>
    <row r="874" spans="15:41">
      <c r="O874">
        <f>_xlfn.BITAND(_xlfn.DECIMAL(Data!$C867,2),_xlfn.DECIMAL(O$6,2))</f>
        <v>2048</v>
      </c>
      <c r="P874">
        <f>IF(AND(ISNUMBER(O874),OR(O874=O$7,COUNT(O$9:O$1008)=1)),_xlfn.BITAND(_xlfn.DECIMAL(Data!$C867,2),_xlfn.DECIMAL(P$6,2)),"")</f>
        <v>0</v>
      </c>
      <c r="Q874" t="str">
        <f>IF(AND(ISNUMBER(P874),OR(P874=P$7,COUNT(P$9:P$1008)=1)),_xlfn.BITAND(_xlfn.DECIMAL(Data!$C867,2),_xlfn.DECIMAL(Q$6,2)),"")</f>
        <v/>
      </c>
      <c r="R874" t="str">
        <f>IF(AND(ISNUMBER(Q874),OR(Q874=Q$7,COUNT(Q$9:Q$1008)=1)),_xlfn.BITAND(_xlfn.DECIMAL(Data!$C867,2),_xlfn.DECIMAL(R$6,2)),"")</f>
        <v/>
      </c>
      <c r="S874" t="str">
        <f>IF(AND(ISNUMBER(R874),OR(R874=R$7,COUNT(R$9:R$1008)=1)),_xlfn.BITAND(_xlfn.DECIMAL(Data!$C867,2),_xlfn.DECIMAL(S$6,2)),"")</f>
        <v/>
      </c>
      <c r="T874" t="str">
        <f>IF(AND(ISNUMBER(S874),OR(S874=S$7,COUNT(S$9:S$1008)=1)),_xlfn.BITAND(_xlfn.DECIMAL(Data!$C867,2),_xlfn.DECIMAL(T$6,2)),"")</f>
        <v/>
      </c>
      <c r="U874" t="str">
        <f>IF(AND(ISNUMBER(T874),OR(T874=T$7,COUNT(T$9:T$1008)=1)),_xlfn.BITAND(_xlfn.DECIMAL(Data!$C867,2),_xlfn.DECIMAL(U$6,2)),"")</f>
        <v/>
      </c>
      <c r="V874" t="str">
        <f>IF(AND(ISNUMBER(U874),OR(U874=U$7,COUNT(U$9:U$1008)=1)),_xlfn.BITAND(_xlfn.DECIMAL(Data!$C867,2),_xlfn.DECIMAL(V$6,2)),"")</f>
        <v/>
      </c>
      <c r="W874" t="str">
        <f>IF(AND(ISNUMBER(V874),OR(V874=V$7,COUNT(V$9:V$1008)=1)),_xlfn.BITAND(_xlfn.DECIMAL(Data!$C867,2),_xlfn.DECIMAL(W$6,2)),"")</f>
        <v/>
      </c>
      <c r="X874" t="str">
        <f>IF(AND(ISNUMBER(W874),OR(W874=W$7,COUNT(W$9:W$1008)=1)),_xlfn.BITAND(_xlfn.DECIMAL(Data!$C867,2),_xlfn.DECIMAL(X$6,2)),"")</f>
        <v/>
      </c>
      <c r="Y874" t="str">
        <f>IF(AND(ISNUMBER(X874),OR(X874=X$7,COUNT(X$9:X$1008)=1)),_xlfn.BITAND(_xlfn.DECIMAL(Data!$C867,2),_xlfn.DECIMAL(Y$6,2)),"")</f>
        <v/>
      </c>
      <c r="Z874" t="str">
        <f>IF(AND(ISNUMBER(Y874),OR(Y874=Y$7,COUNT(Y$9:Y$1008)=1)),_xlfn.BITAND(_xlfn.DECIMAL(Data!$C867,2),_xlfn.DECIMAL(Z$6,2)),"")</f>
        <v/>
      </c>
      <c r="AA874" t="str">
        <f t="shared" si="41"/>
        <v/>
      </c>
      <c r="AC874">
        <f>_xlfn.BITAND(_xlfn.DECIMAL(Data!$C867,2),_xlfn.DECIMAL(AC$6,2))</f>
        <v>2048</v>
      </c>
      <c r="AD874" t="str">
        <f>IF(AND(ISNUMBER(AC874),OR(AC874=AC$7,COUNT(AC$9:AC$1008)=1)),_xlfn.BITAND(_xlfn.DECIMAL(Data!$C867,2),_xlfn.DECIMAL(AD$6,2)),"")</f>
        <v/>
      </c>
      <c r="AE874" t="str">
        <f>IF(AND(ISNUMBER(AD874),OR(AD874=AD$7,COUNT(AD$9:AD$1008)=1)),_xlfn.BITAND(_xlfn.DECIMAL(Data!$C867,2),_xlfn.DECIMAL(AE$6,2)),"")</f>
        <v/>
      </c>
      <c r="AF874" t="str">
        <f>IF(AND(ISNUMBER(AE874),OR(AE874=AE$7,COUNT(AE$9:AE$1008)=1)),_xlfn.BITAND(_xlfn.DECIMAL(Data!$C867,2),_xlfn.DECIMAL(AF$6,2)),"")</f>
        <v/>
      </c>
      <c r="AG874" t="str">
        <f>IF(AND(ISNUMBER(AF874),OR(AF874=AF$7,COUNT(AF$9:AF$1008)=1)),_xlfn.BITAND(_xlfn.DECIMAL(Data!$C867,2),_xlfn.DECIMAL(AG$6,2)),"")</f>
        <v/>
      </c>
      <c r="AH874" t="str">
        <f>IF(AND(ISNUMBER(AG874),OR(AG874=AG$7,COUNT(AG$9:AG$1008)=1)),_xlfn.BITAND(_xlfn.DECIMAL(Data!$C867,2),_xlfn.DECIMAL(AH$6,2)),"")</f>
        <v/>
      </c>
      <c r="AI874" t="str">
        <f>IF(AND(ISNUMBER(AH874),OR(AH874=AH$7,COUNT(AH$9:AH$1008)=1)),_xlfn.BITAND(_xlfn.DECIMAL(Data!$C867,2),_xlfn.DECIMAL(AI$6,2)),"")</f>
        <v/>
      </c>
      <c r="AJ874" t="str">
        <f>IF(AND(ISNUMBER(AI874),OR(AI874=AI$7,COUNT(AI$9:AI$1008)=1)),_xlfn.BITAND(_xlfn.DECIMAL(Data!$C867,2),_xlfn.DECIMAL(AJ$6,2)),"")</f>
        <v/>
      </c>
      <c r="AK874" t="str">
        <f>IF(AND(ISNUMBER(AJ874),OR(AJ874=AJ$7,COUNT(AJ$9:AJ$1008)=1)),_xlfn.BITAND(_xlfn.DECIMAL(Data!$C867,2),_xlfn.DECIMAL(AK$6,2)),"")</f>
        <v/>
      </c>
      <c r="AL874" t="str">
        <f>IF(AND(ISNUMBER(AK874),OR(AK874=AK$7,COUNT(AK$9:AK$1008)=1)),_xlfn.BITAND(_xlfn.DECIMAL(Data!$C867,2),_xlfn.DECIMAL(AL$6,2)),"")</f>
        <v/>
      </c>
      <c r="AM874" t="str">
        <f>IF(AND(ISNUMBER(AL874),OR(AL874=AL$7,COUNT(AL$9:AL$1008)=1)),_xlfn.BITAND(_xlfn.DECIMAL(Data!$C867,2),_xlfn.DECIMAL(AM$6,2)),"")</f>
        <v/>
      </c>
      <c r="AN874" t="str">
        <f>IF(AND(ISNUMBER(AM874),OR(AM874=AM$7,COUNT(AM$9:AM$1008)=1)),_xlfn.BITAND(_xlfn.DECIMAL(Data!$C867,2),_xlfn.DECIMAL(AN$6,2)),"")</f>
        <v/>
      </c>
      <c r="AO874" t="str">
        <f t="shared" si="42"/>
        <v/>
      </c>
    </row>
    <row r="875" spans="15:41">
      <c r="O875">
        <f>_xlfn.BITAND(_xlfn.DECIMAL(Data!$C868,2),_xlfn.DECIMAL(O$6,2))</f>
        <v>0</v>
      </c>
      <c r="P875" t="str">
        <f>IF(AND(ISNUMBER(O875),OR(O875=O$7,COUNT(O$9:O$1008)=1)),_xlfn.BITAND(_xlfn.DECIMAL(Data!$C868,2),_xlfn.DECIMAL(P$6,2)),"")</f>
        <v/>
      </c>
      <c r="Q875" t="str">
        <f>IF(AND(ISNUMBER(P875),OR(P875=P$7,COUNT(P$9:P$1008)=1)),_xlfn.BITAND(_xlfn.DECIMAL(Data!$C868,2),_xlfn.DECIMAL(Q$6,2)),"")</f>
        <v/>
      </c>
      <c r="R875" t="str">
        <f>IF(AND(ISNUMBER(Q875),OR(Q875=Q$7,COUNT(Q$9:Q$1008)=1)),_xlfn.BITAND(_xlfn.DECIMAL(Data!$C868,2),_xlfn.DECIMAL(R$6,2)),"")</f>
        <v/>
      </c>
      <c r="S875" t="str">
        <f>IF(AND(ISNUMBER(R875),OR(R875=R$7,COUNT(R$9:R$1008)=1)),_xlfn.BITAND(_xlfn.DECIMAL(Data!$C868,2),_xlfn.DECIMAL(S$6,2)),"")</f>
        <v/>
      </c>
      <c r="T875" t="str">
        <f>IF(AND(ISNUMBER(S875),OR(S875=S$7,COUNT(S$9:S$1008)=1)),_xlfn.BITAND(_xlfn.DECIMAL(Data!$C868,2),_xlfn.DECIMAL(T$6,2)),"")</f>
        <v/>
      </c>
      <c r="U875" t="str">
        <f>IF(AND(ISNUMBER(T875),OR(T875=T$7,COUNT(T$9:T$1008)=1)),_xlfn.BITAND(_xlfn.DECIMAL(Data!$C868,2),_xlfn.DECIMAL(U$6,2)),"")</f>
        <v/>
      </c>
      <c r="V875" t="str">
        <f>IF(AND(ISNUMBER(U875),OR(U875=U$7,COUNT(U$9:U$1008)=1)),_xlfn.BITAND(_xlfn.DECIMAL(Data!$C868,2),_xlfn.DECIMAL(V$6,2)),"")</f>
        <v/>
      </c>
      <c r="W875" t="str">
        <f>IF(AND(ISNUMBER(V875),OR(V875=V$7,COUNT(V$9:V$1008)=1)),_xlfn.BITAND(_xlfn.DECIMAL(Data!$C868,2),_xlfn.DECIMAL(W$6,2)),"")</f>
        <v/>
      </c>
      <c r="X875" t="str">
        <f>IF(AND(ISNUMBER(W875),OR(W875=W$7,COUNT(W$9:W$1008)=1)),_xlfn.BITAND(_xlfn.DECIMAL(Data!$C868,2),_xlfn.DECIMAL(X$6,2)),"")</f>
        <v/>
      </c>
      <c r="Y875" t="str">
        <f>IF(AND(ISNUMBER(X875),OR(X875=X$7,COUNT(X$9:X$1008)=1)),_xlfn.BITAND(_xlfn.DECIMAL(Data!$C868,2),_xlfn.DECIMAL(Y$6,2)),"")</f>
        <v/>
      </c>
      <c r="Z875" t="str">
        <f>IF(AND(ISNUMBER(Y875),OR(Y875=Y$7,COUNT(Y$9:Y$1008)=1)),_xlfn.BITAND(_xlfn.DECIMAL(Data!$C868,2),_xlfn.DECIMAL(Z$6,2)),"")</f>
        <v/>
      </c>
      <c r="AA875" t="str">
        <f t="shared" si="41"/>
        <v/>
      </c>
      <c r="AC875">
        <f>_xlfn.BITAND(_xlfn.DECIMAL(Data!$C868,2),_xlfn.DECIMAL(AC$6,2))</f>
        <v>0</v>
      </c>
      <c r="AD875">
        <f>IF(AND(ISNUMBER(AC875),OR(AC875=AC$7,COUNT(AC$9:AC$1008)=1)),_xlfn.BITAND(_xlfn.DECIMAL(Data!$C868,2),_xlfn.DECIMAL(AD$6,2)),"")</f>
        <v>0</v>
      </c>
      <c r="AE875" t="str">
        <f>IF(AND(ISNUMBER(AD875),OR(AD875=AD$7,COUNT(AD$9:AD$1008)=1)),_xlfn.BITAND(_xlfn.DECIMAL(Data!$C868,2),_xlfn.DECIMAL(AE$6,2)),"")</f>
        <v/>
      </c>
      <c r="AF875" t="str">
        <f>IF(AND(ISNUMBER(AE875),OR(AE875=AE$7,COUNT(AE$9:AE$1008)=1)),_xlfn.BITAND(_xlfn.DECIMAL(Data!$C868,2),_xlfn.DECIMAL(AF$6,2)),"")</f>
        <v/>
      </c>
      <c r="AG875" t="str">
        <f>IF(AND(ISNUMBER(AF875),OR(AF875=AF$7,COUNT(AF$9:AF$1008)=1)),_xlfn.BITAND(_xlfn.DECIMAL(Data!$C868,2),_xlfn.DECIMAL(AG$6,2)),"")</f>
        <v/>
      </c>
      <c r="AH875" t="str">
        <f>IF(AND(ISNUMBER(AG875),OR(AG875=AG$7,COUNT(AG$9:AG$1008)=1)),_xlfn.BITAND(_xlfn.DECIMAL(Data!$C868,2),_xlfn.DECIMAL(AH$6,2)),"")</f>
        <v/>
      </c>
      <c r="AI875" t="str">
        <f>IF(AND(ISNUMBER(AH875),OR(AH875=AH$7,COUNT(AH$9:AH$1008)=1)),_xlfn.BITAND(_xlfn.DECIMAL(Data!$C868,2),_xlfn.DECIMAL(AI$6,2)),"")</f>
        <v/>
      </c>
      <c r="AJ875" t="str">
        <f>IF(AND(ISNUMBER(AI875),OR(AI875=AI$7,COUNT(AI$9:AI$1008)=1)),_xlfn.BITAND(_xlfn.DECIMAL(Data!$C868,2),_xlfn.DECIMAL(AJ$6,2)),"")</f>
        <v/>
      </c>
      <c r="AK875" t="str">
        <f>IF(AND(ISNUMBER(AJ875),OR(AJ875=AJ$7,COUNT(AJ$9:AJ$1008)=1)),_xlfn.BITAND(_xlfn.DECIMAL(Data!$C868,2),_xlfn.DECIMAL(AK$6,2)),"")</f>
        <v/>
      </c>
      <c r="AL875" t="str">
        <f>IF(AND(ISNUMBER(AK875),OR(AK875=AK$7,COUNT(AK$9:AK$1008)=1)),_xlfn.BITAND(_xlfn.DECIMAL(Data!$C868,2),_xlfn.DECIMAL(AL$6,2)),"")</f>
        <v/>
      </c>
      <c r="AM875" t="str">
        <f>IF(AND(ISNUMBER(AL875),OR(AL875=AL$7,COUNT(AL$9:AL$1008)=1)),_xlfn.BITAND(_xlfn.DECIMAL(Data!$C868,2),_xlfn.DECIMAL(AM$6,2)),"")</f>
        <v/>
      </c>
      <c r="AN875" t="str">
        <f>IF(AND(ISNUMBER(AM875),OR(AM875=AM$7,COUNT(AM$9:AM$1008)=1)),_xlfn.BITAND(_xlfn.DECIMAL(Data!$C868,2),_xlfn.DECIMAL(AN$6,2)),"")</f>
        <v/>
      </c>
      <c r="AO875" t="str">
        <f t="shared" si="42"/>
        <v/>
      </c>
    </row>
    <row r="876" spans="15:41">
      <c r="O876">
        <f>_xlfn.BITAND(_xlfn.DECIMAL(Data!$C869,2),_xlfn.DECIMAL(O$6,2))</f>
        <v>2048</v>
      </c>
      <c r="P876">
        <f>IF(AND(ISNUMBER(O876),OR(O876=O$7,COUNT(O$9:O$1008)=1)),_xlfn.BITAND(_xlfn.DECIMAL(Data!$C869,2),_xlfn.DECIMAL(P$6,2)),"")</f>
        <v>0</v>
      </c>
      <c r="Q876" t="str">
        <f>IF(AND(ISNUMBER(P876),OR(P876=P$7,COUNT(P$9:P$1008)=1)),_xlfn.BITAND(_xlfn.DECIMAL(Data!$C869,2),_xlfn.DECIMAL(Q$6,2)),"")</f>
        <v/>
      </c>
      <c r="R876" t="str">
        <f>IF(AND(ISNUMBER(Q876),OR(Q876=Q$7,COUNT(Q$9:Q$1008)=1)),_xlfn.BITAND(_xlfn.DECIMAL(Data!$C869,2),_xlfn.DECIMAL(R$6,2)),"")</f>
        <v/>
      </c>
      <c r="S876" t="str">
        <f>IF(AND(ISNUMBER(R876),OR(R876=R$7,COUNT(R$9:R$1008)=1)),_xlfn.BITAND(_xlfn.DECIMAL(Data!$C869,2),_xlfn.DECIMAL(S$6,2)),"")</f>
        <v/>
      </c>
      <c r="T876" t="str">
        <f>IF(AND(ISNUMBER(S876),OR(S876=S$7,COUNT(S$9:S$1008)=1)),_xlfn.BITAND(_xlfn.DECIMAL(Data!$C869,2),_xlfn.DECIMAL(T$6,2)),"")</f>
        <v/>
      </c>
      <c r="U876" t="str">
        <f>IF(AND(ISNUMBER(T876),OR(T876=T$7,COUNT(T$9:T$1008)=1)),_xlfn.BITAND(_xlfn.DECIMAL(Data!$C869,2),_xlfn.DECIMAL(U$6,2)),"")</f>
        <v/>
      </c>
      <c r="V876" t="str">
        <f>IF(AND(ISNUMBER(U876),OR(U876=U$7,COUNT(U$9:U$1008)=1)),_xlfn.BITAND(_xlfn.DECIMAL(Data!$C869,2),_xlfn.DECIMAL(V$6,2)),"")</f>
        <v/>
      </c>
      <c r="W876" t="str">
        <f>IF(AND(ISNUMBER(V876),OR(V876=V$7,COUNT(V$9:V$1008)=1)),_xlfn.BITAND(_xlfn.DECIMAL(Data!$C869,2),_xlfn.DECIMAL(W$6,2)),"")</f>
        <v/>
      </c>
      <c r="X876" t="str">
        <f>IF(AND(ISNUMBER(W876),OR(W876=W$7,COUNT(W$9:W$1008)=1)),_xlfn.BITAND(_xlfn.DECIMAL(Data!$C869,2),_xlfn.DECIMAL(X$6,2)),"")</f>
        <v/>
      </c>
      <c r="Y876" t="str">
        <f>IF(AND(ISNUMBER(X876),OR(X876=X$7,COUNT(X$9:X$1008)=1)),_xlfn.BITAND(_xlfn.DECIMAL(Data!$C869,2),_xlfn.DECIMAL(Y$6,2)),"")</f>
        <v/>
      </c>
      <c r="Z876" t="str">
        <f>IF(AND(ISNUMBER(Y876),OR(Y876=Y$7,COUNT(Y$9:Y$1008)=1)),_xlfn.BITAND(_xlfn.DECIMAL(Data!$C869,2),_xlfn.DECIMAL(Z$6,2)),"")</f>
        <v/>
      </c>
      <c r="AA876" t="str">
        <f t="shared" si="41"/>
        <v/>
      </c>
      <c r="AC876">
        <f>_xlfn.BITAND(_xlfn.DECIMAL(Data!$C869,2),_xlfn.DECIMAL(AC$6,2))</f>
        <v>2048</v>
      </c>
      <c r="AD876" t="str">
        <f>IF(AND(ISNUMBER(AC876),OR(AC876=AC$7,COUNT(AC$9:AC$1008)=1)),_xlfn.BITAND(_xlfn.DECIMAL(Data!$C869,2),_xlfn.DECIMAL(AD$6,2)),"")</f>
        <v/>
      </c>
      <c r="AE876" t="str">
        <f>IF(AND(ISNUMBER(AD876),OR(AD876=AD$7,COUNT(AD$9:AD$1008)=1)),_xlfn.BITAND(_xlfn.DECIMAL(Data!$C869,2),_xlfn.DECIMAL(AE$6,2)),"")</f>
        <v/>
      </c>
      <c r="AF876" t="str">
        <f>IF(AND(ISNUMBER(AE876),OR(AE876=AE$7,COUNT(AE$9:AE$1008)=1)),_xlfn.BITAND(_xlfn.DECIMAL(Data!$C869,2),_xlfn.DECIMAL(AF$6,2)),"")</f>
        <v/>
      </c>
      <c r="AG876" t="str">
        <f>IF(AND(ISNUMBER(AF876),OR(AF876=AF$7,COUNT(AF$9:AF$1008)=1)),_xlfn.BITAND(_xlfn.DECIMAL(Data!$C869,2),_xlfn.DECIMAL(AG$6,2)),"")</f>
        <v/>
      </c>
      <c r="AH876" t="str">
        <f>IF(AND(ISNUMBER(AG876),OR(AG876=AG$7,COUNT(AG$9:AG$1008)=1)),_xlfn.BITAND(_xlfn.DECIMAL(Data!$C869,2),_xlfn.DECIMAL(AH$6,2)),"")</f>
        <v/>
      </c>
      <c r="AI876" t="str">
        <f>IF(AND(ISNUMBER(AH876),OR(AH876=AH$7,COUNT(AH$9:AH$1008)=1)),_xlfn.BITAND(_xlfn.DECIMAL(Data!$C869,2),_xlfn.DECIMAL(AI$6,2)),"")</f>
        <v/>
      </c>
      <c r="AJ876" t="str">
        <f>IF(AND(ISNUMBER(AI876),OR(AI876=AI$7,COUNT(AI$9:AI$1008)=1)),_xlfn.BITAND(_xlfn.DECIMAL(Data!$C869,2),_xlfn.DECIMAL(AJ$6,2)),"")</f>
        <v/>
      </c>
      <c r="AK876" t="str">
        <f>IF(AND(ISNUMBER(AJ876),OR(AJ876=AJ$7,COUNT(AJ$9:AJ$1008)=1)),_xlfn.BITAND(_xlfn.DECIMAL(Data!$C869,2),_xlfn.DECIMAL(AK$6,2)),"")</f>
        <v/>
      </c>
      <c r="AL876" t="str">
        <f>IF(AND(ISNUMBER(AK876),OR(AK876=AK$7,COUNT(AK$9:AK$1008)=1)),_xlfn.BITAND(_xlfn.DECIMAL(Data!$C869,2),_xlfn.DECIMAL(AL$6,2)),"")</f>
        <v/>
      </c>
      <c r="AM876" t="str">
        <f>IF(AND(ISNUMBER(AL876),OR(AL876=AL$7,COUNT(AL$9:AL$1008)=1)),_xlfn.BITAND(_xlfn.DECIMAL(Data!$C869,2),_xlfn.DECIMAL(AM$6,2)),"")</f>
        <v/>
      </c>
      <c r="AN876" t="str">
        <f>IF(AND(ISNUMBER(AM876),OR(AM876=AM$7,COUNT(AM$9:AM$1008)=1)),_xlfn.BITAND(_xlfn.DECIMAL(Data!$C869,2),_xlfn.DECIMAL(AN$6,2)),"")</f>
        <v/>
      </c>
      <c r="AO876" t="str">
        <f t="shared" si="42"/>
        <v/>
      </c>
    </row>
    <row r="877" spans="15:41">
      <c r="O877">
        <f>_xlfn.BITAND(_xlfn.DECIMAL(Data!$C870,2),_xlfn.DECIMAL(O$6,2))</f>
        <v>2048</v>
      </c>
      <c r="P877">
        <f>IF(AND(ISNUMBER(O877),OR(O877=O$7,COUNT(O$9:O$1008)=1)),_xlfn.BITAND(_xlfn.DECIMAL(Data!$C870,2),_xlfn.DECIMAL(P$6,2)),"")</f>
        <v>0</v>
      </c>
      <c r="Q877" t="str">
        <f>IF(AND(ISNUMBER(P877),OR(P877=P$7,COUNT(P$9:P$1008)=1)),_xlfn.BITAND(_xlfn.DECIMAL(Data!$C870,2),_xlfn.DECIMAL(Q$6,2)),"")</f>
        <v/>
      </c>
      <c r="R877" t="str">
        <f>IF(AND(ISNUMBER(Q877),OR(Q877=Q$7,COUNT(Q$9:Q$1008)=1)),_xlfn.BITAND(_xlfn.DECIMAL(Data!$C870,2),_xlfn.DECIMAL(R$6,2)),"")</f>
        <v/>
      </c>
      <c r="S877" t="str">
        <f>IF(AND(ISNUMBER(R877),OR(R877=R$7,COUNT(R$9:R$1008)=1)),_xlfn.BITAND(_xlfn.DECIMAL(Data!$C870,2),_xlfn.DECIMAL(S$6,2)),"")</f>
        <v/>
      </c>
      <c r="T877" t="str">
        <f>IF(AND(ISNUMBER(S877),OR(S877=S$7,COUNT(S$9:S$1008)=1)),_xlfn.BITAND(_xlfn.DECIMAL(Data!$C870,2),_xlfn.DECIMAL(T$6,2)),"")</f>
        <v/>
      </c>
      <c r="U877" t="str">
        <f>IF(AND(ISNUMBER(T877),OR(T877=T$7,COUNT(T$9:T$1008)=1)),_xlfn.BITAND(_xlfn.DECIMAL(Data!$C870,2),_xlfn.DECIMAL(U$6,2)),"")</f>
        <v/>
      </c>
      <c r="V877" t="str">
        <f>IF(AND(ISNUMBER(U877),OR(U877=U$7,COUNT(U$9:U$1008)=1)),_xlfn.BITAND(_xlfn.DECIMAL(Data!$C870,2),_xlfn.DECIMAL(V$6,2)),"")</f>
        <v/>
      </c>
      <c r="W877" t="str">
        <f>IF(AND(ISNUMBER(V877),OR(V877=V$7,COUNT(V$9:V$1008)=1)),_xlfn.BITAND(_xlfn.DECIMAL(Data!$C870,2),_xlfn.DECIMAL(W$6,2)),"")</f>
        <v/>
      </c>
      <c r="X877" t="str">
        <f>IF(AND(ISNUMBER(W877),OR(W877=W$7,COUNT(W$9:W$1008)=1)),_xlfn.BITAND(_xlfn.DECIMAL(Data!$C870,2),_xlfn.DECIMAL(X$6,2)),"")</f>
        <v/>
      </c>
      <c r="Y877" t="str">
        <f>IF(AND(ISNUMBER(X877),OR(X877=X$7,COUNT(X$9:X$1008)=1)),_xlfn.BITAND(_xlfn.DECIMAL(Data!$C870,2),_xlfn.DECIMAL(Y$6,2)),"")</f>
        <v/>
      </c>
      <c r="Z877" t="str">
        <f>IF(AND(ISNUMBER(Y877),OR(Y877=Y$7,COUNT(Y$9:Y$1008)=1)),_xlfn.BITAND(_xlfn.DECIMAL(Data!$C870,2),_xlfn.DECIMAL(Z$6,2)),"")</f>
        <v/>
      </c>
      <c r="AA877" t="str">
        <f t="shared" si="41"/>
        <v/>
      </c>
      <c r="AC877">
        <f>_xlfn.BITAND(_xlfn.DECIMAL(Data!$C870,2),_xlfn.DECIMAL(AC$6,2))</f>
        <v>2048</v>
      </c>
      <c r="AD877" t="str">
        <f>IF(AND(ISNUMBER(AC877),OR(AC877=AC$7,COUNT(AC$9:AC$1008)=1)),_xlfn.BITAND(_xlfn.DECIMAL(Data!$C870,2),_xlfn.DECIMAL(AD$6,2)),"")</f>
        <v/>
      </c>
      <c r="AE877" t="str">
        <f>IF(AND(ISNUMBER(AD877),OR(AD877=AD$7,COUNT(AD$9:AD$1008)=1)),_xlfn.BITAND(_xlfn.DECIMAL(Data!$C870,2),_xlfn.DECIMAL(AE$6,2)),"")</f>
        <v/>
      </c>
      <c r="AF877" t="str">
        <f>IF(AND(ISNUMBER(AE877),OR(AE877=AE$7,COUNT(AE$9:AE$1008)=1)),_xlfn.BITAND(_xlfn.DECIMAL(Data!$C870,2),_xlfn.DECIMAL(AF$6,2)),"")</f>
        <v/>
      </c>
      <c r="AG877" t="str">
        <f>IF(AND(ISNUMBER(AF877),OR(AF877=AF$7,COUNT(AF$9:AF$1008)=1)),_xlfn.BITAND(_xlfn.DECIMAL(Data!$C870,2),_xlfn.DECIMAL(AG$6,2)),"")</f>
        <v/>
      </c>
      <c r="AH877" t="str">
        <f>IF(AND(ISNUMBER(AG877),OR(AG877=AG$7,COUNT(AG$9:AG$1008)=1)),_xlfn.BITAND(_xlfn.DECIMAL(Data!$C870,2),_xlfn.DECIMAL(AH$6,2)),"")</f>
        <v/>
      </c>
      <c r="AI877" t="str">
        <f>IF(AND(ISNUMBER(AH877),OR(AH877=AH$7,COUNT(AH$9:AH$1008)=1)),_xlfn.BITAND(_xlfn.DECIMAL(Data!$C870,2),_xlfn.DECIMAL(AI$6,2)),"")</f>
        <v/>
      </c>
      <c r="AJ877" t="str">
        <f>IF(AND(ISNUMBER(AI877),OR(AI877=AI$7,COUNT(AI$9:AI$1008)=1)),_xlfn.BITAND(_xlfn.DECIMAL(Data!$C870,2),_xlfn.DECIMAL(AJ$6,2)),"")</f>
        <v/>
      </c>
      <c r="AK877" t="str">
        <f>IF(AND(ISNUMBER(AJ877),OR(AJ877=AJ$7,COUNT(AJ$9:AJ$1008)=1)),_xlfn.BITAND(_xlfn.DECIMAL(Data!$C870,2),_xlfn.DECIMAL(AK$6,2)),"")</f>
        <v/>
      </c>
      <c r="AL877" t="str">
        <f>IF(AND(ISNUMBER(AK877),OR(AK877=AK$7,COUNT(AK$9:AK$1008)=1)),_xlfn.BITAND(_xlfn.DECIMAL(Data!$C870,2),_xlfn.DECIMAL(AL$6,2)),"")</f>
        <v/>
      </c>
      <c r="AM877" t="str">
        <f>IF(AND(ISNUMBER(AL877),OR(AL877=AL$7,COUNT(AL$9:AL$1008)=1)),_xlfn.BITAND(_xlfn.DECIMAL(Data!$C870,2),_xlfn.DECIMAL(AM$6,2)),"")</f>
        <v/>
      </c>
      <c r="AN877" t="str">
        <f>IF(AND(ISNUMBER(AM877),OR(AM877=AM$7,COUNT(AM$9:AM$1008)=1)),_xlfn.BITAND(_xlfn.DECIMAL(Data!$C870,2),_xlfn.DECIMAL(AN$6,2)),"")</f>
        <v/>
      </c>
      <c r="AO877" t="str">
        <f t="shared" si="42"/>
        <v/>
      </c>
    </row>
    <row r="878" spans="15:41">
      <c r="O878">
        <f>_xlfn.BITAND(_xlfn.DECIMAL(Data!$C871,2),_xlfn.DECIMAL(O$6,2))</f>
        <v>0</v>
      </c>
      <c r="P878" t="str">
        <f>IF(AND(ISNUMBER(O878),OR(O878=O$7,COUNT(O$9:O$1008)=1)),_xlfn.BITAND(_xlfn.DECIMAL(Data!$C871,2),_xlfn.DECIMAL(P$6,2)),"")</f>
        <v/>
      </c>
      <c r="Q878" t="str">
        <f>IF(AND(ISNUMBER(P878),OR(P878=P$7,COUNT(P$9:P$1008)=1)),_xlfn.BITAND(_xlfn.DECIMAL(Data!$C871,2),_xlfn.DECIMAL(Q$6,2)),"")</f>
        <v/>
      </c>
      <c r="R878" t="str">
        <f>IF(AND(ISNUMBER(Q878),OR(Q878=Q$7,COUNT(Q$9:Q$1008)=1)),_xlfn.BITAND(_xlfn.DECIMAL(Data!$C871,2),_xlfn.DECIMAL(R$6,2)),"")</f>
        <v/>
      </c>
      <c r="S878" t="str">
        <f>IF(AND(ISNUMBER(R878),OR(R878=R$7,COUNT(R$9:R$1008)=1)),_xlfn.BITAND(_xlfn.DECIMAL(Data!$C871,2),_xlfn.DECIMAL(S$6,2)),"")</f>
        <v/>
      </c>
      <c r="T878" t="str">
        <f>IF(AND(ISNUMBER(S878),OR(S878=S$7,COUNT(S$9:S$1008)=1)),_xlfn.BITAND(_xlfn.DECIMAL(Data!$C871,2),_xlfn.DECIMAL(T$6,2)),"")</f>
        <v/>
      </c>
      <c r="U878" t="str">
        <f>IF(AND(ISNUMBER(T878),OR(T878=T$7,COUNT(T$9:T$1008)=1)),_xlfn.BITAND(_xlfn.DECIMAL(Data!$C871,2),_xlfn.DECIMAL(U$6,2)),"")</f>
        <v/>
      </c>
      <c r="V878" t="str">
        <f>IF(AND(ISNUMBER(U878),OR(U878=U$7,COUNT(U$9:U$1008)=1)),_xlfn.BITAND(_xlfn.DECIMAL(Data!$C871,2),_xlfn.DECIMAL(V$6,2)),"")</f>
        <v/>
      </c>
      <c r="W878" t="str">
        <f>IF(AND(ISNUMBER(V878),OR(V878=V$7,COUNT(V$9:V$1008)=1)),_xlfn.BITAND(_xlfn.DECIMAL(Data!$C871,2),_xlfn.DECIMAL(W$6,2)),"")</f>
        <v/>
      </c>
      <c r="X878" t="str">
        <f>IF(AND(ISNUMBER(W878),OR(W878=W$7,COUNT(W$9:W$1008)=1)),_xlfn.BITAND(_xlfn.DECIMAL(Data!$C871,2),_xlfn.DECIMAL(X$6,2)),"")</f>
        <v/>
      </c>
      <c r="Y878" t="str">
        <f>IF(AND(ISNUMBER(X878),OR(X878=X$7,COUNT(X$9:X$1008)=1)),_xlfn.BITAND(_xlfn.DECIMAL(Data!$C871,2),_xlfn.DECIMAL(Y$6,2)),"")</f>
        <v/>
      </c>
      <c r="Z878" t="str">
        <f>IF(AND(ISNUMBER(Y878),OR(Y878=Y$7,COUNT(Y$9:Y$1008)=1)),_xlfn.BITAND(_xlfn.DECIMAL(Data!$C871,2),_xlfn.DECIMAL(Z$6,2)),"")</f>
        <v/>
      </c>
      <c r="AA878" t="str">
        <f t="shared" si="41"/>
        <v/>
      </c>
      <c r="AC878">
        <f>_xlfn.BITAND(_xlfn.DECIMAL(Data!$C871,2),_xlfn.DECIMAL(AC$6,2))</f>
        <v>0</v>
      </c>
      <c r="AD878">
        <f>IF(AND(ISNUMBER(AC878),OR(AC878=AC$7,COUNT(AC$9:AC$1008)=1)),_xlfn.BITAND(_xlfn.DECIMAL(Data!$C871,2),_xlfn.DECIMAL(AD$6,2)),"")</f>
        <v>1024</v>
      </c>
      <c r="AE878">
        <f>IF(AND(ISNUMBER(AD878),OR(AD878=AD$7,COUNT(AD$9:AD$1008)=1)),_xlfn.BITAND(_xlfn.DECIMAL(Data!$C871,2),_xlfn.DECIMAL(AE$6,2)),"")</f>
        <v>0</v>
      </c>
      <c r="AF878">
        <f>IF(AND(ISNUMBER(AE878),OR(AE878=AE$7,COUNT(AE$9:AE$1008)=1)),_xlfn.BITAND(_xlfn.DECIMAL(Data!$C871,2),_xlfn.DECIMAL(AF$6,2)),"")</f>
        <v>0</v>
      </c>
      <c r="AG878">
        <f>IF(AND(ISNUMBER(AF878),OR(AF878=AF$7,COUNT(AF$9:AF$1008)=1)),_xlfn.BITAND(_xlfn.DECIMAL(Data!$C871,2),_xlfn.DECIMAL(AG$6,2)),"")</f>
        <v>0</v>
      </c>
      <c r="AH878" t="str">
        <f>IF(AND(ISNUMBER(AG878),OR(AG878=AG$7,COUNT(AG$9:AG$1008)=1)),_xlfn.BITAND(_xlfn.DECIMAL(Data!$C871,2),_xlfn.DECIMAL(AH$6,2)),"")</f>
        <v/>
      </c>
      <c r="AI878" t="str">
        <f>IF(AND(ISNUMBER(AH878),OR(AH878=AH$7,COUNT(AH$9:AH$1008)=1)),_xlfn.BITAND(_xlfn.DECIMAL(Data!$C871,2),_xlfn.DECIMAL(AI$6,2)),"")</f>
        <v/>
      </c>
      <c r="AJ878" t="str">
        <f>IF(AND(ISNUMBER(AI878),OR(AI878=AI$7,COUNT(AI$9:AI$1008)=1)),_xlfn.BITAND(_xlfn.DECIMAL(Data!$C871,2),_xlfn.DECIMAL(AJ$6,2)),"")</f>
        <v/>
      </c>
      <c r="AK878" t="str">
        <f>IF(AND(ISNUMBER(AJ878),OR(AJ878=AJ$7,COUNT(AJ$9:AJ$1008)=1)),_xlfn.BITAND(_xlfn.DECIMAL(Data!$C871,2),_xlfn.DECIMAL(AK$6,2)),"")</f>
        <v/>
      </c>
      <c r="AL878" t="str">
        <f>IF(AND(ISNUMBER(AK878),OR(AK878=AK$7,COUNT(AK$9:AK$1008)=1)),_xlfn.BITAND(_xlfn.DECIMAL(Data!$C871,2),_xlfn.DECIMAL(AL$6,2)),"")</f>
        <v/>
      </c>
      <c r="AM878" t="str">
        <f>IF(AND(ISNUMBER(AL878),OR(AL878=AL$7,COUNT(AL$9:AL$1008)=1)),_xlfn.BITAND(_xlfn.DECIMAL(Data!$C871,2),_xlfn.DECIMAL(AM$6,2)),"")</f>
        <v/>
      </c>
      <c r="AN878" t="str">
        <f>IF(AND(ISNUMBER(AM878),OR(AM878=AM$7,COUNT(AM$9:AM$1008)=1)),_xlfn.BITAND(_xlfn.DECIMAL(Data!$C871,2),_xlfn.DECIMAL(AN$6,2)),"")</f>
        <v/>
      </c>
      <c r="AO878" t="str">
        <f t="shared" si="42"/>
        <v/>
      </c>
    </row>
    <row r="879" spans="15:41">
      <c r="O879">
        <f>_xlfn.BITAND(_xlfn.DECIMAL(Data!$C872,2),_xlfn.DECIMAL(O$6,2))</f>
        <v>2048</v>
      </c>
      <c r="P879">
        <f>IF(AND(ISNUMBER(O879),OR(O879=O$7,COUNT(O$9:O$1008)=1)),_xlfn.BITAND(_xlfn.DECIMAL(Data!$C872,2),_xlfn.DECIMAL(P$6,2)),"")</f>
        <v>1024</v>
      </c>
      <c r="Q879">
        <f>IF(AND(ISNUMBER(P879),OR(P879=P$7,COUNT(P$9:P$1008)=1)),_xlfn.BITAND(_xlfn.DECIMAL(Data!$C872,2),_xlfn.DECIMAL(Q$6,2)),"")</f>
        <v>0</v>
      </c>
      <c r="R879">
        <f>IF(AND(ISNUMBER(Q879),OR(Q879=Q$7,COUNT(Q$9:Q$1008)=1)),_xlfn.BITAND(_xlfn.DECIMAL(Data!$C872,2),_xlfn.DECIMAL(R$6,2)),"")</f>
        <v>256</v>
      </c>
      <c r="S879">
        <f>IF(AND(ISNUMBER(R879),OR(R879=R$7,COUNT(R$9:R$1008)=1)),_xlfn.BITAND(_xlfn.DECIMAL(Data!$C872,2),_xlfn.DECIMAL(S$6,2)),"")</f>
        <v>128</v>
      </c>
      <c r="T879" t="str">
        <f>IF(AND(ISNUMBER(S879),OR(S879=S$7,COUNT(S$9:S$1008)=1)),_xlfn.BITAND(_xlfn.DECIMAL(Data!$C872,2),_xlfn.DECIMAL(T$6,2)),"")</f>
        <v/>
      </c>
      <c r="U879" t="str">
        <f>IF(AND(ISNUMBER(T879),OR(T879=T$7,COUNT(T$9:T$1008)=1)),_xlfn.BITAND(_xlfn.DECIMAL(Data!$C872,2),_xlfn.DECIMAL(U$6,2)),"")</f>
        <v/>
      </c>
      <c r="V879" t="str">
        <f>IF(AND(ISNUMBER(U879),OR(U879=U$7,COUNT(U$9:U$1008)=1)),_xlfn.BITAND(_xlfn.DECIMAL(Data!$C872,2),_xlfn.DECIMAL(V$6,2)),"")</f>
        <v/>
      </c>
      <c r="W879" t="str">
        <f>IF(AND(ISNUMBER(V879),OR(V879=V$7,COUNT(V$9:V$1008)=1)),_xlfn.BITAND(_xlfn.DECIMAL(Data!$C872,2),_xlfn.DECIMAL(W$6,2)),"")</f>
        <v/>
      </c>
      <c r="X879" t="str">
        <f>IF(AND(ISNUMBER(W879),OR(W879=W$7,COUNT(W$9:W$1008)=1)),_xlfn.BITAND(_xlfn.DECIMAL(Data!$C872,2),_xlfn.DECIMAL(X$6,2)),"")</f>
        <v/>
      </c>
      <c r="Y879" t="str">
        <f>IF(AND(ISNUMBER(X879),OR(X879=X$7,COUNT(X$9:X$1008)=1)),_xlfn.BITAND(_xlfn.DECIMAL(Data!$C872,2),_xlfn.DECIMAL(Y$6,2)),"")</f>
        <v/>
      </c>
      <c r="Z879" t="str">
        <f>IF(AND(ISNUMBER(Y879),OR(Y879=Y$7,COUNT(Y$9:Y$1008)=1)),_xlfn.BITAND(_xlfn.DECIMAL(Data!$C872,2),_xlfn.DECIMAL(Z$6,2)),"")</f>
        <v/>
      </c>
      <c r="AA879" t="str">
        <f t="shared" si="41"/>
        <v/>
      </c>
      <c r="AC879">
        <f>_xlfn.BITAND(_xlfn.DECIMAL(Data!$C872,2),_xlfn.DECIMAL(AC$6,2))</f>
        <v>2048</v>
      </c>
      <c r="AD879" t="str">
        <f>IF(AND(ISNUMBER(AC879),OR(AC879=AC$7,COUNT(AC$9:AC$1008)=1)),_xlfn.BITAND(_xlfn.DECIMAL(Data!$C872,2),_xlfn.DECIMAL(AD$6,2)),"")</f>
        <v/>
      </c>
      <c r="AE879" t="str">
        <f>IF(AND(ISNUMBER(AD879),OR(AD879=AD$7,COUNT(AD$9:AD$1008)=1)),_xlfn.BITAND(_xlfn.DECIMAL(Data!$C872,2),_xlfn.DECIMAL(AE$6,2)),"")</f>
        <v/>
      </c>
      <c r="AF879" t="str">
        <f>IF(AND(ISNUMBER(AE879),OR(AE879=AE$7,COUNT(AE$9:AE$1008)=1)),_xlfn.BITAND(_xlfn.DECIMAL(Data!$C872,2),_xlfn.DECIMAL(AF$6,2)),"")</f>
        <v/>
      </c>
      <c r="AG879" t="str">
        <f>IF(AND(ISNUMBER(AF879),OR(AF879=AF$7,COUNT(AF$9:AF$1008)=1)),_xlfn.BITAND(_xlfn.DECIMAL(Data!$C872,2),_xlfn.DECIMAL(AG$6,2)),"")</f>
        <v/>
      </c>
      <c r="AH879" t="str">
        <f>IF(AND(ISNUMBER(AG879),OR(AG879=AG$7,COUNT(AG$9:AG$1008)=1)),_xlfn.BITAND(_xlfn.DECIMAL(Data!$C872,2),_xlfn.DECIMAL(AH$6,2)),"")</f>
        <v/>
      </c>
      <c r="AI879" t="str">
        <f>IF(AND(ISNUMBER(AH879),OR(AH879=AH$7,COUNT(AH$9:AH$1008)=1)),_xlfn.BITAND(_xlfn.DECIMAL(Data!$C872,2),_xlfn.DECIMAL(AI$6,2)),"")</f>
        <v/>
      </c>
      <c r="AJ879" t="str">
        <f>IF(AND(ISNUMBER(AI879),OR(AI879=AI$7,COUNT(AI$9:AI$1008)=1)),_xlfn.BITAND(_xlfn.DECIMAL(Data!$C872,2),_xlfn.DECIMAL(AJ$6,2)),"")</f>
        <v/>
      </c>
      <c r="AK879" t="str">
        <f>IF(AND(ISNUMBER(AJ879),OR(AJ879=AJ$7,COUNT(AJ$9:AJ$1008)=1)),_xlfn.BITAND(_xlfn.DECIMAL(Data!$C872,2),_xlfn.DECIMAL(AK$6,2)),"")</f>
        <v/>
      </c>
      <c r="AL879" t="str">
        <f>IF(AND(ISNUMBER(AK879),OR(AK879=AK$7,COUNT(AK$9:AK$1008)=1)),_xlfn.BITAND(_xlfn.DECIMAL(Data!$C872,2),_xlfn.DECIMAL(AL$6,2)),"")</f>
        <v/>
      </c>
      <c r="AM879" t="str">
        <f>IF(AND(ISNUMBER(AL879),OR(AL879=AL$7,COUNT(AL$9:AL$1008)=1)),_xlfn.BITAND(_xlfn.DECIMAL(Data!$C872,2),_xlfn.DECIMAL(AM$6,2)),"")</f>
        <v/>
      </c>
      <c r="AN879" t="str">
        <f>IF(AND(ISNUMBER(AM879),OR(AM879=AM$7,COUNT(AM$9:AM$1008)=1)),_xlfn.BITAND(_xlfn.DECIMAL(Data!$C872,2),_xlfn.DECIMAL(AN$6,2)),"")</f>
        <v/>
      </c>
      <c r="AO879" t="str">
        <f t="shared" si="42"/>
        <v/>
      </c>
    </row>
    <row r="880" spans="15:41">
      <c r="O880">
        <f>_xlfn.BITAND(_xlfn.DECIMAL(Data!$C873,2),_xlfn.DECIMAL(O$6,2))</f>
        <v>0</v>
      </c>
      <c r="P880" t="str">
        <f>IF(AND(ISNUMBER(O880),OR(O880=O$7,COUNT(O$9:O$1008)=1)),_xlfn.BITAND(_xlfn.DECIMAL(Data!$C873,2),_xlfn.DECIMAL(P$6,2)),"")</f>
        <v/>
      </c>
      <c r="Q880" t="str">
        <f>IF(AND(ISNUMBER(P880),OR(P880=P$7,COUNT(P$9:P$1008)=1)),_xlfn.BITAND(_xlfn.DECIMAL(Data!$C873,2),_xlfn.DECIMAL(Q$6,2)),"")</f>
        <v/>
      </c>
      <c r="R880" t="str">
        <f>IF(AND(ISNUMBER(Q880),OR(Q880=Q$7,COUNT(Q$9:Q$1008)=1)),_xlfn.BITAND(_xlfn.DECIMAL(Data!$C873,2),_xlfn.DECIMAL(R$6,2)),"")</f>
        <v/>
      </c>
      <c r="S880" t="str">
        <f>IF(AND(ISNUMBER(R880),OR(R880=R$7,COUNT(R$9:R$1008)=1)),_xlfn.BITAND(_xlfn.DECIMAL(Data!$C873,2),_xlfn.DECIMAL(S$6,2)),"")</f>
        <v/>
      </c>
      <c r="T880" t="str">
        <f>IF(AND(ISNUMBER(S880),OR(S880=S$7,COUNT(S$9:S$1008)=1)),_xlfn.BITAND(_xlfn.DECIMAL(Data!$C873,2),_xlfn.DECIMAL(T$6,2)),"")</f>
        <v/>
      </c>
      <c r="U880" t="str">
        <f>IF(AND(ISNUMBER(T880),OR(T880=T$7,COUNT(T$9:T$1008)=1)),_xlfn.BITAND(_xlfn.DECIMAL(Data!$C873,2),_xlfn.DECIMAL(U$6,2)),"")</f>
        <v/>
      </c>
      <c r="V880" t="str">
        <f>IF(AND(ISNUMBER(U880),OR(U880=U$7,COUNT(U$9:U$1008)=1)),_xlfn.BITAND(_xlfn.DECIMAL(Data!$C873,2),_xlfn.DECIMAL(V$6,2)),"")</f>
        <v/>
      </c>
      <c r="W880" t="str">
        <f>IF(AND(ISNUMBER(V880),OR(V880=V$7,COUNT(V$9:V$1008)=1)),_xlfn.BITAND(_xlfn.DECIMAL(Data!$C873,2),_xlfn.DECIMAL(W$6,2)),"")</f>
        <v/>
      </c>
      <c r="X880" t="str">
        <f>IF(AND(ISNUMBER(W880),OR(W880=W$7,COUNT(W$9:W$1008)=1)),_xlfn.BITAND(_xlfn.DECIMAL(Data!$C873,2),_xlfn.DECIMAL(X$6,2)),"")</f>
        <v/>
      </c>
      <c r="Y880" t="str">
        <f>IF(AND(ISNUMBER(X880),OR(X880=X$7,COUNT(X$9:X$1008)=1)),_xlfn.BITAND(_xlfn.DECIMAL(Data!$C873,2),_xlfn.DECIMAL(Y$6,2)),"")</f>
        <v/>
      </c>
      <c r="Z880" t="str">
        <f>IF(AND(ISNUMBER(Y880),OR(Y880=Y$7,COUNT(Y$9:Y$1008)=1)),_xlfn.BITAND(_xlfn.DECIMAL(Data!$C873,2),_xlfn.DECIMAL(Z$6,2)),"")</f>
        <v/>
      </c>
      <c r="AA880" t="str">
        <f t="shared" si="41"/>
        <v/>
      </c>
      <c r="AC880">
        <f>_xlfn.BITAND(_xlfn.DECIMAL(Data!$C873,2),_xlfn.DECIMAL(AC$6,2))</f>
        <v>0</v>
      </c>
      <c r="AD880">
        <f>IF(AND(ISNUMBER(AC880),OR(AC880=AC$7,COUNT(AC$9:AC$1008)=1)),_xlfn.BITAND(_xlfn.DECIMAL(Data!$C873,2),_xlfn.DECIMAL(AD$6,2)),"")</f>
        <v>0</v>
      </c>
      <c r="AE880" t="str">
        <f>IF(AND(ISNUMBER(AD880),OR(AD880=AD$7,COUNT(AD$9:AD$1008)=1)),_xlfn.BITAND(_xlfn.DECIMAL(Data!$C873,2),_xlfn.DECIMAL(AE$6,2)),"")</f>
        <v/>
      </c>
      <c r="AF880" t="str">
        <f>IF(AND(ISNUMBER(AE880),OR(AE880=AE$7,COUNT(AE$9:AE$1008)=1)),_xlfn.BITAND(_xlfn.DECIMAL(Data!$C873,2),_xlfn.DECIMAL(AF$6,2)),"")</f>
        <v/>
      </c>
      <c r="AG880" t="str">
        <f>IF(AND(ISNUMBER(AF880),OR(AF880=AF$7,COUNT(AF$9:AF$1008)=1)),_xlfn.BITAND(_xlfn.DECIMAL(Data!$C873,2),_xlfn.DECIMAL(AG$6,2)),"")</f>
        <v/>
      </c>
      <c r="AH880" t="str">
        <f>IF(AND(ISNUMBER(AG880),OR(AG880=AG$7,COUNT(AG$9:AG$1008)=1)),_xlfn.BITAND(_xlfn.DECIMAL(Data!$C873,2),_xlfn.DECIMAL(AH$6,2)),"")</f>
        <v/>
      </c>
      <c r="AI880" t="str">
        <f>IF(AND(ISNUMBER(AH880),OR(AH880=AH$7,COUNT(AH$9:AH$1008)=1)),_xlfn.BITAND(_xlfn.DECIMAL(Data!$C873,2),_xlfn.DECIMAL(AI$6,2)),"")</f>
        <v/>
      </c>
      <c r="AJ880" t="str">
        <f>IF(AND(ISNUMBER(AI880),OR(AI880=AI$7,COUNT(AI$9:AI$1008)=1)),_xlfn.BITAND(_xlfn.DECIMAL(Data!$C873,2),_xlfn.DECIMAL(AJ$6,2)),"")</f>
        <v/>
      </c>
      <c r="AK880" t="str">
        <f>IF(AND(ISNUMBER(AJ880),OR(AJ880=AJ$7,COUNT(AJ$9:AJ$1008)=1)),_xlfn.BITAND(_xlfn.DECIMAL(Data!$C873,2),_xlfn.DECIMAL(AK$6,2)),"")</f>
        <v/>
      </c>
      <c r="AL880" t="str">
        <f>IF(AND(ISNUMBER(AK880),OR(AK880=AK$7,COUNT(AK$9:AK$1008)=1)),_xlfn.BITAND(_xlfn.DECIMAL(Data!$C873,2),_xlfn.DECIMAL(AL$6,2)),"")</f>
        <v/>
      </c>
      <c r="AM880" t="str">
        <f>IF(AND(ISNUMBER(AL880),OR(AL880=AL$7,COUNT(AL$9:AL$1008)=1)),_xlfn.BITAND(_xlfn.DECIMAL(Data!$C873,2),_xlfn.DECIMAL(AM$6,2)),"")</f>
        <v/>
      </c>
      <c r="AN880" t="str">
        <f>IF(AND(ISNUMBER(AM880),OR(AM880=AM$7,COUNT(AM$9:AM$1008)=1)),_xlfn.BITAND(_xlfn.DECIMAL(Data!$C873,2),_xlfn.DECIMAL(AN$6,2)),"")</f>
        <v/>
      </c>
      <c r="AO880" t="str">
        <f t="shared" si="42"/>
        <v/>
      </c>
    </row>
    <row r="881" spans="15:41">
      <c r="O881">
        <f>_xlfn.BITAND(_xlfn.DECIMAL(Data!$C874,2),_xlfn.DECIMAL(O$6,2))</f>
        <v>0</v>
      </c>
      <c r="P881" t="str">
        <f>IF(AND(ISNUMBER(O881),OR(O881=O$7,COUNT(O$9:O$1008)=1)),_xlfn.BITAND(_xlfn.DECIMAL(Data!$C874,2),_xlfn.DECIMAL(P$6,2)),"")</f>
        <v/>
      </c>
      <c r="Q881" t="str">
        <f>IF(AND(ISNUMBER(P881),OR(P881=P$7,COUNT(P$9:P$1008)=1)),_xlfn.BITAND(_xlfn.DECIMAL(Data!$C874,2),_xlfn.DECIMAL(Q$6,2)),"")</f>
        <v/>
      </c>
      <c r="R881" t="str">
        <f>IF(AND(ISNUMBER(Q881),OR(Q881=Q$7,COUNT(Q$9:Q$1008)=1)),_xlfn.BITAND(_xlfn.DECIMAL(Data!$C874,2),_xlfn.DECIMAL(R$6,2)),"")</f>
        <v/>
      </c>
      <c r="S881" t="str">
        <f>IF(AND(ISNUMBER(R881),OR(R881=R$7,COUNT(R$9:R$1008)=1)),_xlfn.BITAND(_xlfn.DECIMAL(Data!$C874,2),_xlfn.DECIMAL(S$6,2)),"")</f>
        <v/>
      </c>
      <c r="T881" t="str">
        <f>IF(AND(ISNUMBER(S881),OR(S881=S$7,COUNT(S$9:S$1008)=1)),_xlfn.BITAND(_xlfn.DECIMAL(Data!$C874,2),_xlfn.DECIMAL(T$6,2)),"")</f>
        <v/>
      </c>
      <c r="U881" t="str">
        <f>IF(AND(ISNUMBER(T881),OR(T881=T$7,COUNT(T$9:T$1008)=1)),_xlfn.BITAND(_xlfn.DECIMAL(Data!$C874,2),_xlfn.DECIMAL(U$6,2)),"")</f>
        <v/>
      </c>
      <c r="V881" t="str">
        <f>IF(AND(ISNUMBER(U881),OR(U881=U$7,COUNT(U$9:U$1008)=1)),_xlfn.BITAND(_xlfn.DECIMAL(Data!$C874,2),_xlfn.DECIMAL(V$6,2)),"")</f>
        <v/>
      </c>
      <c r="W881" t="str">
        <f>IF(AND(ISNUMBER(V881),OR(V881=V$7,COUNT(V$9:V$1008)=1)),_xlfn.BITAND(_xlfn.DECIMAL(Data!$C874,2),_xlfn.DECIMAL(W$6,2)),"")</f>
        <v/>
      </c>
      <c r="X881" t="str">
        <f>IF(AND(ISNUMBER(W881),OR(W881=W$7,COUNT(W$9:W$1008)=1)),_xlfn.BITAND(_xlfn.DECIMAL(Data!$C874,2),_xlfn.DECIMAL(X$6,2)),"")</f>
        <v/>
      </c>
      <c r="Y881" t="str">
        <f>IF(AND(ISNUMBER(X881),OR(X881=X$7,COUNT(X$9:X$1008)=1)),_xlfn.BITAND(_xlfn.DECIMAL(Data!$C874,2),_xlfn.DECIMAL(Y$6,2)),"")</f>
        <v/>
      </c>
      <c r="Z881" t="str">
        <f>IF(AND(ISNUMBER(Y881),OR(Y881=Y$7,COUNT(Y$9:Y$1008)=1)),_xlfn.BITAND(_xlfn.DECIMAL(Data!$C874,2),_xlfn.DECIMAL(Z$6,2)),"")</f>
        <v/>
      </c>
      <c r="AA881" t="str">
        <f t="shared" si="41"/>
        <v/>
      </c>
      <c r="AC881">
        <f>_xlfn.BITAND(_xlfn.DECIMAL(Data!$C874,2),_xlfn.DECIMAL(AC$6,2))</f>
        <v>0</v>
      </c>
      <c r="AD881">
        <f>IF(AND(ISNUMBER(AC881),OR(AC881=AC$7,COUNT(AC$9:AC$1008)=1)),_xlfn.BITAND(_xlfn.DECIMAL(Data!$C874,2),_xlfn.DECIMAL(AD$6,2)),"")</f>
        <v>1024</v>
      </c>
      <c r="AE881">
        <f>IF(AND(ISNUMBER(AD881),OR(AD881=AD$7,COUNT(AD$9:AD$1008)=1)),_xlfn.BITAND(_xlfn.DECIMAL(Data!$C874,2),_xlfn.DECIMAL(AE$6,2)),"")</f>
        <v>0</v>
      </c>
      <c r="AF881">
        <f>IF(AND(ISNUMBER(AE881),OR(AE881=AE$7,COUNT(AE$9:AE$1008)=1)),_xlfn.BITAND(_xlfn.DECIMAL(Data!$C874,2),_xlfn.DECIMAL(AF$6,2)),"")</f>
        <v>0</v>
      </c>
      <c r="AG881">
        <f>IF(AND(ISNUMBER(AF881),OR(AF881=AF$7,COUNT(AF$9:AF$1008)=1)),_xlfn.BITAND(_xlfn.DECIMAL(Data!$C874,2),_xlfn.DECIMAL(AG$6,2)),"")</f>
        <v>0</v>
      </c>
      <c r="AH881" t="str">
        <f>IF(AND(ISNUMBER(AG881),OR(AG881=AG$7,COUNT(AG$9:AG$1008)=1)),_xlfn.BITAND(_xlfn.DECIMAL(Data!$C874,2),_xlfn.DECIMAL(AH$6,2)),"")</f>
        <v/>
      </c>
      <c r="AI881" t="str">
        <f>IF(AND(ISNUMBER(AH881),OR(AH881=AH$7,COUNT(AH$9:AH$1008)=1)),_xlfn.BITAND(_xlfn.DECIMAL(Data!$C874,2),_xlfn.DECIMAL(AI$6,2)),"")</f>
        <v/>
      </c>
      <c r="AJ881" t="str">
        <f>IF(AND(ISNUMBER(AI881),OR(AI881=AI$7,COUNT(AI$9:AI$1008)=1)),_xlfn.BITAND(_xlfn.DECIMAL(Data!$C874,2),_xlfn.DECIMAL(AJ$6,2)),"")</f>
        <v/>
      </c>
      <c r="AK881" t="str">
        <f>IF(AND(ISNUMBER(AJ881),OR(AJ881=AJ$7,COUNT(AJ$9:AJ$1008)=1)),_xlfn.BITAND(_xlfn.DECIMAL(Data!$C874,2),_xlfn.DECIMAL(AK$6,2)),"")</f>
        <v/>
      </c>
      <c r="AL881" t="str">
        <f>IF(AND(ISNUMBER(AK881),OR(AK881=AK$7,COUNT(AK$9:AK$1008)=1)),_xlfn.BITAND(_xlfn.DECIMAL(Data!$C874,2),_xlfn.DECIMAL(AL$6,2)),"")</f>
        <v/>
      </c>
      <c r="AM881" t="str">
        <f>IF(AND(ISNUMBER(AL881),OR(AL881=AL$7,COUNT(AL$9:AL$1008)=1)),_xlfn.BITAND(_xlfn.DECIMAL(Data!$C874,2),_xlfn.DECIMAL(AM$6,2)),"")</f>
        <v/>
      </c>
      <c r="AN881" t="str">
        <f>IF(AND(ISNUMBER(AM881),OR(AM881=AM$7,COUNT(AM$9:AM$1008)=1)),_xlfn.BITAND(_xlfn.DECIMAL(Data!$C874,2),_xlfn.DECIMAL(AN$6,2)),"")</f>
        <v/>
      </c>
      <c r="AO881" t="str">
        <f t="shared" si="42"/>
        <v/>
      </c>
    </row>
    <row r="882" spans="15:41">
      <c r="O882">
        <f>_xlfn.BITAND(_xlfn.DECIMAL(Data!$C875,2),_xlfn.DECIMAL(O$6,2))</f>
        <v>2048</v>
      </c>
      <c r="P882">
        <f>IF(AND(ISNUMBER(O882),OR(O882=O$7,COUNT(O$9:O$1008)=1)),_xlfn.BITAND(_xlfn.DECIMAL(Data!$C875,2),_xlfn.DECIMAL(P$6,2)),"")</f>
        <v>1024</v>
      </c>
      <c r="Q882">
        <f>IF(AND(ISNUMBER(P882),OR(P882=P$7,COUNT(P$9:P$1008)=1)),_xlfn.BITAND(_xlfn.DECIMAL(Data!$C875,2),_xlfn.DECIMAL(Q$6,2)),"")</f>
        <v>512</v>
      </c>
      <c r="R882" t="str">
        <f>IF(AND(ISNUMBER(Q882),OR(Q882=Q$7,COUNT(Q$9:Q$1008)=1)),_xlfn.BITAND(_xlfn.DECIMAL(Data!$C875,2),_xlfn.DECIMAL(R$6,2)),"")</f>
        <v/>
      </c>
      <c r="S882" t="str">
        <f>IF(AND(ISNUMBER(R882),OR(R882=R$7,COUNT(R$9:R$1008)=1)),_xlfn.BITAND(_xlfn.DECIMAL(Data!$C875,2),_xlfn.DECIMAL(S$6,2)),"")</f>
        <v/>
      </c>
      <c r="T882" t="str">
        <f>IF(AND(ISNUMBER(S882),OR(S882=S$7,COUNT(S$9:S$1008)=1)),_xlfn.BITAND(_xlfn.DECIMAL(Data!$C875,2),_xlfn.DECIMAL(T$6,2)),"")</f>
        <v/>
      </c>
      <c r="U882" t="str">
        <f>IF(AND(ISNUMBER(T882),OR(T882=T$7,COUNT(T$9:T$1008)=1)),_xlfn.BITAND(_xlfn.DECIMAL(Data!$C875,2),_xlfn.DECIMAL(U$6,2)),"")</f>
        <v/>
      </c>
      <c r="V882" t="str">
        <f>IF(AND(ISNUMBER(U882),OR(U882=U$7,COUNT(U$9:U$1008)=1)),_xlfn.BITAND(_xlfn.DECIMAL(Data!$C875,2),_xlfn.DECIMAL(V$6,2)),"")</f>
        <v/>
      </c>
      <c r="W882" t="str">
        <f>IF(AND(ISNUMBER(V882),OR(V882=V$7,COUNT(V$9:V$1008)=1)),_xlfn.BITAND(_xlfn.DECIMAL(Data!$C875,2),_xlfn.DECIMAL(W$6,2)),"")</f>
        <v/>
      </c>
      <c r="X882" t="str">
        <f>IF(AND(ISNUMBER(W882),OR(W882=W$7,COUNT(W$9:W$1008)=1)),_xlfn.BITAND(_xlfn.DECIMAL(Data!$C875,2),_xlfn.DECIMAL(X$6,2)),"")</f>
        <v/>
      </c>
      <c r="Y882" t="str">
        <f>IF(AND(ISNUMBER(X882),OR(X882=X$7,COUNT(X$9:X$1008)=1)),_xlfn.BITAND(_xlfn.DECIMAL(Data!$C875,2),_xlfn.DECIMAL(Y$6,2)),"")</f>
        <v/>
      </c>
      <c r="Z882" t="str">
        <f>IF(AND(ISNUMBER(Y882),OR(Y882=Y$7,COUNT(Y$9:Y$1008)=1)),_xlfn.BITAND(_xlfn.DECIMAL(Data!$C875,2),_xlfn.DECIMAL(Z$6,2)),"")</f>
        <v/>
      </c>
      <c r="AA882" t="str">
        <f t="shared" si="41"/>
        <v/>
      </c>
      <c r="AC882">
        <f>_xlfn.BITAND(_xlfn.DECIMAL(Data!$C875,2),_xlfn.DECIMAL(AC$6,2))</f>
        <v>2048</v>
      </c>
      <c r="AD882" t="str">
        <f>IF(AND(ISNUMBER(AC882),OR(AC882=AC$7,COUNT(AC$9:AC$1008)=1)),_xlfn.BITAND(_xlfn.DECIMAL(Data!$C875,2),_xlfn.DECIMAL(AD$6,2)),"")</f>
        <v/>
      </c>
      <c r="AE882" t="str">
        <f>IF(AND(ISNUMBER(AD882),OR(AD882=AD$7,COUNT(AD$9:AD$1008)=1)),_xlfn.BITAND(_xlfn.DECIMAL(Data!$C875,2),_xlfn.DECIMAL(AE$6,2)),"")</f>
        <v/>
      </c>
      <c r="AF882" t="str">
        <f>IF(AND(ISNUMBER(AE882),OR(AE882=AE$7,COUNT(AE$9:AE$1008)=1)),_xlfn.BITAND(_xlfn.DECIMAL(Data!$C875,2),_xlfn.DECIMAL(AF$6,2)),"")</f>
        <v/>
      </c>
      <c r="AG882" t="str">
        <f>IF(AND(ISNUMBER(AF882),OR(AF882=AF$7,COUNT(AF$9:AF$1008)=1)),_xlfn.BITAND(_xlfn.DECIMAL(Data!$C875,2),_xlfn.DECIMAL(AG$6,2)),"")</f>
        <v/>
      </c>
      <c r="AH882" t="str">
        <f>IF(AND(ISNUMBER(AG882),OR(AG882=AG$7,COUNT(AG$9:AG$1008)=1)),_xlfn.BITAND(_xlfn.DECIMAL(Data!$C875,2),_xlfn.DECIMAL(AH$6,2)),"")</f>
        <v/>
      </c>
      <c r="AI882" t="str">
        <f>IF(AND(ISNUMBER(AH882),OR(AH882=AH$7,COUNT(AH$9:AH$1008)=1)),_xlfn.BITAND(_xlfn.DECIMAL(Data!$C875,2),_xlfn.DECIMAL(AI$6,2)),"")</f>
        <v/>
      </c>
      <c r="AJ882" t="str">
        <f>IF(AND(ISNUMBER(AI882),OR(AI882=AI$7,COUNT(AI$9:AI$1008)=1)),_xlfn.BITAND(_xlfn.DECIMAL(Data!$C875,2),_xlfn.DECIMAL(AJ$6,2)),"")</f>
        <v/>
      </c>
      <c r="AK882" t="str">
        <f>IF(AND(ISNUMBER(AJ882),OR(AJ882=AJ$7,COUNT(AJ$9:AJ$1008)=1)),_xlfn.BITAND(_xlfn.DECIMAL(Data!$C875,2),_xlfn.DECIMAL(AK$6,2)),"")</f>
        <v/>
      </c>
      <c r="AL882" t="str">
        <f>IF(AND(ISNUMBER(AK882),OR(AK882=AK$7,COUNT(AK$9:AK$1008)=1)),_xlfn.BITAND(_xlfn.DECIMAL(Data!$C875,2),_xlfn.DECIMAL(AL$6,2)),"")</f>
        <v/>
      </c>
      <c r="AM882" t="str">
        <f>IF(AND(ISNUMBER(AL882),OR(AL882=AL$7,COUNT(AL$9:AL$1008)=1)),_xlfn.BITAND(_xlfn.DECIMAL(Data!$C875,2),_xlfn.DECIMAL(AM$6,2)),"")</f>
        <v/>
      </c>
      <c r="AN882" t="str">
        <f>IF(AND(ISNUMBER(AM882),OR(AM882=AM$7,COUNT(AM$9:AM$1008)=1)),_xlfn.BITAND(_xlfn.DECIMAL(Data!$C875,2),_xlfn.DECIMAL(AN$6,2)),"")</f>
        <v/>
      </c>
      <c r="AO882" t="str">
        <f t="shared" si="42"/>
        <v/>
      </c>
    </row>
    <row r="883" spans="15:41">
      <c r="O883">
        <f>_xlfn.BITAND(_xlfn.DECIMAL(Data!$C876,2),_xlfn.DECIMAL(O$6,2))</f>
        <v>2048</v>
      </c>
      <c r="P883">
        <f>IF(AND(ISNUMBER(O883),OR(O883=O$7,COUNT(O$9:O$1008)=1)),_xlfn.BITAND(_xlfn.DECIMAL(Data!$C876,2),_xlfn.DECIMAL(P$6,2)),"")</f>
        <v>0</v>
      </c>
      <c r="Q883" t="str">
        <f>IF(AND(ISNUMBER(P883),OR(P883=P$7,COUNT(P$9:P$1008)=1)),_xlfn.BITAND(_xlfn.DECIMAL(Data!$C876,2),_xlfn.DECIMAL(Q$6,2)),"")</f>
        <v/>
      </c>
      <c r="R883" t="str">
        <f>IF(AND(ISNUMBER(Q883),OR(Q883=Q$7,COUNT(Q$9:Q$1008)=1)),_xlfn.BITAND(_xlfn.DECIMAL(Data!$C876,2),_xlfn.DECIMAL(R$6,2)),"")</f>
        <v/>
      </c>
      <c r="S883" t="str">
        <f>IF(AND(ISNUMBER(R883),OR(R883=R$7,COUNT(R$9:R$1008)=1)),_xlfn.BITAND(_xlfn.DECIMAL(Data!$C876,2),_xlfn.DECIMAL(S$6,2)),"")</f>
        <v/>
      </c>
      <c r="T883" t="str">
        <f>IF(AND(ISNUMBER(S883),OR(S883=S$7,COUNT(S$9:S$1008)=1)),_xlfn.BITAND(_xlfn.DECIMAL(Data!$C876,2),_xlfn.DECIMAL(T$6,2)),"")</f>
        <v/>
      </c>
      <c r="U883" t="str">
        <f>IF(AND(ISNUMBER(T883),OR(T883=T$7,COUNT(T$9:T$1008)=1)),_xlfn.BITAND(_xlfn.DECIMAL(Data!$C876,2),_xlfn.DECIMAL(U$6,2)),"")</f>
        <v/>
      </c>
      <c r="V883" t="str">
        <f>IF(AND(ISNUMBER(U883),OR(U883=U$7,COUNT(U$9:U$1008)=1)),_xlfn.BITAND(_xlfn.DECIMAL(Data!$C876,2),_xlfn.DECIMAL(V$6,2)),"")</f>
        <v/>
      </c>
      <c r="W883" t="str">
        <f>IF(AND(ISNUMBER(V883),OR(V883=V$7,COUNT(V$9:V$1008)=1)),_xlfn.BITAND(_xlfn.DECIMAL(Data!$C876,2),_xlfn.DECIMAL(W$6,2)),"")</f>
        <v/>
      </c>
      <c r="X883" t="str">
        <f>IF(AND(ISNUMBER(W883),OR(W883=W$7,COUNT(W$9:W$1008)=1)),_xlfn.BITAND(_xlfn.DECIMAL(Data!$C876,2),_xlfn.DECIMAL(X$6,2)),"")</f>
        <v/>
      </c>
      <c r="Y883" t="str">
        <f>IF(AND(ISNUMBER(X883),OR(X883=X$7,COUNT(X$9:X$1008)=1)),_xlfn.BITAND(_xlfn.DECIMAL(Data!$C876,2),_xlfn.DECIMAL(Y$6,2)),"")</f>
        <v/>
      </c>
      <c r="Z883" t="str">
        <f>IF(AND(ISNUMBER(Y883),OR(Y883=Y$7,COUNT(Y$9:Y$1008)=1)),_xlfn.BITAND(_xlfn.DECIMAL(Data!$C876,2),_xlfn.DECIMAL(Z$6,2)),"")</f>
        <v/>
      </c>
      <c r="AA883" t="str">
        <f t="shared" si="41"/>
        <v/>
      </c>
      <c r="AC883">
        <f>_xlfn.BITAND(_xlfn.DECIMAL(Data!$C876,2),_xlfn.DECIMAL(AC$6,2))</f>
        <v>2048</v>
      </c>
      <c r="AD883" t="str">
        <f>IF(AND(ISNUMBER(AC883),OR(AC883=AC$7,COUNT(AC$9:AC$1008)=1)),_xlfn.BITAND(_xlfn.DECIMAL(Data!$C876,2),_xlfn.DECIMAL(AD$6,2)),"")</f>
        <v/>
      </c>
      <c r="AE883" t="str">
        <f>IF(AND(ISNUMBER(AD883),OR(AD883=AD$7,COUNT(AD$9:AD$1008)=1)),_xlfn.BITAND(_xlfn.DECIMAL(Data!$C876,2),_xlfn.DECIMAL(AE$6,2)),"")</f>
        <v/>
      </c>
      <c r="AF883" t="str">
        <f>IF(AND(ISNUMBER(AE883),OR(AE883=AE$7,COUNT(AE$9:AE$1008)=1)),_xlfn.BITAND(_xlfn.DECIMAL(Data!$C876,2),_xlfn.DECIMAL(AF$6,2)),"")</f>
        <v/>
      </c>
      <c r="AG883" t="str">
        <f>IF(AND(ISNUMBER(AF883),OR(AF883=AF$7,COUNT(AF$9:AF$1008)=1)),_xlfn.BITAND(_xlfn.DECIMAL(Data!$C876,2),_xlfn.DECIMAL(AG$6,2)),"")</f>
        <v/>
      </c>
      <c r="AH883" t="str">
        <f>IF(AND(ISNUMBER(AG883),OR(AG883=AG$7,COUNT(AG$9:AG$1008)=1)),_xlfn.BITAND(_xlfn.DECIMAL(Data!$C876,2),_xlfn.DECIMAL(AH$6,2)),"")</f>
        <v/>
      </c>
      <c r="AI883" t="str">
        <f>IF(AND(ISNUMBER(AH883),OR(AH883=AH$7,COUNT(AH$9:AH$1008)=1)),_xlfn.BITAND(_xlfn.DECIMAL(Data!$C876,2),_xlfn.DECIMAL(AI$6,2)),"")</f>
        <v/>
      </c>
      <c r="AJ883" t="str">
        <f>IF(AND(ISNUMBER(AI883),OR(AI883=AI$7,COUNT(AI$9:AI$1008)=1)),_xlfn.BITAND(_xlfn.DECIMAL(Data!$C876,2),_xlfn.DECIMAL(AJ$6,2)),"")</f>
        <v/>
      </c>
      <c r="AK883" t="str">
        <f>IF(AND(ISNUMBER(AJ883),OR(AJ883=AJ$7,COUNT(AJ$9:AJ$1008)=1)),_xlfn.BITAND(_xlfn.DECIMAL(Data!$C876,2),_xlfn.DECIMAL(AK$6,2)),"")</f>
        <v/>
      </c>
      <c r="AL883" t="str">
        <f>IF(AND(ISNUMBER(AK883),OR(AK883=AK$7,COUNT(AK$9:AK$1008)=1)),_xlfn.BITAND(_xlfn.DECIMAL(Data!$C876,2),_xlfn.DECIMAL(AL$6,2)),"")</f>
        <v/>
      </c>
      <c r="AM883" t="str">
        <f>IF(AND(ISNUMBER(AL883),OR(AL883=AL$7,COUNT(AL$9:AL$1008)=1)),_xlfn.BITAND(_xlfn.DECIMAL(Data!$C876,2),_xlfn.DECIMAL(AM$6,2)),"")</f>
        <v/>
      </c>
      <c r="AN883" t="str">
        <f>IF(AND(ISNUMBER(AM883),OR(AM883=AM$7,COUNT(AM$9:AM$1008)=1)),_xlfn.BITAND(_xlfn.DECIMAL(Data!$C876,2),_xlfn.DECIMAL(AN$6,2)),"")</f>
        <v/>
      </c>
      <c r="AO883" t="str">
        <f t="shared" si="42"/>
        <v/>
      </c>
    </row>
    <row r="884" spans="15:41">
      <c r="O884">
        <f>_xlfn.BITAND(_xlfn.DECIMAL(Data!$C877,2),_xlfn.DECIMAL(O$6,2))</f>
        <v>2048</v>
      </c>
      <c r="P884">
        <f>IF(AND(ISNUMBER(O884),OR(O884=O$7,COUNT(O$9:O$1008)=1)),_xlfn.BITAND(_xlfn.DECIMAL(Data!$C877,2),_xlfn.DECIMAL(P$6,2)),"")</f>
        <v>0</v>
      </c>
      <c r="Q884" t="str">
        <f>IF(AND(ISNUMBER(P884),OR(P884=P$7,COUNT(P$9:P$1008)=1)),_xlfn.BITAND(_xlfn.DECIMAL(Data!$C877,2),_xlfn.DECIMAL(Q$6,2)),"")</f>
        <v/>
      </c>
      <c r="R884" t="str">
        <f>IF(AND(ISNUMBER(Q884),OR(Q884=Q$7,COUNT(Q$9:Q$1008)=1)),_xlfn.BITAND(_xlfn.DECIMAL(Data!$C877,2),_xlfn.DECIMAL(R$6,2)),"")</f>
        <v/>
      </c>
      <c r="S884" t="str">
        <f>IF(AND(ISNUMBER(R884),OR(R884=R$7,COUNT(R$9:R$1008)=1)),_xlfn.BITAND(_xlfn.DECIMAL(Data!$C877,2),_xlfn.DECIMAL(S$6,2)),"")</f>
        <v/>
      </c>
      <c r="T884" t="str">
        <f>IF(AND(ISNUMBER(S884),OR(S884=S$7,COUNT(S$9:S$1008)=1)),_xlfn.BITAND(_xlfn.DECIMAL(Data!$C877,2),_xlfn.DECIMAL(T$6,2)),"")</f>
        <v/>
      </c>
      <c r="U884" t="str">
        <f>IF(AND(ISNUMBER(T884),OR(T884=T$7,COUNT(T$9:T$1008)=1)),_xlfn.BITAND(_xlfn.DECIMAL(Data!$C877,2),_xlfn.DECIMAL(U$6,2)),"")</f>
        <v/>
      </c>
      <c r="V884" t="str">
        <f>IF(AND(ISNUMBER(U884),OR(U884=U$7,COUNT(U$9:U$1008)=1)),_xlfn.BITAND(_xlfn.DECIMAL(Data!$C877,2),_xlfn.DECIMAL(V$6,2)),"")</f>
        <v/>
      </c>
      <c r="W884" t="str">
        <f>IF(AND(ISNUMBER(V884),OR(V884=V$7,COUNT(V$9:V$1008)=1)),_xlfn.BITAND(_xlfn.DECIMAL(Data!$C877,2),_xlfn.DECIMAL(W$6,2)),"")</f>
        <v/>
      </c>
      <c r="X884" t="str">
        <f>IF(AND(ISNUMBER(W884),OR(W884=W$7,COUNT(W$9:W$1008)=1)),_xlfn.BITAND(_xlfn.DECIMAL(Data!$C877,2),_xlfn.DECIMAL(X$6,2)),"")</f>
        <v/>
      </c>
      <c r="Y884" t="str">
        <f>IF(AND(ISNUMBER(X884),OR(X884=X$7,COUNT(X$9:X$1008)=1)),_xlfn.BITAND(_xlfn.DECIMAL(Data!$C877,2),_xlfn.DECIMAL(Y$6,2)),"")</f>
        <v/>
      </c>
      <c r="Z884" t="str">
        <f>IF(AND(ISNUMBER(Y884),OR(Y884=Y$7,COUNT(Y$9:Y$1008)=1)),_xlfn.BITAND(_xlfn.DECIMAL(Data!$C877,2),_xlfn.DECIMAL(Z$6,2)),"")</f>
        <v/>
      </c>
      <c r="AA884" t="str">
        <f t="shared" si="41"/>
        <v/>
      </c>
      <c r="AC884">
        <f>_xlfn.BITAND(_xlfn.DECIMAL(Data!$C877,2),_xlfn.DECIMAL(AC$6,2))</f>
        <v>2048</v>
      </c>
      <c r="AD884" t="str">
        <f>IF(AND(ISNUMBER(AC884),OR(AC884=AC$7,COUNT(AC$9:AC$1008)=1)),_xlfn.BITAND(_xlfn.DECIMAL(Data!$C877,2),_xlfn.DECIMAL(AD$6,2)),"")</f>
        <v/>
      </c>
      <c r="AE884" t="str">
        <f>IF(AND(ISNUMBER(AD884),OR(AD884=AD$7,COUNT(AD$9:AD$1008)=1)),_xlfn.BITAND(_xlfn.DECIMAL(Data!$C877,2),_xlfn.DECIMAL(AE$6,2)),"")</f>
        <v/>
      </c>
      <c r="AF884" t="str">
        <f>IF(AND(ISNUMBER(AE884),OR(AE884=AE$7,COUNT(AE$9:AE$1008)=1)),_xlfn.BITAND(_xlfn.DECIMAL(Data!$C877,2),_xlfn.DECIMAL(AF$6,2)),"")</f>
        <v/>
      </c>
      <c r="AG884" t="str">
        <f>IF(AND(ISNUMBER(AF884),OR(AF884=AF$7,COUNT(AF$9:AF$1008)=1)),_xlfn.BITAND(_xlfn.DECIMAL(Data!$C877,2),_xlfn.DECIMAL(AG$6,2)),"")</f>
        <v/>
      </c>
      <c r="AH884" t="str">
        <f>IF(AND(ISNUMBER(AG884),OR(AG884=AG$7,COUNT(AG$9:AG$1008)=1)),_xlfn.BITAND(_xlfn.DECIMAL(Data!$C877,2),_xlfn.DECIMAL(AH$6,2)),"")</f>
        <v/>
      </c>
      <c r="AI884" t="str">
        <f>IF(AND(ISNUMBER(AH884),OR(AH884=AH$7,COUNT(AH$9:AH$1008)=1)),_xlfn.BITAND(_xlfn.DECIMAL(Data!$C877,2),_xlfn.DECIMAL(AI$6,2)),"")</f>
        <v/>
      </c>
      <c r="AJ884" t="str">
        <f>IF(AND(ISNUMBER(AI884),OR(AI884=AI$7,COUNT(AI$9:AI$1008)=1)),_xlfn.BITAND(_xlfn.DECIMAL(Data!$C877,2),_xlfn.DECIMAL(AJ$6,2)),"")</f>
        <v/>
      </c>
      <c r="AK884" t="str">
        <f>IF(AND(ISNUMBER(AJ884),OR(AJ884=AJ$7,COUNT(AJ$9:AJ$1008)=1)),_xlfn.BITAND(_xlfn.DECIMAL(Data!$C877,2),_xlfn.DECIMAL(AK$6,2)),"")</f>
        <v/>
      </c>
      <c r="AL884" t="str">
        <f>IF(AND(ISNUMBER(AK884),OR(AK884=AK$7,COUNT(AK$9:AK$1008)=1)),_xlfn.BITAND(_xlfn.DECIMAL(Data!$C877,2),_xlfn.DECIMAL(AL$6,2)),"")</f>
        <v/>
      </c>
      <c r="AM884" t="str">
        <f>IF(AND(ISNUMBER(AL884),OR(AL884=AL$7,COUNT(AL$9:AL$1008)=1)),_xlfn.BITAND(_xlfn.DECIMAL(Data!$C877,2),_xlfn.DECIMAL(AM$6,2)),"")</f>
        <v/>
      </c>
      <c r="AN884" t="str">
        <f>IF(AND(ISNUMBER(AM884),OR(AM884=AM$7,COUNT(AM$9:AM$1008)=1)),_xlfn.BITAND(_xlfn.DECIMAL(Data!$C877,2),_xlfn.DECIMAL(AN$6,2)),"")</f>
        <v/>
      </c>
      <c r="AO884" t="str">
        <f t="shared" si="42"/>
        <v/>
      </c>
    </row>
    <row r="885" spans="15:41">
      <c r="O885">
        <f>_xlfn.BITAND(_xlfn.DECIMAL(Data!$C878,2),_xlfn.DECIMAL(O$6,2))</f>
        <v>0</v>
      </c>
      <c r="P885" t="str">
        <f>IF(AND(ISNUMBER(O885),OR(O885=O$7,COUNT(O$9:O$1008)=1)),_xlfn.BITAND(_xlfn.DECIMAL(Data!$C878,2),_xlfn.DECIMAL(P$6,2)),"")</f>
        <v/>
      </c>
      <c r="Q885" t="str">
        <f>IF(AND(ISNUMBER(P885),OR(P885=P$7,COUNT(P$9:P$1008)=1)),_xlfn.BITAND(_xlfn.DECIMAL(Data!$C878,2),_xlfn.DECIMAL(Q$6,2)),"")</f>
        <v/>
      </c>
      <c r="R885" t="str">
        <f>IF(AND(ISNUMBER(Q885),OR(Q885=Q$7,COUNT(Q$9:Q$1008)=1)),_xlfn.BITAND(_xlfn.DECIMAL(Data!$C878,2),_xlfn.DECIMAL(R$6,2)),"")</f>
        <v/>
      </c>
      <c r="S885" t="str">
        <f>IF(AND(ISNUMBER(R885),OR(R885=R$7,COUNT(R$9:R$1008)=1)),_xlfn.BITAND(_xlfn.DECIMAL(Data!$C878,2),_xlfn.DECIMAL(S$6,2)),"")</f>
        <v/>
      </c>
      <c r="T885" t="str">
        <f>IF(AND(ISNUMBER(S885),OR(S885=S$7,COUNT(S$9:S$1008)=1)),_xlfn.BITAND(_xlfn.DECIMAL(Data!$C878,2),_xlfn.DECIMAL(T$6,2)),"")</f>
        <v/>
      </c>
      <c r="U885" t="str">
        <f>IF(AND(ISNUMBER(T885),OR(T885=T$7,COUNT(T$9:T$1008)=1)),_xlfn.BITAND(_xlfn.DECIMAL(Data!$C878,2),_xlfn.DECIMAL(U$6,2)),"")</f>
        <v/>
      </c>
      <c r="V885" t="str">
        <f>IF(AND(ISNUMBER(U885),OR(U885=U$7,COUNT(U$9:U$1008)=1)),_xlfn.BITAND(_xlfn.DECIMAL(Data!$C878,2),_xlfn.DECIMAL(V$6,2)),"")</f>
        <v/>
      </c>
      <c r="W885" t="str">
        <f>IF(AND(ISNUMBER(V885),OR(V885=V$7,COUNT(V$9:V$1008)=1)),_xlfn.BITAND(_xlfn.DECIMAL(Data!$C878,2),_xlfn.DECIMAL(W$6,2)),"")</f>
        <v/>
      </c>
      <c r="X885" t="str">
        <f>IF(AND(ISNUMBER(W885),OR(W885=W$7,COUNT(W$9:W$1008)=1)),_xlfn.BITAND(_xlfn.DECIMAL(Data!$C878,2),_xlfn.DECIMAL(X$6,2)),"")</f>
        <v/>
      </c>
      <c r="Y885" t="str">
        <f>IF(AND(ISNUMBER(X885),OR(X885=X$7,COUNT(X$9:X$1008)=1)),_xlfn.BITAND(_xlfn.DECIMAL(Data!$C878,2),_xlfn.DECIMAL(Y$6,2)),"")</f>
        <v/>
      </c>
      <c r="Z885" t="str">
        <f>IF(AND(ISNUMBER(Y885),OR(Y885=Y$7,COUNT(Y$9:Y$1008)=1)),_xlfn.BITAND(_xlfn.DECIMAL(Data!$C878,2),_xlfn.DECIMAL(Z$6,2)),"")</f>
        <v/>
      </c>
      <c r="AA885" t="str">
        <f t="shared" si="41"/>
        <v/>
      </c>
      <c r="AC885">
        <f>_xlfn.BITAND(_xlfn.DECIMAL(Data!$C878,2),_xlfn.DECIMAL(AC$6,2))</f>
        <v>0</v>
      </c>
      <c r="AD885">
        <f>IF(AND(ISNUMBER(AC885),OR(AC885=AC$7,COUNT(AC$9:AC$1008)=1)),_xlfn.BITAND(_xlfn.DECIMAL(Data!$C878,2),_xlfn.DECIMAL(AD$6,2)),"")</f>
        <v>0</v>
      </c>
      <c r="AE885" t="str">
        <f>IF(AND(ISNUMBER(AD885),OR(AD885=AD$7,COUNT(AD$9:AD$1008)=1)),_xlfn.BITAND(_xlfn.DECIMAL(Data!$C878,2),_xlfn.DECIMAL(AE$6,2)),"")</f>
        <v/>
      </c>
      <c r="AF885" t="str">
        <f>IF(AND(ISNUMBER(AE885),OR(AE885=AE$7,COUNT(AE$9:AE$1008)=1)),_xlfn.BITAND(_xlfn.DECIMAL(Data!$C878,2),_xlfn.DECIMAL(AF$6,2)),"")</f>
        <v/>
      </c>
      <c r="AG885" t="str">
        <f>IF(AND(ISNUMBER(AF885),OR(AF885=AF$7,COUNT(AF$9:AF$1008)=1)),_xlfn.BITAND(_xlfn.DECIMAL(Data!$C878,2),_xlfn.DECIMAL(AG$6,2)),"")</f>
        <v/>
      </c>
      <c r="AH885" t="str">
        <f>IF(AND(ISNUMBER(AG885),OR(AG885=AG$7,COUNT(AG$9:AG$1008)=1)),_xlfn.BITAND(_xlfn.DECIMAL(Data!$C878,2),_xlfn.DECIMAL(AH$6,2)),"")</f>
        <v/>
      </c>
      <c r="AI885" t="str">
        <f>IF(AND(ISNUMBER(AH885),OR(AH885=AH$7,COUNT(AH$9:AH$1008)=1)),_xlfn.BITAND(_xlfn.DECIMAL(Data!$C878,2),_xlfn.DECIMAL(AI$6,2)),"")</f>
        <v/>
      </c>
      <c r="AJ885" t="str">
        <f>IF(AND(ISNUMBER(AI885),OR(AI885=AI$7,COUNT(AI$9:AI$1008)=1)),_xlfn.BITAND(_xlfn.DECIMAL(Data!$C878,2),_xlfn.DECIMAL(AJ$6,2)),"")</f>
        <v/>
      </c>
      <c r="AK885" t="str">
        <f>IF(AND(ISNUMBER(AJ885),OR(AJ885=AJ$7,COUNT(AJ$9:AJ$1008)=1)),_xlfn.BITAND(_xlfn.DECIMAL(Data!$C878,2),_xlfn.DECIMAL(AK$6,2)),"")</f>
        <v/>
      </c>
      <c r="AL885" t="str">
        <f>IF(AND(ISNUMBER(AK885),OR(AK885=AK$7,COUNT(AK$9:AK$1008)=1)),_xlfn.BITAND(_xlfn.DECIMAL(Data!$C878,2),_xlfn.DECIMAL(AL$6,2)),"")</f>
        <v/>
      </c>
      <c r="AM885" t="str">
        <f>IF(AND(ISNUMBER(AL885),OR(AL885=AL$7,COUNT(AL$9:AL$1008)=1)),_xlfn.BITAND(_xlfn.DECIMAL(Data!$C878,2),_xlfn.DECIMAL(AM$6,2)),"")</f>
        <v/>
      </c>
      <c r="AN885" t="str">
        <f>IF(AND(ISNUMBER(AM885),OR(AM885=AM$7,COUNT(AM$9:AM$1008)=1)),_xlfn.BITAND(_xlfn.DECIMAL(Data!$C878,2),_xlfn.DECIMAL(AN$6,2)),"")</f>
        <v/>
      </c>
      <c r="AO885" t="str">
        <f t="shared" si="42"/>
        <v/>
      </c>
    </row>
    <row r="886" spans="15:41">
      <c r="O886">
        <f>_xlfn.BITAND(_xlfn.DECIMAL(Data!$C879,2),_xlfn.DECIMAL(O$6,2))</f>
        <v>2048</v>
      </c>
      <c r="P886">
        <f>IF(AND(ISNUMBER(O886),OR(O886=O$7,COUNT(O$9:O$1008)=1)),_xlfn.BITAND(_xlfn.DECIMAL(Data!$C879,2),_xlfn.DECIMAL(P$6,2)),"")</f>
        <v>0</v>
      </c>
      <c r="Q886" t="str">
        <f>IF(AND(ISNUMBER(P886),OR(P886=P$7,COUNT(P$9:P$1008)=1)),_xlfn.BITAND(_xlfn.DECIMAL(Data!$C879,2),_xlfn.DECIMAL(Q$6,2)),"")</f>
        <v/>
      </c>
      <c r="R886" t="str">
        <f>IF(AND(ISNUMBER(Q886),OR(Q886=Q$7,COUNT(Q$9:Q$1008)=1)),_xlfn.BITAND(_xlfn.DECIMAL(Data!$C879,2),_xlfn.DECIMAL(R$6,2)),"")</f>
        <v/>
      </c>
      <c r="S886" t="str">
        <f>IF(AND(ISNUMBER(R886),OR(R886=R$7,COUNT(R$9:R$1008)=1)),_xlfn.BITAND(_xlfn.DECIMAL(Data!$C879,2),_xlfn.DECIMAL(S$6,2)),"")</f>
        <v/>
      </c>
      <c r="T886" t="str">
        <f>IF(AND(ISNUMBER(S886),OR(S886=S$7,COUNT(S$9:S$1008)=1)),_xlfn.BITAND(_xlfn.DECIMAL(Data!$C879,2),_xlfn.DECIMAL(T$6,2)),"")</f>
        <v/>
      </c>
      <c r="U886" t="str">
        <f>IF(AND(ISNUMBER(T886),OR(T886=T$7,COUNT(T$9:T$1008)=1)),_xlfn.BITAND(_xlfn.DECIMAL(Data!$C879,2),_xlfn.DECIMAL(U$6,2)),"")</f>
        <v/>
      </c>
      <c r="V886" t="str">
        <f>IF(AND(ISNUMBER(U886),OR(U886=U$7,COUNT(U$9:U$1008)=1)),_xlfn.BITAND(_xlfn.DECIMAL(Data!$C879,2),_xlfn.DECIMAL(V$6,2)),"")</f>
        <v/>
      </c>
      <c r="W886" t="str">
        <f>IF(AND(ISNUMBER(V886),OR(V886=V$7,COUNT(V$9:V$1008)=1)),_xlfn.BITAND(_xlfn.DECIMAL(Data!$C879,2),_xlfn.DECIMAL(W$6,2)),"")</f>
        <v/>
      </c>
      <c r="X886" t="str">
        <f>IF(AND(ISNUMBER(W886),OR(W886=W$7,COUNT(W$9:W$1008)=1)),_xlfn.BITAND(_xlfn.DECIMAL(Data!$C879,2),_xlfn.DECIMAL(X$6,2)),"")</f>
        <v/>
      </c>
      <c r="Y886" t="str">
        <f>IF(AND(ISNUMBER(X886),OR(X886=X$7,COUNT(X$9:X$1008)=1)),_xlfn.BITAND(_xlfn.DECIMAL(Data!$C879,2),_xlfn.DECIMAL(Y$6,2)),"")</f>
        <v/>
      </c>
      <c r="Z886" t="str">
        <f>IF(AND(ISNUMBER(Y886),OR(Y886=Y$7,COUNT(Y$9:Y$1008)=1)),_xlfn.BITAND(_xlfn.DECIMAL(Data!$C879,2),_xlfn.DECIMAL(Z$6,2)),"")</f>
        <v/>
      </c>
      <c r="AA886" t="str">
        <f t="shared" si="41"/>
        <v/>
      </c>
      <c r="AC886">
        <f>_xlfn.BITAND(_xlfn.DECIMAL(Data!$C879,2),_xlfn.DECIMAL(AC$6,2))</f>
        <v>2048</v>
      </c>
      <c r="AD886" t="str">
        <f>IF(AND(ISNUMBER(AC886),OR(AC886=AC$7,COUNT(AC$9:AC$1008)=1)),_xlfn.BITAND(_xlfn.DECIMAL(Data!$C879,2),_xlfn.DECIMAL(AD$6,2)),"")</f>
        <v/>
      </c>
      <c r="AE886" t="str">
        <f>IF(AND(ISNUMBER(AD886),OR(AD886=AD$7,COUNT(AD$9:AD$1008)=1)),_xlfn.BITAND(_xlfn.DECIMAL(Data!$C879,2),_xlfn.DECIMAL(AE$6,2)),"")</f>
        <v/>
      </c>
      <c r="AF886" t="str">
        <f>IF(AND(ISNUMBER(AE886),OR(AE886=AE$7,COUNT(AE$9:AE$1008)=1)),_xlfn.BITAND(_xlfn.DECIMAL(Data!$C879,2),_xlfn.DECIMAL(AF$6,2)),"")</f>
        <v/>
      </c>
      <c r="AG886" t="str">
        <f>IF(AND(ISNUMBER(AF886),OR(AF886=AF$7,COUNT(AF$9:AF$1008)=1)),_xlfn.BITAND(_xlfn.DECIMAL(Data!$C879,2),_xlfn.DECIMAL(AG$6,2)),"")</f>
        <v/>
      </c>
      <c r="AH886" t="str">
        <f>IF(AND(ISNUMBER(AG886),OR(AG886=AG$7,COUNT(AG$9:AG$1008)=1)),_xlfn.BITAND(_xlfn.DECIMAL(Data!$C879,2),_xlfn.DECIMAL(AH$6,2)),"")</f>
        <v/>
      </c>
      <c r="AI886" t="str">
        <f>IF(AND(ISNUMBER(AH886),OR(AH886=AH$7,COUNT(AH$9:AH$1008)=1)),_xlfn.BITAND(_xlfn.DECIMAL(Data!$C879,2),_xlfn.DECIMAL(AI$6,2)),"")</f>
        <v/>
      </c>
      <c r="AJ886" t="str">
        <f>IF(AND(ISNUMBER(AI886),OR(AI886=AI$7,COUNT(AI$9:AI$1008)=1)),_xlfn.BITAND(_xlfn.DECIMAL(Data!$C879,2),_xlfn.DECIMAL(AJ$6,2)),"")</f>
        <v/>
      </c>
      <c r="AK886" t="str">
        <f>IF(AND(ISNUMBER(AJ886),OR(AJ886=AJ$7,COUNT(AJ$9:AJ$1008)=1)),_xlfn.BITAND(_xlfn.DECIMAL(Data!$C879,2),_xlfn.DECIMAL(AK$6,2)),"")</f>
        <v/>
      </c>
      <c r="AL886" t="str">
        <f>IF(AND(ISNUMBER(AK886),OR(AK886=AK$7,COUNT(AK$9:AK$1008)=1)),_xlfn.BITAND(_xlfn.DECIMAL(Data!$C879,2),_xlfn.DECIMAL(AL$6,2)),"")</f>
        <v/>
      </c>
      <c r="AM886" t="str">
        <f>IF(AND(ISNUMBER(AL886),OR(AL886=AL$7,COUNT(AL$9:AL$1008)=1)),_xlfn.BITAND(_xlfn.DECIMAL(Data!$C879,2),_xlfn.DECIMAL(AM$6,2)),"")</f>
        <v/>
      </c>
      <c r="AN886" t="str">
        <f>IF(AND(ISNUMBER(AM886),OR(AM886=AM$7,COUNT(AM$9:AM$1008)=1)),_xlfn.BITAND(_xlfn.DECIMAL(Data!$C879,2),_xlfn.DECIMAL(AN$6,2)),"")</f>
        <v/>
      </c>
      <c r="AO886" t="str">
        <f t="shared" si="42"/>
        <v/>
      </c>
    </row>
    <row r="887" spans="15:41">
      <c r="O887">
        <f>_xlfn.BITAND(_xlfn.DECIMAL(Data!$C880,2),_xlfn.DECIMAL(O$6,2))</f>
        <v>2048</v>
      </c>
      <c r="P887">
        <f>IF(AND(ISNUMBER(O887),OR(O887=O$7,COUNT(O$9:O$1008)=1)),_xlfn.BITAND(_xlfn.DECIMAL(Data!$C880,2),_xlfn.DECIMAL(P$6,2)),"")</f>
        <v>0</v>
      </c>
      <c r="Q887" t="str">
        <f>IF(AND(ISNUMBER(P887),OR(P887=P$7,COUNT(P$9:P$1008)=1)),_xlfn.BITAND(_xlfn.DECIMAL(Data!$C880,2),_xlfn.DECIMAL(Q$6,2)),"")</f>
        <v/>
      </c>
      <c r="R887" t="str">
        <f>IF(AND(ISNUMBER(Q887),OR(Q887=Q$7,COUNT(Q$9:Q$1008)=1)),_xlfn.BITAND(_xlfn.DECIMAL(Data!$C880,2),_xlfn.DECIMAL(R$6,2)),"")</f>
        <v/>
      </c>
      <c r="S887" t="str">
        <f>IF(AND(ISNUMBER(R887),OR(R887=R$7,COUNT(R$9:R$1008)=1)),_xlfn.BITAND(_xlfn.DECIMAL(Data!$C880,2),_xlfn.DECIMAL(S$6,2)),"")</f>
        <v/>
      </c>
      <c r="T887" t="str">
        <f>IF(AND(ISNUMBER(S887),OR(S887=S$7,COUNT(S$9:S$1008)=1)),_xlfn.BITAND(_xlfn.DECIMAL(Data!$C880,2),_xlfn.DECIMAL(T$6,2)),"")</f>
        <v/>
      </c>
      <c r="U887" t="str">
        <f>IF(AND(ISNUMBER(T887),OR(T887=T$7,COUNT(T$9:T$1008)=1)),_xlfn.BITAND(_xlfn.DECIMAL(Data!$C880,2),_xlfn.DECIMAL(U$6,2)),"")</f>
        <v/>
      </c>
      <c r="V887" t="str">
        <f>IF(AND(ISNUMBER(U887),OR(U887=U$7,COUNT(U$9:U$1008)=1)),_xlfn.BITAND(_xlfn.DECIMAL(Data!$C880,2),_xlfn.DECIMAL(V$6,2)),"")</f>
        <v/>
      </c>
      <c r="W887" t="str">
        <f>IF(AND(ISNUMBER(V887),OR(V887=V$7,COUNT(V$9:V$1008)=1)),_xlfn.BITAND(_xlfn.DECIMAL(Data!$C880,2),_xlfn.DECIMAL(W$6,2)),"")</f>
        <v/>
      </c>
      <c r="X887" t="str">
        <f>IF(AND(ISNUMBER(W887),OR(W887=W$7,COUNT(W$9:W$1008)=1)),_xlfn.BITAND(_xlfn.DECIMAL(Data!$C880,2),_xlfn.DECIMAL(X$6,2)),"")</f>
        <v/>
      </c>
      <c r="Y887" t="str">
        <f>IF(AND(ISNUMBER(X887),OR(X887=X$7,COUNT(X$9:X$1008)=1)),_xlfn.BITAND(_xlfn.DECIMAL(Data!$C880,2),_xlfn.DECIMAL(Y$6,2)),"")</f>
        <v/>
      </c>
      <c r="Z887" t="str">
        <f>IF(AND(ISNUMBER(Y887),OR(Y887=Y$7,COUNT(Y$9:Y$1008)=1)),_xlfn.BITAND(_xlfn.DECIMAL(Data!$C880,2),_xlfn.DECIMAL(Z$6,2)),"")</f>
        <v/>
      </c>
      <c r="AA887" t="str">
        <f t="shared" si="41"/>
        <v/>
      </c>
      <c r="AC887">
        <f>_xlfn.BITAND(_xlfn.DECIMAL(Data!$C880,2),_xlfn.DECIMAL(AC$6,2))</f>
        <v>2048</v>
      </c>
      <c r="AD887" t="str">
        <f>IF(AND(ISNUMBER(AC887),OR(AC887=AC$7,COUNT(AC$9:AC$1008)=1)),_xlfn.BITAND(_xlfn.DECIMAL(Data!$C880,2),_xlfn.DECIMAL(AD$6,2)),"")</f>
        <v/>
      </c>
      <c r="AE887" t="str">
        <f>IF(AND(ISNUMBER(AD887),OR(AD887=AD$7,COUNT(AD$9:AD$1008)=1)),_xlfn.BITAND(_xlfn.DECIMAL(Data!$C880,2),_xlfn.DECIMAL(AE$6,2)),"")</f>
        <v/>
      </c>
      <c r="AF887" t="str">
        <f>IF(AND(ISNUMBER(AE887),OR(AE887=AE$7,COUNT(AE$9:AE$1008)=1)),_xlfn.BITAND(_xlfn.DECIMAL(Data!$C880,2),_xlfn.DECIMAL(AF$6,2)),"")</f>
        <v/>
      </c>
      <c r="AG887" t="str">
        <f>IF(AND(ISNUMBER(AF887),OR(AF887=AF$7,COUNT(AF$9:AF$1008)=1)),_xlfn.BITAND(_xlfn.DECIMAL(Data!$C880,2),_xlfn.DECIMAL(AG$6,2)),"")</f>
        <v/>
      </c>
      <c r="AH887" t="str">
        <f>IF(AND(ISNUMBER(AG887),OR(AG887=AG$7,COUNT(AG$9:AG$1008)=1)),_xlfn.BITAND(_xlfn.DECIMAL(Data!$C880,2),_xlfn.DECIMAL(AH$6,2)),"")</f>
        <v/>
      </c>
      <c r="AI887" t="str">
        <f>IF(AND(ISNUMBER(AH887),OR(AH887=AH$7,COUNT(AH$9:AH$1008)=1)),_xlfn.BITAND(_xlfn.DECIMAL(Data!$C880,2),_xlfn.DECIMAL(AI$6,2)),"")</f>
        <v/>
      </c>
      <c r="AJ887" t="str">
        <f>IF(AND(ISNUMBER(AI887),OR(AI887=AI$7,COUNT(AI$9:AI$1008)=1)),_xlfn.BITAND(_xlfn.DECIMAL(Data!$C880,2),_xlfn.DECIMAL(AJ$6,2)),"")</f>
        <v/>
      </c>
      <c r="AK887" t="str">
        <f>IF(AND(ISNUMBER(AJ887),OR(AJ887=AJ$7,COUNT(AJ$9:AJ$1008)=1)),_xlfn.BITAND(_xlfn.DECIMAL(Data!$C880,2),_xlfn.DECIMAL(AK$6,2)),"")</f>
        <v/>
      </c>
      <c r="AL887" t="str">
        <f>IF(AND(ISNUMBER(AK887),OR(AK887=AK$7,COUNT(AK$9:AK$1008)=1)),_xlfn.BITAND(_xlfn.DECIMAL(Data!$C880,2),_xlfn.DECIMAL(AL$6,2)),"")</f>
        <v/>
      </c>
      <c r="AM887" t="str">
        <f>IF(AND(ISNUMBER(AL887),OR(AL887=AL$7,COUNT(AL$9:AL$1008)=1)),_xlfn.BITAND(_xlfn.DECIMAL(Data!$C880,2),_xlfn.DECIMAL(AM$6,2)),"")</f>
        <v/>
      </c>
      <c r="AN887" t="str">
        <f>IF(AND(ISNUMBER(AM887),OR(AM887=AM$7,COUNT(AM$9:AM$1008)=1)),_xlfn.BITAND(_xlfn.DECIMAL(Data!$C880,2),_xlfn.DECIMAL(AN$6,2)),"")</f>
        <v/>
      </c>
      <c r="AO887" t="str">
        <f t="shared" si="42"/>
        <v/>
      </c>
    </row>
    <row r="888" spans="15:41">
      <c r="O888">
        <f>_xlfn.BITAND(_xlfn.DECIMAL(Data!$C881,2),_xlfn.DECIMAL(O$6,2))</f>
        <v>2048</v>
      </c>
      <c r="P888">
        <f>IF(AND(ISNUMBER(O888),OR(O888=O$7,COUNT(O$9:O$1008)=1)),_xlfn.BITAND(_xlfn.DECIMAL(Data!$C881,2),_xlfn.DECIMAL(P$6,2)),"")</f>
        <v>0</v>
      </c>
      <c r="Q888" t="str">
        <f>IF(AND(ISNUMBER(P888),OR(P888=P$7,COUNT(P$9:P$1008)=1)),_xlfn.BITAND(_xlfn.DECIMAL(Data!$C881,2),_xlfn.DECIMAL(Q$6,2)),"")</f>
        <v/>
      </c>
      <c r="R888" t="str">
        <f>IF(AND(ISNUMBER(Q888),OR(Q888=Q$7,COUNT(Q$9:Q$1008)=1)),_xlfn.BITAND(_xlfn.DECIMAL(Data!$C881,2),_xlfn.DECIMAL(R$6,2)),"")</f>
        <v/>
      </c>
      <c r="S888" t="str">
        <f>IF(AND(ISNUMBER(R888),OR(R888=R$7,COUNT(R$9:R$1008)=1)),_xlfn.BITAND(_xlfn.DECIMAL(Data!$C881,2),_xlfn.DECIMAL(S$6,2)),"")</f>
        <v/>
      </c>
      <c r="T888" t="str">
        <f>IF(AND(ISNUMBER(S888),OR(S888=S$7,COUNT(S$9:S$1008)=1)),_xlfn.BITAND(_xlfn.DECIMAL(Data!$C881,2),_xlfn.DECIMAL(T$6,2)),"")</f>
        <v/>
      </c>
      <c r="U888" t="str">
        <f>IF(AND(ISNUMBER(T888),OR(T888=T$7,COUNT(T$9:T$1008)=1)),_xlfn.BITAND(_xlfn.DECIMAL(Data!$C881,2),_xlfn.DECIMAL(U$6,2)),"")</f>
        <v/>
      </c>
      <c r="V888" t="str">
        <f>IF(AND(ISNUMBER(U888),OR(U888=U$7,COUNT(U$9:U$1008)=1)),_xlfn.BITAND(_xlfn.DECIMAL(Data!$C881,2),_xlfn.DECIMAL(V$6,2)),"")</f>
        <v/>
      </c>
      <c r="W888" t="str">
        <f>IF(AND(ISNUMBER(V888),OR(V888=V$7,COUNT(V$9:V$1008)=1)),_xlfn.BITAND(_xlfn.DECIMAL(Data!$C881,2),_xlfn.DECIMAL(W$6,2)),"")</f>
        <v/>
      </c>
      <c r="X888" t="str">
        <f>IF(AND(ISNUMBER(W888),OR(W888=W$7,COUNT(W$9:W$1008)=1)),_xlfn.BITAND(_xlfn.DECIMAL(Data!$C881,2),_xlfn.DECIMAL(X$6,2)),"")</f>
        <v/>
      </c>
      <c r="Y888" t="str">
        <f>IF(AND(ISNUMBER(X888),OR(X888=X$7,COUNT(X$9:X$1008)=1)),_xlfn.BITAND(_xlfn.DECIMAL(Data!$C881,2),_xlfn.DECIMAL(Y$6,2)),"")</f>
        <v/>
      </c>
      <c r="Z888" t="str">
        <f>IF(AND(ISNUMBER(Y888),OR(Y888=Y$7,COUNT(Y$9:Y$1008)=1)),_xlfn.BITAND(_xlfn.DECIMAL(Data!$C881,2),_xlfn.DECIMAL(Z$6,2)),"")</f>
        <v/>
      </c>
      <c r="AA888" t="str">
        <f t="shared" si="41"/>
        <v/>
      </c>
      <c r="AC888">
        <f>_xlfn.BITAND(_xlfn.DECIMAL(Data!$C881,2),_xlfn.DECIMAL(AC$6,2))</f>
        <v>2048</v>
      </c>
      <c r="AD888" t="str">
        <f>IF(AND(ISNUMBER(AC888),OR(AC888=AC$7,COUNT(AC$9:AC$1008)=1)),_xlfn.BITAND(_xlfn.DECIMAL(Data!$C881,2),_xlfn.DECIMAL(AD$6,2)),"")</f>
        <v/>
      </c>
      <c r="AE888" t="str">
        <f>IF(AND(ISNUMBER(AD888),OR(AD888=AD$7,COUNT(AD$9:AD$1008)=1)),_xlfn.BITAND(_xlfn.DECIMAL(Data!$C881,2),_xlfn.DECIMAL(AE$6,2)),"")</f>
        <v/>
      </c>
      <c r="AF888" t="str">
        <f>IF(AND(ISNUMBER(AE888),OR(AE888=AE$7,COUNT(AE$9:AE$1008)=1)),_xlfn.BITAND(_xlfn.DECIMAL(Data!$C881,2),_xlfn.DECIMAL(AF$6,2)),"")</f>
        <v/>
      </c>
      <c r="AG888" t="str">
        <f>IF(AND(ISNUMBER(AF888),OR(AF888=AF$7,COUNT(AF$9:AF$1008)=1)),_xlfn.BITAND(_xlfn.DECIMAL(Data!$C881,2),_xlfn.DECIMAL(AG$6,2)),"")</f>
        <v/>
      </c>
      <c r="AH888" t="str">
        <f>IF(AND(ISNUMBER(AG888),OR(AG888=AG$7,COUNT(AG$9:AG$1008)=1)),_xlfn.BITAND(_xlfn.DECIMAL(Data!$C881,2),_xlfn.DECIMAL(AH$6,2)),"")</f>
        <v/>
      </c>
      <c r="AI888" t="str">
        <f>IF(AND(ISNUMBER(AH888),OR(AH888=AH$7,COUNT(AH$9:AH$1008)=1)),_xlfn.BITAND(_xlfn.DECIMAL(Data!$C881,2),_xlfn.DECIMAL(AI$6,2)),"")</f>
        <v/>
      </c>
      <c r="AJ888" t="str">
        <f>IF(AND(ISNUMBER(AI888),OR(AI888=AI$7,COUNT(AI$9:AI$1008)=1)),_xlfn.BITAND(_xlfn.DECIMAL(Data!$C881,2),_xlfn.DECIMAL(AJ$6,2)),"")</f>
        <v/>
      </c>
      <c r="AK888" t="str">
        <f>IF(AND(ISNUMBER(AJ888),OR(AJ888=AJ$7,COUNT(AJ$9:AJ$1008)=1)),_xlfn.BITAND(_xlfn.DECIMAL(Data!$C881,2),_xlfn.DECIMAL(AK$6,2)),"")</f>
        <v/>
      </c>
      <c r="AL888" t="str">
        <f>IF(AND(ISNUMBER(AK888),OR(AK888=AK$7,COUNT(AK$9:AK$1008)=1)),_xlfn.BITAND(_xlfn.DECIMAL(Data!$C881,2),_xlfn.DECIMAL(AL$6,2)),"")</f>
        <v/>
      </c>
      <c r="AM888" t="str">
        <f>IF(AND(ISNUMBER(AL888),OR(AL888=AL$7,COUNT(AL$9:AL$1008)=1)),_xlfn.BITAND(_xlfn.DECIMAL(Data!$C881,2),_xlfn.DECIMAL(AM$6,2)),"")</f>
        <v/>
      </c>
      <c r="AN888" t="str">
        <f>IF(AND(ISNUMBER(AM888),OR(AM888=AM$7,COUNT(AM$9:AM$1008)=1)),_xlfn.BITAND(_xlfn.DECIMAL(Data!$C881,2),_xlfn.DECIMAL(AN$6,2)),"")</f>
        <v/>
      </c>
      <c r="AO888" t="str">
        <f t="shared" si="42"/>
        <v/>
      </c>
    </row>
    <row r="889" spans="15:41">
      <c r="O889">
        <f>_xlfn.BITAND(_xlfn.DECIMAL(Data!$C882,2),_xlfn.DECIMAL(O$6,2))</f>
        <v>0</v>
      </c>
      <c r="P889" t="str">
        <f>IF(AND(ISNUMBER(O889),OR(O889=O$7,COUNT(O$9:O$1008)=1)),_xlfn.BITAND(_xlfn.DECIMAL(Data!$C882,2),_xlfn.DECIMAL(P$6,2)),"")</f>
        <v/>
      </c>
      <c r="Q889" t="str">
        <f>IF(AND(ISNUMBER(P889),OR(P889=P$7,COUNT(P$9:P$1008)=1)),_xlfn.BITAND(_xlfn.DECIMAL(Data!$C882,2),_xlfn.DECIMAL(Q$6,2)),"")</f>
        <v/>
      </c>
      <c r="R889" t="str">
        <f>IF(AND(ISNUMBER(Q889),OR(Q889=Q$7,COUNT(Q$9:Q$1008)=1)),_xlfn.BITAND(_xlfn.DECIMAL(Data!$C882,2),_xlfn.DECIMAL(R$6,2)),"")</f>
        <v/>
      </c>
      <c r="S889" t="str">
        <f>IF(AND(ISNUMBER(R889),OR(R889=R$7,COUNT(R$9:R$1008)=1)),_xlfn.BITAND(_xlfn.DECIMAL(Data!$C882,2),_xlfn.DECIMAL(S$6,2)),"")</f>
        <v/>
      </c>
      <c r="T889" t="str">
        <f>IF(AND(ISNUMBER(S889),OR(S889=S$7,COUNT(S$9:S$1008)=1)),_xlfn.BITAND(_xlfn.DECIMAL(Data!$C882,2),_xlfn.DECIMAL(T$6,2)),"")</f>
        <v/>
      </c>
      <c r="U889" t="str">
        <f>IF(AND(ISNUMBER(T889),OR(T889=T$7,COUNT(T$9:T$1008)=1)),_xlfn.BITAND(_xlfn.DECIMAL(Data!$C882,2),_xlfn.DECIMAL(U$6,2)),"")</f>
        <v/>
      </c>
      <c r="V889" t="str">
        <f>IF(AND(ISNUMBER(U889),OR(U889=U$7,COUNT(U$9:U$1008)=1)),_xlfn.BITAND(_xlfn.DECIMAL(Data!$C882,2),_xlfn.DECIMAL(V$6,2)),"")</f>
        <v/>
      </c>
      <c r="W889" t="str">
        <f>IF(AND(ISNUMBER(V889),OR(V889=V$7,COUNT(V$9:V$1008)=1)),_xlfn.BITAND(_xlfn.DECIMAL(Data!$C882,2),_xlfn.DECIMAL(W$6,2)),"")</f>
        <v/>
      </c>
      <c r="X889" t="str">
        <f>IF(AND(ISNUMBER(W889),OR(W889=W$7,COUNT(W$9:W$1008)=1)),_xlfn.BITAND(_xlfn.DECIMAL(Data!$C882,2),_xlfn.DECIMAL(X$6,2)),"")</f>
        <v/>
      </c>
      <c r="Y889" t="str">
        <f>IF(AND(ISNUMBER(X889),OR(X889=X$7,COUNT(X$9:X$1008)=1)),_xlfn.BITAND(_xlfn.DECIMAL(Data!$C882,2),_xlfn.DECIMAL(Y$6,2)),"")</f>
        <v/>
      </c>
      <c r="Z889" t="str">
        <f>IF(AND(ISNUMBER(Y889),OR(Y889=Y$7,COUNT(Y$9:Y$1008)=1)),_xlfn.BITAND(_xlfn.DECIMAL(Data!$C882,2),_xlfn.DECIMAL(Z$6,2)),"")</f>
        <v/>
      </c>
      <c r="AA889" t="str">
        <f t="shared" si="41"/>
        <v/>
      </c>
      <c r="AC889">
        <f>_xlfn.BITAND(_xlfn.DECIMAL(Data!$C882,2),_xlfn.DECIMAL(AC$6,2))</f>
        <v>0</v>
      </c>
      <c r="AD889">
        <f>IF(AND(ISNUMBER(AC889),OR(AC889=AC$7,COUNT(AC$9:AC$1008)=1)),_xlfn.BITAND(_xlfn.DECIMAL(Data!$C882,2),_xlfn.DECIMAL(AD$6,2)),"")</f>
        <v>1024</v>
      </c>
      <c r="AE889">
        <f>IF(AND(ISNUMBER(AD889),OR(AD889=AD$7,COUNT(AD$9:AD$1008)=1)),_xlfn.BITAND(_xlfn.DECIMAL(Data!$C882,2),_xlfn.DECIMAL(AE$6,2)),"")</f>
        <v>0</v>
      </c>
      <c r="AF889">
        <f>IF(AND(ISNUMBER(AE889),OR(AE889=AE$7,COUNT(AE$9:AE$1008)=1)),_xlfn.BITAND(_xlfn.DECIMAL(Data!$C882,2),_xlfn.DECIMAL(AF$6,2)),"")</f>
        <v>0</v>
      </c>
      <c r="AG889">
        <f>IF(AND(ISNUMBER(AF889),OR(AF889=AF$7,COUNT(AF$9:AF$1008)=1)),_xlfn.BITAND(_xlfn.DECIMAL(Data!$C882,2),_xlfn.DECIMAL(AG$6,2)),"")</f>
        <v>128</v>
      </c>
      <c r="AH889">
        <f>IF(AND(ISNUMBER(AG889),OR(AG889=AG$7,COUNT(AG$9:AG$1008)=1)),_xlfn.BITAND(_xlfn.DECIMAL(Data!$C882,2),_xlfn.DECIMAL(AH$6,2)),"")</f>
        <v>0</v>
      </c>
      <c r="AI889" t="str">
        <f>IF(AND(ISNUMBER(AH889),OR(AH889=AH$7,COUNT(AH$9:AH$1008)=1)),_xlfn.BITAND(_xlfn.DECIMAL(Data!$C882,2),_xlfn.DECIMAL(AI$6,2)),"")</f>
        <v/>
      </c>
      <c r="AJ889" t="str">
        <f>IF(AND(ISNUMBER(AI889),OR(AI889=AI$7,COUNT(AI$9:AI$1008)=1)),_xlfn.BITAND(_xlfn.DECIMAL(Data!$C882,2),_xlfn.DECIMAL(AJ$6,2)),"")</f>
        <v/>
      </c>
      <c r="AK889" t="str">
        <f>IF(AND(ISNUMBER(AJ889),OR(AJ889=AJ$7,COUNT(AJ$9:AJ$1008)=1)),_xlfn.BITAND(_xlfn.DECIMAL(Data!$C882,2),_xlfn.DECIMAL(AK$6,2)),"")</f>
        <v/>
      </c>
      <c r="AL889" t="str">
        <f>IF(AND(ISNUMBER(AK889),OR(AK889=AK$7,COUNT(AK$9:AK$1008)=1)),_xlfn.BITAND(_xlfn.DECIMAL(Data!$C882,2),_xlfn.DECIMAL(AL$6,2)),"")</f>
        <v/>
      </c>
      <c r="AM889" t="str">
        <f>IF(AND(ISNUMBER(AL889),OR(AL889=AL$7,COUNT(AL$9:AL$1008)=1)),_xlfn.BITAND(_xlfn.DECIMAL(Data!$C882,2),_xlfn.DECIMAL(AM$6,2)),"")</f>
        <v/>
      </c>
      <c r="AN889" t="str">
        <f>IF(AND(ISNUMBER(AM889),OR(AM889=AM$7,COUNT(AM$9:AM$1008)=1)),_xlfn.BITAND(_xlfn.DECIMAL(Data!$C882,2),_xlfn.DECIMAL(AN$6,2)),"")</f>
        <v/>
      </c>
      <c r="AO889" t="str">
        <f t="shared" si="42"/>
        <v/>
      </c>
    </row>
    <row r="890" spans="15:41">
      <c r="O890">
        <f>_xlfn.BITAND(_xlfn.DECIMAL(Data!$C883,2),_xlfn.DECIMAL(O$6,2))</f>
        <v>0</v>
      </c>
      <c r="P890" t="str">
        <f>IF(AND(ISNUMBER(O890),OR(O890=O$7,COUNT(O$9:O$1008)=1)),_xlfn.BITAND(_xlfn.DECIMAL(Data!$C883,2),_xlfn.DECIMAL(P$6,2)),"")</f>
        <v/>
      </c>
      <c r="Q890" t="str">
        <f>IF(AND(ISNUMBER(P890),OR(P890=P$7,COUNT(P$9:P$1008)=1)),_xlfn.BITAND(_xlfn.DECIMAL(Data!$C883,2),_xlfn.DECIMAL(Q$6,2)),"")</f>
        <v/>
      </c>
      <c r="R890" t="str">
        <f>IF(AND(ISNUMBER(Q890),OR(Q890=Q$7,COUNT(Q$9:Q$1008)=1)),_xlfn.BITAND(_xlfn.DECIMAL(Data!$C883,2),_xlfn.DECIMAL(R$6,2)),"")</f>
        <v/>
      </c>
      <c r="S890" t="str">
        <f>IF(AND(ISNUMBER(R890),OR(R890=R$7,COUNT(R$9:R$1008)=1)),_xlfn.BITAND(_xlfn.DECIMAL(Data!$C883,2),_xlfn.DECIMAL(S$6,2)),"")</f>
        <v/>
      </c>
      <c r="T890" t="str">
        <f>IF(AND(ISNUMBER(S890),OR(S890=S$7,COUNT(S$9:S$1008)=1)),_xlfn.BITAND(_xlfn.DECIMAL(Data!$C883,2),_xlfn.DECIMAL(T$6,2)),"")</f>
        <v/>
      </c>
      <c r="U890" t="str">
        <f>IF(AND(ISNUMBER(T890),OR(T890=T$7,COUNT(T$9:T$1008)=1)),_xlfn.BITAND(_xlfn.DECIMAL(Data!$C883,2),_xlfn.DECIMAL(U$6,2)),"")</f>
        <v/>
      </c>
      <c r="V890" t="str">
        <f>IF(AND(ISNUMBER(U890),OR(U890=U$7,COUNT(U$9:U$1008)=1)),_xlfn.BITAND(_xlfn.DECIMAL(Data!$C883,2),_xlfn.DECIMAL(V$6,2)),"")</f>
        <v/>
      </c>
      <c r="W890" t="str">
        <f>IF(AND(ISNUMBER(V890),OR(V890=V$7,COUNT(V$9:V$1008)=1)),_xlfn.BITAND(_xlfn.DECIMAL(Data!$C883,2),_xlfn.DECIMAL(W$6,2)),"")</f>
        <v/>
      </c>
      <c r="X890" t="str">
        <f>IF(AND(ISNUMBER(W890),OR(W890=W$7,COUNT(W$9:W$1008)=1)),_xlfn.BITAND(_xlfn.DECIMAL(Data!$C883,2),_xlfn.DECIMAL(X$6,2)),"")</f>
        <v/>
      </c>
      <c r="Y890" t="str">
        <f>IF(AND(ISNUMBER(X890),OR(X890=X$7,COUNT(X$9:X$1008)=1)),_xlfn.BITAND(_xlfn.DECIMAL(Data!$C883,2),_xlfn.DECIMAL(Y$6,2)),"")</f>
        <v/>
      </c>
      <c r="Z890" t="str">
        <f>IF(AND(ISNUMBER(Y890),OR(Y890=Y$7,COUNT(Y$9:Y$1008)=1)),_xlfn.BITAND(_xlfn.DECIMAL(Data!$C883,2),_xlfn.DECIMAL(Z$6,2)),"")</f>
        <v/>
      </c>
      <c r="AA890" t="str">
        <f t="shared" si="41"/>
        <v/>
      </c>
      <c r="AC890">
        <f>_xlfn.BITAND(_xlfn.DECIMAL(Data!$C883,2),_xlfn.DECIMAL(AC$6,2))</f>
        <v>0</v>
      </c>
      <c r="AD890">
        <f>IF(AND(ISNUMBER(AC890),OR(AC890=AC$7,COUNT(AC$9:AC$1008)=1)),_xlfn.BITAND(_xlfn.DECIMAL(Data!$C883,2),_xlfn.DECIMAL(AD$6,2)),"")</f>
        <v>1024</v>
      </c>
      <c r="AE890">
        <f>IF(AND(ISNUMBER(AD890),OR(AD890=AD$7,COUNT(AD$9:AD$1008)=1)),_xlfn.BITAND(_xlfn.DECIMAL(Data!$C883,2),_xlfn.DECIMAL(AE$6,2)),"")</f>
        <v>0</v>
      </c>
      <c r="AF890">
        <f>IF(AND(ISNUMBER(AE890),OR(AE890=AE$7,COUNT(AE$9:AE$1008)=1)),_xlfn.BITAND(_xlfn.DECIMAL(Data!$C883,2),_xlfn.DECIMAL(AF$6,2)),"")</f>
        <v>256</v>
      </c>
      <c r="AG890" t="str">
        <f>IF(AND(ISNUMBER(AF890),OR(AF890=AF$7,COUNT(AF$9:AF$1008)=1)),_xlfn.BITAND(_xlfn.DECIMAL(Data!$C883,2),_xlfn.DECIMAL(AG$6,2)),"")</f>
        <v/>
      </c>
      <c r="AH890" t="str">
        <f>IF(AND(ISNUMBER(AG890),OR(AG890=AG$7,COUNT(AG$9:AG$1008)=1)),_xlfn.BITAND(_xlfn.DECIMAL(Data!$C883,2),_xlfn.DECIMAL(AH$6,2)),"")</f>
        <v/>
      </c>
      <c r="AI890" t="str">
        <f>IF(AND(ISNUMBER(AH890),OR(AH890=AH$7,COUNT(AH$9:AH$1008)=1)),_xlfn.BITAND(_xlfn.DECIMAL(Data!$C883,2),_xlfn.DECIMAL(AI$6,2)),"")</f>
        <v/>
      </c>
      <c r="AJ890" t="str">
        <f>IF(AND(ISNUMBER(AI890),OR(AI890=AI$7,COUNT(AI$9:AI$1008)=1)),_xlfn.BITAND(_xlfn.DECIMAL(Data!$C883,2),_xlfn.DECIMAL(AJ$6,2)),"")</f>
        <v/>
      </c>
      <c r="AK890" t="str">
        <f>IF(AND(ISNUMBER(AJ890),OR(AJ890=AJ$7,COUNT(AJ$9:AJ$1008)=1)),_xlfn.BITAND(_xlfn.DECIMAL(Data!$C883,2),_xlfn.DECIMAL(AK$6,2)),"")</f>
        <v/>
      </c>
      <c r="AL890" t="str">
        <f>IF(AND(ISNUMBER(AK890),OR(AK890=AK$7,COUNT(AK$9:AK$1008)=1)),_xlfn.BITAND(_xlfn.DECIMAL(Data!$C883,2),_xlfn.DECIMAL(AL$6,2)),"")</f>
        <v/>
      </c>
      <c r="AM890" t="str">
        <f>IF(AND(ISNUMBER(AL890),OR(AL890=AL$7,COUNT(AL$9:AL$1008)=1)),_xlfn.BITAND(_xlfn.DECIMAL(Data!$C883,2),_xlfn.DECIMAL(AM$6,2)),"")</f>
        <v/>
      </c>
      <c r="AN890" t="str">
        <f>IF(AND(ISNUMBER(AM890),OR(AM890=AM$7,COUNT(AM$9:AM$1008)=1)),_xlfn.BITAND(_xlfn.DECIMAL(Data!$C883,2),_xlfn.DECIMAL(AN$6,2)),"")</f>
        <v/>
      </c>
      <c r="AO890" t="str">
        <f t="shared" si="42"/>
        <v/>
      </c>
    </row>
    <row r="891" spans="15:41">
      <c r="O891">
        <f>_xlfn.BITAND(_xlfn.DECIMAL(Data!$C884,2),_xlfn.DECIMAL(O$6,2))</f>
        <v>0</v>
      </c>
      <c r="P891" t="str">
        <f>IF(AND(ISNUMBER(O891),OR(O891=O$7,COUNT(O$9:O$1008)=1)),_xlfn.BITAND(_xlfn.DECIMAL(Data!$C884,2),_xlfn.DECIMAL(P$6,2)),"")</f>
        <v/>
      </c>
      <c r="Q891" t="str">
        <f>IF(AND(ISNUMBER(P891),OR(P891=P$7,COUNT(P$9:P$1008)=1)),_xlfn.BITAND(_xlfn.DECIMAL(Data!$C884,2),_xlfn.DECIMAL(Q$6,2)),"")</f>
        <v/>
      </c>
      <c r="R891" t="str">
        <f>IF(AND(ISNUMBER(Q891),OR(Q891=Q$7,COUNT(Q$9:Q$1008)=1)),_xlfn.BITAND(_xlfn.DECIMAL(Data!$C884,2),_xlfn.DECIMAL(R$6,2)),"")</f>
        <v/>
      </c>
      <c r="S891" t="str">
        <f>IF(AND(ISNUMBER(R891),OR(R891=R$7,COUNT(R$9:R$1008)=1)),_xlfn.BITAND(_xlfn.DECIMAL(Data!$C884,2),_xlfn.DECIMAL(S$6,2)),"")</f>
        <v/>
      </c>
      <c r="T891" t="str">
        <f>IF(AND(ISNUMBER(S891),OR(S891=S$7,COUNT(S$9:S$1008)=1)),_xlfn.BITAND(_xlfn.DECIMAL(Data!$C884,2),_xlfn.DECIMAL(T$6,2)),"")</f>
        <v/>
      </c>
      <c r="U891" t="str">
        <f>IF(AND(ISNUMBER(T891),OR(T891=T$7,COUNT(T$9:T$1008)=1)),_xlfn.BITAND(_xlfn.DECIMAL(Data!$C884,2),_xlfn.DECIMAL(U$6,2)),"")</f>
        <v/>
      </c>
      <c r="V891" t="str">
        <f>IF(AND(ISNUMBER(U891),OR(U891=U$7,COUNT(U$9:U$1008)=1)),_xlfn.BITAND(_xlfn.DECIMAL(Data!$C884,2),_xlfn.DECIMAL(V$6,2)),"")</f>
        <v/>
      </c>
      <c r="W891" t="str">
        <f>IF(AND(ISNUMBER(V891),OR(V891=V$7,COUNT(V$9:V$1008)=1)),_xlfn.BITAND(_xlfn.DECIMAL(Data!$C884,2),_xlfn.DECIMAL(W$6,2)),"")</f>
        <v/>
      </c>
      <c r="X891" t="str">
        <f>IF(AND(ISNUMBER(W891),OR(W891=W$7,COUNT(W$9:W$1008)=1)),_xlfn.BITAND(_xlfn.DECIMAL(Data!$C884,2),_xlfn.DECIMAL(X$6,2)),"")</f>
        <v/>
      </c>
      <c r="Y891" t="str">
        <f>IF(AND(ISNUMBER(X891),OR(X891=X$7,COUNT(X$9:X$1008)=1)),_xlfn.BITAND(_xlfn.DECIMAL(Data!$C884,2),_xlfn.DECIMAL(Y$6,2)),"")</f>
        <v/>
      </c>
      <c r="Z891" t="str">
        <f>IF(AND(ISNUMBER(Y891),OR(Y891=Y$7,COUNT(Y$9:Y$1008)=1)),_xlfn.BITAND(_xlfn.DECIMAL(Data!$C884,2),_xlfn.DECIMAL(Z$6,2)),"")</f>
        <v/>
      </c>
      <c r="AA891" t="str">
        <f t="shared" si="41"/>
        <v/>
      </c>
      <c r="AC891">
        <f>_xlfn.BITAND(_xlfn.DECIMAL(Data!$C884,2),_xlfn.DECIMAL(AC$6,2))</f>
        <v>0</v>
      </c>
      <c r="AD891">
        <f>IF(AND(ISNUMBER(AC891),OR(AC891=AC$7,COUNT(AC$9:AC$1008)=1)),_xlfn.BITAND(_xlfn.DECIMAL(Data!$C884,2),_xlfn.DECIMAL(AD$6,2)),"")</f>
        <v>1024</v>
      </c>
      <c r="AE891">
        <f>IF(AND(ISNUMBER(AD891),OR(AD891=AD$7,COUNT(AD$9:AD$1008)=1)),_xlfn.BITAND(_xlfn.DECIMAL(Data!$C884,2),_xlfn.DECIMAL(AE$6,2)),"")</f>
        <v>0</v>
      </c>
      <c r="AF891">
        <f>IF(AND(ISNUMBER(AE891),OR(AE891=AE$7,COUNT(AE$9:AE$1008)=1)),_xlfn.BITAND(_xlfn.DECIMAL(Data!$C884,2),_xlfn.DECIMAL(AF$6,2)),"")</f>
        <v>0</v>
      </c>
      <c r="AG891">
        <f>IF(AND(ISNUMBER(AF891),OR(AF891=AF$7,COUNT(AF$9:AF$1008)=1)),_xlfn.BITAND(_xlfn.DECIMAL(Data!$C884,2),_xlfn.DECIMAL(AG$6,2)),"")</f>
        <v>0</v>
      </c>
      <c r="AH891" t="str">
        <f>IF(AND(ISNUMBER(AG891),OR(AG891=AG$7,COUNT(AG$9:AG$1008)=1)),_xlfn.BITAND(_xlfn.DECIMAL(Data!$C884,2),_xlfn.DECIMAL(AH$6,2)),"")</f>
        <v/>
      </c>
      <c r="AI891" t="str">
        <f>IF(AND(ISNUMBER(AH891),OR(AH891=AH$7,COUNT(AH$9:AH$1008)=1)),_xlfn.BITAND(_xlfn.DECIMAL(Data!$C884,2),_xlfn.DECIMAL(AI$6,2)),"")</f>
        <v/>
      </c>
      <c r="AJ891" t="str">
        <f>IF(AND(ISNUMBER(AI891),OR(AI891=AI$7,COUNT(AI$9:AI$1008)=1)),_xlfn.BITAND(_xlfn.DECIMAL(Data!$C884,2),_xlfn.DECIMAL(AJ$6,2)),"")</f>
        <v/>
      </c>
      <c r="AK891" t="str">
        <f>IF(AND(ISNUMBER(AJ891),OR(AJ891=AJ$7,COUNT(AJ$9:AJ$1008)=1)),_xlfn.BITAND(_xlfn.DECIMAL(Data!$C884,2),_xlfn.DECIMAL(AK$6,2)),"")</f>
        <v/>
      </c>
      <c r="AL891" t="str">
        <f>IF(AND(ISNUMBER(AK891),OR(AK891=AK$7,COUNT(AK$9:AK$1008)=1)),_xlfn.BITAND(_xlfn.DECIMAL(Data!$C884,2),_xlfn.DECIMAL(AL$6,2)),"")</f>
        <v/>
      </c>
      <c r="AM891" t="str">
        <f>IF(AND(ISNUMBER(AL891),OR(AL891=AL$7,COUNT(AL$9:AL$1008)=1)),_xlfn.BITAND(_xlfn.DECIMAL(Data!$C884,2),_xlfn.DECIMAL(AM$6,2)),"")</f>
        <v/>
      </c>
      <c r="AN891" t="str">
        <f>IF(AND(ISNUMBER(AM891),OR(AM891=AM$7,COUNT(AM$9:AM$1008)=1)),_xlfn.BITAND(_xlfn.DECIMAL(Data!$C884,2),_xlfn.DECIMAL(AN$6,2)),"")</f>
        <v/>
      </c>
      <c r="AO891" t="str">
        <f t="shared" si="42"/>
        <v/>
      </c>
    </row>
    <row r="892" spans="15:41">
      <c r="O892">
        <f>_xlfn.BITAND(_xlfn.DECIMAL(Data!$C885,2),_xlfn.DECIMAL(O$6,2))</f>
        <v>2048</v>
      </c>
      <c r="P892">
        <f>IF(AND(ISNUMBER(O892),OR(O892=O$7,COUNT(O$9:O$1008)=1)),_xlfn.BITAND(_xlfn.DECIMAL(Data!$C885,2),_xlfn.DECIMAL(P$6,2)),"")</f>
        <v>0</v>
      </c>
      <c r="Q892" t="str">
        <f>IF(AND(ISNUMBER(P892),OR(P892=P$7,COUNT(P$9:P$1008)=1)),_xlfn.BITAND(_xlfn.DECIMAL(Data!$C885,2),_xlfn.DECIMAL(Q$6,2)),"")</f>
        <v/>
      </c>
      <c r="R892" t="str">
        <f>IF(AND(ISNUMBER(Q892),OR(Q892=Q$7,COUNT(Q$9:Q$1008)=1)),_xlfn.BITAND(_xlfn.DECIMAL(Data!$C885,2),_xlfn.DECIMAL(R$6,2)),"")</f>
        <v/>
      </c>
      <c r="S892" t="str">
        <f>IF(AND(ISNUMBER(R892),OR(R892=R$7,COUNT(R$9:R$1008)=1)),_xlfn.BITAND(_xlfn.DECIMAL(Data!$C885,2),_xlfn.DECIMAL(S$6,2)),"")</f>
        <v/>
      </c>
      <c r="T892" t="str">
        <f>IF(AND(ISNUMBER(S892),OR(S892=S$7,COUNT(S$9:S$1008)=1)),_xlfn.BITAND(_xlfn.DECIMAL(Data!$C885,2),_xlfn.DECIMAL(T$6,2)),"")</f>
        <v/>
      </c>
      <c r="U892" t="str">
        <f>IF(AND(ISNUMBER(T892),OR(T892=T$7,COUNT(T$9:T$1008)=1)),_xlfn.BITAND(_xlfn.DECIMAL(Data!$C885,2),_xlfn.DECIMAL(U$6,2)),"")</f>
        <v/>
      </c>
      <c r="V892" t="str">
        <f>IF(AND(ISNUMBER(U892),OR(U892=U$7,COUNT(U$9:U$1008)=1)),_xlfn.BITAND(_xlfn.DECIMAL(Data!$C885,2),_xlfn.DECIMAL(V$6,2)),"")</f>
        <v/>
      </c>
      <c r="W892" t="str">
        <f>IF(AND(ISNUMBER(V892),OR(V892=V$7,COUNT(V$9:V$1008)=1)),_xlfn.BITAND(_xlfn.DECIMAL(Data!$C885,2),_xlfn.DECIMAL(W$6,2)),"")</f>
        <v/>
      </c>
      <c r="X892" t="str">
        <f>IF(AND(ISNUMBER(W892),OR(W892=W$7,COUNT(W$9:W$1008)=1)),_xlfn.BITAND(_xlfn.DECIMAL(Data!$C885,2),_xlfn.DECIMAL(X$6,2)),"")</f>
        <v/>
      </c>
      <c r="Y892" t="str">
        <f>IF(AND(ISNUMBER(X892),OR(X892=X$7,COUNT(X$9:X$1008)=1)),_xlfn.BITAND(_xlfn.DECIMAL(Data!$C885,2),_xlfn.DECIMAL(Y$6,2)),"")</f>
        <v/>
      </c>
      <c r="Z892" t="str">
        <f>IF(AND(ISNUMBER(Y892),OR(Y892=Y$7,COUNT(Y$9:Y$1008)=1)),_xlfn.BITAND(_xlfn.DECIMAL(Data!$C885,2),_xlfn.DECIMAL(Z$6,2)),"")</f>
        <v/>
      </c>
      <c r="AA892" t="str">
        <f t="shared" si="41"/>
        <v/>
      </c>
      <c r="AC892">
        <f>_xlfn.BITAND(_xlfn.DECIMAL(Data!$C885,2),_xlfn.DECIMAL(AC$6,2))</f>
        <v>2048</v>
      </c>
      <c r="AD892" t="str">
        <f>IF(AND(ISNUMBER(AC892),OR(AC892=AC$7,COUNT(AC$9:AC$1008)=1)),_xlfn.BITAND(_xlfn.DECIMAL(Data!$C885,2),_xlfn.DECIMAL(AD$6,2)),"")</f>
        <v/>
      </c>
      <c r="AE892" t="str">
        <f>IF(AND(ISNUMBER(AD892),OR(AD892=AD$7,COUNT(AD$9:AD$1008)=1)),_xlfn.BITAND(_xlfn.DECIMAL(Data!$C885,2),_xlfn.DECIMAL(AE$6,2)),"")</f>
        <v/>
      </c>
      <c r="AF892" t="str">
        <f>IF(AND(ISNUMBER(AE892),OR(AE892=AE$7,COUNT(AE$9:AE$1008)=1)),_xlfn.BITAND(_xlfn.DECIMAL(Data!$C885,2),_xlfn.DECIMAL(AF$6,2)),"")</f>
        <v/>
      </c>
      <c r="AG892" t="str">
        <f>IF(AND(ISNUMBER(AF892),OR(AF892=AF$7,COUNT(AF$9:AF$1008)=1)),_xlfn.BITAND(_xlfn.DECIMAL(Data!$C885,2),_xlfn.DECIMAL(AG$6,2)),"")</f>
        <v/>
      </c>
      <c r="AH892" t="str">
        <f>IF(AND(ISNUMBER(AG892),OR(AG892=AG$7,COUNT(AG$9:AG$1008)=1)),_xlfn.BITAND(_xlfn.DECIMAL(Data!$C885,2),_xlfn.DECIMAL(AH$6,2)),"")</f>
        <v/>
      </c>
      <c r="AI892" t="str">
        <f>IF(AND(ISNUMBER(AH892),OR(AH892=AH$7,COUNT(AH$9:AH$1008)=1)),_xlfn.BITAND(_xlfn.DECIMAL(Data!$C885,2),_xlfn.DECIMAL(AI$6,2)),"")</f>
        <v/>
      </c>
      <c r="AJ892" t="str">
        <f>IF(AND(ISNUMBER(AI892),OR(AI892=AI$7,COUNT(AI$9:AI$1008)=1)),_xlfn.BITAND(_xlfn.DECIMAL(Data!$C885,2),_xlfn.DECIMAL(AJ$6,2)),"")</f>
        <v/>
      </c>
      <c r="AK892" t="str">
        <f>IF(AND(ISNUMBER(AJ892),OR(AJ892=AJ$7,COUNT(AJ$9:AJ$1008)=1)),_xlfn.BITAND(_xlfn.DECIMAL(Data!$C885,2),_xlfn.DECIMAL(AK$6,2)),"")</f>
        <v/>
      </c>
      <c r="AL892" t="str">
        <f>IF(AND(ISNUMBER(AK892),OR(AK892=AK$7,COUNT(AK$9:AK$1008)=1)),_xlfn.BITAND(_xlfn.DECIMAL(Data!$C885,2),_xlfn.DECIMAL(AL$6,2)),"")</f>
        <v/>
      </c>
      <c r="AM892" t="str">
        <f>IF(AND(ISNUMBER(AL892),OR(AL892=AL$7,COUNT(AL$9:AL$1008)=1)),_xlfn.BITAND(_xlfn.DECIMAL(Data!$C885,2),_xlfn.DECIMAL(AM$6,2)),"")</f>
        <v/>
      </c>
      <c r="AN892" t="str">
        <f>IF(AND(ISNUMBER(AM892),OR(AM892=AM$7,COUNT(AM$9:AM$1008)=1)),_xlfn.BITAND(_xlfn.DECIMAL(Data!$C885,2),_xlfn.DECIMAL(AN$6,2)),"")</f>
        <v/>
      </c>
      <c r="AO892" t="str">
        <f t="shared" si="42"/>
        <v/>
      </c>
    </row>
    <row r="893" spans="15:41">
      <c r="O893">
        <f>_xlfn.BITAND(_xlfn.DECIMAL(Data!$C886,2),_xlfn.DECIMAL(O$6,2))</f>
        <v>2048</v>
      </c>
      <c r="P893">
        <f>IF(AND(ISNUMBER(O893),OR(O893=O$7,COUNT(O$9:O$1008)=1)),_xlfn.BITAND(_xlfn.DECIMAL(Data!$C886,2),_xlfn.DECIMAL(P$6,2)),"")</f>
        <v>0</v>
      </c>
      <c r="Q893" t="str">
        <f>IF(AND(ISNUMBER(P893),OR(P893=P$7,COUNT(P$9:P$1008)=1)),_xlfn.BITAND(_xlfn.DECIMAL(Data!$C886,2),_xlfn.DECIMAL(Q$6,2)),"")</f>
        <v/>
      </c>
      <c r="R893" t="str">
        <f>IF(AND(ISNUMBER(Q893),OR(Q893=Q$7,COUNT(Q$9:Q$1008)=1)),_xlfn.BITAND(_xlfn.DECIMAL(Data!$C886,2),_xlfn.DECIMAL(R$6,2)),"")</f>
        <v/>
      </c>
      <c r="S893" t="str">
        <f>IF(AND(ISNUMBER(R893),OR(R893=R$7,COUNT(R$9:R$1008)=1)),_xlfn.BITAND(_xlfn.DECIMAL(Data!$C886,2),_xlfn.DECIMAL(S$6,2)),"")</f>
        <v/>
      </c>
      <c r="T893" t="str">
        <f>IF(AND(ISNUMBER(S893),OR(S893=S$7,COUNT(S$9:S$1008)=1)),_xlfn.BITAND(_xlfn.DECIMAL(Data!$C886,2),_xlfn.DECIMAL(T$6,2)),"")</f>
        <v/>
      </c>
      <c r="U893" t="str">
        <f>IF(AND(ISNUMBER(T893),OR(T893=T$7,COUNT(T$9:T$1008)=1)),_xlfn.BITAND(_xlfn.DECIMAL(Data!$C886,2),_xlfn.DECIMAL(U$6,2)),"")</f>
        <v/>
      </c>
      <c r="V893" t="str">
        <f>IF(AND(ISNUMBER(U893),OR(U893=U$7,COUNT(U$9:U$1008)=1)),_xlfn.BITAND(_xlfn.DECIMAL(Data!$C886,2),_xlfn.DECIMAL(V$6,2)),"")</f>
        <v/>
      </c>
      <c r="W893" t="str">
        <f>IF(AND(ISNUMBER(V893),OR(V893=V$7,COUNT(V$9:V$1008)=1)),_xlfn.BITAND(_xlfn.DECIMAL(Data!$C886,2),_xlfn.DECIMAL(W$6,2)),"")</f>
        <v/>
      </c>
      <c r="X893" t="str">
        <f>IF(AND(ISNUMBER(W893),OR(W893=W$7,COUNT(W$9:W$1008)=1)),_xlfn.BITAND(_xlfn.DECIMAL(Data!$C886,2),_xlfn.DECIMAL(X$6,2)),"")</f>
        <v/>
      </c>
      <c r="Y893" t="str">
        <f>IF(AND(ISNUMBER(X893),OR(X893=X$7,COUNT(X$9:X$1008)=1)),_xlfn.BITAND(_xlfn.DECIMAL(Data!$C886,2),_xlfn.DECIMAL(Y$6,2)),"")</f>
        <v/>
      </c>
      <c r="Z893" t="str">
        <f>IF(AND(ISNUMBER(Y893),OR(Y893=Y$7,COUNT(Y$9:Y$1008)=1)),_xlfn.BITAND(_xlfn.DECIMAL(Data!$C886,2),_xlfn.DECIMAL(Z$6,2)),"")</f>
        <v/>
      </c>
      <c r="AA893" t="str">
        <f t="shared" si="41"/>
        <v/>
      </c>
      <c r="AC893">
        <f>_xlfn.BITAND(_xlfn.DECIMAL(Data!$C886,2),_xlfn.DECIMAL(AC$6,2))</f>
        <v>2048</v>
      </c>
      <c r="AD893" t="str">
        <f>IF(AND(ISNUMBER(AC893),OR(AC893=AC$7,COUNT(AC$9:AC$1008)=1)),_xlfn.BITAND(_xlfn.DECIMAL(Data!$C886,2),_xlfn.DECIMAL(AD$6,2)),"")</f>
        <v/>
      </c>
      <c r="AE893" t="str">
        <f>IF(AND(ISNUMBER(AD893),OR(AD893=AD$7,COUNT(AD$9:AD$1008)=1)),_xlfn.BITAND(_xlfn.DECIMAL(Data!$C886,2),_xlfn.DECIMAL(AE$6,2)),"")</f>
        <v/>
      </c>
      <c r="AF893" t="str">
        <f>IF(AND(ISNUMBER(AE893),OR(AE893=AE$7,COUNT(AE$9:AE$1008)=1)),_xlfn.BITAND(_xlfn.DECIMAL(Data!$C886,2),_xlfn.DECIMAL(AF$6,2)),"")</f>
        <v/>
      </c>
      <c r="AG893" t="str">
        <f>IF(AND(ISNUMBER(AF893),OR(AF893=AF$7,COUNT(AF$9:AF$1008)=1)),_xlfn.BITAND(_xlfn.DECIMAL(Data!$C886,2),_xlfn.DECIMAL(AG$6,2)),"")</f>
        <v/>
      </c>
      <c r="AH893" t="str">
        <f>IF(AND(ISNUMBER(AG893),OR(AG893=AG$7,COUNT(AG$9:AG$1008)=1)),_xlfn.BITAND(_xlfn.DECIMAL(Data!$C886,2),_xlfn.DECIMAL(AH$6,2)),"")</f>
        <v/>
      </c>
      <c r="AI893" t="str">
        <f>IF(AND(ISNUMBER(AH893),OR(AH893=AH$7,COUNT(AH$9:AH$1008)=1)),_xlfn.BITAND(_xlfn.DECIMAL(Data!$C886,2),_xlfn.DECIMAL(AI$6,2)),"")</f>
        <v/>
      </c>
      <c r="AJ893" t="str">
        <f>IF(AND(ISNUMBER(AI893),OR(AI893=AI$7,COUNT(AI$9:AI$1008)=1)),_xlfn.BITAND(_xlfn.DECIMAL(Data!$C886,2),_xlfn.DECIMAL(AJ$6,2)),"")</f>
        <v/>
      </c>
      <c r="AK893" t="str">
        <f>IF(AND(ISNUMBER(AJ893),OR(AJ893=AJ$7,COUNT(AJ$9:AJ$1008)=1)),_xlfn.BITAND(_xlfn.DECIMAL(Data!$C886,2),_xlfn.DECIMAL(AK$6,2)),"")</f>
        <v/>
      </c>
      <c r="AL893" t="str">
        <f>IF(AND(ISNUMBER(AK893),OR(AK893=AK$7,COUNT(AK$9:AK$1008)=1)),_xlfn.BITAND(_xlfn.DECIMAL(Data!$C886,2),_xlfn.DECIMAL(AL$6,2)),"")</f>
        <v/>
      </c>
      <c r="AM893" t="str">
        <f>IF(AND(ISNUMBER(AL893),OR(AL893=AL$7,COUNT(AL$9:AL$1008)=1)),_xlfn.BITAND(_xlfn.DECIMAL(Data!$C886,2),_xlfn.DECIMAL(AM$6,2)),"")</f>
        <v/>
      </c>
      <c r="AN893" t="str">
        <f>IF(AND(ISNUMBER(AM893),OR(AM893=AM$7,COUNT(AM$9:AM$1008)=1)),_xlfn.BITAND(_xlfn.DECIMAL(Data!$C886,2),_xlfn.DECIMAL(AN$6,2)),"")</f>
        <v/>
      </c>
      <c r="AO893" t="str">
        <f t="shared" si="42"/>
        <v/>
      </c>
    </row>
    <row r="894" spans="15:41">
      <c r="O894">
        <f>_xlfn.BITAND(_xlfn.DECIMAL(Data!$C887,2),_xlfn.DECIMAL(O$6,2))</f>
        <v>2048</v>
      </c>
      <c r="P894">
        <f>IF(AND(ISNUMBER(O894),OR(O894=O$7,COUNT(O$9:O$1008)=1)),_xlfn.BITAND(_xlfn.DECIMAL(Data!$C887,2),_xlfn.DECIMAL(P$6,2)),"")</f>
        <v>1024</v>
      </c>
      <c r="Q894">
        <f>IF(AND(ISNUMBER(P894),OR(P894=P$7,COUNT(P$9:P$1008)=1)),_xlfn.BITAND(_xlfn.DECIMAL(Data!$C887,2),_xlfn.DECIMAL(Q$6,2)),"")</f>
        <v>512</v>
      </c>
      <c r="R894" t="str">
        <f>IF(AND(ISNUMBER(Q894),OR(Q894=Q$7,COUNT(Q$9:Q$1008)=1)),_xlfn.BITAND(_xlfn.DECIMAL(Data!$C887,2),_xlfn.DECIMAL(R$6,2)),"")</f>
        <v/>
      </c>
      <c r="S894" t="str">
        <f>IF(AND(ISNUMBER(R894),OR(R894=R$7,COUNT(R$9:R$1008)=1)),_xlfn.BITAND(_xlfn.DECIMAL(Data!$C887,2),_xlfn.DECIMAL(S$6,2)),"")</f>
        <v/>
      </c>
      <c r="T894" t="str">
        <f>IF(AND(ISNUMBER(S894),OR(S894=S$7,COUNT(S$9:S$1008)=1)),_xlfn.BITAND(_xlfn.DECIMAL(Data!$C887,2),_xlfn.DECIMAL(T$6,2)),"")</f>
        <v/>
      </c>
      <c r="U894" t="str">
        <f>IF(AND(ISNUMBER(T894),OR(T894=T$7,COUNT(T$9:T$1008)=1)),_xlfn.BITAND(_xlfn.DECIMAL(Data!$C887,2),_xlfn.DECIMAL(U$6,2)),"")</f>
        <v/>
      </c>
      <c r="V894" t="str">
        <f>IF(AND(ISNUMBER(U894),OR(U894=U$7,COUNT(U$9:U$1008)=1)),_xlfn.BITAND(_xlfn.DECIMAL(Data!$C887,2),_xlfn.DECIMAL(V$6,2)),"")</f>
        <v/>
      </c>
      <c r="W894" t="str">
        <f>IF(AND(ISNUMBER(V894),OR(V894=V$7,COUNT(V$9:V$1008)=1)),_xlfn.BITAND(_xlfn.DECIMAL(Data!$C887,2),_xlfn.DECIMAL(W$6,2)),"")</f>
        <v/>
      </c>
      <c r="X894" t="str">
        <f>IF(AND(ISNUMBER(W894),OR(W894=W$7,COUNT(W$9:W$1008)=1)),_xlfn.BITAND(_xlfn.DECIMAL(Data!$C887,2),_xlfn.DECIMAL(X$6,2)),"")</f>
        <v/>
      </c>
      <c r="Y894" t="str">
        <f>IF(AND(ISNUMBER(X894),OR(X894=X$7,COUNT(X$9:X$1008)=1)),_xlfn.BITAND(_xlfn.DECIMAL(Data!$C887,2),_xlfn.DECIMAL(Y$6,2)),"")</f>
        <v/>
      </c>
      <c r="Z894" t="str">
        <f>IF(AND(ISNUMBER(Y894),OR(Y894=Y$7,COUNT(Y$9:Y$1008)=1)),_xlfn.BITAND(_xlfn.DECIMAL(Data!$C887,2),_xlfn.DECIMAL(Z$6,2)),"")</f>
        <v/>
      </c>
      <c r="AA894" t="str">
        <f t="shared" si="41"/>
        <v/>
      </c>
      <c r="AC894">
        <f>_xlfn.BITAND(_xlfn.DECIMAL(Data!$C887,2),_xlfn.DECIMAL(AC$6,2))</f>
        <v>2048</v>
      </c>
      <c r="AD894" t="str">
        <f>IF(AND(ISNUMBER(AC894),OR(AC894=AC$7,COUNT(AC$9:AC$1008)=1)),_xlfn.BITAND(_xlfn.DECIMAL(Data!$C887,2),_xlfn.DECIMAL(AD$6,2)),"")</f>
        <v/>
      </c>
      <c r="AE894" t="str">
        <f>IF(AND(ISNUMBER(AD894),OR(AD894=AD$7,COUNT(AD$9:AD$1008)=1)),_xlfn.BITAND(_xlfn.DECIMAL(Data!$C887,2),_xlfn.DECIMAL(AE$6,2)),"")</f>
        <v/>
      </c>
      <c r="AF894" t="str">
        <f>IF(AND(ISNUMBER(AE894),OR(AE894=AE$7,COUNT(AE$9:AE$1008)=1)),_xlfn.BITAND(_xlfn.DECIMAL(Data!$C887,2),_xlfn.DECIMAL(AF$6,2)),"")</f>
        <v/>
      </c>
      <c r="AG894" t="str">
        <f>IF(AND(ISNUMBER(AF894),OR(AF894=AF$7,COUNT(AF$9:AF$1008)=1)),_xlfn.BITAND(_xlfn.DECIMAL(Data!$C887,2),_xlfn.DECIMAL(AG$6,2)),"")</f>
        <v/>
      </c>
      <c r="AH894" t="str">
        <f>IF(AND(ISNUMBER(AG894),OR(AG894=AG$7,COUNT(AG$9:AG$1008)=1)),_xlfn.BITAND(_xlfn.DECIMAL(Data!$C887,2),_xlfn.DECIMAL(AH$6,2)),"")</f>
        <v/>
      </c>
      <c r="AI894" t="str">
        <f>IF(AND(ISNUMBER(AH894),OR(AH894=AH$7,COUNT(AH$9:AH$1008)=1)),_xlfn.BITAND(_xlfn.DECIMAL(Data!$C887,2),_xlfn.DECIMAL(AI$6,2)),"")</f>
        <v/>
      </c>
      <c r="AJ894" t="str">
        <f>IF(AND(ISNUMBER(AI894),OR(AI894=AI$7,COUNT(AI$9:AI$1008)=1)),_xlfn.BITAND(_xlfn.DECIMAL(Data!$C887,2),_xlfn.DECIMAL(AJ$6,2)),"")</f>
        <v/>
      </c>
      <c r="AK894" t="str">
        <f>IF(AND(ISNUMBER(AJ894),OR(AJ894=AJ$7,COUNT(AJ$9:AJ$1008)=1)),_xlfn.BITAND(_xlfn.DECIMAL(Data!$C887,2),_xlfn.DECIMAL(AK$6,2)),"")</f>
        <v/>
      </c>
      <c r="AL894" t="str">
        <f>IF(AND(ISNUMBER(AK894),OR(AK894=AK$7,COUNT(AK$9:AK$1008)=1)),_xlfn.BITAND(_xlfn.DECIMAL(Data!$C887,2),_xlfn.DECIMAL(AL$6,2)),"")</f>
        <v/>
      </c>
      <c r="AM894" t="str">
        <f>IF(AND(ISNUMBER(AL894),OR(AL894=AL$7,COUNT(AL$9:AL$1008)=1)),_xlfn.BITAND(_xlfn.DECIMAL(Data!$C887,2),_xlfn.DECIMAL(AM$6,2)),"")</f>
        <v/>
      </c>
      <c r="AN894" t="str">
        <f>IF(AND(ISNUMBER(AM894),OR(AM894=AM$7,COUNT(AM$9:AM$1008)=1)),_xlfn.BITAND(_xlfn.DECIMAL(Data!$C887,2),_xlfn.DECIMAL(AN$6,2)),"")</f>
        <v/>
      </c>
      <c r="AO894" t="str">
        <f t="shared" si="42"/>
        <v/>
      </c>
    </row>
    <row r="895" spans="15:41">
      <c r="O895">
        <f>_xlfn.BITAND(_xlfn.DECIMAL(Data!$C888,2),_xlfn.DECIMAL(O$6,2))</f>
        <v>2048</v>
      </c>
      <c r="P895">
        <f>IF(AND(ISNUMBER(O895),OR(O895=O$7,COUNT(O$9:O$1008)=1)),_xlfn.BITAND(_xlfn.DECIMAL(Data!$C888,2),_xlfn.DECIMAL(P$6,2)),"")</f>
        <v>0</v>
      </c>
      <c r="Q895" t="str">
        <f>IF(AND(ISNUMBER(P895),OR(P895=P$7,COUNT(P$9:P$1008)=1)),_xlfn.BITAND(_xlfn.DECIMAL(Data!$C888,2),_xlfn.DECIMAL(Q$6,2)),"")</f>
        <v/>
      </c>
      <c r="R895" t="str">
        <f>IF(AND(ISNUMBER(Q895),OR(Q895=Q$7,COUNT(Q$9:Q$1008)=1)),_xlfn.BITAND(_xlfn.DECIMAL(Data!$C888,2),_xlfn.DECIMAL(R$6,2)),"")</f>
        <v/>
      </c>
      <c r="S895" t="str">
        <f>IF(AND(ISNUMBER(R895),OR(R895=R$7,COUNT(R$9:R$1008)=1)),_xlfn.BITAND(_xlfn.DECIMAL(Data!$C888,2),_xlfn.DECIMAL(S$6,2)),"")</f>
        <v/>
      </c>
      <c r="T895" t="str">
        <f>IF(AND(ISNUMBER(S895),OR(S895=S$7,COUNT(S$9:S$1008)=1)),_xlfn.BITAND(_xlfn.DECIMAL(Data!$C888,2),_xlfn.DECIMAL(T$6,2)),"")</f>
        <v/>
      </c>
      <c r="U895" t="str">
        <f>IF(AND(ISNUMBER(T895),OR(T895=T$7,COUNT(T$9:T$1008)=1)),_xlfn.BITAND(_xlfn.DECIMAL(Data!$C888,2),_xlfn.DECIMAL(U$6,2)),"")</f>
        <v/>
      </c>
      <c r="V895" t="str">
        <f>IF(AND(ISNUMBER(U895),OR(U895=U$7,COUNT(U$9:U$1008)=1)),_xlfn.BITAND(_xlfn.DECIMAL(Data!$C888,2),_xlfn.DECIMAL(V$6,2)),"")</f>
        <v/>
      </c>
      <c r="W895" t="str">
        <f>IF(AND(ISNUMBER(V895),OR(V895=V$7,COUNT(V$9:V$1008)=1)),_xlfn.BITAND(_xlfn.DECIMAL(Data!$C888,2),_xlfn.DECIMAL(W$6,2)),"")</f>
        <v/>
      </c>
      <c r="X895" t="str">
        <f>IF(AND(ISNUMBER(W895),OR(W895=W$7,COUNT(W$9:W$1008)=1)),_xlfn.BITAND(_xlfn.DECIMAL(Data!$C888,2),_xlfn.DECIMAL(X$6,2)),"")</f>
        <v/>
      </c>
      <c r="Y895" t="str">
        <f>IF(AND(ISNUMBER(X895),OR(X895=X$7,COUNT(X$9:X$1008)=1)),_xlfn.BITAND(_xlfn.DECIMAL(Data!$C888,2),_xlfn.DECIMAL(Y$6,2)),"")</f>
        <v/>
      </c>
      <c r="Z895" t="str">
        <f>IF(AND(ISNUMBER(Y895),OR(Y895=Y$7,COUNT(Y$9:Y$1008)=1)),_xlfn.BITAND(_xlfn.DECIMAL(Data!$C888,2),_xlfn.DECIMAL(Z$6,2)),"")</f>
        <v/>
      </c>
      <c r="AA895" t="str">
        <f t="shared" si="41"/>
        <v/>
      </c>
      <c r="AC895">
        <f>_xlfn.BITAND(_xlfn.DECIMAL(Data!$C888,2),_xlfn.DECIMAL(AC$6,2))</f>
        <v>2048</v>
      </c>
      <c r="AD895" t="str">
        <f>IF(AND(ISNUMBER(AC895),OR(AC895=AC$7,COUNT(AC$9:AC$1008)=1)),_xlfn.BITAND(_xlfn.DECIMAL(Data!$C888,2),_xlfn.DECIMAL(AD$6,2)),"")</f>
        <v/>
      </c>
      <c r="AE895" t="str">
        <f>IF(AND(ISNUMBER(AD895),OR(AD895=AD$7,COUNT(AD$9:AD$1008)=1)),_xlfn.BITAND(_xlfn.DECIMAL(Data!$C888,2),_xlfn.DECIMAL(AE$6,2)),"")</f>
        <v/>
      </c>
      <c r="AF895" t="str">
        <f>IF(AND(ISNUMBER(AE895),OR(AE895=AE$7,COUNT(AE$9:AE$1008)=1)),_xlfn.BITAND(_xlfn.DECIMAL(Data!$C888,2),_xlfn.DECIMAL(AF$6,2)),"")</f>
        <v/>
      </c>
      <c r="AG895" t="str">
        <f>IF(AND(ISNUMBER(AF895),OR(AF895=AF$7,COUNT(AF$9:AF$1008)=1)),_xlfn.BITAND(_xlfn.DECIMAL(Data!$C888,2),_xlfn.DECIMAL(AG$6,2)),"")</f>
        <v/>
      </c>
      <c r="AH895" t="str">
        <f>IF(AND(ISNUMBER(AG895),OR(AG895=AG$7,COUNT(AG$9:AG$1008)=1)),_xlfn.BITAND(_xlfn.DECIMAL(Data!$C888,2),_xlfn.DECIMAL(AH$6,2)),"")</f>
        <v/>
      </c>
      <c r="AI895" t="str">
        <f>IF(AND(ISNUMBER(AH895),OR(AH895=AH$7,COUNT(AH$9:AH$1008)=1)),_xlfn.BITAND(_xlfn.DECIMAL(Data!$C888,2),_xlfn.DECIMAL(AI$6,2)),"")</f>
        <v/>
      </c>
      <c r="AJ895" t="str">
        <f>IF(AND(ISNUMBER(AI895),OR(AI895=AI$7,COUNT(AI$9:AI$1008)=1)),_xlfn.BITAND(_xlfn.DECIMAL(Data!$C888,2),_xlfn.DECIMAL(AJ$6,2)),"")</f>
        <v/>
      </c>
      <c r="AK895" t="str">
        <f>IF(AND(ISNUMBER(AJ895),OR(AJ895=AJ$7,COUNT(AJ$9:AJ$1008)=1)),_xlfn.BITAND(_xlfn.DECIMAL(Data!$C888,2),_xlfn.DECIMAL(AK$6,2)),"")</f>
        <v/>
      </c>
      <c r="AL895" t="str">
        <f>IF(AND(ISNUMBER(AK895),OR(AK895=AK$7,COUNT(AK$9:AK$1008)=1)),_xlfn.BITAND(_xlfn.DECIMAL(Data!$C888,2),_xlfn.DECIMAL(AL$6,2)),"")</f>
        <v/>
      </c>
      <c r="AM895" t="str">
        <f>IF(AND(ISNUMBER(AL895),OR(AL895=AL$7,COUNT(AL$9:AL$1008)=1)),_xlfn.BITAND(_xlfn.DECIMAL(Data!$C888,2),_xlfn.DECIMAL(AM$6,2)),"")</f>
        <v/>
      </c>
      <c r="AN895" t="str">
        <f>IF(AND(ISNUMBER(AM895),OR(AM895=AM$7,COUNT(AM$9:AM$1008)=1)),_xlfn.BITAND(_xlfn.DECIMAL(Data!$C888,2),_xlfn.DECIMAL(AN$6,2)),"")</f>
        <v/>
      </c>
      <c r="AO895" t="str">
        <f t="shared" si="42"/>
        <v/>
      </c>
    </row>
    <row r="896" spans="15:41">
      <c r="O896">
        <f>_xlfn.BITAND(_xlfn.DECIMAL(Data!$C889,2),_xlfn.DECIMAL(O$6,2))</f>
        <v>0</v>
      </c>
      <c r="P896" t="str">
        <f>IF(AND(ISNUMBER(O896),OR(O896=O$7,COUNT(O$9:O$1008)=1)),_xlfn.BITAND(_xlfn.DECIMAL(Data!$C889,2),_xlfn.DECIMAL(P$6,2)),"")</f>
        <v/>
      </c>
      <c r="Q896" t="str">
        <f>IF(AND(ISNUMBER(P896),OR(P896=P$7,COUNT(P$9:P$1008)=1)),_xlfn.BITAND(_xlfn.DECIMAL(Data!$C889,2),_xlfn.DECIMAL(Q$6,2)),"")</f>
        <v/>
      </c>
      <c r="R896" t="str">
        <f>IF(AND(ISNUMBER(Q896),OR(Q896=Q$7,COUNT(Q$9:Q$1008)=1)),_xlfn.BITAND(_xlfn.DECIMAL(Data!$C889,2),_xlfn.DECIMAL(R$6,2)),"")</f>
        <v/>
      </c>
      <c r="S896" t="str">
        <f>IF(AND(ISNUMBER(R896),OR(R896=R$7,COUNT(R$9:R$1008)=1)),_xlfn.BITAND(_xlfn.DECIMAL(Data!$C889,2),_xlfn.DECIMAL(S$6,2)),"")</f>
        <v/>
      </c>
      <c r="T896" t="str">
        <f>IF(AND(ISNUMBER(S896),OR(S896=S$7,COUNT(S$9:S$1008)=1)),_xlfn.BITAND(_xlfn.DECIMAL(Data!$C889,2),_xlfn.DECIMAL(T$6,2)),"")</f>
        <v/>
      </c>
      <c r="U896" t="str">
        <f>IF(AND(ISNUMBER(T896),OR(T896=T$7,COUNT(T$9:T$1008)=1)),_xlfn.BITAND(_xlfn.DECIMAL(Data!$C889,2),_xlfn.DECIMAL(U$6,2)),"")</f>
        <v/>
      </c>
      <c r="V896" t="str">
        <f>IF(AND(ISNUMBER(U896),OR(U896=U$7,COUNT(U$9:U$1008)=1)),_xlfn.BITAND(_xlfn.DECIMAL(Data!$C889,2),_xlfn.DECIMAL(V$6,2)),"")</f>
        <v/>
      </c>
      <c r="W896" t="str">
        <f>IF(AND(ISNUMBER(V896),OR(V896=V$7,COUNT(V$9:V$1008)=1)),_xlfn.BITAND(_xlfn.DECIMAL(Data!$C889,2),_xlfn.DECIMAL(W$6,2)),"")</f>
        <v/>
      </c>
      <c r="X896" t="str">
        <f>IF(AND(ISNUMBER(W896),OR(W896=W$7,COUNT(W$9:W$1008)=1)),_xlfn.BITAND(_xlfn.DECIMAL(Data!$C889,2),_xlfn.DECIMAL(X$6,2)),"")</f>
        <v/>
      </c>
      <c r="Y896" t="str">
        <f>IF(AND(ISNUMBER(X896),OR(X896=X$7,COUNT(X$9:X$1008)=1)),_xlfn.BITAND(_xlfn.DECIMAL(Data!$C889,2),_xlfn.DECIMAL(Y$6,2)),"")</f>
        <v/>
      </c>
      <c r="Z896" t="str">
        <f>IF(AND(ISNUMBER(Y896),OR(Y896=Y$7,COUNT(Y$9:Y$1008)=1)),_xlfn.BITAND(_xlfn.DECIMAL(Data!$C889,2),_xlfn.DECIMAL(Z$6,2)),"")</f>
        <v/>
      </c>
      <c r="AA896" t="str">
        <f t="shared" si="41"/>
        <v/>
      </c>
      <c r="AC896">
        <f>_xlfn.BITAND(_xlfn.DECIMAL(Data!$C889,2),_xlfn.DECIMAL(AC$6,2))</f>
        <v>0</v>
      </c>
      <c r="AD896">
        <f>IF(AND(ISNUMBER(AC896),OR(AC896=AC$7,COUNT(AC$9:AC$1008)=1)),_xlfn.BITAND(_xlfn.DECIMAL(Data!$C889,2),_xlfn.DECIMAL(AD$6,2)),"")</f>
        <v>0</v>
      </c>
      <c r="AE896" t="str">
        <f>IF(AND(ISNUMBER(AD896),OR(AD896=AD$7,COUNT(AD$9:AD$1008)=1)),_xlfn.BITAND(_xlfn.DECIMAL(Data!$C889,2),_xlfn.DECIMAL(AE$6,2)),"")</f>
        <v/>
      </c>
      <c r="AF896" t="str">
        <f>IF(AND(ISNUMBER(AE896),OR(AE896=AE$7,COUNT(AE$9:AE$1008)=1)),_xlfn.BITAND(_xlfn.DECIMAL(Data!$C889,2),_xlfn.DECIMAL(AF$6,2)),"")</f>
        <v/>
      </c>
      <c r="AG896" t="str">
        <f>IF(AND(ISNUMBER(AF896),OR(AF896=AF$7,COUNT(AF$9:AF$1008)=1)),_xlfn.BITAND(_xlfn.DECIMAL(Data!$C889,2),_xlfn.DECIMAL(AG$6,2)),"")</f>
        <v/>
      </c>
      <c r="AH896" t="str">
        <f>IF(AND(ISNUMBER(AG896),OR(AG896=AG$7,COUNT(AG$9:AG$1008)=1)),_xlfn.BITAND(_xlfn.DECIMAL(Data!$C889,2),_xlfn.DECIMAL(AH$6,2)),"")</f>
        <v/>
      </c>
      <c r="AI896" t="str">
        <f>IF(AND(ISNUMBER(AH896),OR(AH896=AH$7,COUNT(AH$9:AH$1008)=1)),_xlfn.BITAND(_xlfn.DECIMAL(Data!$C889,2),_xlfn.DECIMAL(AI$6,2)),"")</f>
        <v/>
      </c>
      <c r="AJ896" t="str">
        <f>IF(AND(ISNUMBER(AI896),OR(AI896=AI$7,COUNT(AI$9:AI$1008)=1)),_xlfn.BITAND(_xlfn.DECIMAL(Data!$C889,2),_xlfn.DECIMAL(AJ$6,2)),"")</f>
        <v/>
      </c>
      <c r="AK896" t="str">
        <f>IF(AND(ISNUMBER(AJ896),OR(AJ896=AJ$7,COUNT(AJ$9:AJ$1008)=1)),_xlfn.BITAND(_xlfn.DECIMAL(Data!$C889,2),_xlfn.DECIMAL(AK$6,2)),"")</f>
        <v/>
      </c>
      <c r="AL896" t="str">
        <f>IF(AND(ISNUMBER(AK896),OR(AK896=AK$7,COUNT(AK$9:AK$1008)=1)),_xlfn.BITAND(_xlfn.DECIMAL(Data!$C889,2),_xlfn.DECIMAL(AL$6,2)),"")</f>
        <v/>
      </c>
      <c r="AM896" t="str">
        <f>IF(AND(ISNUMBER(AL896),OR(AL896=AL$7,COUNT(AL$9:AL$1008)=1)),_xlfn.BITAND(_xlfn.DECIMAL(Data!$C889,2),_xlfn.DECIMAL(AM$6,2)),"")</f>
        <v/>
      </c>
      <c r="AN896" t="str">
        <f>IF(AND(ISNUMBER(AM896),OR(AM896=AM$7,COUNT(AM$9:AM$1008)=1)),_xlfn.BITAND(_xlfn.DECIMAL(Data!$C889,2),_xlfn.DECIMAL(AN$6,2)),"")</f>
        <v/>
      </c>
      <c r="AO896" t="str">
        <f t="shared" si="42"/>
        <v/>
      </c>
    </row>
    <row r="897" spans="15:41">
      <c r="O897">
        <f>_xlfn.BITAND(_xlfn.DECIMAL(Data!$C890,2),_xlfn.DECIMAL(O$6,2))</f>
        <v>2048</v>
      </c>
      <c r="P897">
        <f>IF(AND(ISNUMBER(O897),OR(O897=O$7,COUNT(O$9:O$1008)=1)),_xlfn.BITAND(_xlfn.DECIMAL(Data!$C890,2),_xlfn.DECIMAL(P$6,2)),"")</f>
        <v>1024</v>
      </c>
      <c r="Q897">
        <f>IF(AND(ISNUMBER(P897),OR(P897=P$7,COUNT(P$9:P$1008)=1)),_xlfn.BITAND(_xlfn.DECIMAL(Data!$C890,2),_xlfn.DECIMAL(Q$6,2)),"")</f>
        <v>0</v>
      </c>
      <c r="R897">
        <f>IF(AND(ISNUMBER(Q897),OR(Q897=Q$7,COUNT(Q$9:Q$1008)=1)),_xlfn.BITAND(_xlfn.DECIMAL(Data!$C890,2),_xlfn.DECIMAL(R$6,2)),"")</f>
        <v>0</v>
      </c>
      <c r="S897" t="str">
        <f>IF(AND(ISNUMBER(R897),OR(R897=R$7,COUNT(R$9:R$1008)=1)),_xlfn.BITAND(_xlfn.DECIMAL(Data!$C890,2),_xlfn.DECIMAL(S$6,2)),"")</f>
        <v/>
      </c>
      <c r="T897" t="str">
        <f>IF(AND(ISNUMBER(S897),OR(S897=S$7,COUNT(S$9:S$1008)=1)),_xlfn.BITAND(_xlfn.DECIMAL(Data!$C890,2),_xlfn.DECIMAL(T$6,2)),"")</f>
        <v/>
      </c>
      <c r="U897" t="str">
        <f>IF(AND(ISNUMBER(T897),OR(T897=T$7,COUNT(T$9:T$1008)=1)),_xlfn.BITAND(_xlfn.DECIMAL(Data!$C890,2),_xlfn.DECIMAL(U$6,2)),"")</f>
        <v/>
      </c>
      <c r="V897" t="str">
        <f>IF(AND(ISNUMBER(U897),OR(U897=U$7,COUNT(U$9:U$1008)=1)),_xlfn.BITAND(_xlfn.DECIMAL(Data!$C890,2),_xlfn.DECIMAL(V$6,2)),"")</f>
        <v/>
      </c>
      <c r="W897" t="str">
        <f>IF(AND(ISNUMBER(V897),OR(V897=V$7,COUNT(V$9:V$1008)=1)),_xlfn.BITAND(_xlfn.DECIMAL(Data!$C890,2),_xlfn.DECIMAL(W$6,2)),"")</f>
        <v/>
      </c>
      <c r="X897" t="str">
        <f>IF(AND(ISNUMBER(W897),OR(W897=W$7,COUNT(W$9:W$1008)=1)),_xlfn.BITAND(_xlfn.DECIMAL(Data!$C890,2),_xlfn.DECIMAL(X$6,2)),"")</f>
        <v/>
      </c>
      <c r="Y897" t="str">
        <f>IF(AND(ISNUMBER(X897),OR(X897=X$7,COUNT(X$9:X$1008)=1)),_xlfn.BITAND(_xlfn.DECIMAL(Data!$C890,2),_xlfn.DECIMAL(Y$6,2)),"")</f>
        <v/>
      </c>
      <c r="Z897" t="str">
        <f>IF(AND(ISNUMBER(Y897),OR(Y897=Y$7,COUNT(Y$9:Y$1008)=1)),_xlfn.BITAND(_xlfn.DECIMAL(Data!$C890,2),_xlfn.DECIMAL(Z$6,2)),"")</f>
        <v/>
      </c>
      <c r="AA897" t="str">
        <f t="shared" si="41"/>
        <v/>
      </c>
      <c r="AC897">
        <f>_xlfn.BITAND(_xlfn.DECIMAL(Data!$C890,2),_xlfn.DECIMAL(AC$6,2))</f>
        <v>2048</v>
      </c>
      <c r="AD897" t="str">
        <f>IF(AND(ISNUMBER(AC897),OR(AC897=AC$7,COUNT(AC$9:AC$1008)=1)),_xlfn.BITAND(_xlfn.DECIMAL(Data!$C890,2),_xlfn.DECIMAL(AD$6,2)),"")</f>
        <v/>
      </c>
      <c r="AE897" t="str">
        <f>IF(AND(ISNUMBER(AD897),OR(AD897=AD$7,COUNT(AD$9:AD$1008)=1)),_xlfn.BITAND(_xlfn.DECIMAL(Data!$C890,2),_xlfn.DECIMAL(AE$6,2)),"")</f>
        <v/>
      </c>
      <c r="AF897" t="str">
        <f>IF(AND(ISNUMBER(AE897),OR(AE897=AE$7,COUNT(AE$9:AE$1008)=1)),_xlfn.BITAND(_xlfn.DECIMAL(Data!$C890,2),_xlfn.DECIMAL(AF$6,2)),"")</f>
        <v/>
      </c>
      <c r="AG897" t="str">
        <f>IF(AND(ISNUMBER(AF897),OR(AF897=AF$7,COUNT(AF$9:AF$1008)=1)),_xlfn.BITAND(_xlfn.DECIMAL(Data!$C890,2),_xlfn.DECIMAL(AG$6,2)),"")</f>
        <v/>
      </c>
      <c r="AH897" t="str">
        <f>IF(AND(ISNUMBER(AG897),OR(AG897=AG$7,COUNT(AG$9:AG$1008)=1)),_xlfn.BITAND(_xlfn.DECIMAL(Data!$C890,2),_xlfn.DECIMAL(AH$6,2)),"")</f>
        <v/>
      </c>
      <c r="AI897" t="str">
        <f>IF(AND(ISNUMBER(AH897),OR(AH897=AH$7,COUNT(AH$9:AH$1008)=1)),_xlfn.BITAND(_xlfn.DECIMAL(Data!$C890,2),_xlfn.DECIMAL(AI$6,2)),"")</f>
        <v/>
      </c>
      <c r="AJ897" t="str">
        <f>IF(AND(ISNUMBER(AI897),OR(AI897=AI$7,COUNT(AI$9:AI$1008)=1)),_xlfn.BITAND(_xlfn.DECIMAL(Data!$C890,2),_xlfn.DECIMAL(AJ$6,2)),"")</f>
        <v/>
      </c>
      <c r="AK897" t="str">
        <f>IF(AND(ISNUMBER(AJ897),OR(AJ897=AJ$7,COUNT(AJ$9:AJ$1008)=1)),_xlfn.BITAND(_xlfn.DECIMAL(Data!$C890,2),_xlfn.DECIMAL(AK$6,2)),"")</f>
        <v/>
      </c>
      <c r="AL897" t="str">
        <f>IF(AND(ISNUMBER(AK897),OR(AK897=AK$7,COUNT(AK$9:AK$1008)=1)),_xlfn.BITAND(_xlfn.DECIMAL(Data!$C890,2),_xlfn.DECIMAL(AL$6,2)),"")</f>
        <v/>
      </c>
      <c r="AM897" t="str">
        <f>IF(AND(ISNUMBER(AL897),OR(AL897=AL$7,COUNT(AL$9:AL$1008)=1)),_xlfn.BITAND(_xlfn.DECIMAL(Data!$C890,2),_xlfn.DECIMAL(AM$6,2)),"")</f>
        <v/>
      </c>
      <c r="AN897" t="str">
        <f>IF(AND(ISNUMBER(AM897),OR(AM897=AM$7,COUNT(AM$9:AM$1008)=1)),_xlfn.BITAND(_xlfn.DECIMAL(Data!$C890,2),_xlfn.DECIMAL(AN$6,2)),"")</f>
        <v/>
      </c>
      <c r="AO897" t="str">
        <f t="shared" si="42"/>
        <v/>
      </c>
    </row>
    <row r="898" spans="15:41">
      <c r="O898">
        <f>_xlfn.BITAND(_xlfn.DECIMAL(Data!$C891,2),_xlfn.DECIMAL(O$6,2))</f>
        <v>0</v>
      </c>
      <c r="P898" t="str">
        <f>IF(AND(ISNUMBER(O898),OR(O898=O$7,COUNT(O$9:O$1008)=1)),_xlfn.BITAND(_xlfn.DECIMAL(Data!$C891,2),_xlfn.DECIMAL(P$6,2)),"")</f>
        <v/>
      </c>
      <c r="Q898" t="str">
        <f>IF(AND(ISNUMBER(P898),OR(P898=P$7,COUNT(P$9:P$1008)=1)),_xlfn.BITAND(_xlfn.DECIMAL(Data!$C891,2),_xlfn.DECIMAL(Q$6,2)),"")</f>
        <v/>
      </c>
      <c r="R898" t="str">
        <f>IF(AND(ISNUMBER(Q898),OR(Q898=Q$7,COUNT(Q$9:Q$1008)=1)),_xlfn.BITAND(_xlfn.DECIMAL(Data!$C891,2),_xlfn.DECIMAL(R$6,2)),"")</f>
        <v/>
      </c>
      <c r="S898" t="str">
        <f>IF(AND(ISNUMBER(R898),OR(R898=R$7,COUNT(R$9:R$1008)=1)),_xlfn.BITAND(_xlfn.DECIMAL(Data!$C891,2),_xlfn.DECIMAL(S$6,2)),"")</f>
        <v/>
      </c>
      <c r="T898" t="str">
        <f>IF(AND(ISNUMBER(S898),OR(S898=S$7,COUNT(S$9:S$1008)=1)),_xlfn.BITAND(_xlfn.DECIMAL(Data!$C891,2),_xlfn.DECIMAL(T$6,2)),"")</f>
        <v/>
      </c>
      <c r="U898" t="str">
        <f>IF(AND(ISNUMBER(T898),OR(T898=T$7,COUNT(T$9:T$1008)=1)),_xlfn.BITAND(_xlfn.DECIMAL(Data!$C891,2),_xlfn.DECIMAL(U$6,2)),"")</f>
        <v/>
      </c>
      <c r="V898" t="str">
        <f>IF(AND(ISNUMBER(U898),OR(U898=U$7,COUNT(U$9:U$1008)=1)),_xlfn.BITAND(_xlfn.DECIMAL(Data!$C891,2),_xlfn.DECIMAL(V$6,2)),"")</f>
        <v/>
      </c>
      <c r="W898" t="str">
        <f>IF(AND(ISNUMBER(V898),OR(V898=V$7,COUNT(V$9:V$1008)=1)),_xlfn.BITAND(_xlfn.DECIMAL(Data!$C891,2),_xlfn.DECIMAL(W$6,2)),"")</f>
        <v/>
      </c>
      <c r="X898" t="str">
        <f>IF(AND(ISNUMBER(W898),OR(W898=W$7,COUNT(W$9:W$1008)=1)),_xlfn.BITAND(_xlfn.DECIMAL(Data!$C891,2),_xlfn.DECIMAL(X$6,2)),"")</f>
        <v/>
      </c>
      <c r="Y898" t="str">
        <f>IF(AND(ISNUMBER(X898),OR(X898=X$7,COUNT(X$9:X$1008)=1)),_xlfn.BITAND(_xlfn.DECIMAL(Data!$C891,2),_xlfn.DECIMAL(Y$6,2)),"")</f>
        <v/>
      </c>
      <c r="Z898" t="str">
        <f>IF(AND(ISNUMBER(Y898),OR(Y898=Y$7,COUNT(Y$9:Y$1008)=1)),_xlfn.BITAND(_xlfn.DECIMAL(Data!$C891,2),_xlfn.DECIMAL(Z$6,2)),"")</f>
        <v/>
      </c>
      <c r="AA898" t="str">
        <f t="shared" si="41"/>
        <v/>
      </c>
      <c r="AC898">
        <f>_xlfn.BITAND(_xlfn.DECIMAL(Data!$C891,2),_xlfn.DECIMAL(AC$6,2))</f>
        <v>0</v>
      </c>
      <c r="AD898">
        <f>IF(AND(ISNUMBER(AC898),OR(AC898=AC$7,COUNT(AC$9:AC$1008)=1)),_xlfn.BITAND(_xlfn.DECIMAL(Data!$C891,2),_xlfn.DECIMAL(AD$6,2)),"")</f>
        <v>1024</v>
      </c>
      <c r="AE898">
        <f>IF(AND(ISNUMBER(AD898),OR(AD898=AD$7,COUNT(AD$9:AD$1008)=1)),_xlfn.BITAND(_xlfn.DECIMAL(Data!$C891,2),_xlfn.DECIMAL(AE$6,2)),"")</f>
        <v>512</v>
      </c>
      <c r="AF898" t="str">
        <f>IF(AND(ISNUMBER(AE898),OR(AE898=AE$7,COUNT(AE$9:AE$1008)=1)),_xlfn.BITAND(_xlfn.DECIMAL(Data!$C891,2),_xlfn.DECIMAL(AF$6,2)),"")</f>
        <v/>
      </c>
      <c r="AG898" t="str">
        <f>IF(AND(ISNUMBER(AF898),OR(AF898=AF$7,COUNT(AF$9:AF$1008)=1)),_xlfn.BITAND(_xlfn.DECIMAL(Data!$C891,2),_xlfn.DECIMAL(AG$6,2)),"")</f>
        <v/>
      </c>
      <c r="AH898" t="str">
        <f>IF(AND(ISNUMBER(AG898),OR(AG898=AG$7,COUNT(AG$9:AG$1008)=1)),_xlfn.BITAND(_xlfn.DECIMAL(Data!$C891,2),_xlfn.DECIMAL(AH$6,2)),"")</f>
        <v/>
      </c>
      <c r="AI898" t="str">
        <f>IF(AND(ISNUMBER(AH898),OR(AH898=AH$7,COUNT(AH$9:AH$1008)=1)),_xlfn.BITAND(_xlfn.DECIMAL(Data!$C891,2),_xlfn.DECIMAL(AI$6,2)),"")</f>
        <v/>
      </c>
      <c r="AJ898" t="str">
        <f>IF(AND(ISNUMBER(AI898),OR(AI898=AI$7,COUNT(AI$9:AI$1008)=1)),_xlfn.BITAND(_xlfn.DECIMAL(Data!$C891,2),_xlfn.DECIMAL(AJ$6,2)),"")</f>
        <v/>
      </c>
      <c r="AK898" t="str">
        <f>IF(AND(ISNUMBER(AJ898),OR(AJ898=AJ$7,COUNT(AJ$9:AJ$1008)=1)),_xlfn.BITAND(_xlfn.DECIMAL(Data!$C891,2),_xlfn.DECIMAL(AK$6,2)),"")</f>
        <v/>
      </c>
      <c r="AL898" t="str">
        <f>IF(AND(ISNUMBER(AK898),OR(AK898=AK$7,COUNT(AK$9:AK$1008)=1)),_xlfn.BITAND(_xlfn.DECIMAL(Data!$C891,2),_xlfn.DECIMAL(AL$6,2)),"")</f>
        <v/>
      </c>
      <c r="AM898" t="str">
        <f>IF(AND(ISNUMBER(AL898),OR(AL898=AL$7,COUNT(AL$9:AL$1008)=1)),_xlfn.BITAND(_xlfn.DECIMAL(Data!$C891,2),_xlfn.DECIMAL(AM$6,2)),"")</f>
        <v/>
      </c>
      <c r="AN898" t="str">
        <f>IF(AND(ISNUMBER(AM898),OR(AM898=AM$7,COUNT(AM$9:AM$1008)=1)),_xlfn.BITAND(_xlfn.DECIMAL(Data!$C891,2),_xlfn.DECIMAL(AN$6,2)),"")</f>
        <v/>
      </c>
      <c r="AO898" t="str">
        <f t="shared" si="42"/>
        <v/>
      </c>
    </row>
    <row r="899" spans="15:41">
      <c r="O899">
        <f>_xlfn.BITAND(_xlfn.DECIMAL(Data!$C892,2),_xlfn.DECIMAL(O$6,2))</f>
        <v>0</v>
      </c>
      <c r="P899" t="str">
        <f>IF(AND(ISNUMBER(O899),OR(O899=O$7,COUNT(O$9:O$1008)=1)),_xlfn.BITAND(_xlfn.DECIMAL(Data!$C892,2),_xlfn.DECIMAL(P$6,2)),"")</f>
        <v/>
      </c>
      <c r="Q899" t="str">
        <f>IF(AND(ISNUMBER(P899),OR(P899=P$7,COUNT(P$9:P$1008)=1)),_xlfn.BITAND(_xlfn.DECIMAL(Data!$C892,2),_xlfn.DECIMAL(Q$6,2)),"")</f>
        <v/>
      </c>
      <c r="R899" t="str">
        <f>IF(AND(ISNUMBER(Q899),OR(Q899=Q$7,COUNT(Q$9:Q$1008)=1)),_xlfn.BITAND(_xlfn.DECIMAL(Data!$C892,2),_xlfn.DECIMAL(R$6,2)),"")</f>
        <v/>
      </c>
      <c r="S899" t="str">
        <f>IF(AND(ISNUMBER(R899),OR(R899=R$7,COUNT(R$9:R$1008)=1)),_xlfn.BITAND(_xlfn.DECIMAL(Data!$C892,2),_xlfn.DECIMAL(S$6,2)),"")</f>
        <v/>
      </c>
      <c r="T899" t="str">
        <f>IF(AND(ISNUMBER(S899),OR(S899=S$7,COUNT(S$9:S$1008)=1)),_xlfn.BITAND(_xlfn.DECIMAL(Data!$C892,2),_xlfn.DECIMAL(T$6,2)),"")</f>
        <v/>
      </c>
      <c r="U899" t="str">
        <f>IF(AND(ISNUMBER(T899),OR(T899=T$7,COUNT(T$9:T$1008)=1)),_xlfn.BITAND(_xlfn.DECIMAL(Data!$C892,2),_xlfn.DECIMAL(U$6,2)),"")</f>
        <v/>
      </c>
      <c r="V899" t="str">
        <f>IF(AND(ISNUMBER(U899),OR(U899=U$7,COUNT(U$9:U$1008)=1)),_xlfn.BITAND(_xlfn.DECIMAL(Data!$C892,2),_xlfn.DECIMAL(V$6,2)),"")</f>
        <v/>
      </c>
      <c r="W899" t="str">
        <f>IF(AND(ISNUMBER(V899),OR(V899=V$7,COUNT(V$9:V$1008)=1)),_xlfn.BITAND(_xlfn.DECIMAL(Data!$C892,2),_xlfn.DECIMAL(W$6,2)),"")</f>
        <v/>
      </c>
      <c r="X899" t="str">
        <f>IF(AND(ISNUMBER(W899),OR(W899=W$7,COUNT(W$9:W$1008)=1)),_xlfn.BITAND(_xlfn.DECIMAL(Data!$C892,2),_xlfn.DECIMAL(X$6,2)),"")</f>
        <v/>
      </c>
      <c r="Y899" t="str">
        <f>IF(AND(ISNUMBER(X899),OR(X899=X$7,COUNT(X$9:X$1008)=1)),_xlfn.BITAND(_xlfn.DECIMAL(Data!$C892,2),_xlfn.DECIMAL(Y$6,2)),"")</f>
        <v/>
      </c>
      <c r="Z899" t="str">
        <f>IF(AND(ISNUMBER(Y899),OR(Y899=Y$7,COUNT(Y$9:Y$1008)=1)),_xlfn.BITAND(_xlfn.DECIMAL(Data!$C892,2),_xlfn.DECIMAL(Z$6,2)),"")</f>
        <v/>
      </c>
      <c r="AA899" t="str">
        <f t="shared" si="41"/>
        <v/>
      </c>
      <c r="AC899">
        <f>_xlfn.BITAND(_xlfn.DECIMAL(Data!$C892,2),_xlfn.DECIMAL(AC$6,2))</f>
        <v>0</v>
      </c>
      <c r="AD899">
        <f>IF(AND(ISNUMBER(AC899),OR(AC899=AC$7,COUNT(AC$9:AC$1008)=1)),_xlfn.BITAND(_xlfn.DECIMAL(Data!$C892,2),_xlfn.DECIMAL(AD$6,2)),"")</f>
        <v>0</v>
      </c>
      <c r="AE899" t="str">
        <f>IF(AND(ISNUMBER(AD899),OR(AD899=AD$7,COUNT(AD$9:AD$1008)=1)),_xlfn.BITAND(_xlfn.DECIMAL(Data!$C892,2),_xlfn.DECIMAL(AE$6,2)),"")</f>
        <v/>
      </c>
      <c r="AF899" t="str">
        <f>IF(AND(ISNUMBER(AE899),OR(AE899=AE$7,COUNT(AE$9:AE$1008)=1)),_xlfn.BITAND(_xlfn.DECIMAL(Data!$C892,2),_xlfn.DECIMAL(AF$6,2)),"")</f>
        <v/>
      </c>
      <c r="AG899" t="str">
        <f>IF(AND(ISNUMBER(AF899),OR(AF899=AF$7,COUNT(AF$9:AF$1008)=1)),_xlfn.BITAND(_xlfn.DECIMAL(Data!$C892,2),_xlfn.DECIMAL(AG$6,2)),"")</f>
        <v/>
      </c>
      <c r="AH899" t="str">
        <f>IF(AND(ISNUMBER(AG899),OR(AG899=AG$7,COUNT(AG$9:AG$1008)=1)),_xlfn.BITAND(_xlfn.DECIMAL(Data!$C892,2),_xlfn.DECIMAL(AH$6,2)),"")</f>
        <v/>
      </c>
      <c r="AI899" t="str">
        <f>IF(AND(ISNUMBER(AH899),OR(AH899=AH$7,COUNT(AH$9:AH$1008)=1)),_xlfn.BITAND(_xlfn.DECIMAL(Data!$C892,2),_xlfn.DECIMAL(AI$6,2)),"")</f>
        <v/>
      </c>
      <c r="AJ899" t="str">
        <f>IF(AND(ISNUMBER(AI899),OR(AI899=AI$7,COUNT(AI$9:AI$1008)=1)),_xlfn.BITAND(_xlfn.DECIMAL(Data!$C892,2),_xlfn.DECIMAL(AJ$6,2)),"")</f>
        <v/>
      </c>
      <c r="AK899" t="str">
        <f>IF(AND(ISNUMBER(AJ899),OR(AJ899=AJ$7,COUNT(AJ$9:AJ$1008)=1)),_xlfn.BITAND(_xlfn.DECIMAL(Data!$C892,2),_xlfn.DECIMAL(AK$6,2)),"")</f>
        <v/>
      </c>
      <c r="AL899" t="str">
        <f>IF(AND(ISNUMBER(AK899),OR(AK899=AK$7,COUNT(AK$9:AK$1008)=1)),_xlfn.BITAND(_xlfn.DECIMAL(Data!$C892,2),_xlfn.DECIMAL(AL$6,2)),"")</f>
        <v/>
      </c>
      <c r="AM899" t="str">
        <f>IF(AND(ISNUMBER(AL899),OR(AL899=AL$7,COUNT(AL$9:AL$1008)=1)),_xlfn.BITAND(_xlfn.DECIMAL(Data!$C892,2),_xlfn.DECIMAL(AM$6,2)),"")</f>
        <v/>
      </c>
      <c r="AN899" t="str">
        <f>IF(AND(ISNUMBER(AM899),OR(AM899=AM$7,COUNT(AM$9:AM$1008)=1)),_xlfn.BITAND(_xlfn.DECIMAL(Data!$C892,2),_xlfn.DECIMAL(AN$6,2)),"")</f>
        <v/>
      </c>
      <c r="AO899" t="str">
        <f t="shared" si="42"/>
        <v/>
      </c>
    </row>
    <row r="900" spans="15:41">
      <c r="O900">
        <f>_xlfn.BITAND(_xlfn.DECIMAL(Data!$C893,2),_xlfn.DECIMAL(O$6,2))</f>
        <v>0</v>
      </c>
      <c r="P900" t="str">
        <f>IF(AND(ISNUMBER(O900),OR(O900=O$7,COUNT(O$9:O$1008)=1)),_xlfn.BITAND(_xlfn.DECIMAL(Data!$C893,2),_xlfn.DECIMAL(P$6,2)),"")</f>
        <v/>
      </c>
      <c r="Q900" t="str">
        <f>IF(AND(ISNUMBER(P900),OR(P900=P$7,COUNT(P$9:P$1008)=1)),_xlfn.BITAND(_xlfn.DECIMAL(Data!$C893,2),_xlfn.DECIMAL(Q$6,2)),"")</f>
        <v/>
      </c>
      <c r="R900" t="str">
        <f>IF(AND(ISNUMBER(Q900),OR(Q900=Q$7,COUNT(Q$9:Q$1008)=1)),_xlfn.BITAND(_xlfn.DECIMAL(Data!$C893,2),_xlfn.DECIMAL(R$6,2)),"")</f>
        <v/>
      </c>
      <c r="S900" t="str">
        <f>IF(AND(ISNUMBER(R900),OR(R900=R$7,COUNT(R$9:R$1008)=1)),_xlfn.BITAND(_xlfn.DECIMAL(Data!$C893,2),_xlfn.DECIMAL(S$6,2)),"")</f>
        <v/>
      </c>
      <c r="T900" t="str">
        <f>IF(AND(ISNUMBER(S900),OR(S900=S$7,COUNT(S$9:S$1008)=1)),_xlfn.BITAND(_xlfn.DECIMAL(Data!$C893,2),_xlfn.DECIMAL(T$6,2)),"")</f>
        <v/>
      </c>
      <c r="U900" t="str">
        <f>IF(AND(ISNUMBER(T900),OR(T900=T$7,COUNT(T$9:T$1008)=1)),_xlfn.BITAND(_xlfn.DECIMAL(Data!$C893,2),_xlfn.DECIMAL(U$6,2)),"")</f>
        <v/>
      </c>
      <c r="V900" t="str">
        <f>IF(AND(ISNUMBER(U900),OR(U900=U$7,COUNT(U$9:U$1008)=1)),_xlfn.BITAND(_xlfn.DECIMAL(Data!$C893,2),_xlfn.DECIMAL(V$6,2)),"")</f>
        <v/>
      </c>
      <c r="W900" t="str">
        <f>IF(AND(ISNUMBER(V900),OR(V900=V$7,COUNT(V$9:V$1008)=1)),_xlfn.BITAND(_xlfn.DECIMAL(Data!$C893,2),_xlfn.DECIMAL(W$6,2)),"")</f>
        <v/>
      </c>
      <c r="X900" t="str">
        <f>IF(AND(ISNUMBER(W900),OR(W900=W$7,COUNT(W$9:W$1008)=1)),_xlfn.BITAND(_xlfn.DECIMAL(Data!$C893,2),_xlfn.DECIMAL(X$6,2)),"")</f>
        <v/>
      </c>
      <c r="Y900" t="str">
        <f>IF(AND(ISNUMBER(X900),OR(X900=X$7,COUNT(X$9:X$1008)=1)),_xlfn.BITAND(_xlfn.DECIMAL(Data!$C893,2),_xlfn.DECIMAL(Y$6,2)),"")</f>
        <v/>
      </c>
      <c r="Z900" t="str">
        <f>IF(AND(ISNUMBER(Y900),OR(Y900=Y$7,COUNT(Y$9:Y$1008)=1)),_xlfn.BITAND(_xlfn.DECIMAL(Data!$C893,2),_xlfn.DECIMAL(Z$6,2)),"")</f>
        <v/>
      </c>
      <c r="AA900" t="str">
        <f t="shared" si="41"/>
        <v/>
      </c>
      <c r="AC900">
        <f>_xlfn.BITAND(_xlfn.DECIMAL(Data!$C893,2),_xlfn.DECIMAL(AC$6,2))</f>
        <v>0</v>
      </c>
      <c r="AD900">
        <f>IF(AND(ISNUMBER(AC900),OR(AC900=AC$7,COUNT(AC$9:AC$1008)=1)),_xlfn.BITAND(_xlfn.DECIMAL(Data!$C893,2),_xlfn.DECIMAL(AD$6,2)),"")</f>
        <v>1024</v>
      </c>
      <c r="AE900">
        <f>IF(AND(ISNUMBER(AD900),OR(AD900=AD$7,COUNT(AD$9:AD$1008)=1)),_xlfn.BITAND(_xlfn.DECIMAL(Data!$C893,2),_xlfn.DECIMAL(AE$6,2)),"")</f>
        <v>512</v>
      </c>
      <c r="AF900" t="str">
        <f>IF(AND(ISNUMBER(AE900),OR(AE900=AE$7,COUNT(AE$9:AE$1008)=1)),_xlfn.BITAND(_xlfn.DECIMAL(Data!$C893,2),_xlfn.DECIMAL(AF$6,2)),"")</f>
        <v/>
      </c>
      <c r="AG900" t="str">
        <f>IF(AND(ISNUMBER(AF900),OR(AF900=AF$7,COUNT(AF$9:AF$1008)=1)),_xlfn.BITAND(_xlfn.DECIMAL(Data!$C893,2),_xlfn.DECIMAL(AG$6,2)),"")</f>
        <v/>
      </c>
      <c r="AH900" t="str">
        <f>IF(AND(ISNUMBER(AG900),OR(AG900=AG$7,COUNT(AG$9:AG$1008)=1)),_xlfn.BITAND(_xlfn.DECIMAL(Data!$C893,2),_xlfn.DECIMAL(AH$6,2)),"")</f>
        <v/>
      </c>
      <c r="AI900" t="str">
        <f>IF(AND(ISNUMBER(AH900),OR(AH900=AH$7,COUNT(AH$9:AH$1008)=1)),_xlfn.BITAND(_xlfn.DECIMAL(Data!$C893,2),_xlfn.DECIMAL(AI$6,2)),"")</f>
        <v/>
      </c>
      <c r="AJ900" t="str">
        <f>IF(AND(ISNUMBER(AI900),OR(AI900=AI$7,COUNT(AI$9:AI$1008)=1)),_xlfn.BITAND(_xlfn.DECIMAL(Data!$C893,2),_xlfn.DECIMAL(AJ$6,2)),"")</f>
        <v/>
      </c>
      <c r="AK900" t="str">
        <f>IF(AND(ISNUMBER(AJ900),OR(AJ900=AJ$7,COUNT(AJ$9:AJ$1008)=1)),_xlfn.BITAND(_xlfn.DECIMAL(Data!$C893,2),_xlfn.DECIMAL(AK$6,2)),"")</f>
        <v/>
      </c>
      <c r="AL900" t="str">
        <f>IF(AND(ISNUMBER(AK900),OR(AK900=AK$7,COUNT(AK$9:AK$1008)=1)),_xlfn.BITAND(_xlfn.DECIMAL(Data!$C893,2),_xlfn.DECIMAL(AL$6,2)),"")</f>
        <v/>
      </c>
      <c r="AM900" t="str">
        <f>IF(AND(ISNUMBER(AL900),OR(AL900=AL$7,COUNT(AL$9:AL$1008)=1)),_xlfn.BITAND(_xlfn.DECIMAL(Data!$C893,2),_xlfn.DECIMAL(AM$6,2)),"")</f>
        <v/>
      </c>
      <c r="AN900" t="str">
        <f>IF(AND(ISNUMBER(AM900),OR(AM900=AM$7,COUNT(AM$9:AM$1008)=1)),_xlfn.BITAND(_xlfn.DECIMAL(Data!$C893,2),_xlfn.DECIMAL(AN$6,2)),"")</f>
        <v/>
      </c>
      <c r="AO900" t="str">
        <f t="shared" si="42"/>
        <v/>
      </c>
    </row>
    <row r="901" spans="15:41">
      <c r="O901">
        <f>_xlfn.BITAND(_xlfn.DECIMAL(Data!$C894,2),_xlfn.DECIMAL(O$6,2))</f>
        <v>2048</v>
      </c>
      <c r="P901">
        <f>IF(AND(ISNUMBER(O901),OR(O901=O$7,COUNT(O$9:O$1008)=1)),_xlfn.BITAND(_xlfn.DECIMAL(Data!$C894,2),_xlfn.DECIMAL(P$6,2)),"")</f>
        <v>1024</v>
      </c>
      <c r="Q901">
        <f>IF(AND(ISNUMBER(P901),OR(P901=P$7,COUNT(P$9:P$1008)=1)),_xlfn.BITAND(_xlfn.DECIMAL(Data!$C894,2),_xlfn.DECIMAL(Q$6,2)),"")</f>
        <v>512</v>
      </c>
      <c r="R901" t="str">
        <f>IF(AND(ISNUMBER(Q901),OR(Q901=Q$7,COUNT(Q$9:Q$1008)=1)),_xlfn.BITAND(_xlfn.DECIMAL(Data!$C894,2),_xlfn.DECIMAL(R$6,2)),"")</f>
        <v/>
      </c>
      <c r="S901" t="str">
        <f>IF(AND(ISNUMBER(R901),OR(R901=R$7,COUNT(R$9:R$1008)=1)),_xlfn.BITAND(_xlfn.DECIMAL(Data!$C894,2),_xlfn.DECIMAL(S$6,2)),"")</f>
        <v/>
      </c>
      <c r="T901" t="str">
        <f>IF(AND(ISNUMBER(S901),OR(S901=S$7,COUNT(S$9:S$1008)=1)),_xlfn.BITAND(_xlfn.DECIMAL(Data!$C894,2),_xlfn.DECIMAL(T$6,2)),"")</f>
        <v/>
      </c>
      <c r="U901" t="str">
        <f>IF(AND(ISNUMBER(T901),OR(T901=T$7,COUNT(T$9:T$1008)=1)),_xlfn.BITAND(_xlfn.DECIMAL(Data!$C894,2),_xlfn.DECIMAL(U$6,2)),"")</f>
        <v/>
      </c>
      <c r="V901" t="str">
        <f>IF(AND(ISNUMBER(U901),OR(U901=U$7,COUNT(U$9:U$1008)=1)),_xlfn.BITAND(_xlfn.DECIMAL(Data!$C894,2),_xlfn.DECIMAL(V$6,2)),"")</f>
        <v/>
      </c>
      <c r="W901" t="str">
        <f>IF(AND(ISNUMBER(V901),OR(V901=V$7,COUNT(V$9:V$1008)=1)),_xlfn.BITAND(_xlfn.DECIMAL(Data!$C894,2),_xlfn.DECIMAL(W$6,2)),"")</f>
        <v/>
      </c>
      <c r="X901" t="str">
        <f>IF(AND(ISNUMBER(W901),OR(W901=W$7,COUNT(W$9:W$1008)=1)),_xlfn.BITAND(_xlfn.DECIMAL(Data!$C894,2),_xlfn.DECIMAL(X$6,2)),"")</f>
        <v/>
      </c>
      <c r="Y901" t="str">
        <f>IF(AND(ISNUMBER(X901),OR(X901=X$7,COUNT(X$9:X$1008)=1)),_xlfn.BITAND(_xlfn.DECIMAL(Data!$C894,2),_xlfn.DECIMAL(Y$6,2)),"")</f>
        <v/>
      </c>
      <c r="Z901" t="str">
        <f>IF(AND(ISNUMBER(Y901),OR(Y901=Y$7,COUNT(Y$9:Y$1008)=1)),_xlfn.BITAND(_xlfn.DECIMAL(Data!$C894,2),_xlfn.DECIMAL(Z$6,2)),"")</f>
        <v/>
      </c>
      <c r="AA901" t="str">
        <f t="shared" si="41"/>
        <v/>
      </c>
      <c r="AC901">
        <f>_xlfn.BITAND(_xlfn.DECIMAL(Data!$C894,2),_xlfn.DECIMAL(AC$6,2))</f>
        <v>2048</v>
      </c>
      <c r="AD901" t="str">
        <f>IF(AND(ISNUMBER(AC901),OR(AC901=AC$7,COUNT(AC$9:AC$1008)=1)),_xlfn.BITAND(_xlfn.DECIMAL(Data!$C894,2),_xlfn.DECIMAL(AD$6,2)),"")</f>
        <v/>
      </c>
      <c r="AE901" t="str">
        <f>IF(AND(ISNUMBER(AD901),OR(AD901=AD$7,COUNT(AD$9:AD$1008)=1)),_xlfn.BITAND(_xlfn.DECIMAL(Data!$C894,2),_xlfn.DECIMAL(AE$6,2)),"")</f>
        <v/>
      </c>
      <c r="AF901" t="str">
        <f>IF(AND(ISNUMBER(AE901),OR(AE901=AE$7,COUNT(AE$9:AE$1008)=1)),_xlfn.BITAND(_xlfn.DECIMAL(Data!$C894,2),_xlfn.DECIMAL(AF$6,2)),"")</f>
        <v/>
      </c>
      <c r="AG901" t="str">
        <f>IF(AND(ISNUMBER(AF901),OR(AF901=AF$7,COUNT(AF$9:AF$1008)=1)),_xlfn.BITAND(_xlfn.DECIMAL(Data!$C894,2),_xlfn.DECIMAL(AG$6,2)),"")</f>
        <v/>
      </c>
      <c r="AH901" t="str">
        <f>IF(AND(ISNUMBER(AG901),OR(AG901=AG$7,COUNT(AG$9:AG$1008)=1)),_xlfn.BITAND(_xlfn.DECIMAL(Data!$C894,2),_xlfn.DECIMAL(AH$6,2)),"")</f>
        <v/>
      </c>
      <c r="AI901" t="str">
        <f>IF(AND(ISNUMBER(AH901),OR(AH901=AH$7,COUNT(AH$9:AH$1008)=1)),_xlfn.BITAND(_xlfn.DECIMAL(Data!$C894,2),_xlfn.DECIMAL(AI$6,2)),"")</f>
        <v/>
      </c>
      <c r="AJ901" t="str">
        <f>IF(AND(ISNUMBER(AI901),OR(AI901=AI$7,COUNT(AI$9:AI$1008)=1)),_xlfn.BITAND(_xlfn.DECIMAL(Data!$C894,2),_xlfn.DECIMAL(AJ$6,2)),"")</f>
        <v/>
      </c>
      <c r="AK901" t="str">
        <f>IF(AND(ISNUMBER(AJ901),OR(AJ901=AJ$7,COUNT(AJ$9:AJ$1008)=1)),_xlfn.BITAND(_xlfn.DECIMAL(Data!$C894,2),_xlfn.DECIMAL(AK$6,2)),"")</f>
        <v/>
      </c>
      <c r="AL901" t="str">
        <f>IF(AND(ISNUMBER(AK901),OR(AK901=AK$7,COUNT(AK$9:AK$1008)=1)),_xlfn.BITAND(_xlfn.DECIMAL(Data!$C894,2),_xlfn.DECIMAL(AL$6,2)),"")</f>
        <v/>
      </c>
      <c r="AM901" t="str">
        <f>IF(AND(ISNUMBER(AL901),OR(AL901=AL$7,COUNT(AL$9:AL$1008)=1)),_xlfn.BITAND(_xlfn.DECIMAL(Data!$C894,2),_xlfn.DECIMAL(AM$6,2)),"")</f>
        <v/>
      </c>
      <c r="AN901" t="str">
        <f>IF(AND(ISNUMBER(AM901),OR(AM901=AM$7,COUNT(AM$9:AM$1008)=1)),_xlfn.BITAND(_xlfn.DECIMAL(Data!$C894,2),_xlfn.DECIMAL(AN$6,2)),"")</f>
        <v/>
      </c>
      <c r="AO901" t="str">
        <f t="shared" si="42"/>
        <v/>
      </c>
    </row>
    <row r="902" spans="15:41">
      <c r="O902">
        <f>_xlfn.BITAND(_xlfn.DECIMAL(Data!$C895,2),_xlfn.DECIMAL(O$6,2))</f>
        <v>0</v>
      </c>
      <c r="P902" t="str">
        <f>IF(AND(ISNUMBER(O902),OR(O902=O$7,COUNT(O$9:O$1008)=1)),_xlfn.BITAND(_xlfn.DECIMAL(Data!$C895,2),_xlfn.DECIMAL(P$6,2)),"")</f>
        <v/>
      </c>
      <c r="Q902" t="str">
        <f>IF(AND(ISNUMBER(P902),OR(P902=P$7,COUNT(P$9:P$1008)=1)),_xlfn.BITAND(_xlfn.DECIMAL(Data!$C895,2),_xlfn.DECIMAL(Q$6,2)),"")</f>
        <v/>
      </c>
      <c r="R902" t="str">
        <f>IF(AND(ISNUMBER(Q902),OR(Q902=Q$7,COUNT(Q$9:Q$1008)=1)),_xlfn.BITAND(_xlfn.DECIMAL(Data!$C895,2),_xlfn.DECIMAL(R$6,2)),"")</f>
        <v/>
      </c>
      <c r="S902" t="str">
        <f>IF(AND(ISNUMBER(R902),OR(R902=R$7,COUNT(R$9:R$1008)=1)),_xlfn.BITAND(_xlfn.DECIMAL(Data!$C895,2),_xlfn.DECIMAL(S$6,2)),"")</f>
        <v/>
      </c>
      <c r="T902" t="str">
        <f>IF(AND(ISNUMBER(S902),OR(S902=S$7,COUNT(S$9:S$1008)=1)),_xlfn.BITAND(_xlfn.DECIMAL(Data!$C895,2),_xlfn.DECIMAL(T$6,2)),"")</f>
        <v/>
      </c>
      <c r="U902" t="str">
        <f>IF(AND(ISNUMBER(T902),OR(T902=T$7,COUNT(T$9:T$1008)=1)),_xlfn.BITAND(_xlfn.DECIMAL(Data!$C895,2),_xlfn.DECIMAL(U$6,2)),"")</f>
        <v/>
      </c>
      <c r="V902" t="str">
        <f>IF(AND(ISNUMBER(U902),OR(U902=U$7,COUNT(U$9:U$1008)=1)),_xlfn.BITAND(_xlfn.DECIMAL(Data!$C895,2),_xlfn.DECIMAL(V$6,2)),"")</f>
        <v/>
      </c>
      <c r="W902" t="str">
        <f>IF(AND(ISNUMBER(V902),OR(V902=V$7,COUNT(V$9:V$1008)=1)),_xlfn.BITAND(_xlfn.DECIMAL(Data!$C895,2),_xlfn.DECIMAL(W$6,2)),"")</f>
        <v/>
      </c>
      <c r="X902" t="str">
        <f>IF(AND(ISNUMBER(W902),OR(W902=W$7,COUNT(W$9:W$1008)=1)),_xlfn.BITAND(_xlfn.DECIMAL(Data!$C895,2),_xlfn.DECIMAL(X$6,2)),"")</f>
        <v/>
      </c>
      <c r="Y902" t="str">
        <f>IF(AND(ISNUMBER(X902),OR(X902=X$7,COUNT(X$9:X$1008)=1)),_xlfn.BITAND(_xlfn.DECIMAL(Data!$C895,2),_xlfn.DECIMAL(Y$6,2)),"")</f>
        <v/>
      </c>
      <c r="Z902" t="str">
        <f>IF(AND(ISNUMBER(Y902),OR(Y902=Y$7,COUNT(Y$9:Y$1008)=1)),_xlfn.BITAND(_xlfn.DECIMAL(Data!$C895,2),_xlfn.DECIMAL(Z$6,2)),"")</f>
        <v/>
      </c>
      <c r="AA902" t="str">
        <f t="shared" si="41"/>
        <v/>
      </c>
      <c r="AC902">
        <f>_xlfn.BITAND(_xlfn.DECIMAL(Data!$C895,2),_xlfn.DECIMAL(AC$6,2))</f>
        <v>0</v>
      </c>
      <c r="AD902">
        <f>IF(AND(ISNUMBER(AC902),OR(AC902=AC$7,COUNT(AC$9:AC$1008)=1)),_xlfn.BITAND(_xlfn.DECIMAL(Data!$C895,2),_xlfn.DECIMAL(AD$6,2)),"")</f>
        <v>1024</v>
      </c>
      <c r="AE902">
        <f>IF(AND(ISNUMBER(AD902),OR(AD902=AD$7,COUNT(AD$9:AD$1008)=1)),_xlfn.BITAND(_xlfn.DECIMAL(Data!$C895,2),_xlfn.DECIMAL(AE$6,2)),"")</f>
        <v>0</v>
      </c>
      <c r="AF902">
        <f>IF(AND(ISNUMBER(AE902),OR(AE902=AE$7,COUNT(AE$9:AE$1008)=1)),_xlfn.BITAND(_xlfn.DECIMAL(Data!$C895,2),_xlfn.DECIMAL(AF$6,2)),"")</f>
        <v>0</v>
      </c>
      <c r="AG902">
        <f>IF(AND(ISNUMBER(AF902),OR(AF902=AF$7,COUNT(AF$9:AF$1008)=1)),_xlfn.BITAND(_xlfn.DECIMAL(Data!$C895,2),_xlfn.DECIMAL(AG$6,2)),"")</f>
        <v>128</v>
      </c>
      <c r="AH902">
        <f>IF(AND(ISNUMBER(AG902),OR(AG902=AG$7,COUNT(AG$9:AG$1008)=1)),_xlfn.BITAND(_xlfn.DECIMAL(Data!$C895,2),_xlfn.DECIMAL(AH$6,2)),"")</f>
        <v>64</v>
      </c>
      <c r="AI902">
        <f>IF(AND(ISNUMBER(AH902),OR(AH902=AH$7,COUNT(AH$9:AH$1008)=1)),_xlfn.BITAND(_xlfn.DECIMAL(Data!$C895,2),_xlfn.DECIMAL(AI$6,2)),"")</f>
        <v>32</v>
      </c>
      <c r="AJ902">
        <f>IF(AND(ISNUMBER(AI902),OR(AI902=AI$7,COUNT(AI$9:AI$1008)=1)),_xlfn.BITAND(_xlfn.DECIMAL(Data!$C895,2),_xlfn.DECIMAL(AJ$6,2)),"")</f>
        <v>16</v>
      </c>
      <c r="AK902" t="str">
        <f>IF(AND(ISNUMBER(AJ902),OR(AJ902=AJ$7,COUNT(AJ$9:AJ$1008)=1)),_xlfn.BITAND(_xlfn.DECIMAL(Data!$C895,2),_xlfn.DECIMAL(AK$6,2)),"")</f>
        <v/>
      </c>
      <c r="AL902" t="str">
        <f>IF(AND(ISNUMBER(AK902),OR(AK902=AK$7,COUNT(AK$9:AK$1008)=1)),_xlfn.BITAND(_xlfn.DECIMAL(Data!$C895,2),_xlfn.DECIMAL(AL$6,2)),"")</f>
        <v/>
      </c>
      <c r="AM902" t="str">
        <f>IF(AND(ISNUMBER(AL902),OR(AL902=AL$7,COUNT(AL$9:AL$1008)=1)),_xlfn.BITAND(_xlfn.DECIMAL(Data!$C895,2),_xlfn.DECIMAL(AM$6,2)),"")</f>
        <v/>
      </c>
      <c r="AN902" t="str">
        <f>IF(AND(ISNUMBER(AM902),OR(AM902=AM$7,COUNT(AM$9:AM$1008)=1)),_xlfn.BITAND(_xlfn.DECIMAL(Data!$C895,2),_xlfn.DECIMAL(AN$6,2)),"")</f>
        <v/>
      </c>
      <c r="AO902" t="str">
        <f t="shared" si="42"/>
        <v/>
      </c>
    </row>
    <row r="903" spans="15:41">
      <c r="O903">
        <f>_xlfn.BITAND(_xlfn.DECIMAL(Data!$C896,2),_xlfn.DECIMAL(O$6,2))</f>
        <v>0</v>
      </c>
      <c r="P903" t="str">
        <f>IF(AND(ISNUMBER(O903),OR(O903=O$7,COUNT(O$9:O$1008)=1)),_xlfn.BITAND(_xlfn.DECIMAL(Data!$C896,2),_xlfn.DECIMAL(P$6,2)),"")</f>
        <v/>
      </c>
      <c r="Q903" t="str">
        <f>IF(AND(ISNUMBER(P903),OR(P903=P$7,COUNT(P$9:P$1008)=1)),_xlfn.BITAND(_xlfn.DECIMAL(Data!$C896,2),_xlfn.DECIMAL(Q$6,2)),"")</f>
        <v/>
      </c>
      <c r="R903" t="str">
        <f>IF(AND(ISNUMBER(Q903),OR(Q903=Q$7,COUNT(Q$9:Q$1008)=1)),_xlfn.BITAND(_xlfn.DECIMAL(Data!$C896,2),_xlfn.DECIMAL(R$6,2)),"")</f>
        <v/>
      </c>
      <c r="S903" t="str">
        <f>IF(AND(ISNUMBER(R903),OR(R903=R$7,COUNT(R$9:R$1008)=1)),_xlfn.BITAND(_xlfn.DECIMAL(Data!$C896,2),_xlfn.DECIMAL(S$6,2)),"")</f>
        <v/>
      </c>
      <c r="T903" t="str">
        <f>IF(AND(ISNUMBER(S903),OR(S903=S$7,COUNT(S$9:S$1008)=1)),_xlfn.BITAND(_xlfn.DECIMAL(Data!$C896,2),_xlfn.DECIMAL(T$6,2)),"")</f>
        <v/>
      </c>
      <c r="U903" t="str">
        <f>IF(AND(ISNUMBER(T903),OR(T903=T$7,COUNT(T$9:T$1008)=1)),_xlfn.BITAND(_xlfn.DECIMAL(Data!$C896,2),_xlfn.DECIMAL(U$6,2)),"")</f>
        <v/>
      </c>
      <c r="V903" t="str">
        <f>IF(AND(ISNUMBER(U903),OR(U903=U$7,COUNT(U$9:U$1008)=1)),_xlfn.BITAND(_xlfn.DECIMAL(Data!$C896,2),_xlfn.DECIMAL(V$6,2)),"")</f>
        <v/>
      </c>
      <c r="W903" t="str">
        <f>IF(AND(ISNUMBER(V903),OR(V903=V$7,COUNT(V$9:V$1008)=1)),_xlfn.BITAND(_xlfn.DECIMAL(Data!$C896,2),_xlfn.DECIMAL(W$6,2)),"")</f>
        <v/>
      </c>
      <c r="X903" t="str">
        <f>IF(AND(ISNUMBER(W903),OR(W903=W$7,COUNT(W$9:W$1008)=1)),_xlfn.BITAND(_xlfn.DECIMAL(Data!$C896,2),_xlfn.DECIMAL(X$6,2)),"")</f>
        <v/>
      </c>
      <c r="Y903" t="str">
        <f>IF(AND(ISNUMBER(X903),OR(X903=X$7,COUNT(X$9:X$1008)=1)),_xlfn.BITAND(_xlfn.DECIMAL(Data!$C896,2),_xlfn.DECIMAL(Y$6,2)),"")</f>
        <v/>
      </c>
      <c r="Z903" t="str">
        <f>IF(AND(ISNUMBER(Y903),OR(Y903=Y$7,COUNT(Y$9:Y$1008)=1)),_xlfn.BITAND(_xlfn.DECIMAL(Data!$C896,2),_xlfn.DECIMAL(Z$6,2)),"")</f>
        <v/>
      </c>
      <c r="AA903" t="str">
        <f t="shared" si="41"/>
        <v/>
      </c>
      <c r="AC903">
        <f>_xlfn.BITAND(_xlfn.DECIMAL(Data!$C896,2),_xlfn.DECIMAL(AC$6,2))</f>
        <v>0</v>
      </c>
      <c r="AD903">
        <f>IF(AND(ISNUMBER(AC903),OR(AC903=AC$7,COUNT(AC$9:AC$1008)=1)),_xlfn.BITAND(_xlfn.DECIMAL(Data!$C896,2),_xlfn.DECIMAL(AD$6,2)),"")</f>
        <v>1024</v>
      </c>
      <c r="AE903">
        <f>IF(AND(ISNUMBER(AD903),OR(AD903=AD$7,COUNT(AD$9:AD$1008)=1)),_xlfn.BITAND(_xlfn.DECIMAL(Data!$C896,2),_xlfn.DECIMAL(AE$6,2)),"")</f>
        <v>512</v>
      </c>
      <c r="AF903" t="str">
        <f>IF(AND(ISNUMBER(AE903),OR(AE903=AE$7,COUNT(AE$9:AE$1008)=1)),_xlfn.BITAND(_xlfn.DECIMAL(Data!$C896,2),_xlfn.DECIMAL(AF$6,2)),"")</f>
        <v/>
      </c>
      <c r="AG903" t="str">
        <f>IF(AND(ISNUMBER(AF903),OR(AF903=AF$7,COUNT(AF$9:AF$1008)=1)),_xlfn.BITAND(_xlfn.DECIMAL(Data!$C896,2),_xlfn.DECIMAL(AG$6,2)),"")</f>
        <v/>
      </c>
      <c r="AH903" t="str">
        <f>IF(AND(ISNUMBER(AG903),OR(AG903=AG$7,COUNT(AG$9:AG$1008)=1)),_xlfn.BITAND(_xlfn.DECIMAL(Data!$C896,2),_xlfn.DECIMAL(AH$6,2)),"")</f>
        <v/>
      </c>
      <c r="AI903" t="str">
        <f>IF(AND(ISNUMBER(AH903),OR(AH903=AH$7,COUNT(AH$9:AH$1008)=1)),_xlfn.BITAND(_xlfn.DECIMAL(Data!$C896,2),_xlfn.DECIMAL(AI$6,2)),"")</f>
        <v/>
      </c>
      <c r="AJ903" t="str">
        <f>IF(AND(ISNUMBER(AI903),OR(AI903=AI$7,COUNT(AI$9:AI$1008)=1)),_xlfn.BITAND(_xlfn.DECIMAL(Data!$C896,2),_xlfn.DECIMAL(AJ$6,2)),"")</f>
        <v/>
      </c>
      <c r="AK903" t="str">
        <f>IF(AND(ISNUMBER(AJ903),OR(AJ903=AJ$7,COUNT(AJ$9:AJ$1008)=1)),_xlfn.BITAND(_xlfn.DECIMAL(Data!$C896,2),_xlfn.DECIMAL(AK$6,2)),"")</f>
        <v/>
      </c>
      <c r="AL903" t="str">
        <f>IF(AND(ISNUMBER(AK903),OR(AK903=AK$7,COUNT(AK$9:AK$1008)=1)),_xlfn.BITAND(_xlfn.DECIMAL(Data!$C896,2),_xlfn.DECIMAL(AL$6,2)),"")</f>
        <v/>
      </c>
      <c r="AM903" t="str">
        <f>IF(AND(ISNUMBER(AL903),OR(AL903=AL$7,COUNT(AL$9:AL$1008)=1)),_xlfn.BITAND(_xlfn.DECIMAL(Data!$C896,2),_xlfn.DECIMAL(AM$6,2)),"")</f>
        <v/>
      </c>
      <c r="AN903" t="str">
        <f>IF(AND(ISNUMBER(AM903),OR(AM903=AM$7,COUNT(AM$9:AM$1008)=1)),_xlfn.BITAND(_xlfn.DECIMAL(Data!$C896,2),_xlfn.DECIMAL(AN$6,2)),"")</f>
        <v/>
      </c>
      <c r="AO903" t="str">
        <f t="shared" si="42"/>
        <v/>
      </c>
    </row>
    <row r="904" spans="15:41">
      <c r="O904">
        <f>_xlfn.BITAND(_xlfn.DECIMAL(Data!$C897,2),_xlfn.DECIMAL(O$6,2))</f>
        <v>2048</v>
      </c>
      <c r="P904">
        <f>IF(AND(ISNUMBER(O904),OR(O904=O$7,COUNT(O$9:O$1008)=1)),_xlfn.BITAND(_xlfn.DECIMAL(Data!$C897,2),_xlfn.DECIMAL(P$6,2)),"")</f>
        <v>0</v>
      </c>
      <c r="Q904" t="str">
        <f>IF(AND(ISNUMBER(P904),OR(P904=P$7,COUNT(P$9:P$1008)=1)),_xlfn.BITAND(_xlfn.DECIMAL(Data!$C897,2),_xlfn.DECIMAL(Q$6,2)),"")</f>
        <v/>
      </c>
      <c r="R904" t="str">
        <f>IF(AND(ISNUMBER(Q904),OR(Q904=Q$7,COUNT(Q$9:Q$1008)=1)),_xlfn.BITAND(_xlfn.DECIMAL(Data!$C897,2),_xlfn.DECIMAL(R$6,2)),"")</f>
        <v/>
      </c>
      <c r="S904" t="str">
        <f>IF(AND(ISNUMBER(R904),OR(R904=R$7,COUNT(R$9:R$1008)=1)),_xlfn.BITAND(_xlfn.DECIMAL(Data!$C897,2),_xlfn.DECIMAL(S$6,2)),"")</f>
        <v/>
      </c>
      <c r="T904" t="str">
        <f>IF(AND(ISNUMBER(S904),OR(S904=S$7,COUNT(S$9:S$1008)=1)),_xlfn.BITAND(_xlfn.DECIMAL(Data!$C897,2),_xlfn.DECIMAL(T$6,2)),"")</f>
        <v/>
      </c>
      <c r="U904" t="str">
        <f>IF(AND(ISNUMBER(T904),OR(T904=T$7,COUNT(T$9:T$1008)=1)),_xlfn.BITAND(_xlfn.DECIMAL(Data!$C897,2),_xlfn.DECIMAL(U$6,2)),"")</f>
        <v/>
      </c>
      <c r="V904" t="str">
        <f>IF(AND(ISNUMBER(U904),OR(U904=U$7,COUNT(U$9:U$1008)=1)),_xlfn.BITAND(_xlfn.DECIMAL(Data!$C897,2),_xlfn.DECIMAL(V$6,2)),"")</f>
        <v/>
      </c>
      <c r="W904" t="str">
        <f>IF(AND(ISNUMBER(V904),OR(V904=V$7,COUNT(V$9:V$1008)=1)),_xlfn.BITAND(_xlfn.DECIMAL(Data!$C897,2),_xlfn.DECIMAL(W$6,2)),"")</f>
        <v/>
      </c>
      <c r="X904" t="str">
        <f>IF(AND(ISNUMBER(W904),OR(W904=W$7,COUNT(W$9:W$1008)=1)),_xlfn.BITAND(_xlfn.DECIMAL(Data!$C897,2),_xlfn.DECIMAL(X$6,2)),"")</f>
        <v/>
      </c>
      <c r="Y904" t="str">
        <f>IF(AND(ISNUMBER(X904),OR(X904=X$7,COUNT(X$9:X$1008)=1)),_xlfn.BITAND(_xlfn.DECIMAL(Data!$C897,2),_xlfn.DECIMAL(Y$6,2)),"")</f>
        <v/>
      </c>
      <c r="Z904" t="str">
        <f>IF(AND(ISNUMBER(Y904),OR(Y904=Y$7,COUNT(Y$9:Y$1008)=1)),_xlfn.BITAND(_xlfn.DECIMAL(Data!$C897,2),_xlfn.DECIMAL(Z$6,2)),"")</f>
        <v/>
      </c>
      <c r="AA904" t="str">
        <f t="shared" si="41"/>
        <v/>
      </c>
      <c r="AC904">
        <f>_xlfn.BITAND(_xlfn.DECIMAL(Data!$C897,2),_xlfn.DECIMAL(AC$6,2))</f>
        <v>2048</v>
      </c>
      <c r="AD904" t="str">
        <f>IF(AND(ISNUMBER(AC904),OR(AC904=AC$7,COUNT(AC$9:AC$1008)=1)),_xlfn.BITAND(_xlfn.DECIMAL(Data!$C897,2),_xlfn.DECIMAL(AD$6,2)),"")</f>
        <v/>
      </c>
      <c r="AE904" t="str">
        <f>IF(AND(ISNUMBER(AD904),OR(AD904=AD$7,COUNT(AD$9:AD$1008)=1)),_xlfn.BITAND(_xlfn.DECIMAL(Data!$C897,2),_xlfn.DECIMAL(AE$6,2)),"")</f>
        <v/>
      </c>
      <c r="AF904" t="str">
        <f>IF(AND(ISNUMBER(AE904),OR(AE904=AE$7,COUNT(AE$9:AE$1008)=1)),_xlfn.BITAND(_xlfn.DECIMAL(Data!$C897,2),_xlfn.DECIMAL(AF$6,2)),"")</f>
        <v/>
      </c>
      <c r="AG904" t="str">
        <f>IF(AND(ISNUMBER(AF904),OR(AF904=AF$7,COUNT(AF$9:AF$1008)=1)),_xlfn.BITAND(_xlfn.DECIMAL(Data!$C897,2),_xlfn.DECIMAL(AG$6,2)),"")</f>
        <v/>
      </c>
      <c r="AH904" t="str">
        <f>IF(AND(ISNUMBER(AG904),OR(AG904=AG$7,COUNT(AG$9:AG$1008)=1)),_xlfn.BITAND(_xlfn.DECIMAL(Data!$C897,2),_xlfn.DECIMAL(AH$6,2)),"")</f>
        <v/>
      </c>
      <c r="AI904" t="str">
        <f>IF(AND(ISNUMBER(AH904),OR(AH904=AH$7,COUNT(AH$9:AH$1008)=1)),_xlfn.BITAND(_xlfn.DECIMAL(Data!$C897,2),_xlfn.DECIMAL(AI$6,2)),"")</f>
        <v/>
      </c>
      <c r="AJ904" t="str">
        <f>IF(AND(ISNUMBER(AI904),OR(AI904=AI$7,COUNT(AI$9:AI$1008)=1)),_xlfn.BITAND(_xlfn.DECIMAL(Data!$C897,2),_xlfn.DECIMAL(AJ$6,2)),"")</f>
        <v/>
      </c>
      <c r="AK904" t="str">
        <f>IF(AND(ISNUMBER(AJ904),OR(AJ904=AJ$7,COUNT(AJ$9:AJ$1008)=1)),_xlfn.BITAND(_xlfn.DECIMAL(Data!$C897,2),_xlfn.DECIMAL(AK$6,2)),"")</f>
        <v/>
      </c>
      <c r="AL904" t="str">
        <f>IF(AND(ISNUMBER(AK904),OR(AK904=AK$7,COUNT(AK$9:AK$1008)=1)),_xlfn.BITAND(_xlfn.DECIMAL(Data!$C897,2),_xlfn.DECIMAL(AL$6,2)),"")</f>
        <v/>
      </c>
      <c r="AM904" t="str">
        <f>IF(AND(ISNUMBER(AL904),OR(AL904=AL$7,COUNT(AL$9:AL$1008)=1)),_xlfn.BITAND(_xlfn.DECIMAL(Data!$C897,2),_xlfn.DECIMAL(AM$6,2)),"")</f>
        <v/>
      </c>
      <c r="AN904" t="str">
        <f>IF(AND(ISNUMBER(AM904),OR(AM904=AM$7,COUNT(AM$9:AM$1008)=1)),_xlfn.BITAND(_xlfn.DECIMAL(Data!$C897,2),_xlfn.DECIMAL(AN$6,2)),"")</f>
        <v/>
      </c>
      <c r="AO904" t="str">
        <f t="shared" si="42"/>
        <v/>
      </c>
    </row>
    <row r="905" spans="15:41">
      <c r="O905">
        <f>_xlfn.BITAND(_xlfn.DECIMAL(Data!$C898,2),_xlfn.DECIMAL(O$6,2))</f>
        <v>0</v>
      </c>
      <c r="P905" t="str">
        <f>IF(AND(ISNUMBER(O905),OR(O905=O$7,COUNT(O$9:O$1008)=1)),_xlfn.BITAND(_xlfn.DECIMAL(Data!$C898,2),_xlfn.DECIMAL(P$6,2)),"")</f>
        <v/>
      </c>
      <c r="Q905" t="str">
        <f>IF(AND(ISNUMBER(P905),OR(P905=P$7,COUNT(P$9:P$1008)=1)),_xlfn.BITAND(_xlfn.DECIMAL(Data!$C898,2),_xlfn.DECIMAL(Q$6,2)),"")</f>
        <v/>
      </c>
      <c r="R905" t="str">
        <f>IF(AND(ISNUMBER(Q905),OR(Q905=Q$7,COUNT(Q$9:Q$1008)=1)),_xlfn.BITAND(_xlfn.DECIMAL(Data!$C898,2),_xlfn.DECIMAL(R$6,2)),"")</f>
        <v/>
      </c>
      <c r="S905" t="str">
        <f>IF(AND(ISNUMBER(R905),OR(R905=R$7,COUNT(R$9:R$1008)=1)),_xlfn.BITAND(_xlfn.DECIMAL(Data!$C898,2),_xlfn.DECIMAL(S$6,2)),"")</f>
        <v/>
      </c>
      <c r="T905" t="str">
        <f>IF(AND(ISNUMBER(S905),OR(S905=S$7,COUNT(S$9:S$1008)=1)),_xlfn.BITAND(_xlfn.DECIMAL(Data!$C898,2),_xlfn.DECIMAL(T$6,2)),"")</f>
        <v/>
      </c>
      <c r="U905" t="str">
        <f>IF(AND(ISNUMBER(T905),OR(T905=T$7,COUNT(T$9:T$1008)=1)),_xlfn.BITAND(_xlfn.DECIMAL(Data!$C898,2),_xlfn.DECIMAL(U$6,2)),"")</f>
        <v/>
      </c>
      <c r="V905" t="str">
        <f>IF(AND(ISNUMBER(U905),OR(U905=U$7,COUNT(U$9:U$1008)=1)),_xlfn.BITAND(_xlfn.DECIMAL(Data!$C898,2),_xlfn.DECIMAL(V$6,2)),"")</f>
        <v/>
      </c>
      <c r="W905" t="str">
        <f>IF(AND(ISNUMBER(V905),OR(V905=V$7,COUNT(V$9:V$1008)=1)),_xlfn.BITAND(_xlfn.DECIMAL(Data!$C898,2),_xlfn.DECIMAL(W$6,2)),"")</f>
        <v/>
      </c>
      <c r="X905" t="str">
        <f>IF(AND(ISNUMBER(W905),OR(W905=W$7,COUNT(W$9:W$1008)=1)),_xlfn.BITAND(_xlfn.DECIMAL(Data!$C898,2),_xlfn.DECIMAL(X$6,2)),"")</f>
        <v/>
      </c>
      <c r="Y905" t="str">
        <f>IF(AND(ISNUMBER(X905),OR(X905=X$7,COUNT(X$9:X$1008)=1)),_xlfn.BITAND(_xlfn.DECIMAL(Data!$C898,2),_xlfn.DECIMAL(Y$6,2)),"")</f>
        <v/>
      </c>
      <c r="Z905" t="str">
        <f>IF(AND(ISNUMBER(Y905),OR(Y905=Y$7,COUNT(Y$9:Y$1008)=1)),_xlfn.BITAND(_xlfn.DECIMAL(Data!$C898,2),_xlfn.DECIMAL(Z$6,2)),"")</f>
        <v/>
      </c>
      <c r="AA905" t="str">
        <f t="shared" si="41"/>
        <v/>
      </c>
      <c r="AC905">
        <f>_xlfn.BITAND(_xlfn.DECIMAL(Data!$C898,2),_xlfn.DECIMAL(AC$6,2))</f>
        <v>0</v>
      </c>
      <c r="AD905">
        <f>IF(AND(ISNUMBER(AC905),OR(AC905=AC$7,COUNT(AC$9:AC$1008)=1)),_xlfn.BITAND(_xlfn.DECIMAL(Data!$C898,2),_xlfn.DECIMAL(AD$6,2)),"")</f>
        <v>1024</v>
      </c>
      <c r="AE905">
        <f>IF(AND(ISNUMBER(AD905),OR(AD905=AD$7,COUNT(AD$9:AD$1008)=1)),_xlfn.BITAND(_xlfn.DECIMAL(Data!$C898,2),_xlfn.DECIMAL(AE$6,2)),"")</f>
        <v>0</v>
      </c>
      <c r="AF905">
        <f>IF(AND(ISNUMBER(AE905),OR(AE905=AE$7,COUNT(AE$9:AE$1008)=1)),_xlfn.BITAND(_xlfn.DECIMAL(Data!$C898,2),_xlfn.DECIMAL(AF$6,2)),"")</f>
        <v>256</v>
      </c>
      <c r="AG905" t="str">
        <f>IF(AND(ISNUMBER(AF905),OR(AF905=AF$7,COUNT(AF$9:AF$1008)=1)),_xlfn.BITAND(_xlfn.DECIMAL(Data!$C898,2),_xlfn.DECIMAL(AG$6,2)),"")</f>
        <v/>
      </c>
      <c r="AH905" t="str">
        <f>IF(AND(ISNUMBER(AG905),OR(AG905=AG$7,COUNT(AG$9:AG$1008)=1)),_xlfn.BITAND(_xlfn.DECIMAL(Data!$C898,2),_xlfn.DECIMAL(AH$6,2)),"")</f>
        <v/>
      </c>
      <c r="AI905" t="str">
        <f>IF(AND(ISNUMBER(AH905),OR(AH905=AH$7,COUNT(AH$9:AH$1008)=1)),_xlfn.BITAND(_xlfn.DECIMAL(Data!$C898,2),_xlfn.DECIMAL(AI$6,2)),"")</f>
        <v/>
      </c>
      <c r="AJ905" t="str">
        <f>IF(AND(ISNUMBER(AI905),OR(AI905=AI$7,COUNT(AI$9:AI$1008)=1)),_xlfn.BITAND(_xlfn.DECIMAL(Data!$C898,2),_xlfn.DECIMAL(AJ$6,2)),"")</f>
        <v/>
      </c>
      <c r="AK905" t="str">
        <f>IF(AND(ISNUMBER(AJ905),OR(AJ905=AJ$7,COUNT(AJ$9:AJ$1008)=1)),_xlfn.BITAND(_xlfn.DECIMAL(Data!$C898,2),_xlfn.DECIMAL(AK$6,2)),"")</f>
        <v/>
      </c>
      <c r="AL905" t="str">
        <f>IF(AND(ISNUMBER(AK905),OR(AK905=AK$7,COUNT(AK$9:AK$1008)=1)),_xlfn.BITAND(_xlfn.DECIMAL(Data!$C898,2),_xlfn.DECIMAL(AL$6,2)),"")</f>
        <v/>
      </c>
      <c r="AM905" t="str">
        <f>IF(AND(ISNUMBER(AL905),OR(AL905=AL$7,COUNT(AL$9:AL$1008)=1)),_xlfn.BITAND(_xlfn.DECIMAL(Data!$C898,2),_xlfn.DECIMAL(AM$6,2)),"")</f>
        <v/>
      </c>
      <c r="AN905" t="str">
        <f>IF(AND(ISNUMBER(AM905),OR(AM905=AM$7,COUNT(AM$9:AM$1008)=1)),_xlfn.BITAND(_xlfn.DECIMAL(Data!$C898,2),_xlfn.DECIMAL(AN$6,2)),"")</f>
        <v/>
      </c>
      <c r="AO905" t="str">
        <f t="shared" si="42"/>
        <v/>
      </c>
    </row>
    <row r="906" spans="15:41">
      <c r="O906">
        <f>_xlfn.BITAND(_xlfn.DECIMAL(Data!$C899,2),_xlfn.DECIMAL(O$6,2))</f>
        <v>0</v>
      </c>
      <c r="P906" t="str">
        <f>IF(AND(ISNUMBER(O906),OR(O906=O$7,COUNT(O$9:O$1008)=1)),_xlfn.BITAND(_xlfn.DECIMAL(Data!$C899,2),_xlfn.DECIMAL(P$6,2)),"")</f>
        <v/>
      </c>
      <c r="Q906" t="str">
        <f>IF(AND(ISNUMBER(P906),OR(P906=P$7,COUNT(P$9:P$1008)=1)),_xlfn.BITAND(_xlfn.DECIMAL(Data!$C899,2),_xlfn.DECIMAL(Q$6,2)),"")</f>
        <v/>
      </c>
      <c r="R906" t="str">
        <f>IF(AND(ISNUMBER(Q906),OR(Q906=Q$7,COUNT(Q$9:Q$1008)=1)),_xlfn.BITAND(_xlfn.DECIMAL(Data!$C899,2),_xlfn.DECIMAL(R$6,2)),"")</f>
        <v/>
      </c>
      <c r="S906" t="str">
        <f>IF(AND(ISNUMBER(R906),OR(R906=R$7,COUNT(R$9:R$1008)=1)),_xlfn.BITAND(_xlfn.DECIMAL(Data!$C899,2),_xlfn.DECIMAL(S$6,2)),"")</f>
        <v/>
      </c>
      <c r="T906" t="str">
        <f>IF(AND(ISNUMBER(S906),OR(S906=S$7,COUNT(S$9:S$1008)=1)),_xlfn.BITAND(_xlfn.DECIMAL(Data!$C899,2),_xlfn.DECIMAL(T$6,2)),"")</f>
        <v/>
      </c>
      <c r="U906" t="str">
        <f>IF(AND(ISNUMBER(T906),OR(T906=T$7,COUNT(T$9:T$1008)=1)),_xlfn.BITAND(_xlfn.DECIMAL(Data!$C899,2),_xlfn.DECIMAL(U$6,2)),"")</f>
        <v/>
      </c>
      <c r="V906" t="str">
        <f>IF(AND(ISNUMBER(U906),OR(U906=U$7,COUNT(U$9:U$1008)=1)),_xlfn.BITAND(_xlfn.DECIMAL(Data!$C899,2),_xlfn.DECIMAL(V$6,2)),"")</f>
        <v/>
      </c>
      <c r="W906" t="str">
        <f>IF(AND(ISNUMBER(V906),OR(V906=V$7,COUNT(V$9:V$1008)=1)),_xlfn.BITAND(_xlfn.DECIMAL(Data!$C899,2),_xlfn.DECIMAL(W$6,2)),"")</f>
        <v/>
      </c>
      <c r="X906" t="str">
        <f>IF(AND(ISNUMBER(W906),OR(W906=W$7,COUNT(W$9:W$1008)=1)),_xlfn.BITAND(_xlfn.DECIMAL(Data!$C899,2),_xlfn.DECIMAL(X$6,2)),"")</f>
        <v/>
      </c>
      <c r="Y906" t="str">
        <f>IF(AND(ISNUMBER(X906),OR(X906=X$7,COUNT(X$9:X$1008)=1)),_xlfn.BITAND(_xlfn.DECIMAL(Data!$C899,2),_xlfn.DECIMAL(Y$6,2)),"")</f>
        <v/>
      </c>
      <c r="Z906" t="str">
        <f>IF(AND(ISNUMBER(Y906),OR(Y906=Y$7,COUNT(Y$9:Y$1008)=1)),_xlfn.BITAND(_xlfn.DECIMAL(Data!$C899,2),_xlfn.DECIMAL(Z$6,2)),"")</f>
        <v/>
      </c>
      <c r="AA906" t="str">
        <f t="shared" ref="AA906:AA969" si="43">IF(Z906=Z$7,SUM(O906:Z906),"")</f>
        <v/>
      </c>
      <c r="AC906">
        <f>_xlfn.BITAND(_xlfn.DECIMAL(Data!$C899,2),_xlfn.DECIMAL(AC$6,2))</f>
        <v>0</v>
      </c>
      <c r="AD906">
        <f>IF(AND(ISNUMBER(AC906),OR(AC906=AC$7,COUNT(AC$9:AC$1008)=1)),_xlfn.BITAND(_xlfn.DECIMAL(Data!$C899,2),_xlfn.DECIMAL(AD$6,2)),"")</f>
        <v>1024</v>
      </c>
      <c r="AE906">
        <f>IF(AND(ISNUMBER(AD906),OR(AD906=AD$7,COUNT(AD$9:AD$1008)=1)),_xlfn.BITAND(_xlfn.DECIMAL(Data!$C899,2),_xlfn.DECIMAL(AE$6,2)),"")</f>
        <v>512</v>
      </c>
      <c r="AF906" t="str">
        <f>IF(AND(ISNUMBER(AE906),OR(AE906=AE$7,COUNT(AE$9:AE$1008)=1)),_xlfn.BITAND(_xlfn.DECIMAL(Data!$C899,2),_xlfn.DECIMAL(AF$6,2)),"")</f>
        <v/>
      </c>
      <c r="AG906" t="str">
        <f>IF(AND(ISNUMBER(AF906),OR(AF906=AF$7,COUNT(AF$9:AF$1008)=1)),_xlfn.BITAND(_xlfn.DECIMAL(Data!$C899,2),_xlfn.DECIMAL(AG$6,2)),"")</f>
        <v/>
      </c>
      <c r="AH906" t="str">
        <f>IF(AND(ISNUMBER(AG906),OR(AG906=AG$7,COUNT(AG$9:AG$1008)=1)),_xlfn.BITAND(_xlfn.DECIMAL(Data!$C899,2),_xlfn.DECIMAL(AH$6,2)),"")</f>
        <v/>
      </c>
      <c r="AI906" t="str">
        <f>IF(AND(ISNUMBER(AH906),OR(AH906=AH$7,COUNT(AH$9:AH$1008)=1)),_xlfn.BITAND(_xlfn.DECIMAL(Data!$C899,2),_xlfn.DECIMAL(AI$6,2)),"")</f>
        <v/>
      </c>
      <c r="AJ906" t="str">
        <f>IF(AND(ISNUMBER(AI906),OR(AI906=AI$7,COUNT(AI$9:AI$1008)=1)),_xlfn.BITAND(_xlfn.DECIMAL(Data!$C899,2),_xlfn.DECIMAL(AJ$6,2)),"")</f>
        <v/>
      </c>
      <c r="AK906" t="str">
        <f>IF(AND(ISNUMBER(AJ906),OR(AJ906=AJ$7,COUNT(AJ$9:AJ$1008)=1)),_xlfn.BITAND(_xlfn.DECIMAL(Data!$C899,2),_xlfn.DECIMAL(AK$6,2)),"")</f>
        <v/>
      </c>
      <c r="AL906" t="str">
        <f>IF(AND(ISNUMBER(AK906),OR(AK906=AK$7,COUNT(AK$9:AK$1008)=1)),_xlfn.BITAND(_xlfn.DECIMAL(Data!$C899,2),_xlfn.DECIMAL(AL$6,2)),"")</f>
        <v/>
      </c>
      <c r="AM906" t="str">
        <f>IF(AND(ISNUMBER(AL906),OR(AL906=AL$7,COUNT(AL$9:AL$1008)=1)),_xlfn.BITAND(_xlfn.DECIMAL(Data!$C899,2),_xlfn.DECIMAL(AM$6,2)),"")</f>
        <v/>
      </c>
      <c r="AN906" t="str">
        <f>IF(AND(ISNUMBER(AM906),OR(AM906=AM$7,COUNT(AM$9:AM$1008)=1)),_xlfn.BITAND(_xlfn.DECIMAL(Data!$C899,2),_xlfn.DECIMAL(AN$6,2)),"")</f>
        <v/>
      </c>
      <c r="AO906" t="str">
        <f t="shared" ref="AO906:AO969" si="44">IF(AND(ISNUMBER(AN906),OR(AN906=AN$7,$AN$4=1)),SUM(AC906:AN906),"")</f>
        <v/>
      </c>
    </row>
    <row r="907" spans="15:41">
      <c r="O907">
        <f>_xlfn.BITAND(_xlfn.DECIMAL(Data!$C900,2),_xlfn.DECIMAL(O$6,2))</f>
        <v>0</v>
      </c>
      <c r="P907" t="str">
        <f>IF(AND(ISNUMBER(O907),OR(O907=O$7,COUNT(O$9:O$1008)=1)),_xlfn.BITAND(_xlfn.DECIMAL(Data!$C900,2),_xlfn.DECIMAL(P$6,2)),"")</f>
        <v/>
      </c>
      <c r="Q907" t="str">
        <f>IF(AND(ISNUMBER(P907),OR(P907=P$7,COUNT(P$9:P$1008)=1)),_xlfn.BITAND(_xlfn.DECIMAL(Data!$C900,2),_xlfn.DECIMAL(Q$6,2)),"")</f>
        <v/>
      </c>
      <c r="R907" t="str">
        <f>IF(AND(ISNUMBER(Q907),OR(Q907=Q$7,COUNT(Q$9:Q$1008)=1)),_xlfn.BITAND(_xlfn.DECIMAL(Data!$C900,2),_xlfn.DECIMAL(R$6,2)),"")</f>
        <v/>
      </c>
      <c r="S907" t="str">
        <f>IF(AND(ISNUMBER(R907),OR(R907=R$7,COUNT(R$9:R$1008)=1)),_xlfn.BITAND(_xlfn.DECIMAL(Data!$C900,2),_xlfn.DECIMAL(S$6,2)),"")</f>
        <v/>
      </c>
      <c r="T907" t="str">
        <f>IF(AND(ISNUMBER(S907),OR(S907=S$7,COUNT(S$9:S$1008)=1)),_xlfn.BITAND(_xlfn.DECIMAL(Data!$C900,2),_xlfn.DECIMAL(T$6,2)),"")</f>
        <v/>
      </c>
      <c r="U907" t="str">
        <f>IF(AND(ISNUMBER(T907),OR(T907=T$7,COUNT(T$9:T$1008)=1)),_xlfn.BITAND(_xlfn.DECIMAL(Data!$C900,2),_xlfn.DECIMAL(U$6,2)),"")</f>
        <v/>
      </c>
      <c r="V907" t="str">
        <f>IF(AND(ISNUMBER(U907),OR(U907=U$7,COUNT(U$9:U$1008)=1)),_xlfn.BITAND(_xlfn.DECIMAL(Data!$C900,2),_xlfn.DECIMAL(V$6,2)),"")</f>
        <v/>
      </c>
      <c r="W907" t="str">
        <f>IF(AND(ISNUMBER(V907),OR(V907=V$7,COUNT(V$9:V$1008)=1)),_xlfn.BITAND(_xlfn.DECIMAL(Data!$C900,2),_xlfn.DECIMAL(W$6,2)),"")</f>
        <v/>
      </c>
      <c r="X907" t="str">
        <f>IF(AND(ISNUMBER(W907),OR(W907=W$7,COUNT(W$9:W$1008)=1)),_xlfn.BITAND(_xlfn.DECIMAL(Data!$C900,2),_xlfn.DECIMAL(X$6,2)),"")</f>
        <v/>
      </c>
      <c r="Y907" t="str">
        <f>IF(AND(ISNUMBER(X907),OR(X907=X$7,COUNT(X$9:X$1008)=1)),_xlfn.BITAND(_xlfn.DECIMAL(Data!$C900,2),_xlfn.DECIMAL(Y$6,2)),"")</f>
        <v/>
      </c>
      <c r="Z907" t="str">
        <f>IF(AND(ISNUMBER(Y907),OR(Y907=Y$7,COUNT(Y$9:Y$1008)=1)),_xlfn.BITAND(_xlfn.DECIMAL(Data!$C900,2),_xlfn.DECIMAL(Z$6,2)),"")</f>
        <v/>
      </c>
      <c r="AA907" t="str">
        <f t="shared" si="43"/>
        <v/>
      </c>
      <c r="AC907">
        <f>_xlfn.BITAND(_xlfn.DECIMAL(Data!$C900,2),_xlfn.DECIMAL(AC$6,2))</f>
        <v>0</v>
      </c>
      <c r="AD907">
        <f>IF(AND(ISNUMBER(AC907),OR(AC907=AC$7,COUNT(AC$9:AC$1008)=1)),_xlfn.BITAND(_xlfn.DECIMAL(Data!$C900,2),_xlfn.DECIMAL(AD$6,2)),"")</f>
        <v>0</v>
      </c>
      <c r="AE907" t="str">
        <f>IF(AND(ISNUMBER(AD907),OR(AD907=AD$7,COUNT(AD$9:AD$1008)=1)),_xlfn.BITAND(_xlfn.DECIMAL(Data!$C900,2),_xlfn.DECIMAL(AE$6,2)),"")</f>
        <v/>
      </c>
      <c r="AF907" t="str">
        <f>IF(AND(ISNUMBER(AE907),OR(AE907=AE$7,COUNT(AE$9:AE$1008)=1)),_xlfn.BITAND(_xlfn.DECIMAL(Data!$C900,2),_xlfn.DECIMAL(AF$6,2)),"")</f>
        <v/>
      </c>
      <c r="AG907" t="str">
        <f>IF(AND(ISNUMBER(AF907),OR(AF907=AF$7,COUNT(AF$9:AF$1008)=1)),_xlfn.BITAND(_xlfn.DECIMAL(Data!$C900,2),_xlfn.DECIMAL(AG$6,2)),"")</f>
        <v/>
      </c>
      <c r="AH907" t="str">
        <f>IF(AND(ISNUMBER(AG907),OR(AG907=AG$7,COUNT(AG$9:AG$1008)=1)),_xlfn.BITAND(_xlfn.DECIMAL(Data!$C900,2),_xlfn.DECIMAL(AH$6,2)),"")</f>
        <v/>
      </c>
      <c r="AI907" t="str">
        <f>IF(AND(ISNUMBER(AH907),OR(AH907=AH$7,COUNT(AH$9:AH$1008)=1)),_xlfn.BITAND(_xlfn.DECIMAL(Data!$C900,2),_xlfn.DECIMAL(AI$6,2)),"")</f>
        <v/>
      </c>
      <c r="AJ907" t="str">
        <f>IF(AND(ISNUMBER(AI907),OR(AI907=AI$7,COUNT(AI$9:AI$1008)=1)),_xlfn.BITAND(_xlfn.DECIMAL(Data!$C900,2),_xlfn.DECIMAL(AJ$6,2)),"")</f>
        <v/>
      </c>
      <c r="AK907" t="str">
        <f>IF(AND(ISNUMBER(AJ907),OR(AJ907=AJ$7,COUNT(AJ$9:AJ$1008)=1)),_xlfn.BITAND(_xlfn.DECIMAL(Data!$C900,2),_xlfn.DECIMAL(AK$6,2)),"")</f>
        <v/>
      </c>
      <c r="AL907" t="str">
        <f>IF(AND(ISNUMBER(AK907),OR(AK907=AK$7,COUNT(AK$9:AK$1008)=1)),_xlfn.BITAND(_xlfn.DECIMAL(Data!$C900,2),_xlfn.DECIMAL(AL$6,2)),"")</f>
        <v/>
      </c>
      <c r="AM907" t="str">
        <f>IF(AND(ISNUMBER(AL907),OR(AL907=AL$7,COUNT(AL$9:AL$1008)=1)),_xlfn.BITAND(_xlfn.DECIMAL(Data!$C900,2),_xlfn.DECIMAL(AM$6,2)),"")</f>
        <v/>
      </c>
      <c r="AN907" t="str">
        <f>IF(AND(ISNUMBER(AM907),OR(AM907=AM$7,COUNT(AM$9:AM$1008)=1)),_xlfn.BITAND(_xlfn.DECIMAL(Data!$C900,2),_xlfn.DECIMAL(AN$6,2)),"")</f>
        <v/>
      </c>
      <c r="AO907" t="str">
        <f t="shared" si="44"/>
        <v/>
      </c>
    </row>
    <row r="908" spans="15:41">
      <c r="O908">
        <f>_xlfn.BITAND(_xlfn.DECIMAL(Data!$C901,2),_xlfn.DECIMAL(O$6,2))</f>
        <v>0</v>
      </c>
      <c r="P908" t="str">
        <f>IF(AND(ISNUMBER(O908),OR(O908=O$7,COUNT(O$9:O$1008)=1)),_xlfn.BITAND(_xlfn.DECIMAL(Data!$C901,2),_xlfn.DECIMAL(P$6,2)),"")</f>
        <v/>
      </c>
      <c r="Q908" t="str">
        <f>IF(AND(ISNUMBER(P908),OR(P908=P$7,COUNT(P$9:P$1008)=1)),_xlfn.BITAND(_xlfn.DECIMAL(Data!$C901,2),_xlfn.DECIMAL(Q$6,2)),"")</f>
        <v/>
      </c>
      <c r="R908" t="str">
        <f>IF(AND(ISNUMBER(Q908),OR(Q908=Q$7,COUNT(Q$9:Q$1008)=1)),_xlfn.BITAND(_xlfn.DECIMAL(Data!$C901,2),_xlfn.DECIMAL(R$6,2)),"")</f>
        <v/>
      </c>
      <c r="S908" t="str">
        <f>IF(AND(ISNUMBER(R908),OR(R908=R$7,COUNT(R$9:R$1008)=1)),_xlfn.BITAND(_xlfn.DECIMAL(Data!$C901,2),_xlfn.DECIMAL(S$6,2)),"")</f>
        <v/>
      </c>
      <c r="T908" t="str">
        <f>IF(AND(ISNUMBER(S908),OR(S908=S$7,COUNT(S$9:S$1008)=1)),_xlfn.BITAND(_xlfn.DECIMAL(Data!$C901,2),_xlfn.DECIMAL(T$6,2)),"")</f>
        <v/>
      </c>
      <c r="U908" t="str">
        <f>IF(AND(ISNUMBER(T908),OR(T908=T$7,COUNT(T$9:T$1008)=1)),_xlfn.BITAND(_xlfn.DECIMAL(Data!$C901,2),_xlfn.DECIMAL(U$6,2)),"")</f>
        <v/>
      </c>
      <c r="V908" t="str">
        <f>IF(AND(ISNUMBER(U908),OR(U908=U$7,COUNT(U$9:U$1008)=1)),_xlfn.BITAND(_xlfn.DECIMAL(Data!$C901,2),_xlfn.DECIMAL(V$6,2)),"")</f>
        <v/>
      </c>
      <c r="W908" t="str">
        <f>IF(AND(ISNUMBER(V908),OR(V908=V$7,COUNT(V$9:V$1008)=1)),_xlfn.BITAND(_xlfn.DECIMAL(Data!$C901,2),_xlfn.DECIMAL(W$6,2)),"")</f>
        <v/>
      </c>
      <c r="X908" t="str">
        <f>IF(AND(ISNUMBER(W908),OR(W908=W$7,COUNT(W$9:W$1008)=1)),_xlfn.BITAND(_xlfn.DECIMAL(Data!$C901,2),_xlfn.DECIMAL(X$6,2)),"")</f>
        <v/>
      </c>
      <c r="Y908" t="str">
        <f>IF(AND(ISNUMBER(X908),OR(X908=X$7,COUNT(X$9:X$1008)=1)),_xlfn.BITAND(_xlfn.DECIMAL(Data!$C901,2),_xlfn.DECIMAL(Y$6,2)),"")</f>
        <v/>
      </c>
      <c r="Z908" t="str">
        <f>IF(AND(ISNUMBER(Y908),OR(Y908=Y$7,COUNT(Y$9:Y$1008)=1)),_xlfn.BITAND(_xlfn.DECIMAL(Data!$C901,2),_xlfn.DECIMAL(Z$6,2)),"")</f>
        <v/>
      </c>
      <c r="AA908" t="str">
        <f t="shared" si="43"/>
        <v/>
      </c>
      <c r="AC908">
        <f>_xlfn.BITAND(_xlfn.DECIMAL(Data!$C901,2),_xlfn.DECIMAL(AC$6,2))</f>
        <v>0</v>
      </c>
      <c r="AD908">
        <f>IF(AND(ISNUMBER(AC908),OR(AC908=AC$7,COUNT(AC$9:AC$1008)=1)),_xlfn.BITAND(_xlfn.DECIMAL(Data!$C901,2),_xlfn.DECIMAL(AD$6,2)),"")</f>
        <v>1024</v>
      </c>
      <c r="AE908">
        <f>IF(AND(ISNUMBER(AD908),OR(AD908=AD$7,COUNT(AD$9:AD$1008)=1)),_xlfn.BITAND(_xlfn.DECIMAL(Data!$C901,2),_xlfn.DECIMAL(AE$6,2)),"")</f>
        <v>512</v>
      </c>
      <c r="AF908" t="str">
        <f>IF(AND(ISNUMBER(AE908),OR(AE908=AE$7,COUNT(AE$9:AE$1008)=1)),_xlfn.BITAND(_xlfn.DECIMAL(Data!$C901,2),_xlfn.DECIMAL(AF$6,2)),"")</f>
        <v/>
      </c>
      <c r="AG908" t="str">
        <f>IF(AND(ISNUMBER(AF908),OR(AF908=AF$7,COUNT(AF$9:AF$1008)=1)),_xlfn.BITAND(_xlfn.DECIMAL(Data!$C901,2),_xlfn.DECIMAL(AG$6,2)),"")</f>
        <v/>
      </c>
      <c r="AH908" t="str">
        <f>IF(AND(ISNUMBER(AG908),OR(AG908=AG$7,COUNT(AG$9:AG$1008)=1)),_xlfn.BITAND(_xlfn.DECIMAL(Data!$C901,2),_xlfn.DECIMAL(AH$6,2)),"")</f>
        <v/>
      </c>
      <c r="AI908" t="str">
        <f>IF(AND(ISNUMBER(AH908),OR(AH908=AH$7,COUNT(AH$9:AH$1008)=1)),_xlfn.BITAND(_xlfn.DECIMAL(Data!$C901,2),_xlfn.DECIMAL(AI$6,2)),"")</f>
        <v/>
      </c>
      <c r="AJ908" t="str">
        <f>IF(AND(ISNUMBER(AI908),OR(AI908=AI$7,COUNT(AI$9:AI$1008)=1)),_xlfn.BITAND(_xlfn.DECIMAL(Data!$C901,2),_xlfn.DECIMAL(AJ$6,2)),"")</f>
        <v/>
      </c>
      <c r="AK908" t="str">
        <f>IF(AND(ISNUMBER(AJ908),OR(AJ908=AJ$7,COUNT(AJ$9:AJ$1008)=1)),_xlfn.BITAND(_xlfn.DECIMAL(Data!$C901,2),_xlfn.DECIMAL(AK$6,2)),"")</f>
        <v/>
      </c>
      <c r="AL908" t="str">
        <f>IF(AND(ISNUMBER(AK908),OR(AK908=AK$7,COUNT(AK$9:AK$1008)=1)),_xlfn.BITAND(_xlfn.DECIMAL(Data!$C901,2),_xlfn.DECIMAL(AL$6,2)),"")</f>
        <v/>
      </c>
      <c r="AM908" t="str">
        <f>IF(AND(ISNUMBER(AL908),OR(AL908=AL$7,COUNT(AL$9:AL$1008)=1)),_xlfn.BITAND(_xlfn.DECIMAL(Data!$C901,2),_xlfn.DECIMAL(AM$6,2)),"")</f>
        <v/>
      </c>
      <c r="AN908" t="str">
        <f>IF(AND(ISNUMBER(AM908),OR(AM908=AM$7,COUNT(AM$9:AM$1008)=1)),_xlfn.BITAND(_xlfn.DECIMAL(Data!$C901,2),_xlfn.DECIMAL(AN$6,2)),"")</f>
        <v/>
      </c>
      <c r="AO908" t="str">
        <f t="shared" si="44"/>
        <v/>
      </c>
    </row>
    <row r="909" spans="15:41">
      <c r="O909">
        <f>_xlfn.BITAND(_xlfn.DECIMAL(Data!$C902,2),_xlfn.DECIMAL(O$6,2))</f>
        <v>0</v>
      </c>
      <c r="P909" t="str">
        <f>IF(AND(ISNUMBER(O909),OR(O909=O$7,COUNT(O$9:O$1008)=1)),_xlfn.BITAND(_xlfn.DECIMAL(Data!$C902,2),_xlfn.DECIMAL(P$6,2)),"")</f>
        <v/>
      </c>
      <c r="Q909" t="str">
        <f>IF(AND(ISNUMBER(P909),OR(P909=P$7,COUNT(P$9:P$1008)=1)),_xlfn.BITAND(_xlfn.DECIMAL(Data!$C902,2),_xlfn.DECIMAL(Q$6,2)),"")</f>
        <v/>
      </c>
      <c r="R909" t="str">
        <f>IF(AND(ISNUMBER(Q909),OR(Q909=Q$7,COUNT(Q$9:Q$1008)=1)),_xlfn.BITAND(_xlfn.DECIMAL(Data!$C902,2),_xlfn.DECIMAL(R$6,2)),"")</f>
        <v/>
      </c>
      <c r="S909" t="str">
        <f>IF(AND(ISNUMBER(R909),OR(R909=R$7,COUNT(R$9:R$1008)=1)),_xlfn.BITAND(_xlfn.DECIMAL(Data!$C902,2),_xlfn.DECIMAL(S$6,2)),"")</f>
        <v/>
      </c>
      <c r="T909" t="str">
        <f>IF(AND(ISNUMBER(S909),OR(S909=S$7,COUNT(S$9:S$1008)=1)),_xlfn.BITAND(_xlfn.DECIMAL(Data!$C902,2),_xlfn.DECIMAL(T$6,2)),"")</f>
        <v/>
      </c>
      <c r="U909" t="str">
        <f>IF(AND(ISNUMBER(T909),OR(T909=T$7,COUNT(T$9:T$1008)=1)),_xlfn.BITAND(_xlfn.DECIMAL(Data!$C902,2),_xlfn.DECIMAL(U$6,2)),"")</f>
        <v/>
      </c>
      <c r="V909" t="str">
        <f>IF(AND(ISNUMBER(U909),OR(U909=U$7,COUNT(U$9:U$1008)=1)),_xlfn.BITAND(_xlfn.DECIMAL(Data!$C902,2),_xlfn.DECIMAL(V$6,2)),"")</f>
        <v/>
      </c>
      <c r="W909" t="str">
        <f>IF(AND(ISNUMBER(V909),OR(V909=V$7,COUNT(V$9:V$1008)=1)),_xlfn.BITAND(_xlfn.DECIMAL(Data!$C902,2),_xlfn.DECIMAL(W$6,2)),"")</f>
        <v/>
      </c>
      <c r="X909" t="str">
        <f>IF(AND(ISNUMBER(W909),OR(W909=W$7,COUNT(W$9:W$1008)=1)),_xlfn.BITAND(_xlfn.DECIMAL(Data!$C902,2),_xlfn.DECIMAL(X$6,2)),"")</f>
        <v/>
      </c>
      <c r="Y909" t="str">
        <f>IF(AND(ISNUMBER(X909),OR(X909=X$7,COUNT(X$9:X$1008)=1)),_xlfn.BITAND(_xlfn.DECIMAL(Data!$C902,2),_xlfn.DECIMAL(Y$6,2)),"")</f>
        <v/>
      </c>
      <c r="Z909" t="str">
        <f>IF(AND(ISNUMBER(Y909),OR(Y909=Y$7,COUNT(Y$9:Y$1008)=1)),_xlfn.BITAND(_xlfn.DECIMAL(Data!$C902,2),_xlfn.DECIMAL(Z$6,2)),"")</f>
        <v/>
      </c>
      <c r="AA909" t="str">
        <f t="shared" si="43"/>
        <v/>
      </c>
      <c r="AC909">
        <f>_xlfn.BITAND(_xlfn.DECIMAL(Data!$C902,2),_xlfn.DECIMAL(AC$6,2))</f>
        <v>0</v>
      </c>
      <c r="AD909">
        <f>IF(AND(ISNUMBER(AC909),OR(AC909=AC$7,COUNT(AC$9:AC$1008)=1)),_xlfn.BITAND(_xlfn.DECIMAL(Data!$C902,2),_xlfn.DECIMAL(AD$6,2)),"")</f>
        <v>0</v>
      </c>
      <c r="AE909" t="str">
        <f>IF(AND(ISNUMBER(AD909),OR(AD909=AD$7,COUNT(AD$9:AD$1008)=1)),_xlfn.BITAND(_xlfn.DECIMAL(Data!$C902,2),_xlfn.DECIMAL(AE$6,2)),"")</f>
        <v/>
      </c>
      <c r="AF909" t="str">
        <f>IF(AND(ISNUMBER(AE909),OR(AE909=AE$7,COUNT(AE$9:AE$1008)=1)),_xlfn.BITAND(_xlfn.DECIMAL(Data!$C902,2),_xlfn.DECIMAL(AF$6,2)),"")</f>
        <v/>
      </c>
      <c r="AG909" t="str">
        <f>IF(AND(ISNUMBER(AF909),OR(AF909=AF$7,COUNT(AF$9:AF$1008)=1)),_xlfn.BITAND(_xlfn.DECIMAL(Data!$C902,2),_xlfn.DECIMAL(AG$6,2)),"")</f>
        <v/>
      </c>
      <c r="AH909" t="str">
        <f>IF(AND(ISNUMBER(AG909),OR(AG909=AG$7,COUNT(AG$9:AG$1008)=1)),_xlfn.BITAND(_xlfn.DECIMAL(Data!$C902,2),_xlfn.DECIMAL(AH$6,2)),"")</f>
        <v/>
      </c>
      <c r="AI909" t="str">
        <f>IF(AND(ISNUMBER(AH909),OR(AH909=AH$7,COUNT(AH$9:AH$1008)=1)),_xlfn.BITAND(_xlfn.DECIMAL(Data!$C902,2),_xlfn.DECIMAL(AI$6,2)),"")</f>
        <v/>
      </c>
      <c r="AJ909" t="str">
        <f>IF(AND(ISNUMBER(AI909),OR(AI909=AI$7,COUNT(AI$9:AI$1008)=1)),_xlfn.BITAND(_xlfn.DECIMAL(Data!$C902,2),_xlfn.DECIMAL(AJ$6,2)),"")</f>
        <v/>
      </c>
      <c r="AK909" t="str">
        <f>IF(AND(ISNUMBER(AJ909),OR(AJ909=AJ$7,COUNT(AJ$9:AJ$1008)=1)),_xlfn.BITAND(_xlfn.DECIMAL(Data!$C902,2),_xlfn.DECIMAL(AK$6,2)),"")</f>
        <v/>
      </c>
      <c r="AL909" t="str">
        <f>IF(AND(ISNUMBER(AK909),OR(AK909=AK$7,COUNT(AK$9:AK$1008)=1)),_xlfn.BITAND(_xlfn.DECIMAL(Data!$C902,2),_xlfn.DECIMAL(AL$6,2)),"")</f>
        <v/>
      </c>
      <c r="AM909" t="str">
        <f>IF(AND(ISNUMBER(AL909),OR(AL909=AL$7,COUNT(AL$9:AL$1008)=1)),_xlfn.BITAND(_xlfn.DECIMAL(Data!$C902,2),_xlfn.DECIMAL(AM$6,2)),"")</f>
        <v/>
      </c>
      <c r="AN909" t="str">
        <f>IF(AND(ISNUMBER(AM909),OR(AM909=AM$7,COUNT(AM$9:AM$1008)=1)),_xlfn.BITAND(_xlfn.DECIMAL(Data!$C902,2),_xlfn.DECIMAL(AN$6,2)),"")</f>
        <v/>
      </c>
      <c r="AO909" t="str">
        <f t="shared" si="44"/>
        <v/>
      </c>
    </row>
    <row r="910" spans="15:41">
      <c r="O910">
        <f>_xlfn.BITAND(_xlfn.DECIMAL(Data!$C903,2),_xlfn.DECIMAL(O$6,2))</f>
        <v>2048</v>
      </c>
      <c r="P910">
        <f>IF(AND(ISNUMBER(O910),OR(O910=O$7,COUNT(O$9:O$1008)=1)),_xlfn.BITAND(_xlfn.DECIMAL(Data!$C903,2),_xlfn.DECIMAL(P$6,2)),"")</f>
        <v>1024</v>
      </c>
      <c r="Q910">
        <f>IF(AND(ISNUMBER(P910),OR(P910=P$7,COUNT(P$9:P$1008)=1)),_xlfn.BITAND(_xlfn.DECIMAL(Data!$C903,2),_xlfn.DECIMAL(Q$6,2)),"")</f>
        <v>512</v>
      </c>
      <c r="R910" t="str">
        <f>IF(AND(ISNUMBER(Q910),OR(Q910=Q$7,COUNT(Q$9:Q$1008)=1)),_xlfn.BITAND(_xlfn.DECIMAL(Data!$C903,2),_xlfn.DECIMAL(R$6,2)),"")</f>
        <v/>
      </c>
      <c r="S910" t="str">
        <f>IF(AND(ISNUMBER(R910),OR(R910=R$7,COUNT(R$9:R$1008)=1)),_xlfn.BITAND(_xlfn.DECIMAL(Data!$C903,2),_xlfn.DECIMAL(S$6,2)),"")</f>
        <v/>
      </c>
      <c r="T910" t="str">
        <f>IF(AND(ISNUMBER(S910),OR(S910=S$7,COUNT(S$9:S$1008)=1)),_xlfn.BITAND(_xlfn.DECIMAL(Data!$C903,2),_xlfn.DECIMAL(T$6,2)),"")</f>
        <v/>
      </c>
      <c r="U910" t="str">
        <f>IF(AND(ISNUMBER(T910),OR(T910=T$7,COUNT(T$9:T$1008)=1)),_xlfn.BITAND(_xlfn.DECIMAL(Data!$C903,2),_xlfn.DECIMAL(U$6,2)),"")</f>
        <v/>
      </c>
      <c r="V910" t="str">
        <f>IF(AND(ISNUMBER(U910),OR(U910=U$7,COUNT(U$9:U$1008)=1)),_xlfn.BITAND(_xlfn.DECIMAL(Data!$C903,2),_xlfn.DECIMAL(V$6,2)),"")</f>
        <v/>
      </c>
      <c r="W910" t="str">
        <f>IF(AND(ISNUMBER(V910),OR(V910=V$7,COUNT(V$9:V$1008)=1)),_xlfn.BITAND(_xlfn.DECIMAL(Data!$C903,2),_xlfn.DECIMAL(W$6,2)),"")</f>
        <v/>
      </c>
      <c r="X910" t="str">
        <f>IF(AND(ISNUMBER(W910),OR(W910=W$7,COUNT(W$9:W$1008)=1)),_xlfn.BITAND(_xlfn.DECIMAL(Data!$C903,2),_xlfn.DECIMAL(X$6,2)),"")</f>
        <v/>
      </c>
      <c r="Y910" t="str">
        <f>IF(AND(ISNUMBER(X910),OR(X910=X$7,COUNT(X$9:X$1008)=1)),_xlfn.BITAND(_xlfn.DECIMAL(Data!$C903,2),_xlfn.DECIMAL(Y$6,2)),"")</f>
        <v/>
      </c>
      <c r="Z910" t="str">
        <f>IF(AND(ISNUMBER(Y910),OR(Y910=Y$7,COUNT(Y$9:Y$1008)=1)),_xlfn.BITAND(_xlfn.DECIMAL(Data!$C903,2),_xlfn.DECIMAL(Z$6,2)),"")</f>
        <v/>
      </c>
      <c r="AA910" t="str">
        <f t="shared" si="43"/>
        <v/>
      </c>
      <c r="AC910">
        <f>_xlfn.BITAND(_xlfn.DECIMAL(Data!$C903,2),_xlfn.DECIMAL(AC$6,2))</f>
        <v>2048</v>
      </c>
      <c r="AD910" t="str">
        <f>IF(AND(ISNUMBER(AC910),OR(AC910=AC$7,COUNT(AC$9:AC$1008)=1)),_xlfn.BITAND(_xlfn.DECIMAL(Data!$C903,2),_xlfn.DECIMAL(AD$6,2)),"")</f>
        <v/>
      </c>
      <c r="AE910" t="str">
        <f>IF(AND(ISNUMBER(AD910),OR(AD910=AD$7,COUNT(AD$9:AD$1008)=1)),_xlfn.BITAND(_xlfn.DECIMAL(Data!$C903,2),_xlfn.DECIMAL(AE$6,2)),"")</f>
        <v/>
      </c>
      <c r="AF910" t="str">
        <f>IF(AND(ISNUMBER(AE910),OR(AE910=AE$7,COUNT(AE$9:AE$1008)=1)),_xlfn.BITAND(_xlfn.DECIMAL(Data!$C903,2),_xlfn.DECIMAL(AF$6,2)),"")</f>
        <v/>
      </c>
      <c r="AG910" t="str">
        <f>IF(AND(ISNUMBER(AF910),OR(AF910=AF$7,COUNT(AF$9:AF$1008)=1)),_xlfn.BITAND(_xlfn.DECIMAL(Data!$C903,2),_xlfn.DECIMAL(AG$6,2)),"")</f>
        <v/>
      </c>
      <c r="AH910" t="str">
        <f>IF(AND(ISNUMBER(AG910),OR(AG910=AG$7,COUNT(AG$9:AG$1008)=1)),_xlfn.BITAND(_xlfn.DECIMAL(Data!$C903,2),_xlfn.DECIMAL(AH$6,2)),"")</f>
        <v/>
      </c>
      <c r="AI910" t="str">
        <f>IF(AND(ISNUMBER(AH910),OR(AH910=AH$7,COUNT(AH$9:AH$1008)=1)),_xlfn.BITAND(_xlfn.DECIMAL(Data!$C903,2),_xlfn.DECIMAL(AI$6,2)),"")</f>
        <v/>
      </c>
      <c r="AJ910" t="str">
        <f>IF(AND(ISNUMBER(AI910),OR(AI910=AI$7,COUNT(AI$9:AI$1008)=1)),_xlfn.BITAND(_xlfn.DECIMAL(Data!$C903,2),_xlfn.DECIMAL(AJ$6,2)),"")</f>
        <v/>
      </c>
      <c r="AK910" t="str">
        <f>IF(AND(ISNUMBER(AJ910),OR(AJ910=AJ$7,COUNT(AJ$9:AJ$1008)=1)),_xlfn.BITAND(_xlfn.DECIMAL(Data!$C903,2),_xlfn.DECIMAL(AK$6,2)),"")</f>
        <v/>
      </c>
      <c r="AL910" t="str">
        <f>IF(AND(ISNUMBER(AK910),OR(AK910=AK$7,COUNT(AK$9:AK$1008)=1)),_xlfn.BITAND(_xlfn.DECIMAL(Data!$C903,2),_xlfn.DECIMAL(AL$6,2)),"")</f>
        <v/>
      </c>
      <c r="AM910" t="str">
        <f>IF(AND(ISNUMBER(AL910),OR(AL910=AL$7,COUNT(AL$9:AL$1008)=1)),_xlfn.BITAND(_xlfn.DECIMAL(Data!$C903,2),_xlfn.DECIMAL(AM$6,2)),"")</f>
        <v/>
      </c>
      <c r="AN910" t="str">
        <f>IF(AND(ISNUMBER(AM910),OR(AM910=AM$7,COUNT(AM$9:AM$1008)=1)),_xlfn.BITAND(_xlfn.DECIMAL(Data!$C903,2),_xlfn.DECIMAL(AN$6,2)),"")</f>
        <v/>
      </c>
      <c r="AO910" t="str">
        <f t="shared" si="44"/>
        <v/>
      </c>
    </row>
    <row r="911" spans="15:41">
      <c r="O911">
        <f>_xlfn.BITAND(_xlfn.DECIMAL(Data!$C904,2),_xlfn.DECIMAL(O$6,2))</f>
        <v>0</v>
      </c>
      <c r="P911" t="str">
        <f>IF(AND(ISNUMBER(O911),OR(O911=O$7,COUNT(O$9:O$1008)=1)),_xlfn.BITAND(_xlfn.DECIMAL(Data!$C904,2),_xlfn.DECIMAL(P$6,2)),"")</f>
        <v/>
      </c>
      <c r="Q911" t="str">
        <f>IF(AND(ISNUMBER(P911),OR(P911=P$7,COUNT(P$9:P$1008)=1)),_xlfn.BITAND(_xlfn.DECIMAL(Data!$C904,2),_xlfn.DECIMAL(Q$6,2)),"")</f>
        <v/>
      </c>
      <c r="R911" t="str">
        <f>IF(AND(ISNUMBER(Q911),OR(Q911=Q$7,COUNT(Q$9:Q$1008)=1)),_xlfn.BITAND(_xlfn.DECIMAL(Data!$C904,2),_xlfn.DECIMAL(R$6,2)),"")</f>
        <v/>
      </c>
      <c r="S911" t="str">
        <f>IF(AND(ISNUMBER(R911),OR(R911=R$7,COUNT(R$9:R$1008)=1)),_xlfn.BITAND(_xlfn.DECIMAL(Data!$C904,2),_xlfn.DECIMAL(S$6,2)),"")</f>
        <v/>
      </c>
      <c r="T911" t="str">
        <f>IF(AND(ISNUMBER(S911),OR(S911=S$7,COUNT(S$9:S$1008)=1)),_xlfn.BITAND(_xlfn.DECIMAL(Data!$C904,2),_xlfn.DECIMAL(T$6,2)),"")</f>
        <v/>
      </c>
      <c r="U911" t="str">
        <f>IF(AND(ISNUMBER(T911),OR(T911=T$7,COUNT(T$9:T$1008)=1)),_xlfn.BITAND(_xlfn.DECIMAL(Data!$C904,2),_xlfn.DECIMAL(U$6,2)),"")</f>
        <v/>
      </c>
      <c r="V911" t="str">
        <f>IF(AND(ISNUMBER(U911),OR(U911=U$7,COUNT(U$9:U$1008)=1)),_xlfn.BITAND(_xlfn.DECIMAL(Data!$C904,2),_xlfn.DECIMAL(V$6,2)),"")</f>
        <v/>
      </c>
      <c r="W911" t="str">
        <f>IF(AND(ISNUMBER(V911),OR(V911=V$7,COUNT(V$9:V$1008)=1)),_xlfn.BITAND(_xlfn.DECIMAL(Data!$C904,2),_xlfn.DECIMAL(W$6,2)),"")</f>
        <v/>
      </c>
      <c r="X911" t="str">
        <f>IF(AND(ISNUMBER(W911),OR(W911=W$7,COUNT(W$9:W$1008)=1)),_xlfn.BITAND(_xlfn.DECIMAL(Data!$C904,2),_xlfn.DECIMAL(X$6,2)),"")</f>
        <v/>
      </c>
      <c r="Y911" t="str">
        <f>IF(AND(ISNUMBER(X911),OR(X911=X$7,COUNT(X$9:X$1008)=1)),_xlfn.BITAND(_xlfn.DECIMAL(Data!$C904,2),_xlfn.DECIMAL(Y$6,2)),"")</f>
        <v/>
      </c>
      <c r="Z911" t="str">
        <f>IF(AND(ISNUMBER(Y911),OR(Y911=Y$7,COUNT(Y$9:Y$1008)=1)),_xlfn.BITAND(_xlfn.DECIMAL(Data!$C904,2),_xlfn.DECIMAL(Z$6,2)),"")</f>
        <v/>
      </c>
      <c r="AA911" t="str">
        <f t="shared" si="43"/>
        <v/>
      </c>
      <c r="AC911">
        <f>_xlfn.BITAND(_xlfn.DECIMAL(Data!$C904,2),_xlfn.DECIMAL(AC$6,2))</f>
        <v>0</v>
      </c>
      <c r="AD911">
        <f>IF(AND(ISNUMBER(AC911),OR(AC911=AC$7,COUNT(AC$9:AC$1008)=1)),_xlfn.BITAND(_xlfn.DECIMAL(Data!$C904,2),_xlfn.DECIMAL(AD$6,2)),"")</f>
        <v>0</v>
      </c>
      <c r="AE911" t="str">
        <f>IF(AND(ISNUMBER(AD911),OR(AD911=AD$7,COUNT(AD$9:AD$1008)=1)),_xlfn.BITAND(_xlfn.DECIMAL(Data!$C904,2),_xlfn.DECIMAL(AE$6,2)),"")</f>
        <v/>
      </c>
      <c r="AF911" t="str">
        <f>IF(AND(ISNUMBER(AE911),OR(AE911=AE$7,COUNT(AE$9:AE$1008)=1)),_xlfn.BITAND(_xlfn.DECIMAL(Data!$C904,2),_xlfn.DECIMAL(AF$6,2)),"")</f>
        <v/>
      </c>
      <c r="AG911" t="str">
        <f>IF(AND(ISNUMBER(AF911),OR(AF911=AF$7,COUNT(AF$9:AF$1008)=1)),_xlfn.BITAND(_xlfn.DECIMAL(Data!$C904,2),_xlfn.DECIMAL(AG$6,2)),"")</f>
        <v/>
      </c>
      <c r="AH911" t="str">
        <f>IF(AND(ISNUMBER(AG911),OR(AG911=AG$7,COUNT(AG$9:AG$1008)=1)),_xlfn.BITAND(_xlfn.DECIMAL(Data!$C904,2),_xlfn.DECIMAL(AH$6,2)),"")</f>
        <v/>
      </c>
      <c r="AI911" t="str">
        <f>IF(AND(ISNUMBER(AH911),OR(AH911=AH$7,COUNT(AH$9:AH$1008)=1)),_xlfn.BITAND(_xlfn.DECIMAL(Data!$C904,2),_xlfn.DECIMAL(AI$6,2)),"")</f>
        <v/>
      </c>
      <c r="AJ911" t="str">
        <f>IF(AND(ISNUMBER(AI911),OR(AI911=AI$7,COUNT(AI$9:AI$1008)=1)),_xlfn.BITAND(_xlfn.DECIMAL(Data!$C904,2),_xlfn.DECIMAL(AJ$6,2)),"")</f>
        <v/>
      </c>
      <c r="AK911" t="str">
        <f>IF(AND(ISNUMBER(AJ911),OR(AJ911=AJ$7,COUNT(AJ$9:AJ$1008)=1)),_xlfn.BITAND(_xlfn.DECIMAL(Data!$C904,2),_xlfn.DECIMAL(AK$6,2)),"")</f>
        <v/>
      </c>
      <c r="AL911" t="str">
        <f>IF(AND(ISNUMBER(AK911),OR(AK911=AK$7,COUNT(AK$9:AK$1008)=1)),_xlfn.BITAND(_xlfn.DECIMAL(Data!$C904,2),_xlfn.DECIMAL(AL$6,2)),"")</f>
        <v/>
      </c>
      <c r="AM911" t="str">
        <f>IF(AND(ISNUMBER(AL911),OR(AL911=AL$7,COUNT(AL$9:AL$1008)=1)),_xlfn.BITAND(_xlfn.DECIMAL(Data!$C904,2),_xlfn.DECIMAL(AM$6,2)),"")</f>
        <v/>
      </c>
      <c r="AN911" t="str">
        <f>IF(AND(ISNUMBER(AM911),OR(AM911=AM$7,COUNT(AM$9:AM$1008)=1)),_xlfn.BITAND(_xlfn.DECIMAL(Data!$C904,2),_xlfn.DECIMAL(AN$6,2)),"")</f>
        <v/>
      </c>
      <c r="AO911" t="str">
        <f t="shared" si="44"/>
        <v/>
      </c>
    </row>
    <row r="912" spans="15:41">
      <c r="O912">
        <f>_xlfn.BITAND(_xlfn.DECIMAL(Data!$C905,2),_xlfn.DECIMAL(O$6,2))</f>
        <v>0</v>
      </c>
      <c r="P912" t="str">
        <f>IF(AND(ISNUMBER(O912),OR(O912=O$7,COUNT(O$9:O$1008)=1)),_xlfn.BITAND(_xlfn.DECIMAL(Data!$C905,2),_xlfn.DECIMAL(P$6,2)),"")</f>
        <v/>
      </c>
      <c r="Q912" t="str">
        <f>IF(AND(ISNUMBER(P912),OR(P912=P$7,COUNT(P$9:P$1008)=1)),_xlfn.BITAND(_xlfn.DECIMAL(Data!$C905,2),_xlfn.DECIMAL(Q$6,2)),"")</f>
        <v/>
      </c>
      <c r="R912" t="str">
        <f>IF(AND(ISNUMBER(Q912),OR(Q912=Q$7,COUNT(Q$9:Q$1008)=1)),_xlfn.BITAND(_xlfn.DECIMAL(Data!$C905,2),_xlfn.DECIMAL(R$6,2)),"")</f>
        <v/>
      </c>
      <c r="S912" t="str">
        <f>IF(AND(ISNUMBER(R912),OR(R912=R$7,COUNT(R$9:R$1008)=1)),_xlfn.BITAND(_xlfn.DECIMAL(Data!$C905,2),_xlfn.DECIMAL(S$6,2)),"")</f>
        <v/>
      </c>
      <c r="T912" t="str">
        <f>IF(AND(ISNUMBER(S912),OR(S912=S$7,COUNT(S$9:S$1008)=1)),_xlfn.BITAND(_xlfn.DECIMAL(Data!$C905,2),_xlfn.DECIMAL(T$6,2)),"")</f>
        <v/>
      </c>
      <c r="U912" t="str">
        <f>IF(AND(ISNUMBER(T912),OR(T912=T$7,COUNT(T$9:T$1008)=1)),_xlfn.BITAND(_xlfn.DECIMAL(Data!$C905,2),_xlfn.DECIMAL(U$6,2)),"")</f>
        <v/>
      </c>
      <c r="V912" t="str">
        <f>IF(AND(ISNUMBER(U912),OR(U912=U$7,COUNT(U$9:U$1008)=1)),_xlfn.BITAND(_xlfn.DECIMAL(Data!$C905,2),_xlfn.DECIMAL(V$6,2)),"")</f>
        <v/>
      </c>
      <c r="W912" t="str">
        <f>IF(AND(ISNUMBER(V912),OR(V912=V$7,COUNT(V$9:V$1008)=1)),_xlfn.BITAND(_xlfn.DECIMAL(Data!$C905,2),_xlfn.DECIMAL(W$6,2)),"")</f>
        <v/>
      </c>
      <c r="X912" t="str">
        <f>IF(AND(ISNUMBER(W912),OR(W912=W$7,COUNT(W$9:W$1008)=1)),_xlfn.BITAND(_xlfn.DECIMAL(Data!$C905,2),_xlfn.DECIMAL(X$6,2)),"")</f>
        <v/>
      </c>
      <c r="Y912" t="str">
        <f>IF(AND(ISNUMBER(X912),OR(X912=X$7,COUNT(X$9:X$1008)=1)),_xlfn.BITAND(_xlfn.DECIMAL(Data!$C905,2),_xlfn.DECIMAL(Y$6,2)),"")</f>
        <v/>
      </c>
      <c r="Z912" t="str">
        <f>IF(AND(ISNUMBER(Y912),OR(Y912=Y$7,COUNT(Y$9:Y$1008)=1)),_xlfn.BITAND(_xlfn.DECIMAL(Data!$C905,2),_xlfn.DECIMAL(Z$6,2)),"")</f>
        <v/>
      </c>
      <c r="AA912" t="str">
        <f t="shared" si="43"/>
        <v/>
      </c>
      <c r="AC912">
        <f>_xlfn.BITAND(_xlfn.DECIMAL(Data!$C905,2),_xlfn.DECIMAL(AC$6,2))</f>
        <v>0</v>
      </c>
      <c r="AD912">
        <f>IF(AND(ISNUMBER(AC912),OR(AC912=AC$7,COUNT(AC$9:AC$1008)=1)),_xlfn.BITAND(_xlfn.DECIMAL(Data!$C905,2),_xlfn.DECIMAL(AD$6,2)),"")</f>
        <v>0</v>
      </c>
      <c r="AE912" t="str">
        <f>IF(AND(ISNUMBER(AD912),OR(AD912=AD$7,COUNT(AD$9:AD$1008)=1)),_xlfn.BITAND(_xlfn.DECIMAL(Data!$C905,2),_xlfn.DECIMAL(AE$6,2)),"")</f>
        <v/>
      </c>
      <c r="AF912" t="str">
        <f>IF(AND(ISNUMBER(AE912),OR(AE912=AE$7,COUNT(AE$9:AE$1008)=1)),_xlfn.BITAND(_xlfn.DECIMAL(Data!$C905,2),_xlfn.DECIMAL(AF$6,2)),"")</f>
        <v/>
      </c>
      <c r="AG912" t="str">
        <f>IF(AND(ISNUMBER(AF912),OR(AF912=AF$7,COUNT(AF$9:AF$1008)=1)),_xlfn.BITAND(_xlfn.DECIMAL(Data!$C905,2),_xlfn.DECIMAL(AG$6,2)),"")</f>
        <v/>
      </c>
      <c r="AH912" t="str">
        <f>IF(AND(ISNUMBER(AG912),OR(AG912=AG$7,COUNT(AG$9:AG$1008)=1)),_xlfn.BITAND(_xlfn.DECIMAL(Data!$C905,2),_xlfn.DECIMAL(AH$6,2)),"")</f>
        <v/>
      </c>
      <c r="AI912" t="str">
        <f>IF(AND(ISNUMBER(AH912),OR(AH912=AH$7,COUNT(AH$9:AH$1008)=1)),_xlfn.BITAND(_xlfn.DECIMAL(Data!$C905,2),_xlfn.DECIMAL(AI$6,2)),"")</f>
        <v/>
      </c>
      <c r="AJ912" t="str">
        <f>IF(AND(ISNUMBER(AI912),OR(AI912=AI$7,COUNT(AI$9:AI$1008)=1)),_xlfn.BITAND(_xlfn.DECIMAL(Data!$C905,2),_xlfn.DECIMAL(AJ$6,2)),"")</f>
        <v/>
      </c>
      <c r="AK912" t="str">
        <f>IF(AND(ISNUMBER(AJ912),OR(AJ912=AJ$7,COUNT(AJ$9:AJ$1008)=1)),_xlfn.BITAND(_xlfn.DECIMAL(Data!$C905,2),_xlfn.DECIMAL(AK$6,2)),"")</f>
        <v/>
      </c>
      <c r="AL912" t="str">
        <f>IF(AND(ISNUMBER(AK912),OR(AK912=AK$7,COUNT(AK$9:AK$1008)=1)),_xlfn.BITAND(_xlfn.DECIMAL(Data!$C905,2),_xlfn.DECIMAL(AL$6,2)),"")</f>
        <v/>
      </c>
      <c r="AM912" t="str">
        <f>IF(AND(ISNUMBER(AL912),OR(AL912=AL$7,COUNT(AL$9:AL$1008)=1)),_xlfn.BITAND(_xlfn.DECIMAL(Data!$C905,2),_xlfn.DECIMAL(AM$6,2)),"")</f>
        <v/>
      </c>
      <c r="AN912" t="str">
        <f>IF(AND(ISNUMBER(AM912),OR(AM912=AM$7,COUNT(AM$9:AM$1008)=1)),_xlfn.BITAND(_xlfn.DECIMAL(Data!$C905,2),_xlfn.DECIMAL(AN$6,2)),"")</f>
        <v/>
      </c>
      <c r="AO912" t="str">
        <f t="shared" si="44"/>
        <v/>
      </c>
    </row>
    <row r="913" spans="15:41">
      <c r="O913">
        <f>_xlfn.BITAND(_xlfn.DECIMAL(Data!$C906,2),_xlfn.DECIMAL(O$6,2))</f>
        <v>2048</v>
      </c>
      <c r="P913">
        <f>IF(AND(ISNUMBER(O913),OR(O913=O$7,COUNT(O$9:O$1008)=1)),_xlfn.BITAND(_xlfn.DECIMAL(Data!$C906,2),_xlfn.DECIMAL(P$6,2)),"")</f>
        <v>0</v>
      </c>
      <c r="Q913" t="str">
        <f>IF(AND(ISNUMBER(P913),OR(P913=P$7,COUNT(P$9:P$1008)=1)),_xlfn.BITAND(_xlfn.DECIMAL(Data!$C906,2),_xlfn.DECIMAL(Q$6,2)),"")</f>
        <v/>
      </c>
      <c r="R913" t="str">
        <f>IF(AND(ISNUMBER(Q913),OR(Q913=Q$7,COUNT(Q$9:Q$1008)=1)),_xlfn.BITAND(_xlfn.DECIMAL(Data!$C906,2),_xlfn.DECIMAL(R$6,2)),"")</f>
        <v/>
      </c>
      <c r="S913" t="str">
        <f>IF(AND(ISNUMBER(R913),OR(R913=R$7,COUNT(R$9:R$1008)=1)),_xlfn.BITAND(_xlfn.DECIMAL(Data!$C906,2),_xlfn.DECIMAL(S$6,2)),"")</f>
        <v/>
      </c>
      <c r="T913" t="str">
        <f>IF(AND(ISNUMBER(S913),OR(S913=S$7,COUNT(S$9:S$1008)=1)),_xlfn.BITAND(_xlfn.DECIMAL(Data!$C906,2),_xlfn.DECIMAL(T$6,2)),"")</f>
        <v/>
      </c>
      <c r="U913" t="str">
        <f>IF(AND(ISNUMBER(T913),OR(T913=T$7,COUNT(T$9:T$1008)=1)),_xlfn.BITAND(_xlfn.DECIMAL(Data!$C906,2),_xlfn.DECIMAL(U$6,2)),"")</f>
        <v/>
      </c>
      <c r="V913" t="str">
        <f>IF(AND(ISNUMBER(U913),OR(U913=U$7,COUNT(U$9:U$1008)=1)),_xlfn.BITAND(_xlfn.DECIMAL(Data!$C906,2),_xlfn.DECIMAL(V$6,2)),"")</f>
        <v/>
      </c>
      <c r="W913" t="str">
        <f>IF(AND(ISNUMBER(V913),OR(V913=V$7,COUNT(V$9:V$1008)=1)),_xlfn.BITAND(_xlfn.DECIMAL(Data!$C906,2),_xlfn.DECIMAL(W$6,2)),"")</f>
        <v/>
      </c>
      <c r="X913" t="str">
        <f>IF(AND(ISNUMBER(W913),OR(W913=W$7,COUNT(W$9:W$1008)=1)),_xlfn.BITAND(_xlfn.DECIMAL(Data!$C906,2),_xlfn.DECIMAL(X$6,2)),"")</f>
        <v/>
      </c>
      <c r="Y913" t="str">
        <f>IF(AND(ISNUMBER(X913),OR(X913=X$7,COUNT(X$9:X$1008)=1)),_xlfn.BITAND(_xlfn.DECIMAL(Data!$C906,2),_xlfn.DECIMAL(Y$6,2)),"")</f>
        <v/>
      </c>
      <c r="Z913" t="str">
        <f>IF(AND(ISNUMBER(Y913),OR(Y913=Y$7,COUNT(Y$9:Y$1008)=1)),_xlfn.BITAND(_xlfn.DECIMAL(Data!$C906,2),_xlfn.DECIMAL(Z$6,2)),"")</f>
        <v/>
      </c>
      <c r="AA913" t="str">
        <f t="shared" si="43"/>
        <v/>
      </c>
      <c r="AC913">
        <f>_xlfn.BITAND(_xlfn.DECIMAL(Data!$C906,2),_xlfn.DECIMAL(AC$6,2))</f>
        <v>2048</v>
      </c>
      <c r="AD913" t="str">
        <f>IF(AND(ISNUMBER(AC913),OR(AC913=AC$7,COUNT(AC$9:AC$1008)=1)),_xlfn.BITAND(_xlfn.DECIMAL(Data!$C906,2),_xlfn.DECIMAL(AD$6,2)),"")</f>
        <v/>
      </c>
      <c r="AE913" t="str">
        <f>IF(AND(ISNUMBER(AD913),OR(AD913=AD$7,COUNT(AD$9:AD$1008)=1)),_xlfn.BITAND(_xlfn.DECIMAL(Data!$C906,2),_xlfn.DECIMAL(AE$6,2)),"")</f>
        <v/>
      </c>
      <c r="AF913" t="str">
        <f>IF(AND(ISNUMBER(AE913),OR(AE913=AE$7,COUNT(AE$9:AE$1008)=1)),_xlfn.BITAND(_xlfn.DECIMAL(Data!$C906,2),_xlfn.DECIMAL(AF$6,2)),"")</f>
        <v/>
      </c>
      <c r="AG913" t="str">
        <f>IF(AND(ISNUMBER(AF913),OR(AF913=AF$7,COUNT(AF$9:AF$1008)=1)),_xlfn.BITAND(_xlfn.DECIMAL(Data!$C906,2),_xlfn.DECIMAL(AG$6,2)),"")</f>
        <v/>
      </c>
      <c r="AH913" t="str">
        <f>IF(AND(ISNUMBER(AG913),OR(AG913=AG$7,COUNT(AG$9:AG$1008)=1)),_xlfn.BITAND(_xlfn.DECIMAL(Data!$C906,2),_xlfn.DECIMAL(AH$6,2)),"")</f>
        <v/>
      </c>
      <c r="AI913" t="str">
        <f>IF(AND(ISNUMBER(AH913),OR(AH913=AH$7,COUNT(AH$9:AH$1008)=1)),_xlfn.BITAND(_xlfn.DECIMAL(Data!$C906,2),_xlfn.DECIMAL(AI$6,2)),"")</f>
        <v/>
      </c>
      <c r="AJ913" t="str">
        <f>IF(AND(ISNUMBER(AI913),OR(AI913=AI$7,COUNT(AI$9:AI$1008)=1)),_xlfn.BITAND(_xlfn.DECIMAL(Data!$C906,2),_xlfn.DECIMAL(AJ$6,2)),"")</f>
        <v/>
      </c>
      <c r="AK913" t="str">
        <f>IF(AND(ISNUMBER(AJ913),OR(AJ913=AJ$7,COUNT(AJ$9:AJ$1008)=1)),_xlfn.BITAND(_xlfn.DECIMAL(Data!$C906,2),_xlfn.DECIMAL(AK$6,2)),"")</f>
        <v/>
      </c>
      <c r="AL913" t="str">
        <f>IF(AND(ISNUMBER(AK913),OR(AK913=AK$7,COUNT(AK$9:AK$1008)=1)),_xlfn.BITAND(_xlfn.DECIMAL(Data!$C906,2),_xlfn.DECIMAL(AL$6,2)),"")</f>
        <v/>
      </c>
      <c r="AM913" t="str">
        <f>IF(AND(ISNUMBER(AL913),OR(AL913=AL$7,COUNT(AL$9:AL$1008)=1)),_xlfn.BITAND(_xlfn.DECIMAL(Data!$C906,2),_xlfn.DECIMAL(AM$6,2)),"")</f>
        <v/>
      </c>
      <c r="AN913" t="str">
        <f>IF(AND(ISNUMBER(AM913),OR(AM913=AM$7,COUNT(AM$9:AM$1008)=1)),_xlfn.BITAND(_xlfn.DECIMAL(Data!$C906,2),_xlfn.DECIMAL(AN$6,2)),"")</f>
        <v/>
      </c>
      <c r="AO913" t="str">
        <f t="shared" si="44"/>
        <v/>
      </c>
    </row>
    <row r="914" spans="15:41">
      <c r="O914">
        <f>_xlfn.BITAND(_xlfn.DECIMAL(Data!$C907,2),_xlfn.DECIMAL(O$6,2))</f>
        <v>2048</v>
      </c>
      <c r="P914">
        <f>IF(AND(ISNUMBER(O914),OR(O914=O$7,COUNT(O$9:O$1008)=1)),_xlfn.BITAND(_xlfn.DECIMAL(Data!$C907,2),_xlfn.DECIMAL(P$6,2)),"")</f>
        <v>1024</v>
      </c>
      <c r="Q914">
        <f>IF(AND(ISNUMBER(P914),OR(P914=P$7,COUNT(P$9:P$1008)=1)),_xlfn.BITAND(_xlfn.DECIMAL(Data!$C907,2),_xlfn.DECIMAL(Q$6,2)),"")</f>
        <v>0</v>
      </c>
      <c r="R914">
        <f>IF(AND(ISNUMBER(Q914),OR(Q914=Q$7,COUNT(Q$9:Q$1008)=1)),_xlfn.BITAND(_xlfn.DECIMAL(Data!$C907,2),_xlfn.DECIMAL(R$6,2)),"")</f>
        <v>256</v>
      </c>
      <c r="S914">
        <f>IF(AND(ISNUMBER(R914),OR(R914=R$7,COUNT(R$9:R$1008)=1)),_xlfn.BITAND(_xlfn.DECIMAL(Data!$C907,2),_xlfn.DECIMAL(S$6,2)),"")</f>
        <v>128</v>
      </c>
      <c r="T914" t="str">
        <f>IF(AND(ISNUMBER(S914),OR(S914=S$7,COUNT(S$9:S$1008)=1)),_xlfn.BITAND(_xlfn.DECIMAL(Data!$C907,2),_xlfn.DECIMAL(T$6,2)),"")</f>
        <v/>
      </c>
      <c r="U914" t="str">
        <f>IF(AND(ISNUMBER(T914),OR(T914=T$7,COUNT(T$9:T$1008)=1)),_xlfn.BITAND(_xlfn.DECIMAL(Data!$C907,2),_xlfn.DECIMAL(U$6,2)),"")</f>
        <v/>
      </c>
      <c r="V914" t="str">
        <f>IF(AND(ISNUMBER(U914),OR(U914=U$7,COUNT(U$9:U$1008)=1)),_xlfn.BITAND(_xlfn.DECIMAL(Data!$C907,2),_xlfn.DECIMAL(V$6,2)),"")</f>
        <v/>
      </c>
      <c r="W914" t="str">
        <f>IF(AND(ISNUMBER(V914),OR(V914=V$7,COUNT(V$9:V$1008)=1)),_xlfn.BITAND(_xlfn.DECIMAL(Data!$C907,2),_xlfn.DECIMAL(W$6,2)),"")</f>
        <v/>
      </c>
      <c r="X914" t="str">
        <f>IF(AND(ISNUMBER(W914),OR(W914=W$7,COUNT(W$9:W$1008)=1)),_xlfn.BITAND(_xlfn.DECIMAL(Data!$C907,2),_xlfn.DECIMAL(X$6,2)),"")</f>
        <v/>
      </c>
      <c r="Y914" t="str">
        <f>IF(AND(ISNUMBER(X914),OR(X914=X$7,COUNT(X$9:X$1008)=1)),_xlfn.BITAND(_xlfn.DECIMAL(Data!$C907,2),_xlfn.DECIMAL(Y$6,2)),"")</f>
        <v/>
      </c>
      <c r="Z914" t="str">
        <f>IF(AND(ISNUMBER(Y914),OR(Y914=Y$7,COUNT(Y$9:Y$1008)=1)),_xlfn.BITAND(_xlfn.DECIMAL(Data!$C907,2),_xlfn.DECIMAL(Z$6,2)),"")</f>
        <v/>
      </c>
      <c r="AA914" t="str">
        <f t="shared" si="43"/>
        <v/>
      </c>
      <c r="AC914">
        <f>_xlfn.BITAND(_xlfn.DECIMAL(Data!$C907,2),_xlfn.DECIMAL(AC$6,2))</f>
        <v>2048</v>
      </c>
      <c r="AD914" t="str">
        <f>IF(AND(ISNUMBER(AC914),OR(AC914=AC$7,COUNT(AC$9:AC$1008)=1)),_xlfn.BITAND(_xlfn.DECIMAL(Data!$C907,2),_xlfn.DECIMAL(AD$6,2)),"")</f>
        <v/>
      </c>
      <c r="AE914" t="str">
        <f>IF(AND(ISNUMBER(AD914),OR(AD914=AD$7,COUNT(AD$9:AD$1008)=1)),_xlfn.BITAND(_xlfn.DECIMAL(Data!$C907,2),_xlfn.DECIMAL(AE$6,2)),"")</f>
        <v/>
      </c>
      <c r="AF914" t="str">
        <f>IF(AND(ISNUMBER(AE914),OR(AE914=AE$7,COUNT(AE$9:AE$1008)=1)),_xlfn.BITAND(_xlfn.DECIMAL(Data!$C907,2),_xlfn.DECIMAL(AF$6,2)),"")</f>
        <v/>
      </c>
      <c r="AG914" t="str">
        <f>IF(AND(ISNUMBER(AF914),OR(AF914=AF$7,COUNT(AF$9:AF$1008)=1)),_xlfn.BITAND(_xlfn.DECIMAL(Data!$C907,2),_xlfn.DECIMAL(AG$6,2)),"")</f>
        <v/>
      </c>
      <c r="AH914" t="str">
        <f>IF(AND(ISNUMBER(AG914),OR(AG914=AG$7,COUNT(AG$9:AG$1008)=1)),_xlfn.BITAND(_xlfn.DECIMAL(Data!$C907,2),_xlfn.DECIMAL(AH$6,2)),"")</f>
        <v/>
      </c>
      <c r="AI914" t="str">
        <f>IF(AND(ISNUMBER(AH914),OR(AH914=AH$7,COUNT(AH$9:AH$1008)=1)),_xlfn.BITAND(_xlfn.DECIMAL(Data!$C907,2),_xlfn.DECIMAL(AI$6,2)),"")</f>
        <v/>
      </c>
      <c r="AJ914" t="str">
        <f>IF(AND(ISNUMBER(AI914),OR(AI914=AI$7,COUNT(AI$9:AI$1008)=1)),_xlfn.BITAND(_xlfn.DECIMAL(Data!$C907,2),_xlfn.DECIMAL(AJ$6,2)),"")</f>
        <v/>
      </c>
      <c r="AK914" t="str">
        <f>IF(AND(ISNUMBER(AJ914),OR(AJ914=AJ$7,COUNT(AJ$9:AJ$1008)=1)),_xlfn.BITAND(_xlfn.DECIMAL(Data!$C907,2),_xlfn.DECIMAL(AK$6,2)),"")</f>
        <v/>
      </c>
      <c r="AL914" t="str">
        <f>IF(AND(ISNUMBER(AK914),OR(AK914=AK$7,COUNT(AK$9:AK$1008)=1)),_xlfn.BITAND(_xlfn.DECIMAL(Data!$C907,2),_xlfn.DECIMAL(AL$6,2)),"")</f>
        <v/>
      </c>
      <c r="AM914" t="str">
        <f>IF(AND(ISNUMBER(AL914),OR(AL914=AL$7,COUNT(AL$9:AL$1008)=1)),_xlfn.BITAND(_xlfn.DECIMAL(Data!$C907,2),_xlfn.DECIMAL(AM$6,2)),"")</f>
        <v/>
      </c>
      <c r="AN914" t="str">
        <f>IF(AND(ISNUMBER(AM914),OR(AM914=AM$7,COUNT(AM$9:AM$1008)=1)),_xlfn.BITAND(_xlfn.DECIMAL(Data!$C907,2),_xlfn.DECIMAL(AN$6,2)),"")</f>
        <v/>
      </c>
      <c r="AO914" t="str">
        <f t="shared" si="44"/>
        <v/>
      </c>
    </row>
    <row r="915" spans="15:41">
      <c r="O915">
        <f>_xlfn.BITAND(_xlfn.DECIMAL(Data!$C908,2),_xlfn.DECIMAL(O$6,2))</f>
        <v>0</v>
      </c>
      <c r="P915" t="str">
        <f>IF(AND(ISNUMBER(O915),OR(O915=O$7,COUNT(O$9:O$1008)=1)),_xlfn.BITAND(_xlfn.DECIMAL(Data!$C908,2),_xlfn.DECIMAL(P$6,2)),"")</f>
        <v/>
      </c>
      <c r="Q915" t="str">
        <f>IF(AND(ISNUMBER(P915),OR(P915=P$7,COUNT(P$9:P$1008)=1)),_xlfn.BITAND(_xlfn.DECIMAL(Data!$C908,2),_xlfn.DECIMAL(Q$6,2)),"")</f>
        <v/>
      </c>
      <c r="R915" t="str">
        <f>IF(AND(ISNUMBER(Q915),OR(Q915=Q$7,COUNT(Q$9:Q$1008)=1)),_xlfn.BITAND(_xlfn.DECIMAL(Data!$C908,2),_xlfn.DECIMAL(R$6,2)),"")</f>
        <v/>
      </c>
      <c r="S915" t="str">
        <f>IF(AND(ISNUMBER(R915),OR(R915=R$7,COUNT(R$9:R$1008)=1)),_xlfn.BITAND(_xlfn.DECIMAL(Data!$C908,2),_xlfn.DECIMAL(S$6,2)),"")</f>
        <v/>
      </c>
      <c r="T915" t="str">
        <f>IF(AND(ISNUMBER(S915),OR(S915=S$7,COUNT(S$9:S$1008)=1)),_xlfn.BITAND(_xlfn.DECIMAL(Data!$C908,2),_xlfn.DECIMAL(T$6,2)),"")</f>
        <v/>
      </c>
      <c r="U915" t="str">
        <f>IF(AND(ISNUMBER(T915),OR(T915=T$7,COUNT(T$9:T$1008)=1)),_xlfn.BITAND(_xlfn.DECIMAL(Data!$C908,2),_xlfn.DECIMAL(U$6,2)),"")</f>
        <v/>
      </c>
      <c r="V915" t="str">
        <f>IF(AND(ISNUMBER(U915),OR(U915=U$7,COUNT(U$9:U$1008)=1)),_xlfn.BITAND(_xlfn.DECIMAL(Data!$C908,2),_xlfn.DECIMAL(V$6,2)),"")</f>
        <v/>
      </c>
      <c r="W915" t="str">
        <f>IF(AND(ISNUMBER(V915),OR(V915=V$7,COUNT(V$9:V$1008)=1)),_xlfn.BITAND(_xlfn.DECIMAL(Data!$C908,2),_xlfn.DECIMAL(W$6,2)),"")</f>
        <v/>
      </c>
      <c r="X915" t="str">
        <f>IF(AND(ISNUMBER(W915),OR(W915=W$7,COUNT(W$9:W$1008)=1)),_xlfn.BITAND(_xlfn.DECIMAL(Data!$C908,2),_xlfn.DECIMAL(X$6,2)),"")</f>
        <v/>
      </c>
      <c r="Y915" t="str">
        <f>IF(AND(ISNUMBER(X915),OR(X915=X$7,COUNT(X$9:X$1008)=1)),_xlfn.BITAND(_xlfn.DECIMAL(Data!$C908,2),_xlfn.DECIMAL(Y$6,2)),"")</f>
        <v/>
      </c>
      <c r="Z915" t="str">
        <f>IF(AND(ISNUMBER(Y915),OR(Y915=Y$7,COUNT(Y$9:Y$1008)=1)),_xlfn.BITAND(_xlfn.DECIMAL(Data!$C908,2),_xlfn.DECIMAL(Z$6,2)),"")</f>
        <v/>
      </c>
      <c r="AA915" t="str">
        <f t="shared" si="43"/>
        <v/>
      </c>
      <c r="AC915">
        <f>_xlfn.BITAND(_xlfn.DECIMAL(Data!$C908,2),_xlfn.DECIMAL(AC$6,2))</f>
        <v>0</v>
      </c>
      <c r="AD915">
        <f>IF(AND(ISNUMBER(AC915),OR(AC915=AC$7,COUNT(AC$9:AC$1008)=1)),_xlfn.BITAND(_xlfn.DECIMAL(Data!$C908,2),_xlfn.DECIMAL(AD$6,2)),"")</f>
        <v>0</v>
      </c>
      <c r="AE915" t="str">
        <f>IF(AND(ISNUMBER(AD915),OR(AD915=AD$7,COUNT(AD$9:AD$1008)=1)),_xlfn.BITAND(_xlfn.DECIMAL(Data!$C908,2),_xlfn.DECIMAL(AE$6,2)),"")</f>
        <v/>
      </c>
      <c r="AF915" t="str">
        <f>IF(AND(ISNUMBER(AE915),OR(AE915=AE$7,COUNT(AE$9:AE$1008)=1)),_xlfn.BITAND(_xlfn.DECIMAL(Data!$C908,2),_xlfn.DECIMAL(AF$6,2)),"")</f>
        <v/>
      </c>
      <c r="AG915" t="str">
        <f>IF(AND(ISNUMBER(AF915),OR(AF915=AF$7,COUNT(AF$9:AF$1008)=1)),_xlfn.BITAND(_xlfn.DECIMAL(Data!$C908,2),_xlfn.DECIMAL(AG$6,2)),"")</f>
        <v/>
      </c>
      <c r="AH915" t="str">
        <f>IF(AND(ISNUMBER(AG915),OR(AG915=AG$7,COUNT(AG$9:AG$1008)=1)),_xlfn.BITAND(_xlfn.DECIMAL(Data!$C908,2),_xlfn.DECIMAL(AH$6,2)),"")</f>
        <v/>
      </c>
      <c r="AI915" t="str">
        <f>IF(AND(ISNUMBER(AH915),OR(AH915=AH$7,COUNT(AH$9:AH$1008)=1)),_xlfn.BITAND(_xlfn.DECIMAL(Data!$C908,2),_xlfn.DECIMAL(AI$6,2)),"")</f>
        <v/>
      </c>
      <c r="AJ915" t="str">
        <f>IF(AND(ISNUMBER(AI915),OR(AI915=AI$7,COUNT(AI$9:AI$1008)=1)),_xlfn.BITAND(_xlfn.DECIMAL(Data!$C908,2),_xlfn.DECIMAL(AJ$6,2)),"")</f>
        <v/>
      </c>
      <c r="AK915" t="str">
        <f>IF(AND(ISNUMBER(AJ915),OR(AJ915=AJ$7,COUNT(AJ$9:AJ$1008)=1)),_xlfn.BITAND(_xlfn.DECIMAL(Data!$C908,2),_xlfn.DECIMAL(AK$6,2)),"")</f>
        <v/>
      </c>
      <c r="AL915" t="str">
        <f>IF(AND(ISNUMBER(AK915),OR(AK915=AK$7,COUNT(AK$9:AK$1008)=1)),_xlfn.BITAND(_xlfn.DECIMAL(Data!$C908,2),_xlfn.DECIMAL(AL$6,2)),"")</f>
        <v/>
      </c>
      <c r="AM915" t="str">
        <f>IF(AND(ISNUMBER(AL915),OR(AL915=AL$7,COUNT(AL$9:AL$1008)=1)),_xlfn.BITAND(_xlfn.DECIMAL(Data!$C908,2),_xlfn.DECIMAL(AM$6,2)),"")</f>
        <v/>
      </c>
      <c r="AN915" t="str">
        <f>IF(AND(ISNUMBER(AM915),OR(AM915=AM$7,COUNT(AM$9:AM$1008)=1)),_xlfn.BITAND(_xlfn.DECIMAL(Data!$C908,2),_xlfn.DECIMAL(AN$6,2)),"")</f>
        <v/>
      </c>
      <c r="AO915" t="str">
        <f t="shared" si="44"/>
        <v/>
      </c>
    </row>
    <row r="916" spans="15:41">
      <c r="O916">
        <f>_xlfn.BITAND(_xlfn.DECIMAL(Data!$C909,2),_xlfn.DECIMAL(O$6,2))</f>
        <v>2048</v>
      </c>
      <c r="P916">
        <f>IF(AND(ISNUMBER(O916),OR(O916=O$7,COUNT(O$9:O$1008)=1)),_xlfn.BITAND(_xlfn.DECIMAL(Data!$C909,2),_xlfn.DECIMAL(P$6,2)),"")</f>
        <v>1024</v>
      </c>
      <c r="Q916">
        <f>IF(AND(ISNUMBER(P916),OR(P916=P$7,COUNT(P$9:P$1008)=1)),_xlfn.BITAND(_xlfn.DECIMAL(Data!$C909,2),_xlfn.DECIMAL(Q$6,2)),"")</f>
        <v>512</v>
      </c>
      <c r="R916" t="str">
        <f>IF(AND(ISNUMBER(Q916),OR(Q916=Q$7,COUNT(Q$9:Q$1008)=1)),_xlfn.BITAND(_xlfn.DECIMAL(Data!$C909,2),_xlfn.DECIMAL(R$6,2)),"")</f>
        <v/>
      </c>
      <c r="S916" t="str">
        <f>IF(AND(ISNUMBER(R916),OR(R916=R$7,COUNT(R$9:R$1008)=1)),_xlfn.BITAND(_xlfn.DECIMAL(Data!$C909,2),_xlfn.DECIMAL(S$6,2)),"")</f>
        <v/>
      </c>
      <c r="T916" t="str">
        <f>IF(AND(ISNUMBER(S916),OR(S916=S$7,COUNT(S$9:S$1008)=1)),_xlfn.BITAND(_xlfn.DECIMAL(Data!$C909,2),_xlfn.DECIMAL(T$6,2)),"")</f>
        <v/>
      </c>
      <c r="U916" t="str">
        <f>IF(AND(ISNUMBER(T916),OR(T916=T$7,COUNT(T$9:T$1008)=1)),_xlfn.BITAND(_xlfn.DECIMAL(Data!$C909,2),_xlfn.DECIMAL(U$6,2)),"")</f>
        <v/>
      </c>
      <c r="V916" t="str">
        <f>IF(AND(ISNUMBER(U916),OR(U916=U$7,COUNT(U$9:U$1008)=1)),_xlfn.BITAND(_xlfn.DECIMAL(Data!$C909,2),_xlfn.DECIMAL(V$6,2)),"")</f>
        <v/>
      </c>
      <c r="W916" t="str">
        <f>IF(AND(ISNUMBER(V916),OR(V916=V$7,COUNT(V$9:V$1008)=1)),_xlfn.BITAND(_xlfn.DECIMAL(Data!$C909,2),_xlfn.DECIMAL(W$6,2)),"")</f>
        <v/>
      </c>
      <c r="X916" t="str">
        <f>IF(AND(ISNUMBER(W916),OR(W916=W$7,COUNT(W$9:W$1008)=1)),_xlfn.BITAND(_xlfn.DECIMAL(Data!$C909,2),_xlfn.DECIMAL(X$6,2)),"")</f>
        <v/>
      </c>
      <c r="Y916" t="str">
        <f>IF(AND(ISNUMBER(X916),OR(X916=X$7,COUNT(X$9:X$1008)=1)),_xlfn.BITAND(_xlfn.DECIMAL(Data!$C909,2),_xlfn.DECIMAL(Y$6,2)),"")</f>
        <v/>
      </c>
      <c r="Z916" t="str">
        <f>IF(AND(ISNUMBER(Y916),OR(Y916=Y$7,COUNT(Y$9:Y$1008)=1)),_xlfn.BITAND(_xlfn.DECIMAL(Data!$C909,2),_xlfn.DECIMAL(Z$6,2)),"")</f>
        <v/>
      </c>
      <c r="AA916" t="str">
        <f t="shared" si="43"/>
        <v/>
      </c>
      <c r="AC916">
        <f>_xlfn.BITAND(_xlfn.DECIMAL(Data!$C909,2),_xlfn.DECIMAL(AC$6,2))</f>
        <v>2048</v>
      </c>
      <c r="AD916" t="str">
        <f>IF(AND(ISNUMBER(AC916),OR(AC916=AC$7,COUNT(AC$9:AC$1008)=1)),_xlfn.BITAND(_xlfn.DECIMAL(Data!$C909,2),_xlfn.DECIMAL(AD$6,2)),"")</f>
        <v/>
      </c>
      <c r="AE916" t="str">
        <f>IF(AND(ISNUMBER(AD916),OR(AD916=AD$7,COUNT(AD$9:AD$1008)=1)),_xlfn.BITAND(_xlfn.DECIMAL(Data!$C909,2),_xlfn.DECIMAL(AE$6,2)),"")</f>
        <v/>
      </c>
      <c r="AF916" t="str">
        <f>IF(AND(ISNUMBER(AE916),OR(AE916=AE$7,COUNT(AE$9:AE$1008)=1)),_xlfn.BITAND(_xlfn.DECIMAL(Data!$C909,2),_xlfn.DECIMAL(AF$6,2)),"")</f>
        <v/>
      </c>
      <c r="AG916" t="str">
        <f>IF(AND(ISNUMBER(AF916),OR(AF916=AF$7,COUNT(AF$9:AF$1008)=1)),_xlfn.BITAND(_xlfn.DECIMAL(Data!$C909,2),_xlfn.DECIMAL(AG$6,2)),"")</f>
        <v/>
      </c>
      <c r="AH916" t="str">
        <f>IF(AND(ISNUMBER(AG916),OR(AG916=AG$7,COUNT(AG$9:AG$1008)=1)),_xlfn.BITAND(_xlfn.DECIMAL(Data!$C909,2),_xlfn.DECIMAL(AH$6,2)),"")</f>
        <v/>
      </c>
      <c r="AI916" t="str">
        <f>IF(AND(ISNUMBER(AH916),OR(AH916=AH$7,COUNT(AH$9:AH$1008)=1)),_xlfn.BITAND(_xlfn.DECIMAL(Data!$C909,2),_xlfn.DECIMAL(AI$6,2)),"")</f>
        <v/>
      </c>
      <c r="AJ916" t="str">
        <f>IF(AND(ISNUMBER(AI916),OR(AI916=AI$7,COUNT(AI$9:AI$1008)=1)),_xlfn.BITAND(_xlfn.DECIMAL(Data!$C909,2),_xlfn.DECIMAL(AJ$6,2)),"")</f>
        <v/>
      </c>
      <c r="AK916" t="str">
        <f>IF(AND(ISNUMBER(AJ916),OR(AJ916=AJ$7,COUNT(AJ$9:AJ$1008)=1)),_xlfn.BITAND(_xlfn.DECIMAL(Data!$C909,2),_xlfn.DECIMAL(AK$6,2)),"")</f>
        <v/>
      </c>
      <c r="AL916" t="str">
        <f>IF(AND(ISNUMBER(AK916),OR(AK916=AK$7,COUNT(AK$9:AK$1008)=1)),_xlfn.BITAND(_xlfn.DECIMAL(Data!$C909,2),_xlfn.DECIMAL(AL$6,2)),"")</f>
        <v/>
      </c>
      <c r="AM916" t="str">
        <f>IF(AND(ISNUMBER(AL916),OR(AL916=AL$7,COUNT(AL$9:AL$1008)=1)),_xlfn.BITAND(_xlfn.DECIMAL(Data!$C909,2),_xlfn.DECIMAL(AM$6,2)),"")</f>
        <v/>
      </c>
      <c r="AN916" t="str">
        <f>IF(AND(ISNUMBER(AM916),OR(AM916=AM$7,COUNT(AM$9:AM$1008)=1)),_xlfn.BITAND(_xlfn.DECIMAL(Data!$C909,2),_xlfn.DECIMAL(AN$6,2)),"")</f>
        <v/>
      </c>
      <c r="AO916" t="str">
        <f t="shared" si="44"/>
        <v/>
      </c>
    </row>
    <row r="917" spans="15:41">
      <c r="O917">
        <f>_xlfn.BITAND(_xlfn.DECIMAL(Data!$C910,2),_xlfn.DECIMAL(O$6,2))</f>
        <v>0</v>
      </c>
      <c r="P917" t="str">
        <f>IF(AND(ISNUMBER(O917),OR(O917=O$7,COUNT(O$9:O$1008)=1)),_xlfn.BITAND(_xlfn.DECIMAL(Data!$C910,2),_xlfn.DECIMAL(P$6,2)),"")</f>
        <v/>
      </c>
      <c r="Q917" t="str">
        <f>IF(AND(ISNUMBER(P917),OR(P917=P$7,COUNT(P$9:P$1008)=1)),_xlfn.BITAND(_xlfn.DECIMAL(Data!$C910,2),_xlfn.DECIMAL(Q$6,2)),"")</f>
        <v/>
      </c>
      <c r="R917" t="str">
        <f>IF(AND(ISNUMBER(Q917),OR(Q917=Q$7,COUNT(Q$9:Q$1008)=1)),_xlfn.BITAND(_xlfn.DECIMAL(Data!$C910,2),_xlfn.DECIMAL(R$6,2)),"")</f>
        <v/>
      </c>
      <c r="S917" t="str">
        <f>IF(AND(ISNUMBER(R917),OR(R917=R$7,COUNT(R$9:R$1008)=1)),_xlfn.BITAND(_xlfn.DECIMAL(Data!$C910,2),_xlfn.DECIMAL(S$6,2)),"")</f>
        <v/>
      </c>
      <c r="T917" t="str">
        <f>IF(AND(ISNUMBER(S917),OR(S917=S$7,COUNT(S$9:S$1008)=1)),_xlfn.BITAND(_xlfn.DECIMAL(Data!$C910,2),_xlfn.DECIMAL(T$6,2)),"")</f>
        <v/>
      </c>
      <c r="U917" t="str">
        <f>IF(AND(ISNUMBER(T917),OR(T917=T$7,COUNT(T$9:T$1008)=1)),_xlfn.BITAND(_xlfn.DECIMAL(Data!$C910,2),_xlfn.DECIMAL(U$6,2)),"")</f>
        <v/>
      </c>
      <c r="V917" t="str">
        <f>IF(AND(ISNUMBER(U917),OR(U917=U$7,COUNT(U$9:U$1008)=1)),_xlfn.BITAND(_xlfn.DECIMAL(Data!$C910,2),_xlfn.DECIMAL(V$6,2)),"")</f>
        <v/>
      </c>
      <c r="W917" t="str">
        <f>IF(AND(ISNUMBER(V917),OR(V917=V$7,COUNT(V$9:V$1008)=1)),_xlfn.BITAND(_xlfn.DECIMAL(Data!$C910,2),_xlfn.DECIMAL(W$6,2)),"")</f>
        <v/>
      </c>
      <c r="X917" t="str">
        <f>IF(AND(ISNUMBER(W917),OR(W917=W$7,COUNT(W$9:W$1008)=1)),_xlfn.BITAND(_xlfn.DECIMAL(Data!$C910,2),_xlfn.DECIMAL(X$6,2)),"")</f>
        <v/>
      </c>
      <c r="Y917" t="str">
        <f>IF(AND(ISNUMBER(X917),OR(X917=X$7,COUNT(X$9:X$1008)=1)),_xlfn.BITAND(_xlfn.DECIMAL(Data!$C910,2),_xlfn.DECIMAL(Y$6,2)),"")</f>
        <v/>
      </c>
      <c r="Z917" t="str">
        <f>IF(AND(ISNUMBER(Y917),OR(Y917=Y$7,COUNT(Y$9:Y$1008)=1)),_xlfn.BITAND(_xlfn.DECIMAL(Data!$C910,2),_xlfn.DECIMAL(Z$6,2)),"")</f>
        <v/>
      </c>
      <c r="AA917" t="str">
        <f t="shared" si="43"/>
        <v/>
      </c>
      <c r="AC917">
        <f>_xlfn.BITAND(_xlfn.DECIMAL(Data!$C910,2),_xlfn.DECIMAL(AC$6,2))</f>
        <v>0</v>
      </c>
      <c r="AD917">
        <f>IF(AND(ISNUMBER(AC917),OR(AC917=AC$7,COUNT(AC$9:AC$1008)=1)),_xlfn.BITAND(_xlfn.DECIMAL(Data!$C910,2),_xlfn.DECIMAL(AD$6,2)),"")</f>
        <v>0</v>
      </c>
      <c r="AE917" t="str">
        <f>IF(AND(ISNUMBER(AD917),OR(AD917=AD$7,COUNT(AD$9:AD$1008)=1)),_xlfn.BITAND(_xlfn.DECIMAL(Data!$C910,2),_xlfn.DECIMAL(AE$6,2)),"")</f>
        <v/>
      </c>
      <c r="AF917" t="str">
        <f>IF(AND(ISNUMBER(AE917),OR(AE917=AE$7,COUNT(AE$9:AE$1008)=1)),_xlfn.BITAND(_xlfn.DECIMAL(Data!$C910,2),_xlfn.DECIMAL(AF$6,2)),"")</f>
        <v/>
      </c>
      <c r="AG917" t="str">
        <f>IF(AND(ISNUMBER(AF917),OR(AF917=AF$7,COUNT(AF$9:AF$1008)=1)),_xlfn.BITAND(_xlfn.DECIMAL(Data!$C910,2),_xlfn.DECIMAL(AG$6,2)),"")</f>
        <v/>
      </c>
      <c r="AH917" t="str">
        <f>IF(AND(ISNUMBER(AG917),OR(AG917=AG$7,COUNT(AG$9:AG$1008)=1)),_xlfn.BITAND(_xlfn.DECIMAL(Data!$C910,2),_xlfn.DECIMAL(AH$6,2)),"")</f>
        <v/>
      </c>
      <c r="AI917" t="str">
        <f>IF(AND(ISNUMBER(AH917),OR(AH917=AH$7,COUNT(AH$9:AH$1008)=1)),_xlfn.BITAND(_xlfn.DECIMAL(Data!$C910,2),_xlfn.DECIMAL(AI$6,2)),"")</f>
        <v/>
      </c>
      <c r="AJ917" t="str">
        <f>IF(AND(ISNUMBER(AI917),OR(AI917=AI$7,COUNT(AI$9:AI$1008)=1)),_xlfn.BITAND(_xlfn.DECIMAL(Data!$C910,2),_xlfn.DECIMAL(AJ$6,2)),"")</f>
        <v/>
      </c>
      <c r="AK917" t="str">
        <f>IF(AND(ISNUMBER(AJ917),OR(AJ917=AJ$7,COUNT(AJ$9:AJ$1008)=1)),_xlfn.BITAND(_xlfn.DECIMAL(Data!$C910,2),_xlfn.DECIMAL(AK$6,2)),"")</f>
        <v/>
      </c>
      <c r="AL917" t="str">
        <f>IF(AND(ISNUMBER(AK917),OR(AK917=AK$7,COUNT(AK$9:AK$1008)=1)),_xlfn.BITAND(_xlfn.DECIMAL(Data!$C910,2),_xlfn.DECIMAL(AL$6,2)),"")</f>
        <v/>
      </c>
      <c r="AM917" t="str">
        <f>IF(AND(ISNUMBER(AL917),OR(AL917=AL$7,COUNT(AL$9:AL$1008)=1)),_xlfn.BITAND(_xlfn.DECIMAL(Data!$C910,2),_xlfn.DECIMAL(AM$6,2)),"")</f>
        <v/>
      </c>
      <c r="AN917" t="str">
        <f>IF(AND(ISNUMBER(AM917),OR(AM917=AM$7,COUNT(AM$9:AM$1008)=1)),_xlfn.BITAND(_xlfn.DECIMAL(Data!$C910,2),_xlfn.DECIMAL(AN$6,2)),"")</f>
        <v/>
      </c>
      <c r="AO917" t="str">
        <f t="shared" si="44"/>
        <v/>
      </c>
    </row>
    <row r="918" spans="15:41">
      <c r="O918">
        <f>_xlfn.BITAND(_xlfn.DECIMAL(Data!$C911,2),_xlfn.DECIMAL(O$6,2))</f>
        <v>2048</v>
      </c>
      <c r="P918">
        <f>IF(AND(ISNUMBER(O918),OR(O918=O$7,COUNT(O$9:O$1008)=1)),_xlfn.BITAND(_xlfn.DECIMAL(Data!$C911,2),_xlfn.DECIMAL(P$6,2)),"")</f>
        <v>0</v>
      </c>
      <c r="Q918" t="str">
        <f>IF(AND(ISNUMBER(P918),OR(P918=P$7,COUNT(P$9:P$1008)=1)),_xlfn.BITAND(_xlfn.DECIMAL(Data!$C911,2),_xlfn.DECIMAL(Q$6,2)),"")</f>
        <v/>
      </c>
      <c r="R918" t="str">
        <f>IF(AND(ISNUMBER(Q918),OR(Q918=Q$7,COUNT(Q$9:Q$1008)=1)),_xlfn.BITAND(_xlfn.DECIMAL(Data!$C911,2),_xlfn.DECIMAL(R$6,2)),"")</f>
        <v/>
      </c>
      <c r="S918" t="str">
        <f>IF(AND(ISNUMBER(R918),OR(R918=R$7,COUNT(R$9:R$1008)=1)),_xlfn.BITAND(_xlfn.DECIMAL(Data!$C911,2),_xlfn.DECIMAL(S$6,2)),"")</f>
        <v/>
      </c>
      <c r="T918" t="str">
        <f>IF(AND(ISNUMBER(S918),OR(S918=S$7,COUNT(S$9:S$1008)=1)),_xlfn.BITAND(_xlfn.DECIMAL(Data!$C911,2),_xlfn.DECIMAL(T$6,2)),"")</f>
        <v/>
      </c>
      <c r="U918" t="str">
        <f>IF(AND(ISNUMBER(T918),OR(T918=T$7,COUNT(T$9:T$1008)=1)),_xlfn.BITAND(_xlfn.DECIMAL(Data!$C911,2),_xlfn.DECIMAL(U$6,2)),"")</f>
        <v/>
      </c>
      <c r="V918" t="str">
        <f>IF(AND(ISNUMBER(U918),OR(U918=U$7,COUNT(U$9:U$1008)=1)),_xlfn.BITAND(_xlfn.DECIMAL(Data!$C911,2),_xlfn.DECIMAL(V$6,2)),"")</f>
        <v/>
      </c>
      <c r="W918" t="str">
        <f>IF(AND(ISNUMBER(V918),OR(V918=V$7,COUNT(V$9:V$1008)=1)),_xlfn.BITAND(_xlfn.DECIMAL(Data!$C911,2),_xlfn.DECIMAL(W$6,2)),"")</f>
        <v/>
      </c>
      <c r="X918" t="str">
        <f>IF(AND(ISNUMBER(W918),OR(W918=W$7,COUNT(W$9:W$1008)=1)),_xlfn.BITAND(_xlfn.DECIMAL(Data!$C911,2),_xlfn.DECIMAL(X$6,2)),"")</f>
        <v/>
      </c>
      <c r="Y918" t="str">
        <f>IF(AND(ISNUMBER(X918),OR(X918=X$7,COUNT(X$9:X$1008)=1)),_xlfn.BITAND(_xlfn.DECIMAL(Data!$C911,2),_xlfn.DECIMAL(Y$6,2)),"")</f>
        <v/>
      </c>
      <c r="Z918" t="str">
        <f>IF(AND(ISNUMBER(Y918),OR(Y918=Y$7,COUNT(Y$9:Y$1008)=1)),_xlfn.BITAND(_xlfn.DECIMAL(Data!$C911,2),_xlfn.DECIMAL(Z$6,2)),"")</f>
        <v/>
      </c>
      <c r="AA918" t="str">
        <f t="shared" si="43"/>
        <v/>
      </c>
      <c r="AC918">
        <f>_xlfn.BITAND(_xlfn.DECIMAL(Data!$C911,2),_xlfn.DECIMAL(AC$6,2))</f>
        <v>2048</v>
      </c>
      <c r="AD918" t="str">
        <f>IF(AND(ISNUMBER(AC918),OR(AC918=AC$7,COUNT(AC$9:AC$1008)=1)),_xlfn.BITAND(_xlfn.DECIMAL(Data!$C911,2),_xlfn.DECIMAL(AD$6,2)),"")</f>
        <v/>
      </c>
      <c r="AE918" t="str">
        <f>IF(AND(ISNUMBER(AD918),OR(AD918=AD$7,COUNT(AD$9:AD$1008)=1)),_xlfn.BITAND(_xlfn.DECIMAL(Data!$C911,2),_xlfn.DECIMAL(AE$6,2)),"")</f>
        <v/>
      </c>
      <c r="AF918" t="str">
        <f>IF(AND(ISNUMBER(AE918),OR(AE918=AE$7,COUNT(AE$9:AE$1008)=1)),_xlfn.BITAND(_xlfn.DECIMAL(Data!$C911,2),_xlfn.DECIMAL(AF$6,2)),"")</f>
        <v/>
      </c>
      <c r="AG918" t="str">
        <f>IF(AND(ISNUMBER(AF918),OR(AF918=AF$7,COUNT(AF$9:AF$1008)=1)),_xlfn.BITAND(_xlfn.DECIMAL(Data!$C911,2),_xlfn.DECIMAL(AG$6,2)),"")</f>
        <v/>
      </c>
      <c r="AH918" t="str">
        <f>IF(AND(ISNUMBER(AG918),OR(AG918=AG$7,COUNT(AG$9:AG$1008)=1)),_xlfn.BITAND(_xlfn.DECIMAL(Data!$C911,2),_xlfn.DECIMAL(AH$6,2)),"")</f>
        <v/>
      </c>
      <c r="AI918" t="str">
        <f>IF(AND(ISNUMBER(AH918),OR(AH918=AH$7,COUNT(AH$9:AH$1008)=1)),_xlfn.BITAND(_xlfn.DECIMAL(Data!$C911,2),_xlfn.DECIMAL(AI$6,2)),"")</f>
        <v/>
      </c>
      <c r="AJ918" t="str">
        <f>IF(AND(ISNUMBER(AI918),OR(AI918=AI$7,COUNT(AI$9:AI$1008)=1)),_xlfn.BITAND(_xlfn.DECIMAL(Data!$C911,2),_xlfn.DECIMAL(AJ$6,2)),"")</f>
        <v/>
      </c>
      <c r="AK918" t="str">
        <f>IF(AND(ISNUMBER(AJ918),OR(AJ918=AJ$7,COUNT(AJ$9:AJ$1008)=1)),_xlfn.BITAND(_xlfn.DECIMAL(Data!$C911,2),_xlfn.DECIMAL(AK$6,2)),"")</f>
        <v/>
      </c>
      <c r="AL918" t="str">
        <f>IF(AND(ISNUMBER(AK918),OR(AK918=AK$7,COUNT(AK$9:AK$1008)=1)),_xlfn.BITAND(_xlfn.DECIMAL(Data!$C911,2),_xlfn.DECIMAL(AL$6,2)),"")</f>
        <v/>
      </c>
      <c r="AM918" t="str">
        <f>IF(AND(ISNUMBER(AL918),OR(AL918=AL$7,COUNT(AL$9:AL$1008)=1)),_xlfn.BITAND(_xlfn.DECIMAL(Data!$C911,2),_xlfn.DECIMAL(AM$6,2)),"")</f>
        <v/>
      </c>
      <c r="AN918" t="str">
        <f>IF(AND(ISNUMBER(AM918),OR(AM918=AM$7,COUNT(AM$9:AM$1008)=1)),_xlfn.BITAND(_xlfn.DECIMAL(Data!$C911,2),_xlfn.DECIMAL(AN$6,2)),"")</f>
        <v/>
      </c>
      <c r="AO918" t="str">
        <f t="shared" si="44"/>
        <v/>
      </c>
    </row>
    <row r="919" spans="15:41">
      <c r="O919">
        <f>_xlfn.BITAND(_xlfn.DECIMAL(Data!$C912,2),_xlfn.DECIMAL(O$6,2))</f>
        <v>0</v>
      </c>
      <c r="P919" t="str">
        <f>IF(AND(ISNUMBER(O919),OR(O919=O$7,COUNT(O$9:O$1008)=1)),_xlfn.BITAND(_xlfn.DECIMAL(Data!$C912,2),_xlfn.DECIMAL(P$6,2)),"")</f>
        <v/>
      </c>
      <c r="Q919" t="str">
        <f>IF(AND(ISNUMBER(P919),OR(P919=P$7,COUNT(P$9:P$1008)=1)),_xlfn.BITAND(_xlfn.DECIMAL(Data!$C912,2),_xlfn.DECIMAL(Q$6,2)),"")</f>
        <v/>
      </c>
      <c r="R919" t="str">
        <f>IF(AND(ISNUMBER(Q919),OR(Q919=Q$7,COUNT(Q$9:Q$1008)=1)),_xlfn.BITAND(_xlfn.DECIMAL(Data!$C912,2),_xlfn.DECIMAL(R$6,2)),"")</f>
        <v/>
      </c>
      <c r="S919" t="str">
        <f>IF(AND(ISNUMBER(R919),OR(R919=R$7,COUNT(R$9:R$1008)=1)),_xlfn.BITAND(_xlfn.DECIMAL(Data!$C912,2),_xlfn.DECIMAL(S$6,2)),"")</f>
        <v/>
      </c>
      <c r="T919" t="str">
        <f>IF(AND(ISNUMBER(S919),OR(S919=S$7,COUNT(S$9:S$1008)=1)),_xlfn.BITAND(_xlfn.DECIMAL(Data!$C912,2),_xlfn.DECIMAL(T$6,2)),"")</f>
        <v/>
      </c>
      <c r="U919" t="str">
        <f>IF(AND(ISNUMBER(T919),OR(T919=T$7,COUNT(T$9:T$1008)=1)),_xlfn.BITAND(_xlfn.DECIMAL(Data!$C912,2),_xlfn.DECIMAL(U$6,2)),"")</f>
        <v/>
      </c>
      <c r="V919" t="str">
        <f>IF(AND(ISNUMBER(U919),OR(U919=U$7,COUNT(U$9:U$1008)=1)),_xlfn.BITAND(_xlfn.DECIMAL(Data!$C912,2),_xlfn.DECIMAL(V$6,2)),"")</f>
        <v/>
      </c>
      <c r="W919" t="str">
        <f>IF(AND(ISNUMBER(V919),OR(V919=V$7,COUNT(V$9:V$1008)=1)),_xlfn.BITAND(_xlfn.DECIMAL(Data!$C912,2),_xlfn.DECIMAL(W$6,2)),"")</f>
        <v/>
      </c>
      <c r="X919" t="str">
        <f>IF(AND(ISNUMBER(W919),OR(W919=W$7,COUNT(W$9:W$1008)=1)),_xlfn.BITAND(_xlfn.DECIMAL(Data!$C912,2),_xlfn.DECIMAL(X$6,2)),"")</f>
        <v/>
      </c>
      <c r="Y919" t="str">
        <f>IF(AND(ISNUMBER(X919),OR(X919=X$7,COUNT(X$9:X$1008)=1)),_xlfn.BITAND(_xlfn.DECIMAL(Data!$C912,2),_xlfn.DECIMAL(Y$6,2)),"")</f>
        <v/>
      </c>
      <c r="Z919" t="str">
        <f>IF(AND(ISNUMBER(Y919),OR(Y919=Y$7,COUNT(Y$9:Y$1008)=1)),_xlfn.BITAND(_xlfn.DECIMAL(Data!$C912,2),_xlfn.DECIMAL(Z$6,2)),"")</f>
        <v/>
      </c>
      <c r="AA919" t="str">
        <f t="shared" si="43"/>
        <v/>
      </c>
      <c r="AC919">
        <f>_xlfn.BITAND(_xlfn.DECIMAL(Data!$C912,2),_xlfn.DECIMAL(AC$6,2))</f>
        <v>0</v>
      </c>
      <c r="AD919">
        <f>IF(AND(ISNUMBER(AC919),OR(AC919=AC$7,COUNT(AC$9:AC$1008)=1)),_xlfn.BITAND(_xlfn.DECIMAL(Data!$C912,2),_xlfn.DECIMAL(AD$6,2)),"")</f>
        <v>0</v>
      </c>
      <c r="AE919" t="str">
        <f>IF(AND(ISNUMBER(AD919),OR(AD919=AD$7,COUNT(AD$9:AD$1008)=1)),_xlfn.BITAND(_xlfn.DECIMAL(Data!$C912,2),_xlfn.DECIMAL(AE$6,2)),"")</f>
        <v/>
      </c>
      <c r="AF919" t="str">
        <f>IF(AND(ISNUMBER(AE919),OR(AE919=AE$7,COUNT(AE$9:AE$1008)=1)),_xlfn.BITAND(_xlfn.DECIMAL(Data!$C912,2),_xlfn.DECIMAL(AF$6,2)),"")</f>
        <v/>
      </c>
      <c r="AG919" t="str">
        <f>IF(AND(ISNUMBER(AF919),OR(AF919=AF$7,COUNT(AF$9:AF$1008)=1)),_xlfn.BITAND(_xlfn.DECIMAL(Data!$C912,2),_xlfn.DECIMAL(AG$6,2)),"")</f>
        <v/>
      </c>
      <c r="AH919" t="str">
        <f>IF(AND(ISNUMBER(AG919),OR(AG919=AG$7,COUNT(AG$9:AG$1008)=1)),_xlfn.BITAND(_xlfn.DECIMAL(Data!$C912,2),_xlfn.DECIMAL(AH$6,2)),"")</f>
        <v/>
      </c>
      <c r="AI919" t="str">
        <f>IF(AND(ISNUMBER(AH919),OR(AH919=AH$7,COUNT(AH$9:AH$1008)=1)),_xlfn.BITAND(_xlfn.DECIMAL(Data!$C912,2),_xlfn.DECIMAL(AI$6,2)),"")</f>
        <v/>
      </c>
      <c r="AJ919" t="str">
        <f>IF(AND(ISNUMBER(AI919),OR(AI919=AI$7,COUNT(AI$9:AI$1008)=1)),_xlfn.BITAND(_xlfn.DECIMAL(Data!$C912,2),_xlfn.DECIMAL(AJ$6,2)),"")</f>
        <v/>
      </c>
      <c r="AK919" t="str">
        <f>IF(AND(ISNUMBER(AJ919),OR(AJ919=AJ$7,COUNT(AJ$9:AJ$1008)=1)),_xlfn.BITAND(_xlfn.DECIMAL(Data!$C912,2),_xlfn.DECIMAL(AK$6,2)),"")</f>
        <v/>
      </c>
      <c r="AL919" t="str">
        <f>IF(AND(ISNUMBER(AK919),OR(AK919=AK$7,COUNT(AK$9:AK$1008)=1)),_xlfn.BITAND(_xlfn.DECIMAL(Data!$C912,2),_xlfn.DECIMAL(AL$6,2)),"")</f>
        <v/>
      </c>
      <c r="AM919" t="str">
        <f>IF(AND(ISNUMBER(AL919),OR(AL919=AL$7,COUNT(AL$9:AL$1008)=1)),_xlfn.BITAND(_xlfn.DECIMAL(Data!$C912,2),_xlfn.DECIMAL(AM$6,2)),"")</f>
        <v/>
      </c>
      <c r="AN919" t="str">
        <f>IF(AND(ISNUMBER(AM919),OR(AM919=AM$7,COUNT(AM$9:AM$1008)=1)),_xlfn.BITAND(_xlfn.DECIMAL(Data!$C912,2),_xlfn.DECIMAL(AN$6,2)),"")</f>
        <v/>
      </c>
      <c r="AO919" t="str">
        <f t="shared" si="44"/>
        <v/>
      </c>
    </row>
    <row r="920" spans="15:41">
      <c r="O920">
        <f>_xlfn.BITAND(_xlfn.DECIMAL(Data!$C913,2),_xlfn.DECIMAL(O$6,2))</f>
        <v>0</v>
      </c>
      <c r="P920" t="str">
        <f>IF(AND(ISNUMBER(O920),OR(O920=O$7,COUNT(O$9:O$1008)=1)),_xlfn.BITAND(_xlfn.DECIMAL(Data!$C913,2),_xlfn.DECIMAL(P$6,2)),"")</f>
        <v/>
      </c>
      <c r="Q920" t="str">
        <f>IF(AND(ISNUMBER(P920),OR(P920=P$7,COUNT(P$9:P$1008)=1)),_xlfn.BITAND(_xlfn.DECIMAL(Data!$C913,2),_xlfn.DECIMAL(Q$6,2)),"")</f>
        <v/>
      </c>
      <c r="R920" t="str">
        <f>IF(AND(ISNUMBER(Q920),OR(Q920=Q$7,COUNT(Q$9:Q$1008)=1)),_xlfn.BITAND(_xlfn.DECIMAL(Data!$C913,2),_xlfn.DECIMAL(R$6,2)),"")</f>
        <v/>
      </c>
      <c r="S920" t="str">
        <f>IF(AND(ISNUMBER(R920),OR(R920=R$7,COUNT(R$9:R$1008)=1)),_xlfn.BITAND(_xlfn.DECIMAL(Data!$C913,2),_xlfn.DECIMAL(S$6,2)),"")</f>
        <v/>
      </c>
      <c r="T920" t="str">
        <f>IF(AND(ISNUMBER(S920),OR(S920=S$7,COUNT(S$9:S$1008)=1)),_xlfn.BITAND(_xlfn.DECIMAL(Data!$C913,2),_xlfn.DECIMAL(T$6,2)),"")</f>
        <v/>
      </c>
      <c r="U920" t="str">
        <f>IF(AND(ISNUMBER(T920),OR(T920=T$7,COUNT(T$9:T$1008)=1)),_xlfn.BITAND(_xlfn.DECIMAL(Data!$C913,2),_xlfn.DECIMAL(U$6,2)),"")</f>
        <v/>
      </c>
      <c r="V920" t="str">
        <f>IF(AND(ISNUMBER(U920),OR(U920=U$7,COUNT(U$9:U$1008)=1)),_xlfn.BITAND(_xlfn.DECIMAL(Data!$C913,2),_xlfn.DECIMAL(V$6,2)),"")</f>
        <v/>
      </c>
      <c r="W920" t="str">
        <f>IF(AND(ISNUMBER(V920),OR(V920=V$7,COUNT(V$9:V$1008)=1)),_xlfn.BITAND(_xlfn.DECIMAL(Data!$C913,2),_xlfn.DECIMAL(W$6,2)),"")</f>
        <v/>
      </c>
      <c r="X920" t="str">
        <f>IF(AND(ISNUMBER(W920),OR(W920=W$7,COUNT(W$9:W$1008)=1)),_xlfn.BITAND(_xlfn.DECIMAL(Data!$C913,2),_xlfn.DECIMAL(X$6,2)),"")</f>
        <v/>
      </c>
      <c r="Y920" t="str">
        <f>IF(AND(ISNUMBER(X920),OR(X920=X$7,COUNT(X$9:X$1008)=1)),_xlfn.BITAND(_xlfn.DECIMAL(Data!$C913,2),_xlfn.DECIMAL(Y$6,2)),"")</f>
        <v/>
      </c>
      <c r="Z920" t="str">
        <f>IF(AND(ISNUMBER(Y920),OR(Y920=Y$7,COUNT(Y$9:Y$1008)=1)),_xlfn.BITAND(_xlfn.DECIMAL(Data!$C913,2),_xlfn.DECIMAL(Z$6,2)),"")</f>
        <v/>
      </c>
      <c r="AA920" t="str">
        <f t="shared" si="43"/>
        <v/>
      </c>
      <c r="AC920">
        <f>_xlfn.BITAND(_xlfn.DECIMAL(Data!$C913,2),_xlfn.DECIMAL(AC$6,2))</f>
        <v>0</v>
      </c>
      <c r="AD920">
        <f>IF(AND(ISNUMBER(AC920),OR(AC920=AC$7,COUNT(AC$9:AC$1008)=1)),_xlfn.BITAND(_xlfn.DECIMAL(Data!$C913,2),_xlfn.DECIMAL(AD$6,2)),"")</f>
        <v>1024</v>
      </c>
      <c r="AE920">
        <f>IF(AND(ISNUMBER(AD920),OR(AD920=AD$7,COUNT(AD$9:AD$1008)=1)),_xlfn.BITAND(_xlfn.DECIMAL(Data!$C913,2),_xlfn.DECIMAL(AE$6,2)),"")</f>
        <v>512</v>
      </c>
      <c r="AF920" t="str">
        <f>IF(AND(ISNUMBER(AE920),OR(AE920=AE$7,COUNT(AE$9:AE$1008)=1)),_xlfn.BITAND(_xlfn.DECIMAL(Data!$C913,2),_xlfn.DECIMAL(AF$6,2)),"")</f>
        <v/>
      </c>
      <c r="AG920" t="str">
        <f>IF(AND(ISNUMBER(AF920),OR(AF920=AF$7,COUNT(AF$9:AF$1008)=1)),_xlfn.BITAND(_xlfn.DECIMAL(Data!$C913,2),_xlfn.DECIMAL(AG$6,2)),"")</f>
        <v/>
      </c>
      <c r="AH920" t="str">
        <f>IF(AND(ISNUMBER(AG920),OR(AG920=AG$7,COUNT(AG$9:AG$1008)=1)),_xlfn.BITAND(_xlfn.DECIMAL(Data!$C913,2),_xlfn.DECIMAL(AH$6,2)),"")</f>
        <v/>
      </c>
      <c r="AI920" t="str">
        <f>IF(AND(ISNUMBER(AH920),OR(AH920=AH$7,COUNT(AH$9:AH$1008)=1)),_xlfn.BITAND(_xlfn.DECIMAL(Data!$C913,2),_xlfn.DECIMAL(AI$6,2)),"")</f>
        <v/>
      </c>
      <c r="AJ920" t="str">
        <f>IF(AND(ISNUMBER(AI920),OR(AI920=AI$7,COUNT(AI$9:AI$1008)=1)),_xlfn.BITAND(_xlfn.DECIMAL(Data!$C913,2),_xlfn.DECIMAL(AJ$6,2)),"")</f>
        <v/>
      </c>
      <c r="AK920" t="str">
        <f>IF(AND(ISNUMBER(AJ920),OR(AJ920=AJ$7,COUNT(AJ$9:AJ$1008)=1)),_xlfn.BITAND(_xlfn.DECIMAL(Data!$C913,2),_xlfn.DECIMAL(AK$6,2)),"")</f>
        <v/>
      </c>
      <c r="AL920" t="str">
        <f>IF(AND(ISNUMBER(AK920),OR(AK920=AK$7,COUNT(AK$9:AK$1008)=1)),_xlfn.BITAND(_xlfn.DECIMAL(Data!$C913,2),_xlfn.DECIMAL(AL$6,2)),"")</f>
        <v/>
      </c>
      <c r="AM920" t="str">
        <f>IF(AND(ISNUMBER(AL920),OR(AL920=AL$7,COUNT(AL$9:AL$1008)=1)),_xlfn.BITAND(_xlfn.DECIMAL(Data!$C913,2),_xlfn.DECIMAL(AM$6,2)),"")</f>
        <v/>
      </c>
      <c r="AN920" t="str">
        <f>IF(AND(ISNUMBER(AM920),OR(AM920=AM$7,COUNT(AM$9:AM$1008)=1)),_xlfn.BITAND(_xlfn.DECIMAL(Data!$C913,2),_xlfn.DECIMAL(AN$6,2)),"")</f>
        <v/>
      </c>
      <c r="AO920" t="str">
        <f t="shared" si="44"/>
        <v/>
      </c>
    </row>
    <row r="921" spans="15:41">
      <c r="O921">
        <f>_xlfn.BITAND(_xlfn.DECIMAL(Data!$C914,2),_xlfn.DECIMAL(O$6,2))</f>
        <v>0</v>
      </c>
      <c r="P921" t="str">
        <f>IF(AND(ISNUMBER(O921),OR(O921=O$7,COUNT(O$9:O$1008)=1)),_xlfn.BITAND(_xlfn.DECIMAL(Data!$C914,2),_xlfn.DECIMAL(P$6,2)),"")</f>
        <v/>
      </c>
      <c r="Q921" t="str">
        <f>IF(AND(ISNUMBER(P921),OR(P921=P$7,COUNT(P$9:P$1008)=1)),_xlfn.BITAND(_xlfn.DECIMAL(Data!$C914,2),_xlfn.DECIMAL(Q$6,2)),"")</f>
        <v/>
      </c>
      <c r="R921" t="str">
        <f>IF(AND(ISNUMBER(Q921),OR(Q921=Q$7,COUNT(Q$9:Q$1008)=1)),_xlfn.BITAND(_xlfn.DECIMAL(Data!$C914,2),_xlfn.DECIMAL(R$6,2)),"")</f>
        <v/>
      </c>
      <c r="S921" t="str">
        <f>IF(AND(ISNUMBER(R921),OR(R921=R$7,COUNT(R$9:R$1008)=1)),_xlfn.BITAND(_xlfn.DECIMAL(Data!$C914,2),_xlfn.DECIMAL(S$6,2)),"")</f>
        <v/>
      </c>
      <c r="T921" t="str">
        <f>IF(AND(ISNUMBER(S921),OR(S921=S$7,COUNT(S$9:S$1008)=1)),_xlfn.BITAND(_xlfn.DECIMAL(Data!$C914,2),_xlfn.DECIMAL(T$6,2)),"")</f>
        <v/>
      </c>
      <c r="U921" t="str">
        <f>IF(AND(ISNUMBER(T921),OR(T921=T$7,COUNT(T$9:T$1008)=1)),_xlfn.BITAND(_xlfn.DECIMAL(Data!$C914,2),_xlfn.DECIMAL(U$6,2)),"")</f>
        <v/>
      </c>
      <c r="V921" t="str">
        <f>IF(AND(ISNUMBER(U921),OR(U921=U$7,COUNT(U$9:U$1008)=1)),_xlfn.BITAND(_xlfn.DECIMAL(Data!$C914,2),_xlfn.DECIMAL(V$6,2)),"")</f>
        <v/>
      </c>
      <c r="W921" t="str">
        <f>IF(AND(ISNUMBER(V921),OR(V921=V$7,COUNT(V$9:V$1008)=1)),_xlfn.BITAND(_xlfn.DECIMAL(Data!$C914,2),_xlfn.DECIMAL(W$6,2)),"")</f>
        <v/>
      </c>
      <c r="X921" t="str">
        <f>IF(AND(ISNUMBER(W921),OR(W921=W$7,COUNT(W$9:W$1008)=1)),_xlfn.BITAND(_xlfn.DECIMAL(Data!$C914,2),_xlfn.DECIMAL(X$6,2)),"")</f>
        <v/>
      </c>
      <c r="Y921" t="str">
        <f>IF(AND(ISNUMBER(X921),OR(X921=X$7,COUNT(X$9:X$1008)=1)),_xlfn.BITAND(_xlfn.DECIMAL(Data!$C914,2),_xlfn.DECIMAL(Y$6,2)),"")</f>
        <v/>
      </c>
      <c r="Z921" t="str">
        <f>IF(AND(ISNUMBER(Y921),OR(Y921=Y$7,COUNT(Y$9:Y$1008)=1)),_xlfn.BITAND(_xlfn.DECIMAL(Data!$C914,2),_xlfn.DECIMAL(Z$6,2)),"")</f>
        <v/>
      </c>
      <c r="AA921" t="str">
        <f t="shared" si="43"/>
        <v/>
      </c>
      <c r="AC921">
        <f>_xlfn.BITAND(_xlfn.DECIMAL(Data!$C914,2),_xlfn.DECIMAL(AC$6,2))</f>
        <v>0</v>
      </c>
      <c r="AD921">
        <f>IF(AND(ISNUMBER(AC921),OR(AC921=AC$7,COUNT(AC$9:AC$1008)=1)),_xlfn.BITAND(_xlfn.DECIMAL(Data!$C914,2),_xlfn.DECIMAL(AD$6,2)),"")</f>
        <v>0</v>
      </c>
      <c r="AE921" t="str">
        <f>IF(AND(ISNUMBER(AD921),OR(AD921=AD$7,COUNT(AD$9:AD$1008)=1)),_xlfn.BITAND(_xlfn.DECIMAL(Data!$C914,2),_xlfn.DECIMAL(AE$6,2)),"")</f>
        <v/>
      </c>
      <c r="AF921" t="str">
        <f>IF(AND(ISNUMBER(AE921),OR(AE921=AE$7,COUNT(AE$9:AE$1008)=1)),_xlfn.BITAND(_xlfn.DECIMAL(Data!$C914,2),_xlfn.DECIMAL(AF$6,2)),"")</f>
        <v/>
      </c>
      <c r="AG921" t="str">
        <f>IF(AND(ISNUMBER(AF921),OR(AF921=AF$7,COUNT(AF$9:AF$1008)=1)),_xlfn.BITAND(_xlfn.DECIMAL(Data!$C914,2),_xlfn.DECIMAL(AG$6,2)),"")</f>
        <v/>
      </c>
      <c r="AH921" t="str">
        <f>IF(AND(ISNUMBER(AG921),OR(AG921=AG$7,COUNT(AG$9:AG$1008)=1)),_xlfn.BITAND(_xlfn.DECIMAL(Data!$C914,2),_xlfn.DECIMAL(AH$6,2)),"")</f>
        <v/>
      </c>
      <c r="AI921" t="str">
        <f>IF(AND(ISNUMBER(AH921),OR(AH921=AH$7,COUNT(AH$9:AH$1008)=1)),_xlfn.BITAND(_xlfn.DECIMAL(Data!$C914,2),_xlfn.DECIMAL(AI$6,2)),"")</f>
        <v/>
      </c>
      <c r="AJ921" t="str">
        <f>IF(AND(ISNUMBER(AI921),OR(AI921=AI$7,COUNT(AI$9:AI$1008)=1)),_xlfn.BITAND(_xlfn.DECIMAL(Data!$C914,2),_xlfn.DECIMAL(AJ$6,2)),"")</f>
        <v/>
      </c>
      <c r="AK921" t="str">
        <f>IF(AND(ISNUMBER(AJ921),OR(AJ921=AJ$7,COUNT(AJ$9:AJ$1008)=1)),_xlfn.BITAND(_xlfn.DECIMAL(Data!$C914,2),_xlfn.DECIMAL(AK$6,2)),"")</f>
        <v/>
      </c>
      <c r="AL921" t="str">
        <f>IF(AND(ISNUMBER(AK921),OR(AK921=AK$7,COUNT(AK$9:AK$1008)=1)),_xlfn.BITAND(_xlfn.DECIMAL(Data!$C914,2),_xlfn.DECIMAL(AL$6,2)),"")</f>
        <v/>
      </c>
      <c r="AM921" t="str">
        <f>IF(AND(ISNUMBER(AL921),OR(AL921=AL$7,COUNT(AL$9:AL$1008)=1)),_xlfn.BITAND(_xlfn.DECIMAL(Data!$C914,2),_xlfn.DECIMAL(AM$6,2)),"")</f>
        <v/>
      </c>
      <c r="AN921" t="str">
        <f>IF(AND(ISNUMBER(AM921),OR(AM921=AM$7,COUNT(AM$9:AM$1008)=1)),_xlfn.BITAND(_xlfn.DECIMAL(Data!$C914,2),_xlfn.DECIMAL(AN$6,2)),"")</f>
        <v/>
      </c>
      <c r="AO921" t="str">
        <f t="shared" si="44"/>
        <v/>
      </c>
    </row>
    <row r="922" spans="15:41">
      <c r="O922">
        <f>_xlfn.BITAND(_xlfn.DECIMAL(Data!$C915,2),_xlfn.DECIMAL(O$6,2))</f>
        <v>2048</v>
      </c>
      <c r="P922">
        <f>IF(AND(ISNUMBER(O922),OR(O922=O$7,COUNT(O$9:O$1008)=1)),_xlfn.BITAND(_xlfn.DECIMAL(Data!$C915,2),_xlfn.DECIMAL(P$6,2)),"")</f>
        <v>1024</v>
      </c>
      <c r="Q922">
        <f>IF(AND(ISNUMBER(P922),OR(P922=P$7,COUNT(P$9:P$1008)=1)),_xlfn.BITAND(_xlfn.DECIMAL(Data!$C915,2),_xlfn.DECIMAL(Q$6,2)),"")</f>
        <v>0</v>
      </c>
      <c r="R922">
        <f>IF(AND(ISNUMBER(Q922),OR(Q922=Q$7,COUNT(Q$9:Q$1008)=1)),_xlfn.BITAND(_xlfn.DECIMAL(Data!$C915,2),_xlfn.DECIMAL(R$6,2)),"")</f>
        <v>0</v>
      </c>
      <c r="S922" t="str">
        <f>IF(AND(ISNUMBER(R922),OR(R922=R$7,COUNT(R$9:R$1008)=1)),_xlfn.BITAND(_xlfn.DECIMAL(Data!$C915,2),_xlfn.DECIMAL(S$6,2)),"")</f>
        <v/>
      </c>
      <c r="T922" t="str">
        <f>IF(AND(ISNUMBER(S922),OR(S922=S$7,COUNT(S$9:S$1008)=1)),_xlfn.BITAND(_xlfn.DECIMAL(Data!$C915,2),_xlfn.DECIMAL(T$6,2)),"")</f>
        <v/>
      </c>
      <c r="U922" t="str">
        <f>IF(AND(ISNUMBER(T922),OR(T922=T$7,COUNT(T$9:T$1008)=1)),_xlfn.BITAND(_xlfn.DECIMAL(Data!$C915,2),_xlfn.DECIMAL(U$6,2)),"")</f>
        <v/>
      </c>
      <c r="V922" t="str">
        <f>IF(AND(ISNUMBER(U922),OR(U922=U$7,COUNT(U$9:U$1008)=1)),_xlfn.BITAND(_xlfn.DECIMAL(Data!$C915,2),_xlfn.DECIMAL(V$6,2)),"")</f>
        <v/>
      </c>
      <c r="W922" t="str">
        <f>IF(AND(ISNUMBER(V922),OR(V922=V$7,COUNT(V$9:V$1008)=1)),_xlfn.BITAND(_xlfn.DECIMAL(Data!$C915,2),_xlfn.DECIMAL(W$6,2)),"")</f>
        <v/>
      </c>
      <c r="X922" t="str">
        <f>IF(AND(ISNUMBER(W922),OR(W922=W$7,COUNT(W$9:W$1008)=1)),_xlfn.BITAND(_xlfn.DECIMAL(Data!$C915,2),_xlfn.DECIMAL(X$6,2)),"")</f>
        <v/>
      </c>
      <c r="Y922" t="str">
        <f>IF(AND(ISNUMBER(X922),OR(X922=X$7,COUNT(X$9:X$1008)=1)),_xlfn.BITAND(_xlfn.DECIMAL(Data!$C915,2),_xlfn.DECIMAL(Y$6,2)),"")</f>
        <v/>
      </c>
      <c r="Z922" t="str">
        <f>IF(AND(ISNUMBER(Y922),OR(Y922=Y$7,COUNT(Y$9:Y$1008)=1)),_xlfn.BITAND(_xlfn.DECIMAL(Data!$C915,2),_xlfn.DECIMAL(Z$6,2)),"")</f>
        <v/>
      </c>
      <c r="AA922" t="str">
        <f t="shared" si="43"/>
        <v/>
      </c>
      <c r="AC922">
        <f>_xlfn.BITAND(_xlfn.DECIMAL(Data!$C915,2),_xlfn.DECIMAL(AC$6,2))</f>
        <v>2048</v>
      </c>
      <c r="AD922" t="str">
        <f>IF(AND(ISNUMBER(AC922),OR(AC922=AC$7,COUNT(AC$9:AC$1008)=1)),_xlfn.BITAND(_xlfn.DECIMAL(Data!$C915,2),_xlfn.DECIMAL(AD$6,2)),"")</f>
        <v/>
      </c>
      <c r="AE922" t="str">
        <f>IF(AND(ISNUMBER(AD922),OR(AD922=AD$7,COUNT(AD$9:AD$1008)=1)),_xlfn.BITAND(_xlfn.DECIMAL(Data!$C915,2),_xlfn.DECIMAL(AE$6,2)),"")</f>
        <v/>
      </c>
      <c r="AF922" t="str">
        <f>IF(AND(ISNUMBER(AE922),OR(AE922=AE$7,COUNT(AE$9:AE$1008)=1)),_xlfn.BITAND(_xlfn.DECIMAL(Data!$C915,2),_xlfn.DECIMAL(AF$6,2)),"")</f>
        <v/>
      </c>
      <c r="AG922" t="str">
        <f>IF(AND(ISNUMBER(AF922),OR(AF922=AF$7,COUNT(AF$9:AF$1008)=1)),_xlfn.BITAND(_xlfn.DECIMAL(Data!$C915,2),_xlfn.DECIMAL(AG$6,2)),"")</f>
        <v/>
      </c>
      <c r="AH922" t="str">
        <f>IF(AND(ISNUMBER(AG922),OR(AG922=AG$7,COUNT(AG$9:AG$1008)=1)),_xlfn.BITAND(_xlfn.DECIMAL(Data!$C915,2),_xlfn.DECIMAL(AH$6,2)),"")</f>
        <v/>
      </c>
      <c r="AI922" t="str">
        <f>IF(AND(ISNUMBER(AH922),OR(AH922=AH$7,COUNT(AH$9:AH$1008)=1)),_xlfn.BITAND(_xlfn.DECIMAL(Data!$C915,2),_xlfn.DECIMAL(AI$6,2)),"")</f>
        <v/>
      </c>
      <c r="AJ922" t="str">
        <f>IF(AND(ISNUMBER(AI922),OR(AI922=AI$7,COUNT(AI$9:AI$1008)=1)),_xlfn.BITAND(_xlfn.DECIMAL(Data!$C915,2),_xlfn.DECIMAL(AJ$6,2)),"")</f>
        <v/>
      </c>
      <c r="AK922" t="str">
        <f>IF(AND(ISNUMBER(AJ922),OR(AJ922=AJ$7,COUNT(AJ$9:AJ$1008)=1)),_xlfn.BITAND(_xlfn.DECIMAL(Data!$C915,2),_xlfn.DECIMAL(AK$6,2)),"")</f>
        <v/>
      </c>
      <c r="AL922" t="str">
        <f>IF(AND(ISNUMBER(AK922),OR(AK922=AK$7,COUNT(AK$9:AK$1008)=1)),_xlfn.BITAND(_xlfn.DECIMAL(Data!$C915,2),_xlfn.DECIMAL(AL$6,2)),"")</f>
        <v/>
      </c>
      <c r="AM922" t="str">
        <f>IF(AND(ISNUMBER(AL922),OR(AL922=AL$7,COUNT(AL$9:AL$1008)=1)),_xlfn.BITAND(_xlfn.DECIMAL(Data!$C915,2),_xlfn.DECIMAL(AM$6,2)),"")</f>
        <v/>
      </c>
      <c r="AN922" t="str">
        <f>IF(AND(ISNUMBER(AM922),OR(AM922=AM$7,COUNT(AM$9:AM$1008)=1)),_xlfn.BITAND(_xlfn.DECIMAL(Data!$C915,2),_xlfn.DECIMAL(AN$6,2)),"")</f>
        <v/>
      </c>
      <c r="AO922" t="str">
        <f t="shared" si="44"/>
        <v/>
      </c>
    </row>
    <row r="923" spans="15:41">
      <c r="O923">
        <f>_xlfn.BITAND(_xlfn.DECIMAL(Data!$C916,2),_xlfn.DECIMAL(O$6,2))</f>
        <v>2048</v>
      </c>
      <c r="P923">
        <f>IF(AND(ISNUMBER(O923),OR(O923=O$7,COUNT(O$9:O$1008)=1)),_xlfn.BITAND(_xlfn.DECIMAL(Data!$C916,2),_xlfn.DECIMAL(P$6,2)),"")</f>
        <v>0</v>
      </c>
      <c r="Q923" t="str">
        <f>IF(AND(ISNUMBER(P923),OR(P923=P$7,COUNT(P$9:P$1008)=1)),_xlfn.BITAND(_xlfn.DECIMAL(Data!$C916,2),_xlfn.DECIMAL(Q$6,2)),"")</f>
        <v/>
      </c>
      <c r="R923" t="str">
        <f>IF(AND(ISNUMBER(Q923),OR(Q923=Q$7,COUNT(Q$9:Q$1008)=1)),_xlfn.BITAND(_xlfn.DECIMAL(Data!$C916,2),_xlfn.DECIMAL(R$6,2)),"")</f>
        <v/>
      </c>
      <c r="S923" t="str">
        <f>IF(AND(ISNUMBER(R923),OR(R923=R$7,COUNT(R$9:R$1008)=1)),_xlfn.BITAND(_xlfn.DECIMAL(Data!$C916,2),_xlfn.DECIMAL(S$6,2)),"")</f>
        <v/>
      </c>
      <c r="T923" t="str">
        <f>IF(AND(ISNUMBER(S923),OR(S923=S$7,COUNT(S$9:S$1008)=1)),_xlfn.BITAND(_xlfn.DECIMAL(Data!$C916,2),_xlfn.DECIMAL(T$6,2)),"")</f>
        <v/>
      </c>
      <c r="U923" t="str">
        <f>IF(AND(ISNUMBER(T923),OR(T923=T$7,COUNT(T$9:T$1008)=1)),_xlfn.BITAND(_xlfn.DECIMAL(Data!$C916,2),_xlfn.DECIMAL(U$6,2)),"")</f>
        <v/>
      </c>
      <c r="V923" t="str">
        <f>IF(AND(ISNUMBER(U923),OR(U923=U$7,COUNT(U$9:U$1008)=1)),_xlfn.BITAND(_xlfn.DECIMAL(Data!$C916,2),_xlfn.DECIMAL(V$6,2)),"")</f>
        <v/>
      </c>
      <c r="W923" t="str">
        <f>IF(AND(ISNUMBER(V923),OR(V923=V$7,COUNT(V$9:V$1008)=1)),_xlfn.BITAND(_xlfn.DECIMAL(Data!$C916,2),_xlfn.DECIMAL(W$6,2)),"")</f>
        <v/>
      </c>
      <c r="X923" t="str">
        <f>IF(AND(ISNUMBER(W923),OR(W923=W$7,COUNT(W$9:W$1008)=1)),_xlfn.BITAND(_xlfn.DECIMAL(Data!$C916,2),_xlfn.DECIMAL(X$6,2)),"")</f>
        <v/>
      </c>
      <c r="Y923" t="str">
        <f>IF(AND(ISNUMBER(X923),OR(X923=X$7,COUNT(X$9:X$1008)=1)),_xlfn.BITAND(_xlfn.DECIMAL(Data!$C916,2),_xlfn.DECIMAL(Y$6,2)),"")</f>
        <v/>
      </c>
      <c r="Z923" t="str">
        <f>IF(AND(ISNUMBER(Y923),OR(Y923=Y$7,COUNT(Y$9:Y$1008)=1)),_xlfn.BITAND(_xlfn.DECIMAL(Data!$C916,2),_xlfn.DECIMAL(Z$6,2)),"")</f>
        <v/>
      </c>
      <c r="AA923" t="str">
        <f t="shared" si="43"/>
        <v/>
      </c>
      <c r="AC923">
        <f>_xlfn.BITAND(_xlfn.DECIMAL(Data!$C916,2),_xlfn.DECIMAL(AC$6,2))</f>
        <v>2048</v>
      </c>
      <c r="AD923" t="str">
        <f>IF(AND(ISNUMBER(AC923),OR(AC923=AC$7,COUNT(AC$9:AC$1008)=1)),_xlfn.BITAND(_xlfn.DECIMAL(Data!$C916,2),_xlfn.DECIMAL(AD$6,2)),"")</f>
        <v/>
      </c>
      <c r="AE923" t="str">
        <f>IF(AND(ISNUMBER(AD923),OR(AD923=AD$7,COUNT(AD$9:AD$1008)=1)),_xlfn.BITAND(_xlfn.DECIMAL(Data!$C916,2),_xlfn.DECIMAL(AE$6,2)),"")</f>
        <v/>
      </c>
      <c r="AF923" t="str">
        <f>IF(AND(ISNUMBER(AE923),OR(AE923=AE$7,COUNT(AE$9:AE$1008)=1)),_xlfn.BITAND(_xlfn.DECIMAL(Data!$C916,2),_xlfn.DECIMAL(AF$6,2)),"")</f>
        <v/>
      </c>
      <c r="AG923" t="str">
        <f>IF(AND(ISNUMBER(AF923),OR(AF923=AF$7,COUNT(AF$9:AF$1008)=1)),_xlfn.BITAND(_xlfn.DECIMAL(Data!$C916,2),_xlfn.DECIMAL(AG$6,2)),"")</f>
        <v/>
      </c>
      <c r="AH923" t="str">
        <f>IF(AND(ISNUMBER(AG923),OR(AG923=AG$7,COUNT(AG$9:AG$1008)=1)),_xlfn.BITAND(_xlfn.DECIMAL(Data!$C916,2),_xlfn.DECIMAL(AH$6,2)),"")</f>
        <v/>
      </c>
      <c r="AI923" t="str">
        <f>IF(AND(ISNUMBER(AH923),OR(AH923=AH$7,COUNT(AH$9:AH$1008)=1)),_xlfn.BITAND(_xlfn.DECIMAL(Data!$C916,2),_xlfn.DECIMAL(AI$6,2)),"")</f>
        <v/>
      </c>
      <c r="AJ923" t="str">
        <f>IF(AND(ISNUMBER(AI923),OR(AI923=AI$7,COUNT(AI$9:AI$1008)=1)),_xlfn.BITAND(_xlfn.DECIMAL(Data!$C916,2),_xlfn.DECIMAL(AJ$6,2)),"")</f>
        <v/>
      </c>
      <c r="AK923" t="str">
        <f>IF(AND(ISNUMBER(AJ923),OR(AJ923=AJ$7,COUNT(AJ$9:AJ$1008)=1)),_xlfn.BITAND(_xlfn.DECIMAL(Data!$C916,2),_xlfn.DECIMAL(AK$6,2)),"")</f>
        <v/>
      </c>
      <c r="AL923" t="str">
        <f>IF(AND(ISNUMBER(AK923),OR(AK923=AK$7,COUNT(AK$9:AK$1008)=1)),_xlfn.BITAND(_xlfn.DECIMAL(Data!$C916,2),_xlfn.DECIMAL(AL$6,2)),"")</f>
        <v/>
      </c>
      <c r="AM923" t="str">
        <f>IF(AND(ISNUMBER(AL923),OR(AL923=AL$7,COUNT(AL$9:AL$1008)=1)),_xlfn.BITAND(_xlfn.DECIMAL(Data!$C916,2),_xlfn.DECIMAL(AM$6,2)),"")</f>
        <v/>
      </c>
      <c r="AN923" t="str">
        <f>IF(AND(ISNUMBER(AM923),OR(AM923=AM$7,COUNT(AM$9:AM$1008)=1)),_xlfn.BITAND(_xlfn.DECIMAL(Data!$C916,2),_xlfn.DECIMAL(AN$6,2)),"")</f>
        <v/>
      </c>
      <c r="AO923" t="str">
        <f t="shared" si="44"/>
        <v/>
      </c>
    </row>
    <row r="924" spans="15:41">
      <c r="O924">
        <f>_xlfn.BITAND(_xlfn.DECIMAL(Data!$C917,2),_xlfn.DECIMAL(O$6,2))</f>
        <v>2048</v>
      </c>
      <c r="P924">
        <f>IF(AND(ISNUMBER(O924),OR(O924=O$7,COUNT(O$9:O$1008)=1)),_xlfn.BITAND(_xlfn.DECIMAL(Data!$C917,2),_xlfn.DECIMAL(P$6,2)),"")</f>
        <v>0</v>
      </c>
      <c r="Q924" t="str">
        <f>IF(AND(ISNUMBER(P924),OR(P924=P$7,COUNT(P$9:P$1008)=1)),_xlfn.BITAND(_xlfn.DECIMAL(Data!$C917,2),_xlfn.DECIMAL(Q$6,2)),"")</f>
        <v/>
      </c>
      <c r="R924" t="str">
        <f>IF(AND(ISNUMBER(Q924),OR(Q924=Q$7,COUNT(Q$9:Q$1008)=1)),_xlfn.BITAND(_xlfn.DECIMAL(Data!$C917,2),_xlfn.DECIMAL(R$6,2)),"")</f>
        <v/>
      </c>
      <c r="S924" t="str">
        <f>IF(AND(ISNUMBER(R924),OR(R924=R$7,COUNT(R$9:R$1008)=1)),_xlfn.BITAND(_xlfn.DECIMAL(Data!$C917,2),_xlfn.DECIMAL(S$6,2)),"")</f>
        <v/>
      </c>
      <c r="T924" t="str">
        <f>IF(AND(ISNUMBER(S924),OR(S924=S$7,COUNT(S$9:S$1008)=1)),_xlfn.BITAND(_xlfn.DECIMAL(Data!$C917,2),_xlfn.DECIMAL(T$6,2)),"")</f>
        <v/>
      </c>
      <c r="U924" t="str">
        <f>IF(AND(ISNUMBER(T924),OR(T924=T$7,COUNT(T$9:T$1008)=1)),_xlfn.BITAND(_xlfn.DECIMAL(Data!$C917,2),_xlfn.DECIMAL(U$6,2)),"")</f>
        <v/>
      </c>
      <c r="V924" t="str">
        <f>IF(AND(ISNUMBER(U924),OR(U924=U$7,COUNT(U$9:U$1008)=1)),_xlfn.BITAND(_xlfn.DECIMAL(Data!$C917,2),_xlfn.DECIMAL(V$6,2)),"")</f>
        <v/>
      </c>
      <c r="W924" t="str">
        <f>IF(AND(ISNUMBER(V924),OR(V924=V$7,COUNT(V$9:V$1008)=1)),_xlfn.BITAND(_xlfn.DECIMAL(Data!$C917,2),_xlfn.DECIMAL(W$6,2)),"")</f>
        <v/>
      </c>
      <c r="X924" t="str">
        <f>IF(AND(ISNUMBER(W924),OR(W924=W$7,COUNT(W$9:W$1008)=1)),_xlfn.BITAND(_xlfn.DECIMAL(Data!$C917,2),_xlfn.DECIMAL(X$6,2)),"")</f>
        <v/>
      </c>
      <c r="Y924" t="str">
        <f>IF(AND(ISNUMBER(X924),OR(X924=X$7,COUNT(X$9:X$1008)=1)),_xlfn.BITAND(_xlfn.DECIMAL(Data!$C917,2),_xlfn.DECIMAL(Y$6,2)),"")</f>
        <v/>
      </c>
      <c r="Z924" t="str">
        <f>IF(AND(ISNUMBER(Y924),OR(Y924=Y$7,COUNT(Y$9:Y$1008)=1)),_xlfn.BITAND(_xlfn.DECIMAL(Data!$C917,2),_xlfn.DECIMAL(Z$6,2)),"")</f>
        <v/>
      </c>
      <c r="AA924" t="str">
        <f t="shared" si="43"/>
        <v/>
      </c>
      <c r="AC924">
        <f>_xlfn.BITAND(_xlfn.DECIMAL(Data!$C917,2),_xlfn.DECIMAL(AC$6,2))</f>
        <v>2048</v>
      </c>
      <c r="AD924" t="str">
        <f>IF(AND(ISNUMBER(AC924),OR(AC924=AC$7,COUNT(AC$9:AC$1008)=1)),_xlfn.BITAND(_xlfn.DECIMAL(Data!$C917,2),_xlfn.DECIMAL(AD$6,2)),"")</f>
        <v/>
      </c>
      <c r="AE924" t="str">
        <f>IF(AND(ISNUMBER(AD924),OR(AD924=AD$7,COUNT(AD$9:AD$1008)=1)),_xlfn.BITAND(_xlfn.DECIMAL(Data!$C917,2),_xlfn.DECIMAL(AE$6,2)),"")</f>
        <v/>
      </c>
      <c r="AF924" t="str">
        <f>IF(AND(ISNUMBER(AE924),OR(AE924=AE$7,COUNT(AE$9:AE$1008)=1)),_xlfn.BITAND(_xlfn.DECIMAL(Data!$C917,2),_xlfn.DECIMAL(AF$6,2)),"")</f>
        <v/>
      </c>
      <c r="AG924" t="str">
        <f>IF(AND(ISNUMBER(AF924),OR(AF924=AF$7,COUNT(AF$9:AF$1008)=1)),_xlfn.BITAND(_xlfn.DECIMAL(Data!$C917,2),_xlfn.DECIMAL(AG$6,2)),"")</f>
        <v/>
      </c>
      <c r="AH924" t="str">
        <f>IF(AND(ISNUMBER(AG924),OR(AG924=AG$7,COUNT(AG$9:AG$1008)=1)),_xlfn.BITAND(_xlfn.DECIMAL(Data!$C917,2),_xlfn.DECIMAL(AH$6,2)),"")</f>
        <v/>
      </c>
      <c r="AI924" t="str">
        <f>IF(AND(ISNUMBER(AH924),OR(AH924=AH$7,COUNT(AH$9:AH$1008)=1)),_xlfn.BITAND(_xlfn.DECIMAL(Data!$C917,2),_xlfn.DECIMAL(AI$6,2)),"")</f>
        <v/>
      </c>
      <c r="AJ924" t="str">
        <f>IF(AND(ISNUMBER(AI924),OR(AI924=AI$7,COUNT(AI$9:AI$1008)=1)),_xlfn.BITAND(_xlfn.DECIMAL(Data!$C917,2),_xlfn.DECIMAL(AJ$6,2)),"")</f>
        <v/>
      </c>
      <c r="AK924" t="str">
        <f>IF(AND(ISNUMBER(AJ924),OR(AJ924=AJ$7,COUNT(AJ$9:AJ$1008)=1)),_xlfn.BITAND(_xlfn.DECIMAL(Data!$C917,2),_xlfn.DECIMAL(AK$6,2)),"")</f>
        <v/>
      </c>
      <c r="AL924" t="str">
        <f>IF(AND(ISNUMBER(AK924),OR(AK924=AK$7,COUNT(AK$9:AK$1008)=1)),_xlfn.BITAND(_xlfn.DECIMAL(Data!$C917,2),_xlfn.DECIMAL(AL$6,2)),"")</f>
        <v/>
      </c>
      <c r="AM924" t="str">
        <f>IF(AND(ISNUMBER(AL924),OR(AL924=AL$7,COUNT(AL$9:AL$1008)=1)),_xlfn.BITAND(_xlfn.DECIMAL(Data!$C917,2),_xlfn.DECIMAL(AM$6,2)),"")</f>
        <v/>
      </c>
      <c r="AN924" t="str">
        <f>IF(AND(ISNUMBER(AM924),OR(AM924=AM$7,COUNT(AM$9:AM$1008)=1)),_xlfn.BITAND(_xlfn.DECIMAL(Data!$C917,2),_xlfn.DECIMAL(AN$6,2)),"")</f>
        <v/>
      </c>
      <c r="AO924" t="str">
        <f t="shared" si="44"/>
        <v/>
      </c>
    </row>
    <row r="925" spans="15:41">
      <c r="O925">
        <f>_xlfn.BITAND(_xlfn.DECIMAL(Data!$C918,2),_xlfn.DECIMAL(O$6,2))</f>
        <v>0</v>
      </c>
      <c r="P925" t="str">
        <f>IF(AND(ISNUMBER(O925),OR(O925=O$7,COUNT(O$9:O$1008)=1)),_xlfn.BITAND(_xlfn.DECIMAL(Data!$C918,2),_xlfn.DECIMAL(P$6,2)),"")</f>
        <v/>
      </c>
      <c r="Q925" t="str">
        <f>IF(AND(ISNUMBER(P925),OR(P925=P$7,COUNT(P$9:P$1008)=1)),_xlfn.BITAND(_xlfn.DECIMAL(Data!$C918,2),_xlfn.DECIMAL(Q$6,2)),"")</f>
        <v/>
      </c>
      <c r="R925" t="str">
        <f>IF(AND(ISNUMBER(Q925),OR(Q925=Q$7,COUNT(Q$9:Q$1008)=1)),_xlfn.BITAND(_xlfn.DECIMAL(Data!$C918,2),_xlfn.DECIMAL(R$6,2)),"")</f>
        <v/>
      </c>
      <c r="S925" t="str">
        <f>IF(AND(ISNUMBER(R925),OR(R925=R$7,COUNT(R$9:R$1008)=1)),_xlfn.BITAND(_xlfn.DECIMAL(Data!$C918,2),_xlfn.DECIMAL(S$6,2)),"")</f>
        <v/>
      </c>
      <c r="T925" t="str">
        <f>IF(AND(ISNUMBER(S925),OR(S925=S$7,COUNT(S$9:S$1008)=1)),_xlfn.BITAND(_xlfn.DECIMAL(Data!$C918,2),_xlfn.DECIMAL(T$6,2)),"")</f>
        <v/>
      </c>
      <c r="U925" t="str">
        <f>IF(AND(ISNUMBER(T925),OR(T925=T$7,COUNT(T$9:T$1008)=1)),_xlfn.BITAND(_xlfn.DECIMAL(Data!$C918,2),_xlfn.DECIMAL(U$6,2)),"")</f>
        <v/>
      </c>
      <c r="V925" t="str">
        <f>IF(AND(ISNUMBER(U925),OR(U925=U$7,COUNT(U$9:U$1008)=1)),_xlfn.BITAND(_xlfn.DECIMAL(Data!$C918,2),_xlfn.DECIMAL(V$6,2)),"")</f>
        <v/>
      </c>
      <c r="W925" t="str">
        <f>IF(AND(ISNUMBER(V925),OR(V925=V$7,COUNT(V$9:V$1008)=1)),_xlfn.BITAND(_xlfn.DECIMAL(Data!$C918,2),_xlfn.DECIMAL(W$6,2)),"")</f>
        <v/>
      </c>
      <c r="X925" t="str">
        <f>IF(AND(ISNUMBER(W925),OR(W925=W$7,COUNT(W$9:W$1008)=1)),_xlfn.BITAND(_xlfn.DECIMAL(Data!$C918,2),_xlfn.DECIMAL(X$6,2)),"")</f>
        <v/>
      </c>
      <c r="Y925" t="str">
        <f>IF(AND(ISNUMBER(X925),OR(X925=X$7,COUNT(X$9:X$1008)=1)),_xlfn.BITAND(_xlfn.DECIMAL(Data!$C918,2),_xlfn.DECIMAL(Y$6,2)),"")</f>
        <v/>
      </c>
      <c r="Z925" t="str">
        <f>IF(AND(ISNUMBER(Y925),OR(Y925=Y$7,COUNT(Y$9:Y$1008)=1)),_xlfn.BITAND(_xlfn.DECIMAL(Data!$C918,2),_xlfn.DECIMAL(Z$6,2)),"")</f>
        <v/>
      </c>
      <c r="AA925" t="str">
        <f t="shared" si="43"/>
        <v/>
      </c>
      <c r="AC925">
        <f>_xlfn.BITAND(_xlfn.DECIMAL(Data!$C918,2),_xlfn.DECIMAL(AC$6,2))</f>
        <v>0</v>
      </c>
      <c r="AD925">
        <f>IF(AND(ISNUMBER(AC925),OR(AC925=AC$7,COUNT(AC$9:AC$1008)=1)),_xlfn.BITAND(_xlfn.DECIMAL(Data!$C918,2),_xlfn.DECIMAL(AD$6,2)),"")</f>
        <v>0</v>
      </c>
      <c r="AE925" t="str">
        <f>IF(AND(ISNUMBER(AD925),OR(AD925=AD$7,COUNT(AD$9:AD$1008)=1)),_xlfn.BITAND(_xlfn.DECIMAL(Data!$C918,2),_xlfn.DECIMAL(AE$6,2)),"")</f>
        <v/>
      </c>
      <c r="AF925" t="str">
        <f>IF(AND(ISNUMBER(AE925),OR(AE925=AE$7,COUNT(AE$9:AE$1008)=1)),_xlfn.BITAND(_xlfn.DECIMAL(Data!$C918,2),_xlfn.DECIMAL(AF$6,2)),"")</f>
        <v/>
      </c>
      <c r="AG925" t="str">
        <f>IF(AND(ISNUMBER(AF925),OR(AF925=AF$7,COUNT(AF$9:AF$1008)=1)),_xlfn.BITAND(_xlfn.DECIMAL(Data!$C918,2),_xlfn.DECIMAL(AG$6,2)),"")</f>
        <v/>
      </c>
      <c r="AH925" t="str">
        <f>IF(AND(ISNUMBER(AG925),OR(AG925=AG$7,COUNT(AG$9:AG$1008)=1)),_xlfn.BITAND(_xlfn.DECIMAL(Data!$C918,2),_xlfn.DECIMAL(AH$6,2)),"")</f>
        <v/>
      </c>
      <c r="AI925" t="str">
        <f>IF(AND(ISNUMBER(AH925),OR(AH925=AH$7,COUNT(AH$9:AH$1008)=1)),_xlfn.BITAND(_xlfn.DECIMAL(Data!$C918,2),_xlfn.DECIMAL(AI$6,2)),"")</f>
        <v/>
      </c>
      <c r="AJ925" t="str">
        <f>IF(AND(ISNUMBER(AI925),OR(AI925=AI$7,COUNT(AI$9:AI$1008)=1)),_xlfn.BITAND(_xlfn.DECIMAL(Data!$C918,2),_xlfn.DECIMAL(AJ$6,2)),"")</f>
        <v/>
      </c>
      <c r="AK925" t="str">
        <f>IF(AND(ISNUMBER(AJ925),OR(AJ925=AJ$7,COUNT(AJ$9:AJ$1008)=1)),_xlfn.BITAND(_xlfn.DECIMAL(Data!$C918,2),_xlfn.DECIMAL(AK$6,2)),"")</f>
        <v/>
      </c>
      <c r="AL925" t="str">
        <f>IF(AND(ISNUMBER(AK925),OR(AK925=AK$7,COUNT(AK$9:AK$1008)=1)),_xlfn.BITAND(_xlfn.DECIMAL(Data!$C918,2),_xlfn.DECIMAL(AL$6,2)),"")</f>
        <v/>
      </c>
      <c r="AM925" t="str">
        <f>IF(AND(ISNUMBER(AL925),OR(AL925=AL$7,COUNT(AL$9:AL$1008)=1)),_xlfn.BITAND(_xlfn.DECIMAL(Data!$C918,2),_xlfn.DECIMAL(AM$6,2)),"")</f>
        <v/>
      </c>
      <c r="AN925" t="str">
        <f>IF(AND(ISNUMBER(AM925),OR(AM925=AM$7,COUNT(AM$9:AM$1008)=1)),_xlfn.BITAND(_xlfn.DECIMAL(Data!$C918,2),_xlfn.DECIMAL(AN$6,2)),"")</f>
        <v/>
      </c>
      <c r="AO925" t="str">
        <f t="shared" si="44"/>
        <v/>
      </c>
    </row>
    <row r="926" spans="15:41">
      <c r="O926">
        <f>_xlfn.BITAND(_xlfn.DECIMAL(Data!$C919,2),_xlfn.DECIMAL(O$6,2))</f>
        <v>2048</v>
      </c>
      <c r="P926">
        <f>IF(AND(ISNUMBER(O926),OR(O926=O$7,COUNT(O$9:O$1008)=1)),_xlfn.BITAND(_xlfn.DECIMAL(Data!$C919,2),_xlfn.DECIMAL(P$6,2)),"")</f>
        <v>1024</v>
      </c>
      <c r="Q926">
        <f>IF(AND(ISNUMBER(P926),OR(P926=P$7,COUNT(P$9:P$1008)=1)),_xlfn.BITAND(_xlfn.DECIMAL(Data!$C919,2),_xlfn.DECIMAL(Q$6,2)),"")</f>
        <v>512</v>
      </c>
      <c r="R926" t="str">
        <f>IF(AND(ISNUMBER(Q926),OR(Q926=Q$7,COUNT(Q$9:Q$1008)=1)),_xlfn.BITAND(_xlfn.DECIMAL(Data!$C919,2),_xlfn.DECIMAL(R$6,2)),"")</f>
        <v/>
      </c>
      <c r="S926" t="str">
        <f>IF(AND(ISNUMBER(R926),OR(R926=R$7,COUNT(R$9:R$1008)=1)),_xlfn.BITAND(_xlfn.DECIMAL(Data!$C919,2),_xlfn.DECIMAL(S$6,2)),"")</f>
        <v/>
      </c>
      <c r="T926" t="str">
        <f>IF(AND(ISNUMBER(S926),OR(S926=S$7,COUNT(S$9:S$1008)=1)),_xlfn.BITAND(_xlfn.DECIMAL(Data!$C919,2),_xlfn.DECIMAL(T$6,2)),"")</f>
        <v/>
      </c>
      <c r="U926" t="str">
        <f>IF(AND(ISNUMBER(T926),OR(T926=T$7,COUNT(T$9:T$1008)=1)),_xlfn.BITAND(_xlfn.DECIMAL(Data!$C919,2),_xlfn.DECIMAL(U$6,2)),"")</f>
        <v/>
      </c>
      <c r="V926" t="str">
        <f>IF(AND(ISNUMBER(U926),OR(U926=U$7,COUNT(U$9:U$1008)=1)),_xlfn.BITAND(_xlfn.DECIMAL(Data!$C919,2),_xlfn.DECIMAL(V$6,2)),"")</f>
        <v/>
      </c>
      <c r="W926" t="str">
        <f>IF(AND(ISNUMBER(V926),OR(V926=V$7,COUNT(V$9:V$1008)=1)),_xlfn.BITAND(_xlfn.DECIMAL(Data!$C919,2),_xlfn.DECIMAL(W$6,2)),"")</f>
        <v/>
      </c>
      <c r="X926" t="str">
        <f>IF(AND(ISNUMBER(W926),OR(W926=W$7,COUNT(W$9:W$1008)=1)),_xlfn.BITAND(_xlfn.DECIMAL(Data!$C919,2),_xlfn.DECIMAL(X$6,2)),"")</f>
        <v/>
      </c>
      <c r="Y926" t="str">
        <f>IF(AND(ISNUMBER(X926),OR(X926=X$7,COUNT(X$9:X$1008)=1)),_xlfn.BITAND(_xlfn.DECIMAL(Data!$C919,2),_xlfn.DECIMAL(Y$6,2)),"")</f>
        <v/>
      </c>
      <c r="Z926" t="str">
        <f>IF(AND(ISNUMBER(Y926),OR(Y926=Y$7,COUNT(Y$9:Y$1008)=1)),_xlfn.BITAND(_xlfn.DECIMAL(Data!$C919,2),_xlfn.DECIMAL(Z$6,2)),"")</f>
        <v/>
      </c>
      <c r="AA926" t="str">
        <f t="shared" si="43"/>
        <v/>
      </c>
      <c r="AC926">
        <f>_xlfn.BITAND(_xlfn.DECIMAL(Data!$C919,2),_xlfn.DECIMAL(AC$6,2))</f>
        <v>2048</v>
      </c>
      <c r="AD926" t="str">
        <f>IF(AND(ISNUMBER(AC926),OR(AC926=AC$7,COUNT(AC$9:AC$1008)=1)),_xlfn.BITAND(_xlfn.DECIMAL(Data!$C919,2),_xlfn.DECIMAL(AD$6,2)),"")</f>
        <v/>
      </c>
      <c r="AE926" t="str">
        <f>IF(AND(ISNUMBER(AD926),OR(AD926=AD$7,COUNT(AD$9:AD$1008)=1)),_xlfn.BITAND(_xlfn.DECIMAL(Data!$C919,2),_xlfn.DECIMAL(AE$6,2)),"")</f>
        <v/>
      </c>
      <c r="AF926" t="str">
        <f>IF(AND(ISNUMBER(AE926),OR(AE926=AE$7,COUNT(AE$9:AE$1008)=1)),_xlfn.BITAND(_xlfn.DECIMAL(Data!$C919,2),_xlfn.DECIMAL(AF$6,2)),"")</f>
        <v/>
      </c>
      <c r="AG926" t="str">
        <f>IF(AND(ISNUMBER(AF926),OR(AF926=AF$7,COUNT(AF$9:AF$1008)=1)),_xlfn.BITAND(_xlfn.DECIMAL(Data!$C919,2),_xlfn.DECIMAL(AG$6,2)),"")</f>
        <v/>
      </c>
      <c r="AH926" t="str">
        <f>IF(AND(ISNUMBER(AG926),OR(AG926=AG$7,COUNT(AG$9:AG$1008)=1)),_xlfn.BITAND(_xlfn.DECIMAL(Data!$C919,2),_xlfn.DECIMAL(AH$6,2)),"")</f>
        <v/>
      </c>
      <c r="AI926" t="str">
        <f>IF(AND(ISNUMBER(AH926),OR(AH926=AH$7,COUNT(AH$9:AH$1008)=1)),_xlfn.BITAND(_xlfn.DECIMAL(Data!$C919,2),_xlfn.DECIMAL(AI$6,2)),"")</f>
        <v/>
      </c>
      <c r="AJ926" t="str">
        <f>IF(AND(ISNUMBER(AI926),OR(AI926=AI$7,COUNT(AI$9:AI$1008)=1)),_xlfn.BITAND(_xlfn.DECIMAL(Data!$C919,2),_xlfn.DECIMAL(AJ$6,2)),"")</f>
        <v/>
      </c>
      <c r="AK926" t="str">
        <f>IF(AND(ISNUMBER(AJ926),OR(AJ926=AJ$7,COUNT(AJ$9:AJ$1008)=1)),_xlfn.BITAND(_xlfn.DECIMAL(Data!$C919,2),_xlfn.DECIMAL(AK$6,2)),"")</f>
        <v/>
      </c>
      <c r="AL926" t="str">
        <f>IF(AND(ISNUMBER(AK926),OR(AK926=AK$7,COUNT(AK$9:AK$1008)=1)),_xlfn.BITAND(_xlfn.DECIMAL(Data!$C919,2),_xlfn.DECIMAL(AL$6,2)),"")</f>
        <v/>
      </c>
      <c r="AM926" t="str">
        <f>IF(AND(ISNUMBER(AL926),OR(AL926=AL$7,COUNT(AL$9:AL$1008)=1)),_xlfn.BITAND(_xlfn.DECIMAL(Data!$C919,2),_xlfn.DECIMAL(AM$6,2)),"")</f>
        <v/>
      </c>
      <c r="AN926" t="str">
        <f>IF(AND(ISNUMBER(AM926),OR(AM926=AM$7,COUNT(AM$9:AM$1008)=1)),_xlfn.BITAND(_xlfn.DECIMAL(Data!$C919,2),_xlfn.DECIMAL(AN$6,2)),"")</f>
        <v/>
      </c>
      <c r="AO926" t="str">
        <f t="shared" si="44"/>
        <v/>
      </c>
    </row>
    <row r="927" spans="15:41">
      <c r="O927">
        <f>_xlfn.BITAND(_xlfn.DECIMAL(Data!$C920,2),_xlfn.DECIMAL(O$6,2))</f>
        <v>0</v>
      </c>
      <c r="P927" t="str">
        <f>IF(AND(ISNUMBER(O927),OR(O927=O$7,COUNT(O$9:O$1008)=1)),_xlfn.BITAND(_xlfn.DECIMAL(Data!$C920,2),_xlfn.DECIMAL(P$6,2)),"")</f>
        <v/>
      </c>
      <c r="Q927" t="str">
        <f>IF(AND(ISNUMBER(P927),OR(P927=P$7,COUNT(P$9:P$1008)=1)),_xlfn.BITAND(_xlfn.DECIMAL(Data!$C920,2),_xlfn.DECIMAL(Q$6,2)),"")</f>
        <v/>
      </c>
      <c r="R927" t="str">
        <f>IF(AND(ISNUMBER(Q927),OR(Q927=Q$7,COUNT(Q$9:Q$1008)=1)),_xlfn.BITAND(_xlfn.DECIMAL(Data!$C920,2),_xlfn.DECIMAL(R$6,2)),"")</f>
        <v/>
      </c>
      <c r="S927" t="str">
        <f>IF(AND(ISNUMBER(R927),OR(R927=R$7,COUNT(R$9:R$1008)=1)),_xlfn.BITAND(_xlfn.DECIMAL(Data!$C920,2),_xlfn.DECIMAL(S$6,2)),"")</f>
        <v/>
      </c>
      <c r="T927" t="str">
        <f>IF(AND(ISNUMBER(S927),OR(S927=S$7,COUNT(S$9:S$1008)=1)),_xlfn.BITAND(_xlfn.DECIMAL(Data!$C920,2),_xlfn.DECIMAL(T$6,2)),"")</f>
        <v/>
      </c>
      <c r="U927" t="str">
        <f>IF(AND(ISNUMBER(T927),OR(T927=T$7,COUNT(T$9:T$1008)=1)),_xlfn.BITAND(_xlfn.DECIMAL(Data!$C920,2),_xlfn.DECIMAL(U$6,2)),"")</f>
        <v/>
      </c>
      <c r="V927" t="str">
        <f>IF(AND(ISNUMBER(U927),OR(U927=U$7,COUNT(U$9:U$1008)=1)),_xlfn.BITAND(_xlfn.DECIMAL(Data!$C920,2),_xlfn.DECIMAL(V$6,2)),"")</f>
        <v/>
      </c>
      <c r="W927" t="str">
        <f>IF(AND(ISNUMBER(V927),OR(V927=V$7,COUNT(V$9:V$1008)=1)),_xlfn.BITAND(_xlfn.DECIMAL(Data!$C920,2),_xlfn.DECIMAL(W$6,2)),"")</f>
        <v/>
      </c>
      <c r="X927" t="str">
        <f>IF(AND(ISNUMBER(W927),OR(W927=W$7,COUNT(W$9:W$1008)=1)),_xlfn.BITAND(_xlfn.DECIMAL(Data!$C920,2),_xlfn.DECIMAL(X$6,2)),"")</f>
        <v/>
      </c>
      <c r="Y927" t="str">
        <f>IF(AND(ISNUMBER(X927),OR(X927=X$7,COUNT(X$9:X$1008)=1)),_xlfn.BITAND(_xlfn.DECIMAL(Data!$C920,2),_xlfn.DECIMAL(Y$6,2)),"")</f>
        <v/>
      </c>
      <c r="Z927" t="str">
        <f>IF(AND(ISNUMBER(Y927),OR(Y927=Y$7,COUNT(Y$9:Y$1008)=1)),_xlfn.BITAND(_xlfn.DECIMAL(Data!$C920,2),_xlfn.DECIMAL(Z$6,2)),"")</f>
        <v/>
      </c>
      <c r="AA927" t="str">
        <f t="shared" si="43"/>
        <v/>
      </c>
      <c r="AC927">
        <f>_xlfn.BITAND(_xlfn.DECIMAL(Data!$C920,2),_xlfn.DECIMAL(AC$6,2))</f>
        <v>0</v>
      </c>
      <c r="AD927">
        <f>IF(AND(ISNUMBER(AC927),OR(AC927=AC$7,COUNT(AC$9:AC$1008)=1)),_xlfn.BITAND(_xlfn.DECIMAL(Data!$C920,2),_xlfn.DECIMAL(AD$6,2)),"")</f>
        <v>0</v>
      </c>
      <c r="AE927" t="str">
        <f>IF(AND(ISNUMBER(AD927),OR(AD927=AD$7,COUNT(AD$9:AD$1008)=1)),_xlfn.BITAND(_xlfn.DECIMAL(Data!$C920,2),_xlfn.DECIMAL(AE$6,2)),"")</f>
        <v/>
      </c>
      <c r="AF927" t="str">
        <f>IF(AND(ISNUMBER(AE927),OR(AE927=AE$7,COUNT(AE$9:AE$1008)=1)),_xlfn.BITAND(_xlfn.DECIMAL(Data!$C920,2),_xlfn.DECIMAL(AF$6,2)),"")</f>
        <v/>
      </c>
      <c r="AG927" t="str">
        <f>IF(AND(ISNUMBER(AF927),OR(AF927=AF$7,COUNT(AF$9:AF$1008)=1)),_xlfn.BITAND(_xlfn.DECIMAL(Data!$C920,2),_xlfn.DECIMAL(AG$6,2)),"")</f>
        <v/>
      </c>
      <c r="AH927" t="str">
        <f>IF(AND(ISNUMBER(AG927),OR(AG927=AG$7,COUNT(AG$9:AG$1008)=1)),_xlfn.BITAND(_xlfn.DECIMAL(Data!$C920,2),_xlfn.DECIMAL(AH$6,2)),"")</f>
        <v/>
      </c>
      <c r="AI927" t="str">
        <f>IF(AND(ISNUMBER(AH927),OR(AH927=AH$7,COUNT(AH$9:AH$1008)=1)),_xlfn.BITAND(_xlfn.DECIMAL(Data!$C920,2),_xlfn.DECIMAL(AI$6,2)),"")</f>
        <v/>
      </c>
      <c r="AJ927" t="str">
        <f>IF(AND(ISNUMBER(AI927),OR(AI927=AI$7,COUNT(AI$9:AI$1008)=1)),_xlfn.BITAND(_xlfn.DECIMAL(Data!$C920,2),_xlfn.DECIMAL(AJ$6,2)),"")</f>
        <v/>
      </c>
      <c r="AK927" t="str">
        <f>IF(AND(ISNUMBER(AJ927),OR(AJ927=AJ$7,COUNT(AJ$9:AJ$1008)=1)),_xlfn.BITAND(_xlfn.DECIMAL(Data!$C920,2),_xlfn.DECIMAL(AK$6,2)),"")</f>
        <v/>
      </c>
      <c r="AL927" t="str">
        <f>IF(AND(ISNUMBER(AK927),OR(AK927=AK$7,COUNT(AK$9:AK$1008)=1)),_xlfn.BITAND(_xlfn.DECIMAL(Data!$C920,2),_xlfn.DECIMAL(AL$6,2)),"")</f>
        <v/>
      </c>
      <c r="AM927" t="str">
        <f>IF(AND(ISNUMBER(AL927),OR(AL927=AL$7,COUNT(AL$9:AL$1008)=1)),_xlfn.BITAND(_xlfn.DECIMAL(Data!$C920,2),_xlfn.DECIMAL(AM$6,2)),"")</f>
        <v/>
      </c>
      <c r="AN927" t="str">
        <f>IF(AND(ISNUMBER(AM927),OR(AM927=AM$7,COUNT(AM$9:AM$1008)=1)),_xlfn.BITAND(_xlfn.DECIMAL(Data!$C920,2),_xlfn.DECIMAL(AN$6,2)),"")</f>
        <v/>
      </c>
      <c r="AO927" t="str">
        <f t="shared" si="44"/>
        <v/>
      </c>
    </row>
    <row r="928" spans="15:41">
      <c r="O928">
        <f>_xlfn.BITAND(_xlfn.DECIMAL(Data!$C921,2),_xlfn.DECIMAL(O$6,2))</f>
        <v>0</v>
      </c>
      <c r="P928" t="str">
        <f>IF(AND(ISNUMBER(O928),OR(O928=O$7,COUNT(O$9:O$1008)=1)),_xlfn.BITAND(_xlfn.DECIMAL(Data!$C921,2),_xlfn.DECIMAL(P$6,2)),"")</f>
        <v/>
      </c>
      <c r="Q928" t="str">
        <f>IF(AND(ISNUMBER(P928),OR(P928=P$7,COUNT(P$9:P$1008)=1)),_xlfn.BITAND(_xlfn.DECIMAL(Data!$C921,2),_xlfn.DECIMAL(Q$6,2)),"")</f>
        <v/>
      </c>
      <c r="R928" t="str">
        <f>IF(AND(ISNUMBER(Q928),OR(Q928=Q$7,COUNT(Q$9:Q$1008)=1)),_xlfn.BITAND(_xlfn.DECIMAL(Data!$C921,2),_xlfn.DECIMAL(R$6,2)),"")</f>
        <v/>
      </c>
      <c r="S928" t="str">
        <f>IF(AND(ISNUMBER(R928),OR(R928=R$7,COUNT(R$9:R$1008)=1)),_xlfn.BITAND(_xlfn.DECIMAL(Data!$C921,2),_xlfn.DECIMAL(S$6,2)),"")</f>
        <v/>
      </c>
      <c r="T928" t="str">
        <f>IF(AND(ISNUMBER(S928),OR(S928=S$7,COUNT(S$9:S$1008)=1)),_xlfn.BITAND(_xlfn.DECIMAL(Data!$C921,2),_xlfn.DECIMAL(T$6,2)),"")</f>
        <v/>
      </c>
      <c r="U928" t="str">
        <f>IF(AND(ISNUMBER(T928),OR(T928=T$7,COUNT(T$9:T$1008)=1)),_xlfn.BITAND(_xlfn.DECIMAL(Data!$C921,2),_xlfn.DECIMAL(U$6,2)),"")</f>
        <v/>
      </c>
      <c r="V928" t="str">
        <f>IF(AND(ISNUMBER(U928),OR(U928=U$7,COUNT(U$9:U$1008)=1)),_xlfn.BITAND(_xlfn.DECIMAL(Data!$C921,2),_xlfn.DECIMAL(V$6,2)),"")</f>
        <v/>
      </c>
      <c r="W928" t="str">
        <f>IF(AND(ISNUMBER(V928),OR(V928=V$7,COUNT(V$9:V$1008)=1)),_xlfn.BITAND(_xlfn.DECIMAL(Data!$C921,2),_xlfn.DECIMAL(W$6,2)),"")</f>
        <v/>
      </c>
      <c r="X928" t="str">
        <f>IF(AND(ISNUMBER(W928),OR(W928=W$7,COUNT(W$9:W$1008)=1)),_xlfn.BITAND(_xlfn.DECIMAL(Data!$C921,2),_xlfn.DECIMAL(X$6,2)),"")</f>
        <v/>
      </c>
      <c r="Y928" t="str">
        <f>IF(AND(ISNUMBER(X928),OR(X928=X$7,COUNT(X$9:X$1008)=1)),_xlfn.BITAND(_xlfn.DECIMAL(Data!$C921,2),_xlfn.DECIMAL(Y$6,2)),"")</f>
        <v/>
      </c>
      <c r="Z928" t="str">
        <f>IF(AND(ISNUMBER(Y928),OR(Y928=Y$7,COUNT(Y$9:Y$1008)=1)),_xlfn.BITAND(_xlfn.DECIMAL(Data!$C921,2),_xlfn.DECIMAL(Z$6,2)),"")</f>
        <v/>
      </c>
      <c r="AA928" t="str">
        <f t="shared" si="43"/>
        <v/>
      </c>
      <c r="AC928">
        <f>_xlfn.BITAND(_xlfn.DECIMAL(Data!$C921,2),_xlfn.DECIMAL(AC$6,2))</f>
        <v>0</v>
      </c>
      <c r="AD928">
        <f>IF(AND(ISNUMBER(AC928),OR(AC928=AC$7,COUNT(AC$9:AC$1008)=1)),_xlfn.BITAND(_xlfn.DECIMAL(Data!$C921,2),_xlfn.DECIMAL(AD$6,2)),"")</f>
        <v>0</v>
      </c>
      <c r="AE928" t="str">
        <f>IF(AND(ISNUMBER(AD928),OR(AD928=AD$7,COUNT(AD$9:AD$1008)=1)),_xlfn.BITAND(_xlfn.DECIMAL(Data!$C921,2),_xlfn.DECIMAL(AE$6,2)),"")</f>
        <v/>
      </c>
      <c r="AF928" t="str">
        <f>IF(AND(ISNUMBER(AE928),OR(AE928=AE$7,COUNT(AE$9:AE$1008)=1)),_xlfn.BITAND(_xlfn.DECIMAL(Data!$C921,2),_xlfn.DECIMAL(AF$6,2)),"")</f>
        <v/>
      </c>
      <c r="AG928" t="str">
        <f>IF(AND(ISNUMBER(AF928),OR(AF928=AF$7,COUNT(AF$9:AF$1008)=1)),_xlfn.BITAND(_xlfn.DECIMAL(Data!$C921,2),_xlfn.DECIMAL(AG$6,2)),"")</f>
        <v/>
      </c>
      <c r="AH928" t="str">
        <f>IF(AND(ISNUMBER(AG928),OR(AG928=AG$7,COUNT(AG$9:AG$1008)=1)),_xlfn.BITAND(_xlfn.DECIMAL(Data!$C921,2),_xlfn.DECIMAL(AH$6,2)),"")</f>
        <v/>
      </c>
      <c r="AI928" t="str">
        <f>IF(AND(ISNUMBER(AH928),OR(AH928=AH$7,COUNT(AH$9:AH$1008)=1)),_xlfn.BITAND(_xlfn.DECIMAL(Data!$C921,2),_xlfn.DECIMAL(AI$6,2)),"")</f>
        <v/>
      </c>
      <c r="AJ928" t="str">
        <f>IF(AND(ISNUMBER(AI928),OR(AI928=AI$7,COUNT(AI$9:AI$1008)=1)),_xlfn.BITAND(_xlfn.DECIMAL(Data!$C921,2),_xlfn.DECIMAL(AJ$6,2)),"")</f>
        <v/>
      </c>
      <c r="AK928" t="str">
        <f>IF(AND(ISNUMBER(AJ928),OR(AJ928=AJ$7,COUNT(AJ$9:AJ$1008)=1)),_xlfn.BITAND(_xlfn.DECIMAL(Data!$C921,2),_xlfn.DECIMAL(AK$6,2)),"")</f>
        <v/>
      </c>
      <c r="AL928" t="str">
        <f>IF(AND(ISNUMBER(AK928),OR(AK928=AK$7,COUNT(AK$9:AK$1008)=1)),_xlfn.BITAND(_xlfn.DECIMAL(Data!$C921,2),_xlfn.DECIMAL(AL$6,2)),"")</f>
        <v/>
      </c>
      <c r="AM928" t="str">
        <f>IF(AND(ISNUMBER(AL928),OR(AL928=AL$7,COUNT(AL$9:AL$1008)=1)),_xlfn.BITAND(_xlfn.DECIMAL(Data!$C921,2),_xlfn.DECIMAL(AM$6,2)),"")</f>
        <v/>
      </c>
      <c r="AN928" t="str">
        <f>IF(AND(ISNUMBER(AM928),OR(AM928=AM$7,COUNT(AM$9:AM$1008)=1)),_xlfn.BITAND(_xlfn.DECIMAL(Data!$C921,2),_xlfn.DECIMAL(AN$6,2)),"")</f>
        <v/>
      </c>
      <c r="AO928" t="str">
        <f t="shared" si="44"/>
        <v/>
      </c>
    </row>
    <row r="929" spans="15:41">
      <c r="O929">
        <f>_xlfn.BITAND(_xlfn.DECIMAL(Data!$C922,2),_xlfn.DECIMAL(O$6,2))</f>
        <v>2048</v>
      </c>
      <c r="P929">
        <f>IF(AND(ISNUMBER(O929),OR(O929=O$7,COUNT(O$9:O$1008)=1)),_xlfn.BITAND(_xlfn.DECIMAL(Data!$C922,2),_xlfn.DECIMAL(P$6,2)),"")</f>
        <v>0</v>
      </c>
      <c r="Q929" t="str">
        <f>IF(AND(ISNUMBER(P929),OR(P929=P$7,COUNT(P$9:P$1008)=1)),_xlfn.BITAND(_xlfn.DECIMAL(Data!$C922,2),_xlfn.DECIMAL(Q$6,2)),"")</f>
        <v/>
      </c>
      <c r="R929" t="str">
        <f>IF(AND(ISNUMBER(Q929),OR(Q929=Q$7,COUNT(Q$9:Q$1008)=1)),_xlfn.BITAND(_xlfn.DECIMAL(Data!$C922,2),_xlfn.DECIMAL(R$6,2)),"")</f>
        <v/>
      </c>
      <c r="S929" t="str">
        <f>IF(AND(ISNUMBER(R929),OR(R929=R$7,COUNT(R$9:R$1008)=1)),_xlfn.BITAND(_xlfn.DECIMAL(Data!$C922,2),_xlfn.DECIMAL(S$6,2)),"")</f>
        <v/>
      </c>
      <c r="T929" t="str">
        <f>IF(AND(ISNUMBER(S929),OR(S929=S$7,COUNT(S$9:S$1008)=1)),_xlfn.BITAND(_xlfn.DECIMAL(Data!$C922,2),_xlfn.DECIMAL(T$6,2)),"")</f>
        <v/>
      </c>
      <c r="U929" t="str">
        <f>IF(AND(ISNUMBER(T929),OR(T929=T$7,COUNT(T$9:T$1008)=1)),_xlfn.BITAND(_xlfn.DECIMAL(Data!$C922,2),_xlfn.DECIMAL(U$6,2)),"")</f>
        <v/>
      </c>
      <c r="V929" t="str">
        <f>IF(AND(ISNUMBER(U929),OR(U929=U$7,COUNT(U$9:U$1008)=1)),_xlfn.BITAND(_xlfn.DECIMAL(Data!$C922,2),_xlfn.DECIMAL(V$6,2)),"")</f>
        <v/>
      </c>
      <c r="W929" t="str">
        <f>IF(AND(ISNUMBER(V929),OR(V929=V$7,COUNT(V$9:V$1008)=1)),_xlfn.BITAND(_xlfn.DECIMAL(Data!$C922,2),_xlfn.DECIMAL(W$6,2)),"")</f>
        <v/>
      </c>
      <c r="X929" t="str">
        <f>IF(AND(ISNUMBER(W929),OR(W929=W$7,COUNT(W$9:W$1008)=1)),_xlfn.BITAND(_xlfn.DECIMAL(Data!$C922,2),_xlfn.DECIMAL(X$6,2)),"")</f>
        <v/>
      </c>
      <c r="Y929" t="str">
        <f>IF(AND(ISNUMBER(X929),OR(X929=X$7,COUNT(X$9:X$1008)=1)),_xlfn.BITAND(_xlfn.DECIMAL(Data!$C922,2),_xlfn.DECIMAL(Y$6,2)),"")</f>
        <v/>
      </c>
      <c r="Z929" t="str">
        <f>IF(AND(ISNUMBER(Y929),OR(Y929=Y$7,COUNT(Y$9:Y$1008)=1)),_xlfn.BITAND(_xlfn.DECIMAL(Data!$C922,2),_xlfn.DECIMAL(Z$6,2)),"")</f>
        <v/>
      </c>
      <c r="AA929" t="str">
        <f t="shared" si="43"/>
        <v/>
      </c>
      <c r="AC929">
        <f>_xlfn.BITAND(_xlfn.DECIMAL(Data!$C922,2),_xlfn.DECIMAL(AC$6,2))</f>
        <v>2048</v>
      </c>
      <c r="AD929" t="str">
        <f>IF(AND(ISNUMBER(AC929),OR(AC929=AC$7,COUNT(AC$9:AC$1008)=1)),_xlfn.BITAND(_xlfn.DECIMAL(Data!$C922,2),_xlfn.DECIMAL(AD$6,2)),"")</f>
        <v/>
      </c>
      <c r="AE929" t="str">
        <f>IF(AND(ISNUMBER(AD929),OR(AD929=AD$7,COUNT(AD$9:AD$1008)=1)),_xlfn.BITAND(_xlfn.DECIMAL(Data!$C922,2),_xlfn.DECIMAL(AE$6,2)),"")</f>
        <v/>
      </c>
      <c r="AF929" t="str">
        <f>IF(AND(ISNUMBER(AE929),OR(AE929=AE$7,COUNT(AE$9:AE$1008)=1)),_xlfn.BITAND(_xlfn.DECIMAL(Data!$C922,2),_xlfn.DECIMAL(AF$6,2)),"")</f>
        <v/>
      </c>
      <c r="AG929" t="str">
        <f>IF(AND(ISNUMBER(AF929),OR(AF929=AF$7,COUNT(AF$9:AF$1008)=1)),_xlfn.BITAND(_xlfn.DECIMAL(Data!$C922,2),_xlfn.DECIMAL(AG$6,2)),"")</f>
        <v/>
      </c>
      <c r="AH929" t="str">
        <f>IF(AND(ISNUMBER(AG929),OR(AG929=AG$7,COUNT(AG$9:AG$1008)=1)),_xlfn.BITAND(_xlfn.DECIMAL(Data!$C922,2),_xlfn.DECIMAL(AH$6,2)),"")</f>
        <v/>
      </c>
      <c r="AI929" t="str">
        <f>IF(AND(ISNUMBER(AH929),OR(AH929=AH$7,COUNT(AH$9:AH$1008)=1)),_xlfn.BITAND(_xlfn.DECIMAL(Data!$C922,2),_xlfn.DECIMAL(AI$6,2)),"")</f>
        <v/>
      </c>
      <c r="AJ929" t="str">
        <f>IF(AND(ISNUMBER(AI929),OR(AI929=AI$7,COUNT(AI$9:AI$1008)=1)),_xlfn.BITAND(_xlfn.DECIMAL(Data!$C922,2),_xlfn.DECIMAL(AJ$6,2)),"")</f>
        <v/>
      </c>
      <c r="AK929" t="str">
        <f>IF(AND(ISNUMBER(AJ929),OR(AJ929=AJ$7,COUNT(AJ$9:AJ$1008)=1)),_xlfn.BITAND(_xlfn.DECIMAL(Data!$C922,2),_xlfn.DECIMAL(AK$6,2)),"")</f>
        <v/>
      </c>
      <c r="AL929" t="str">
        <f>IF(AND(ISNUMBER(AK929),OR(AK929=AK$7,COUNT(AK$9:AK$1008)=1)),_xlfn.BITAND(_xlfn.DECIMAL(Data!$C922,2),_xlfn.DECIMAL(AL$6,2)),"")</f>
        <v/>
      </c>
      <c r="AM929" t="str">
        <f>IF(AND(ISNUMBER(AL929),OR(AL929=AL$7,COUNT(AL$9:AL$1008)=1)),_xlfn.BITAND(_xlfn.DECIMAL(Data!$C922,2),_xlfn.DECIMAL(AM$6,2)),"")</f>
        <v/>
      </c>
      <c r="AN929" t="str">
        <f>IF(AND(ISNUMBER(AM929),OR(AM929=AM$7,COUNT(AM$9:AM$1008)=1)),_xlfn.BITAND(_xlfn.DECIMAL(Data!$C922,2),_xlfn.DECIMAL(AN$6,2)),"")</f>
        <v/>
      </c>
      <c r="AO929" t="str">
        <f t="shared" si="44"/>
        <v/>
      </c>
    </row>
    <row r="930" spans="15:41">
      <c r="O930">
        <f>_xlfn.BITAND(_xlfn.DECIMAL(Data!$C923,2),_xlfn.DECIMAL(O$6,2))</f>
        <v>0</v>
      </c>
      <c r="P930" t="str">
        <f>IF(AND(ISNUMBER(O930),OR(O930=O$7,COUNT(O$9:O$1008)=1)),_xlfn.BITAND(_xlfn.DECIMAL(Data!$C923,2),_xlfn.DECIMAL(P$6,2)),"")</f>
        <v/>
      </c>
      <c r="Q930" t="str">
        <f>IF(AND(ISNUMBER(P930),OR(P930=P$7,COUNT(P$9:P$1008)=1)),_xlfn.BITAND(_xlfn.DECIMAL(Data!$C923,2),_xlfn.DECIMAL(Q$6,2)),"")</f>
        <v/>
      </c>
      <c r="R930" t="str">
        <f>IF(AND(ISNUMBER(Q930),OR(Q930=Q$7,COUNT(Q$9:Q$1008)=1)),_xlfn.BITAND(_xlfn.DECIMAL(Data!$C923,2),_xlfn.DECIMAL(R$6,2)),"")</f>
        <v/>
      </c>
      <c r="S930" t="str">
        <f>IF(AND(ISNUMBER(R930),OR(R930=R$7,COUNT(R$9:R$1008)=1)),_xlfn.BITAND(_xlfn.DECIMAL(Data!$C923,2),_xlfn.DECIMAL(S$6,2)),"")</f>
        <v/>
      </c>
      <c r="T930" t="str">
        <f>IF(AND(ISNUMBER(S930),OR(S930=S$7,COUNT(S$9:S$1008)=1)),_xlfn.BITAND(_xlfn.DECIMAL(Data!$C923,2),_xlfn.DECIMAL(T$6,2)),"")</f>
        <v/>
      </c>
      <c r="U930" t="str">
        <f>IF(AND(ISNUMBER(T930),OR(T930=T$7,COUNT(T$9:T$1008)=1)),_xlfn.BITAND(_xlfn.DECIMAL(Data!$C923,2),_xlfn.DECIMAL(U$6,2)),"")</f>
        <v/>
      </c>
      <c r="V930" t="str">
        <f>IF(AND(ISNUMBER(U930),OR(U930=U$7,COUNT(U$9:U$1008)=1)),_xlfn.BITAND(_xlfn.DECIMAL(Data!$C923,2),_xlfn.DECIMAL(V$6,2)),"")</f>
        <v/>
      </c>
      <c r="W930" t="str">
        <f>IF(AND(ISNUMBER(V930),OR(V930=V$7,COUNT(V$9:V$1008)=1)),_xlfn.BITAND(_xlfn.DECIMAL(Data!$C923,2),_xlfn.DECIMAL(W$6,2)),"")</f>
        <v/>
      </c>
      <c r="X930" t="str">
        <f>IF(AND(ISNUMBER(W930),OR(W930=W$7,COUNT(W$9:W$1008)=1)),_xlfn.BITAND(_xlfn.DECIMAL(Data!$C923,2),_xlfn.DECIMAL(X$6,2)),"")</f>
        <v/>
      </c>
      <c r="Y930" t="str">
        <f>IF(AND(ISNUMBER(X930),OR(X930=X$7,COUNT(X$9:X$1008)=1)),_xlfn.BITAND(_xlfn.DECIMAL(Data!$C923,2),_xlfn.DECIMAL(Y$6,2)),"")</f>
        <v/>
      </c>
      <c r="Z930" t="str">
        <f>IF(AND(ISNUMBER(Y930),OR(Y930=Y$7,COUNT(Y$9:Y$1008)=1)),_xlfn.BITAND(_xlfn.DECIMAL(Data!$C923,2),_xlfn.DECIMAL(Z$6,2)),"")</f>
        <v/>
      </c>
      <c r="AA930" t="str">
        <f t="shared" si="43"/>
        <v/>
      </c>
      <c r="AC930">
        <f>_xlfn.BITAND(_xlfn.DECIMAL(Data!$C923,2),_xlfn.DECIMAL(AC$6,2))</f>
        <v>0</v>
      </c>
      <c r="AD930">
        <f>IF(AND(ISNUMBER(AC930),OR(AC930=AC$7,COUNT(AC$9:AC$1008)=1)),_xlfn.BITAND(_xlfn.DECIMAL(Data!$C923,2),_xlfn.DECIMAL(AD$6,2)),"")</f>
        <v>1024</v>
      </c>
      <c r="AE930">
        <f>IF(AND(ISNUMBER(AD930),OR(AD930=AD$7,COUNT(AD$9:AD$1008)=1)),_xlfn.BITAND(_xlfn.DECIMAL(Data!$C923,2),_xlfn.DECIMAL(AE$6,2)),"")</f>
        <v>512</v>
      </c>
      <c r="AF930" t="str">
        <f>IF(AND(ISNUMBER(AE930),OR(AE930=AE$7,COUNT(AE$9:AE$1008)=1)),_xlfn.BITAND(_xlfn.DECIMAL(Data!$C923,2),_xlfn.DECIMAL(AF$6,2)),"")</f>
        <v/>
      </c>
      <c r="AG930" t="str">
        <f>IF(AND(ISNUMBER(AF930),OR(AF930=AF$7,COUNT(AF$9:AF$1008)=1)),_xlfn.BITAND(_xlfn.DECIMAL(Data!$C923,2),_xlfn.DECIMAL(AG$6,2)),"")</f>
        <v/>
      </c>
      <c r="AH930" t="str">
        <f>IF(AND(ISNUMBER(AG930),OR(AG930=AG$7,COUNT(AG$9:AG$1008)=1)),_xlfn.BITAND(_xlfn.DECIMAL(Data!$C923,2),_xlfn.DECIMAL(AH$6,2)),"")</f>
        <v/>
      </c>
      <c r="AI930" t="str">
        <f>IF(AND(ISNUMBER(AH930),OR(AH930=AH$7,COUNT(AH$9:AH$1008)=1)),_xlfn.BITAND(_xlfn.DECIMAL(Data!$C923,2),_xlfn.DECIMAL(AI$6,2)),"")</f>
        <v/>
      </c>
      <c r="AJ930" t="str">
        <f>IF(AND(ISNUMBER(AI930),OR(AI930=AI$7,COUNT(AI$9:AI$1008)=1)),_xlfn.BITAND(_xlfn.DECIMAL(Data!$C923,2),_xlfn.DECIMAL(AJ$6,2)),"")</f>
        <v/>
      </c>
      <c r="AK930" t="str">
        <f>IF(AND(ISNUMBER(AJ930),OR(AJ930=AJ$7,COUNT(AJ$9:AJ$1008)=1)),_xlfn.BITAND(_xlfn.DECIMAL(Data!$C923,2),_xlfn.DECIMAL(AK$6,2)),"")</f>
        <v/>
      </c>
      <c r="AL930" t="str">
        <f>IF(AND(ISNUMBER(AK930),OR(AK930=AK$7,COUNT(AK$9:AK$1008)=1)),_xlfn.BITAND(_xlfn.DECIMAL(Data!$C923,2),_xlfn.DECIMAL(AL$6,2)),"")</f>
        <v/>
      </c>
      <c r="AM930" t="str">
        <f>IF(AND(ISNUMBER(AL930),OR(AL930=AL$7,COUNT(AL$9:AL$1008)=1)),_xlfn.BITAND(_xlfn.DECIMAL(Data!$C923,2),_xlfn.DECIMAL(AM$6,2)),"")</f>
        <v/>
      </c>
      <c r="AN930" t="str">
        <f>IF(AND(ISNUMBER(AM930),OR(AM930=AM$7,COUNT(AM$9:AM$1008)=1)),_xlfn.BITAND(_xlfn.DECIMAL(Data!$C923,2),_xlfn.DECIMAL(AN$6,2)),"")</f>
        <v/>
      </c>
      <c r="AO930" t="str">
        <f t="shared" si="44"/>
        <v/>
      </c>
    </row>
    <row r="931" spans="15:41">
      <c r="O931">
        <f>_xlfn.BITAND(_xlfn.DECIMAL(Data!$C924,2),_xlfn.DECIMAL(O$6,2))</f>
        <v>2048</v>
      </c>
      <c r="P931">
        <f>IF(AND(ISNUMBER(O931),OR(O931=O$7,COUNT(O$9:O$1008)=1)),_xlfn.BITAND(_xlfn.DECIMAL(Data!$C924,2),_xlfn.DECIMAL(P$6,2)),"")</f>
        <v>0</v>
      </c>
      <c r="Q931" t="str">
        <f>IF(AND(ISNUMBER(P931),OR(P931=P$7,COUNT(P$9:P$1008)=1)),_xlfn.BITAND(_xlfn.DECIMAL(Data!$C924,2),_xlfn.DECIMAL(Q$6,2)),"")</f>
        <v/>
      </c>
      <c r="R931" t="str">
        <f>IF(AND(ISNUMBER(Q931),OR(Q931=Q$7,COUNT(Q$9:Q$1008)=1)),_xlfn.BITAND(_xlfn.DECIMAL(Data!$C924,2),_xlfn.DECIMAL(R$6,2)),"")</f>
        <v/>
      </c>
      <c r="S931" t="str">
        <f>IF(AND(ISNUMBER(R931),OR(R931=R$7,COUNT(R$9:R$1008)=1)),_xlfn.BITAND(_xlfn.DECIMAL(Data!$C924,2),_xlfn.DECIMAL(S$6,2)),"")</f>
        <v/>
      </c>
      <c r="T931" t="str">
        <f>IF(AND(ISNUMBER(S931),OR(S931=S$7,COUNT(S$9:S$1008)=1)),_xlfn.BITAND(_xlfn.DECIMAL(Data!$C924,2),_xlfn.DECIMAL(T$6,2)),"")</f>
        <v/>
      </c>
      <c r="U931" t="str">
        <f>IF(AND(ISNUMBER(T931),OR(T931=T$7,COUNT(T$9:T$1008)=1)),_xlfn.BITAND(_xlfn.DECIMAL(Data!$C924,2),_xlfn.DECIMAL(U$6,2)),"")</f>
        <v/>
      </c>
      <c r="V931" t="str">
        <f>IF(AND(ISNUMBER(U931),OR(U931=U$7,COUNT(U$9:U$1008)=1)),_xlfn.BITAND(_xlfn.DECIMAL(Data!$C924,2),_xlfn.DECIMAL(V$6,2)),"")</f>
        <v/>
      </c>
      <c r="W931" t="str">
        <f>IF(AND(ISNUMBER(V931),OR(V931=V$7,COUNT(V$9:V$1008)=1)),_xlfn.BITAND(_xlfn.DECIMAL(Data!$C924,2),_xlfn.DECIMAL(W$6,2)),"")</f>
        <v/>
      </c>
      <c r="X931" t="str">
        <f>IF(AND(ISNUMBER(W931),OR(W931=W$7,COUNT(W$9:W$1008)=1)),_xlfn.BITAND(_xlfn.DECIMAL(Data!$C924,2),_xlfn.DECIMAL(X$6,2)),"")</f>
        <v/>
      </c>
      <c r="Y931" t="str">
        <f>IF(AND(ISNUMBER(X931),OR(X931=X$7,COUNT(X$9:X$1008)=1)),_xlfn.BITAND(_xlfn.DECIMAL(Data!$C924,2),_xlfn.DECIMAL(Y$6,2)),"")</f>
        <v/>
      </c>
      <c r="Z931" t="str">
        <f>IF(AND(ISNUMBER(Y931),OR(Y931=Y$7,COUNT(Y$9:Y$1008)=1)),_xlfn.BITAND(_xlfn.DECIMAL(Data!$C924,2),_xlfn.DECIMAL(Z$6,2)),"")</f>
        <v/>
      </c>
      <c r="AA931" t="str">
        <f t="shared" si="43"/>
        <v/>
      </c>
      <c r="AC931">
        <f>_xlfn.BITAND(_xlfn.DECIMAL(Data!$C924,2),_xlfn.DECIMAL(AC$6,2))</f>
        <v>2048</v>
      </c>
      <c r="AD931" t="str">
        <f>IF(AND(ISNUMBER(AC931),OR(AC931=AC$7,COUNT(AC$9:AC$1008)=1)),_xlfn.BITAND(_xlfn.DECIMAL(Data!$C924,2),_xlfn.DECIMAL(AD$6,2)),"")</f>
        <v/>
      </c>
      <c r="AE931" t="str">
        <f>IF(AND(ISNUMBER(AD931),OR(AD931=AD$7,COUNT(AD$9:AD$1008)=1)),_xlfn.BITAND(_xlfn.DECIMAL(Data!$C924,2),_xlfn.DECIMAL(AE$6,2)),"")</f>
        <v/>
      </c>
      <c r="AF931" t="str">
        <f>IF(AND(ISNUMBER(AE931),OR(AE931=AE$7,COUNT(AE$9:AE$1008)=1)),_xlfn.BITAND(_xlfn.DECIMAL(Data!$C924,2),_xlfn.DECIMAL(AF$6,2)),"")</f>
        <v/>
      </c>
      <c r="AG931" t="str">
        <f>IF(AND(ISNUMBER(AF931),OR(AF931=AF$7,COUNT(AF$9:AF$1008)=1)),_xlfn.BITAND(_xlfn.DECIMAL(Data!$C924,2),_xlfn.DECIMAL(AG$6,2)),"")</f>
        <v/>
      </c>
      <c r="AH931" t="str">
        <f>IF(AND(ISNUMBER(AG931),OR(AG931=AG$7,COUNT(AG$9:AG$1008)=1)),_xlfn.BITAND(_xlfn.DECIMAL(Data!$C924,2),_xlfn.DECIMAL(AH$6,2)),"")</f>
        <v/>
      </c>
      <c r="AI931" t="str">
        <f>IF(AND(ISNUMBER(AH931),OR(AH931=AH$7,COUNT(AH$9:AH$1008)=1)),_xlfn.BITAND(_xlfn.DECIMAL(Data!$C924,2),_xlfn.DECIMAL(AI$6,2)),"")</f>
        <v/>
      </c>
      <c r="AJ931" t="str">
        <f>IF(AND(ISNUMBER(AI931),OR(AI931=AI$7,COUNT(AI$9:AI$1008)=1)),_xlfn.BITAND(_xlfn.DECIMAL(Data!$C924,2),_xlfn.DECIMAL(AJ$6,2)),"")</f>
        <v/>
      </c>
      <c r="AK931" t="str">
        <f>IF(AND(ISNUMBER(AJ931),OR(AJ931=AJ$7,COUNT(AJ$9:AJ$1008)=1)),_xlfn.BITAND(_xlfn.DECIMAL(Data!$C924,2),_xlfn.DECIMAL(AK$6,2)),"")</f>
        <v/>
      </c>
      <c r="AL931" t="str">
        <f>IF(AND(ISNUMBER(AK931),OR(AK931=AK$7,COUNT(AK$9:AK$1008)=1)),_xlfn.BITAND(_xlfn.DECIMAL(Data!$C924,2),_xlfn.DECIMAL(AL$6,2)),"")</f>
        <v/>
      </c>
      <c r="AM931" t="str">
        <f>IF(AND(ISNUMBER(AL931),OR(AL931=AL$7,COUNT(AL$9:AL$1008)=1)),_xlfn.BITAND(_xlfn.DECIMAL(Data!$C924,2),_xlfn.DECIMAL(AM$6,2)),"")</f>
        <v/>
      </c>
      <c r="AN931" t="str">
        <f>IF(AND(ISNUMBER(AM931),OR(AM931=AM$7,COUNT(AM$9:AM$1008)=1)),_xlfn.BITAND(_xlfn.DECIMAL(Data!$C924,2),_xlfn.DECIMAL(AN$6,2)),"")</f>
        <v/>
      </c>
      <c r="AO931" t="str">
        <f t="shared" si="44"/>
        <v/>
      </c>
    </row>
    <row r="932" spans="15:41">
      <c r="O932">
        <f>_xlfn.BITAND(_xlfn.DECIMAL(Data!$C925,2),_xlfn.DECIMAL(O$6,2))</f>
        <v>2048</v>
      </c>
      <c r="P932">
        <f>IF(AND(ISNUMBER(O932),OR(O932=O$7,COUNT(O$9:O$1008)=1)),_xlfn.BITAND(_xlfn.DECIMAL(Data!$C925,2),_xlfn.DECIMAL(P$6,2)),"")</f>
        <v>0</v>
      </c>
      <c r="Q932" t="str">
        <f>IF(AND(ISNUMBER(P932),OR(P932=P$7,COUNT(P$9:P$1008)=1)),_xlfn.BITAND(_xlfn.DECIMAL(Data!$C925,2),_xlfn.DECIMAL(Q$6,2)),"")</f>
        <v/>
      </c>
      <c r="R932" t="str">
        <f>IF(AND(ISNUMBER(Q932),OR(Q932=Q$7,COUNT(Q$9:Q$1008)=1)),_xlfn.BITAND(_xlfn.DECIMAL(Data!$C925,2),_xlfn.DECIMAL(R$6,2)),"")</f>
        <v/>
      </c>
      <c r="S932" t="str">
        <f>IF(AND(ISNUMBER(R932),OR(R932=R$7,COUNT(R$9:R$1008)=1)),_xlfn.BITAND(_xlfn.DECIMAL(Data!$C925,2),_xlfn.DECIMAL(S$6,2)),"")</f>
        <v/>
      </c>
      <c r="T932" t="str">
        <f>IF(AND(ISNUMBER(S932),OR(S932=S$7,COUNT(S$9:S$1008)=1)),_xlfn.BITAND(_xlfn.DECIMAL(Data!$C925,2),_xlfn.DECIMAL(T$6,2)),"")</f>
        <v/>
      </c>
      <c r="U932" t="str">
        <f>IF(AND(ISNUMBER(T932),OR(T932=T$7,COUNT(T$9:T$1008)=1)),_xlfn.BITAND(_xlfn.DECIMAL(Data!$C925,2),_xlfn.DECIMAL(U$6,2)),"")</f>
        <v/>
      </c>
      <c r="V932" t="str">
        <f>IF(AND(ISNUMBER(U932),OR(U932=U$7,COUNT(U$9:U$1008)=1)),_xlfn.BITAND(_xlfn.DECIMAL(Data!$C925,2),_xlfn.DECIMAL(V$6,2)),"")</f>
        <v/>
      </c>
      <c r="W932" t="str">
        <f>IF(AND(ISNUMBER(V932),OR(V932=V$7,COUNT(V$9:V$1008)=1)),_xlfn.BITAND(_xlfn.DECIMAL(Data!$C925,2),_xlfn.DECIMAL(W$6,2)),"")</f>
        <v/>
      </c>
      <c r="X932" t="str">
        <f>IF(AND(ISNUMBER(W932),OR(W932=W$7,COUNT(W$9:W$1008)=1)),_xlfn.BITAND(_xlfn.DECIMAL(Data!$C925,2),_xlfn.DECIMAL(X$6,2)),"")</f>
        <v/>
      </c>
      <c r="Y932" t="str">
        <f>IF(AND(ISNUMBER(X932),OR(X932=X$7,COUNT(X$9:X$1008)=1)),_xlfn.BITAND(_xlfn.DECIMAL(Data!$C925,2),_xlfn.DECIMAL(Y$6,2)),"")</f>
        <v/>
      </c>
      <c r="Z932" t="str">
        <f>IF(AND(ISNUMBER(Y932),OR(Y932=Y$7,COUNT(Y$9:Y$1008)=1)),_xlfn.BITAND(_xlfn.DECIMAL(Data!$C925,2),_xlfn.DECIMAL(Z$6,2)),"")</f>
        <v/>
      </c>
      <c r="AA932" t="str">
        <f t="shared" si="43"/>
        <v/>
      </c>
      <c r="AC932">
        <f>_xlfn.BITAND(_xlfn.DECIMAL(Data!$C925,2),_xlfn.DECIMAL(AC$6,2))</f>
        <v>2048</v>
      </c>
      <c r="AD932" t="str">
        <f>IF(AND(ISNUMBER(AC932),OR(AC932=AC$7,COUNT(AC$9:AC$1008)=1)),_xlfn.BITAND(_xlfn.DECIMAL(Data!$C925,2),_xlfn.DECIMAL(AD$6,2)),"")</f>
        <v/>
      </c>
      <c r="AE932" t="str">
        <f>IF(AND(ISNUMBER(AD932),OR(AD932=AD$7,COUNT(AD$9:AD$1008)=1)),_xlfn.BITAND(_xlfn.DECIMAL(Data!$C925,2),_xlfn.DECIMAL(AE$6,2)),"")</f>
        <v/>
      </c>
      <c r="AF932" t="str">
        <f>IF(AND(ISNUMBER(AE932),OR(AE932=AE$7,COUNT(AE$9:AE$1008)=1)),_xlfn.BITAND(_xlfn.DECIMAL(Data!$C925,2),_xlfn.DECIMAL(AF$6,2)),"")</f>
        <v/>
      </c>
      <c r="AG932" t="str">
        <f>IF(AND(ISNUMBER(AF932),OR(AF932=AF$7,COUNT(AF$9:AF$1008)=1)),_xlfn.BITAND(_xlfn.DECIMAL(Data!$C925,2),_xlfn.DECIMAL(AG$6,2)),"")</f>
        <v/>
      </c>
      <c r="AH932" t="str">
        <f>IF(AND(ISNUMBER(AG932),OR(AG932=AG$7,COUNT(AG$9:AG$1008)=1)),_xlfn.BITAND(_xlfn.DECIMAL(Data!$C925,2),_xlfn.DECIMAL(AH$6,2)),"")</f>
        <v/>
      </c>
      <c r="AI932" t="str">
        <f>IF(AND(ISNUMBER(AH932),OR(AH932=AH$7,COUNT(AH$9:AH$1008)=1)),_xlfn.BITAND(_xlfn.DECIMAL(Data!$C925,2),_xlfn.DECIMAL(AI$6,2)),"")</f>
        <v/>
      </c>
      <c r="AJ932" t="str">
        <f>IF(AND(ISNUMBER(AI932),OR(AI932=AI$7,COUNT(AI$9:AI$1008)=1)),_xlfn.BITAND(_xlfn.DECIMAL(Data!$C925,2),_xlfn.DECIMAL(AJ$6,2)),"")</f>
        <v/>
      </c>
      <c r="AK932" t="str">
        <f>IF(AND(ISNUMBER(AJ932),OR(AJ932=AJ$7,COUNT(AJ$9:AJ$1008)=1)),_xlfn.BITAND(_xlfn.DECIMAL(Data!$C925,2),_xlfn.DECIMAL(AK$6,2)),"")</f>
        <v/>
      </c>
      <c r="AL932" t="str">
        <f>IF(AND(ISNUMBER(AK932),OR(AK932=AK$7,COUNT(AK$9:AK$1008)=1)),_xlfn.BITAND(_xlfn.DECIMAL(Data!$C925,2),_xlfn.DECIMAL(AL$6,2)),"")</f>
        <v/>
      </c>
      <c r="AM932" t="str">
        <f>IF(AND(ISNUMBER(AL932),OR(AL932=AL$7,COUNT(AL$9:AL$1008)=1)),_xlfn.BITAND(_xlfn.DECIMAL(Data!$C925,2),_xlfn.DECIMAL(AM$6,2)),"")</f>
        <v/>
      </c>
      <c r="AN932" t="str">
        <f>IF(AND(ISNUMBER(AM932),OR(AM932=AM$7,COUNT(AM$9:AM$1008)=1)),_xlfn.BITAND(_xlfn.DECIMAL(Data!$C925,2),_xlfn.DECIMAL(AN$6,2)),"")</f>
        <v/>
      </c>
      <c r="AO932" t="str">
        <f t="shared" si="44"/>
        <v/>
      </c>
    </row>
    <row r="933" spans="15:41">
      <c r="O933">
        <f>_xlfn.BITAND(_xlfn.DECIMAL(Data!$C926,2),_xlfn.DECIMAL(O$6,2))</f>
        <v>2048</v>
      </c>
      <c r="P933">
        <f>IF(AND(ISNUMBER(O933),OR(O933=O$7,COUNT(O$9:O$1008)=1)),_xlfn.BITAND(_xlfn.DECIMAL(Data!$C926,2),_xlfn.DECIMAL(P$6,2)),"")</f>
        <v>1024</v>
      </c>
      <c r="Q933">
        <f>IF(AND(ISNUMBER(P933),OR(P933=P$7,COUNT(P$9:P$1008)=1)),_xlfn.BITAND(_xlfn.DECIMAL(Data!$C926,2),_xlfn.DECIMAL(Q$6,2)),"")</f>
        <v>512</v>
      </c>
      <c r="R933" t="str">
        <f>IF(AND(ISNUMBER(Q933),OR(Q933=Q$7,COUNT(Q$9:Q$1008)=1)),_xlfn.BITAND(_xlfn.DECIMAL(Data!$C926,2),_xlfn.DECIMAL(R$6,2)),"")</f>
        <v/>
      </c>
      <c r="S933" t="str">
        <f>IF(AND(ISNUMBER(R933),OR(R933=R$7,COUNT(R$9:R$1008)=1)),_xlfn.BITAND(_xlfn.DECIMAL(Data!$C926,2),_xlfn.DECIMAL(S$6,2)),"")</f>
        <v/>
      </c>
      <c r="T933" t="str">
        <f>IF(AND(ISNUMBER(S933),OR(S933=S$7,COUNT(S$9:S$1008)=1)),_xlfn.BITAND(_xlfn.DECIMAL(Data!$C926,2),_xlfn.DECIMAL(T$6,2)),"")</f>
        <v/>
      </c>
      <c r="U933" t="str">
        <f>IF(AND(ISNUMBER(T933),OR(T933=T$7,COUNT(T$9:T$1008)=1)),_xlfn.BITAND(_xlfn.DECIMAL(Data!$C926,2),_xlfn.DECIMAL(U$6,2)),"")</f>
        <v/>
      </c>
      <c r="V933" t="str">
        <f>IF(AND(ISNUMBER(U933),OR(U933=U$7,COUNT(U$9:U$1008)=1)),_xlfn.BITAND(_xlfn.DECIMAL(Data!$C926,2),_xlfn.DECIMAL(V$6,2)),"")</f>
        <v/>
      </c>
      <c r="W933" t="str">
        <f>IF(AND(ISNUMBER(V933),OR(V933=V$7,COUNT(V$9:V$1008)=1)),_xlfn.BITAND(_xlfn.DECIMAL(Data!$C926,2),_xlfn.DECIMAL(W$6,2)),"")</f>
        <v/>
      </c>
      <c r="X933" t="str">
        <f>IF(AND(ISNUMBER(W933),OR(W933=W$7,COUNT(W$9:W$1008)=1)),_xlfn.BITAND(_xlfn.DECIMAL(Data!$C926,2),_xlfn.DECIMAL(X$6,2)),"")</f>
        <v/>
      </c>
      <c r="Y933" t="str">
        <f>IF(AND(ISNUMBER(X933),OR(X933=X$7,COUNT(X$9:X$1008)=1)),_xlfn.BITAND(_xlfn.DECIMAL(Data!$C926,2),_xlfn.DECIMAL(Y$6,2)),"")</f>
        <v/>
      </c>
      <c r="Z933" t="str">
        <f>IF(AND(ISNUMBER(Y933),OR(Y933=Y$7,COUNT(Y$9:Y$1008)=1)),_xlfn.BITAND(_xlfn.DECIMAL(Data!$C926,2),_xlfn.DECIMAL(Z$6,2)),"")</f>
        <v/>
      </c>
      <c r="AA933" t="str">
        <f t="shared" si="43"/>
        <v/>
      </c>
      <c r="AC933">
        <f>_xlfn.BITAND(_xlfn.DECIMAL(Data!$C926,2),_xlfn.DECIMAL(AC$6,2))</f>
        <v>2048</v>
      </c>
      <c r="AD933" t="str">
        <f>IF(AND(ISNUMBER(AC933),OR(AC933=AC$7,COUNT(AC$9:AC$1008)=1)),_xlfn.BITAND(_xlfn.DECIMAL(Data!$C926,2),_xlfn.DECIMAL(AD$6,2)),"")</f>
        <v/>
      </c>
      <c r="AE933" t="str">
        <f>IF(AND(ISNUMBER(AD933),OR(AD933=AD$7,COUNT(AD$9:AD$1008)=1)),_xlfn.BITAND(_xlfn.DECIMAL(Data!$C926,2),_xlfn.DECIMAL(AE$6,2)),"")</f>
        <v/>
      </c>
      <c r="AF933" t="str">
        <f>IF(AND(ISNUMBER(AE933),OR(AE933=AE$7,COUNT(AE$9:AE$1008)=1)),_xlfn.BITAND(_xlfn.DECIMAL(Data!$C926,2),_xlfn.DECIMAL(AF$6,2)),"")</f>
        <v/>
      </c>
      <c r="AG933" t="str">
        <f>IF(AND(ISNUMBER(AF933),OR(AF933=AF$7,COUNT(AF$9:AF$1008)=1)),_xlfn.BITAND(_xlfn.DECIMAL(Data!$C926,2),_xlfn.DECIMAL(AG$6,2)),"")</f>
        <v/>
      </c>
      <c r="AH933" t="str">
        <f>IF(AND(ISNUMBER(AG933),OR(AG933=AG$7,COUNT(AG$9:AG$1008)=1)),_xlfn.BITAND(_xlfn.DECIMAL(Data!$C926,2),_xlfn.DECIMAL(AH$6,2)),"")</f>
        <v/>
      </c>
      <c r="AI933" t="str">
        <f>IF(AND(ISNUMBER(AH933),OR(AH933=AH$7,COUNT(AH$9:AH$1008)=1)),_xlfn.BITAND(_xlfn.DECIMAL(Data!$C926,2),_xlfn.DECIMAL(AI$6,2)),"")</f>
        <v/>
      </c>
      <c r="AJ933" t="str">
        <f>IF(AND(ISNUMBER(AI933),OR(AI933=AI$7,COUNT(AI$9:AI$1008)=1)),_xlfn.BITAND(_xlfn.DECIMAL(Data!$C926,2),_xlfn.DECIMAL(AJ$6,2)),"")</f>
        <v/>
      </c>
      <c r="AK933" t="str">
        <f>IF(AND(ISNUMBER(AJ933),OR(AJ933=AJ$7,COUNT(AJ$9:AJ$1008)=1)),_xlfn.BITAND(_xlfn.DECIMAL(Data!$C926,2),_xlfn.DECIMAL(AK$6,2)),"")</f>
        <v/>
      </c>
      <c r="AL933" t="str">
        <f>IF(AND(ISNUMBER(AK933),OR(AK933=AK$7,COUNT(AK$9:AK$1008)=1)),_xlfn.BITAND(_xlfn.DECIMAL(Data!$C926,2),_xlfn.DECIMAL(AL$6,2)),"")</f>
        <v/>
      </c>
      <c r="AM933" t="str">
        <f>IF(AND(ISNUMBER(AL933),OR(AL933=AL$7,COUNT(AL$9:AL$1008)=1)),_xlfn.BITAND(_xlfn.DECIMAL(Data!$C926,2),_xlfn.DECIMAL(AM$6,2)),"")</f>
        <v/>
      </c>
      <c r="AN933" t="str">
        <f>IF(AND(ISNUMBER(AM933),OR(AM933=AM$7,COUNT(AM$9:AM$1008)=1)),_xlfn.BITAND(_xlfn.DECIMAL(Data!$C926,2),_xlfn.DECIMAL(AN$6,2)),"")</f>
        <v/>
      </c>
      <c r="AO933" t="str">
        <f t="shared" si="44"/>
        <v/>
      </c>
    </row>
    <row r="934" spans="15:41">
      <c r="O934">
        <f>_xlfn.BITAND(_xlfn.DECIMAL(Data!$C927,2),_xlfn.DECIMAL(O$6,2))</f>
        <v>2048</v>
      </c>
      <c r="P934">
        <f>IF(AND(ISNUMBER(O934),OR(O934=O$7,COUNT(O$9:O$1008)=1)),_xlfn.BITAND(_xlfn.DECIMAL(Data!$C927,2),_xlfn.DECIMAL(P$6,2)),"")</f>
        <v>0</v>
      </c>
      <c r="Q934" t="str">
        <f>IF(AND(ISNUMBER(P934),OR(P934=P$7,COUNT(P$9:P$1008)=1)),_xlfn.BITAND(_xlfn.DECIMAL(Data!$C927,2),_xlfn.DECIMAL(Q$6,2)),"")</f>
        <v/>
      </c>
      <c r="R934" t="str">
        <f>IF(AND(ISNUMBER(Q934),OR(Q934=Q$7,COUNT(Q$9:Q$1008)=1)),_xlfn.BITAND(_xlfn.DECIMAL(Data!$C927,2),_xlfn.DECIMAL(R$6,2)),"")</f>
        <v/>
      </c>
      <c r="S934" t="str">
        <f>IF(AND(ISNUMBER(R934),OR(R934=R$7,COUNT(R$9:R$1008)=1)),_xlfn.BITAND(_xlfn.DECIMAL(Data!$C927,2),_xlfn.DECIMAL(S$6,2)),"")</f>
        <v/>
      </c>
      <c r="T934" t="str">
        <f>IF(AND(ISNUMBER(S934),OR(S934=S$7,COUNT(S$9:S$1008)=1)),_xlfn.BITAND(_xlfn.DECIMAL(Data!$C927,2),_xlfn.DECIMAL(T$6,2)),"")</f>
        <v/>
      </c>
      <c r="U934" t="str">
        <f>IF(AND(ISNUMBER(T934),OR(T934=T$7,COUNT(T$9:T$1008)=1)),_xlfn.BITAND(_xlfn.DECIMAL(Data!$C927,2),_xlfn.DECIMAL(U$6,2)),"")</f>
        <v/>
      </c>
      <c r="V934" t="str">
        <f>IF(AND(ISNUMBER(U934),OR(U934=U$7,COUNT(U$9:U$1008)=1)),_xlfn.BITAND(_xlfn.DECIMAL(Data!$C927,2),_xlfn.DECIMAL(V$6,2)),"")</f>
        <v/>
      </c>
      <c r="W934" t="str">
        <f>IF(AND(ISNUMBER(V934),OR(V934=V$7,COUNT(V$9:V$1008)=1)),_xlfn.BITAND(_xlfn.DECIMAL(Data!$C927,2),_xlfn.DECIMAL(W$6,2)),"")</f>
        <v/>
      </c>
      <c r="X934" t="str">
        <f>IF(AND(ISNUMBER(W934),OR(W934=W$7,COUNT(W$9:W$1008)=1)),_xlfn.BITAND(_xlfn.DECIMAL(Data!$C927,2),_xlfn.DECIMAL(X$6,2)),"")</f>
        <v/>
      </c>
      <c r="Y934" t="str">
        <f>IF(AND(ISNUMBER(X934),OR(X934=X$7,COUNT(X$9:X$1008)=1)),_xlfn.BITAND(_xlfn.DECIMAL(Data!$C927,2),_xlfn.DECIMAL(Y$6,2)),"")</f>
        <v/>
      </c>
      <c r="Z934" t="str">
        <f>IF(AND(ISNUMBER(Y934),OR(Y934=Y$7,COUNT(Y$9:Y$1008)=1)),_xlfn.BITAND(_xlfn.DECIMAL(Data!$C927,2),_xlfn.DECIMAL(Z$6,2)),"")</f>
        <v/>
      </c>
      <c r="AA934" t="str">
        <f t="shared" si="43"/>
        <v/>
      </c>
      <c r="AC934">
        <f>_xlfn.BITAND(_xlfn.DECIMAL(Data!$C927,2),_xlfn.DECIMAL(AC$6,2))</f>
        <v>2048</v>
      </c>
      <c r="AD934" t="str">
        <f>IF(AND(ISNUMBER(AC934),OR(AC934=AC$7,COUNT(AC$9:AC$1008)=1)),_xlfn.BITAND(_xlfn.DECIMAL(Data!$C927,2),_xlfn.DECIMAL(AD$6,2)),"")</f>
        <v/>
      </c>
      <c r="AE934" t="str">
        <f>IF(AND(ISNUMBER(AD934),OR(AD934=AD$7,COUNT(AD$9:AD$1008)=1)),_xlfn.BITAND(_xlfn.DECIMAL(Data!$C927,2),_xlfn.DECIMAL(AE$6,2)),"")</f>
        <v/>
      </c>
      <c r="AF934" t="str">
        <f>IF(AND(ISNUMBER(AE934),OR(AE934=AE$7,COUNT(AE$9:AE$1008)=1)),_xlfn.BITAND(_xlfn.DECIMAL(Data!$C927,2),_xlfn.DECIMAL(AF$6,2)),"")</f>
        <v/>
      </c>
      <c r="AG934" t="str">
        <f>IF(AND(ISNUMBER(AF934),OR(AF934=AF$7,COUNT(AF$9:AF$1008)=1)),_xlfn.BITAND(_xlfn.DECIMAL(Data!$C927,2),_xlfn.DECIMAL(AG$6,2)),"")</f>
        <v/>
      </c>
      <c r="AH934" t="str">
        <f>IF(AND(ISNUMBER(AG934),OR(AG934=AG$7,COUNT(AG$9:AG$1008)=1)),_xlfn.BITAND(_xlfn.DECIMAL(Data!$C927,2),_xlfn.DECIMAL(AH$6,2)),"")</f>
        <v/>
      </c>
      <c r="AI934" t="str">
        <f>IF(AND(ISNUMBER(AH934),OR(AH934=AH$7,COUNT(AH$9:AH$1008)=1)),_xlfn.BITAND(_xlfn.DECIMAL(Data!$C927,2),_xlfn.DECIMAL(AI$6,2)),"")</f>
        <v/>
      </c>
      <c r="AJ934" t="str">
        <f>IF(AND(ISNUMBER(AI934),OR(AI934=AI$7,COUNT(AI$9:AI$1008)=1)),_xlfn.BITAND(_xlfn.DECIMAL(Data!$C927,2),_xlfn.DECIMAL(AJ$6,2)),"")</f>
        <v/>
      </c>
      <c r="AK934" t="str">
        <f>IF(AND(ISNUMBER(AJ934),OR(AJ934=AJ$7,COUNT(AJ$9:AJ$1008)=1)),_xlfn.BITAND(_xlfn.DECIMAL(Data!$C927,2),_xlfn.DECIMAL(AK$6,2)),"")</f>
        <v/>
      </c>
      <c r="AL934" t="str">
        <f>IF(AND(ISNUMBER(AK934),OR(AK934=AK$7,COUNT(AK$9:AK$1008)=1)),_xlfn.BITAND(_xlfn.DECIMAL(Data!$C927,2),_xlfn.DECIMAL(AL$6,2)),"")</f>
        <v/>
      </c>
      <c r="AM934" t="str">
        <f>IF(AND(ISNUMBER(AL934),OR(AL934=AL$7,COUNT(AL$9:AL$1008)=1)),_xlfn.BITAND(_xlfn.DECIMAL(Data!$C927,2),_xlfn.DECIMAL(AM$6,2)),"")</f>
        <v/>
      </c>
      <c r="AN934" t="str">
        <f>IF(AND(ISNUMBER(AM934),OR(AM934=AM$7,COUNT(AM$9:AM$1008)=1)),_xlfn.BITAND(_xlfn.DECIMAL(Data!$C927,2),_xlfn.DECIMAL(AN$6,2)),"")</f>
        <v/>
      </c>
      <c r="AO934" t="str">
        <f t="shared" si="44"/>
        <v/>
      </c>
    </row>
    <row r="935" spans="15:41">
      <c r="O935">
        <f>_xlfn.BITAND(_xlfn.DECIMAL(Data!$C928,2),_xlfn.DECIMAL(O$6,2))</f>
        <v>0</v>
      </c>
      <c r="P935" t="str">
        <f>IF(AND(ISNUMBER(O935),OR(O935=O$7,COUNT(O$9:O$1008)=1)),_xlfn.BITAND(_xlfn.DECIMAL(Data!$C928,2),_xlfn.DECIMAL(P$6,2)),"")</f>
        <v/>
      </c>
      <c r="Q935" t="str">
        <f>IF(AND(ISNUMBER(P935),OR(P935=P$7,COUNT(P$9:P$1008)=1)),_xlfn.BITAND(_xlfn.DECIMAL(Data!$C928,2),_xlfn.DECIMAL(Q$6,2)),"")</f>
        <v/>
      </c>
      <c r="R935" t="str">
        <f>IF(AND(ISNUMBER(Q935),OR(Q935=Q$7,COUNT(Q$9:Q$1008)=1)),_xlfn.BITAND(_xlfn.DECIMAL(Data!$C928,2),_xlfn.DECIMAL(R$6,2)),"")</f>
        <v/>
      </c>
      <c r="S935" t="str">
        <f>IF(AND(ISNUMBER(R935),OR(R935=R$7,COUNT(R$9:R$1008)=1)),_xlfn.BITAND(_xlfn.DECIMAL(Data!$C928,2),_xlfn.DECIMAL(S$6,2)),"")</f>
        <v/>
      </c>
      <c r="T935" t="str">
        <f>IF(AND(ISNUMBER(S935),OR(S935=S$7,COUNT(S$9:S$1008)=1)),_xlfn.BITAND(_xlfn.DECIMAL(Data!$C928,2),_xlfn.DECIMAL(T$6,2)),"")</f>
        <v/>
      </c>
      <c r="U935" t="str">
        <f>IF(AND(ISNUMBER(T935),OR(T935=T$7,COUNT(T$9:T$1008)=1)),_xlfn.BITAND(_xlfn.DECIMAL(Data!$C928,2),_xlfn.DECIMAL(U$6,2)),"")</f>
        <v/>
      </c>
      <c r="V935" t="str">
        <f>IF(AND(ISNUMBER(U935),OR(U935=U$7,COUNT(U$9:U$1008)=1)),_xlfn.BITAND(_xlfn.DECIMAL(Data!$C928,2),_xlfn.DECIMAL(V$6,2)),"")</f>
        <v/>
      </c>
      <c r="W935" t="str">
        <f>IF(AND(ISNUMBER(V935),OR(V935=V$7,COUNT(V$9:V$1008)=1)),_xlfn.BITAND(_xlfn.DECIMAL(Data!$C928,2),_xlfn.DECIMAL(W$6,2)),"")</f>
        <v/>
      </c>
      <c r="X935" t="str">
        <f>IF(AND(ISNUMBER(W935),OR(W935=W$7,COUNT(W$9:W$1008)=1)),_xlfn.BITAND(_xlfn.DECIMAL(Data!$C928,2),_xlfn.DECIMAL(X$6,2)),"")</f>
        <v/>
      </c>
      <c r="Y935" t="str">
        <f>IF(AND(ISNUMBER(X935),OR(X935=X$7,COUNT(X$9:X$1008)=1)),_xlfn.BITAND(_xlfn.DECIMAL(Data!$C928,2),_xlfn.DECIMAL(Y$6,2)),"")</f>
        <v/>
      </c>
      <c r="Z935" t="str">
        <f>IF(AND(ISNUMBER(Y935),OR(Y935=Y$7,COUNT(Y$9:Y$1008)=1)),_xlfn.BITAND(_xlfn.DECIMAL(Data!$C928,2),_xlfn.DECIMAL(Z$6,2)),"")</f>
        <v/>
      </c>
      <c r="AA935" t="str">
        <f t="shared" si="43"/>
        <v/>
      </c>
      <c r="AC935">
        <f>_xlfn.BITAND(_xlfn.DECIMAL(Data!$C928,2),_xlfn.DECIMAL(AC$6,2))</f>
        <v>0</v>
      </c>
      <c r="AD935">
        <f>IF(AND(ISNUMBER(AC935),OR(AC935=AC$7,COUNT(AC$9:AC$1008)=1)),_xlfn.BITAND(_xlfn.DECIMAL(Data!$C928,2),_xlfn.DECIMAL(AD$6,2)),"")</f>
        <v>1024</v>
      </c>
      <c r="AE935">
        <f>IF(AND(ISNUMBER(AD935),OR(AD935=AD$7,COUNT(AD$9:AD$1008)=1)),_xlfn.BITAND(_xlfn.DECIMAL(Data!$C928,2),_xlfn.DECIMAL(AE$6,2)),"")</f>
        <v>0</v>
      </c>
      <c r="AF935">
        <f>IF(AND(ISNUMBER(AE935),OR(AE935=AE$7,COUNT(AE$9:AE$1008)=1)),_xlfn.BITAND(_xlfn.DECIMAL(Data!$C928,2),_xlfn.DECIMAL(AF$6,2)),"")</f>
        <v>256</v>
      </c>
      <c r="AG935" t="str">
        <f>IF(AND(ISNUMBER(AF935),OR(AF935=AF$7,COUNT(AF$9:AF$1008)=1)),_xlfn.BITAND(_xlfn.DECIMAL(Data!$C928,2),_xlfn.DECIMAL(AG$6,2)),"")</f>
        <v/>
      </c>
      <c r="AH935" t="str">
        <f>IF(AND(ISNUMBER(AG935),OR(AG935=AG$7,COUNT(AG$9:AG$1008)=1)),_xlfn.BITAND(_xlfn.DECIMAL(Data!$C928,2),_xlfn.DECIMAL(AH$6,2)),"")</f>
        <v/>
      </c>
      <c r="AI935" t="str">
        <f>IF(AND(ISNUMBER(AH935),OR(AH935=AH$7,COUNT(AH$9:AH$1008)=1)),_xlfn.BITAND(_xlfn.DECIMAL(Data!$C928,2),_xlfn.DECIMAL(AI$6,2)),"")</f>
        <v/>
      </c>
      <c r="AJ935" t="str">
        <f>IF(AND(ISNUMBER(AI935),OR(AI935=AI$7,COUNT(AI$9:AI$1008)=1)),_xlfn.BITAND(_xlfn.DECIMAL(Data!$C928,2),_xlfn.DECIMAL(AJ$6,2)),"")</f>
        <v/>
      </c>
      <c r="AK935" t="str">
        <f>IF(AND(ISNUMBER(AJ935),OR(AJ935=AJ$7,COUNT(AJ$9:AJ$1008)=1)),_xlfn.BITAND(_xlfn.DECIMAL(Data!$C928,2),_xlfn.DECIMAL(AK$6,2)),"")</f>
        <v/>
      </c>
      <c r="AL935" t="str">
        <f>IF(AND(ISNUMBER(AK935),OR(AK935=AK$7,COUNT(AK$9:AK$1008)=1)),_xlfn.BITAND(_xlfn.DECIMAL(Data!$C928,2),_xlfn.DECIMAL(AL$6,2)),"")</f>
        <v/>
      </c>
      <c r="AM935" t="str">
        <f>IF(AND(ISNUMBER(AL935),OR(AL935=AL$7,COUNT(AL$9:AL$1008)=1)),_xlfn.BITAND(_xlfn.DECIMAL(Data!$C928,2),_xlfn.DECIMAL(AM$6,2)),"")</f>
        <v/>
      </c>
      <c r="AN935" t="str">
        <f>IF(AND(ISNUMBER(AM935),OR(AM935=AM$7,COUNT(AM$9:AM$1008)=1)),_xlfn.BITAND(_xlfn.DECIMAL(Data!$C928,2),_xlfn.DECIMAL(AN$6,2)),"")</f>
        <v/>
      </c>
      <c r="AO935" t="str">
        <f t="shared" si="44"/>
        <v/>
      </c>
    </row>
    <row r="936" spans="15:41">
      <c r="O936">
        <f>_xlfn.BITAND(_xlfn.DECIMAL(Data!$C929,2),_xlfn.DECIMAL(O$6,2))</f>
        <v>2048</v>
      </c>
      <c r="P936">
        <f>IF(AND(ISNUMBER(O936),OR(O936=O$7,COUNT(O$9:O$1008)=1)),_xlfn.BITAND(_xlfn.DECIMAL(Data!$C929,2),_xlfn.DECIMAL(P$6,2)),"")</f>
        <v>1024</v>
      </c>
      <c r="Q936">
        <f>IF(AND(ISNUMBER(P936),OR(P936=P$7,COUNT(P$9:P$1008)=1)),_xlfn.BITAND(_xlfn.DECIMAL(Data!$C929,2),_xlfn.DECIMAL(Q$6,2)),"")</f>
        <v>0</v>
      </c>
      <c r="R936">
        <f>IF(AND(ISNUMBER(Q936),OR(Q936=Q$7,COUNT(Q$9:Q$1008)=1)),_xlfn.BITAND(_xlfn.DECIMAL(Data!$C929,2),_xlfn.DECIMAL(R$6,2)),"")</f>
        <v>256</v>
      </c>
      <c r="S936">
        <f>IF(AND(ISNUMBER(R936),OR(R936=R$7,COUNT(R$9:R$1008)=1)),_xlfn.BITAND(_xlfn.DECIMAL(Data!$C929,2),_xlfn.DECIMAL(S$6,2)),"")</f>
        <v>0</v>
      </c>
      <c r="T936">
        <f>IF(AND(ISNUMBER(S936),OR(S936=S$7,COUNT(S$9:S$1008)=1)),_xlfn.BITAND(_xlfn.DECIMAL(Data!$C929,2),_xlfn.DECIMAL(T$6,2)),"")</f>
        <v>0</v>
      </c>
      <c r="U936" t="str">
        <f>IF(AND(ISNUMBER(T936),OR(T936=T$7,COUNT(T$9:T$1008)=1)),_xlfn.BITAND(_xlfn.DECIMAL(Data!$C929,2),_xlfn.DECIMAL(U$6,2)),"")</f>
        <v/>
      </c>
      <c r="V936" t="str">
        <f>IF(AND(ISNUMBER(U936),OR(U936=U$7,COUNT(U$9:U$1008)=1)),_xlfn.BITAND(_xlfn.DECIMAL(Data!$C929,2),_xlfn.DECIMAL(V$6,2)),"")</f>
        <v/>
      </c>
      <c r="W936" t="str">
        <f>IF(AND(ISNUMBER(V936),OR(V936=V$7,COUNT(V$9:V$1008)=1)),_xlfn.BITAND(_xlfn.DECIMAL(Data!$C929,2),_xlfn.DECIMAL(W$6,2)),"")</f>
        <v/>
      </c>
      <c r="X936" t="str">
        <f>IF(AND(ISNUMBER(W936),OR(W936=W$7,COUNT(W$9:W$1008)=1)),_xlfn.BITAND(_xlfn.DECIMAL(Data!$C929,2),_xlfn.DECIMAL(X$6,2)),"")</f>
        <v/>
      </c>
      <c r="Y936" t="str">
        <f>IF(AND(ISNUMBER(X936),OR(X936=X$7,COUNT(X$9:X$1008)=1)),_xlfn.BITAND(_xlfn.DECIMAL(Data!$C929,2),_xlfn.DECIMAL(Y$6,2)),"")</f>
        <v/>
      </c>
      <c r="Z936" t="str">
        <f>IF(AND(ISNUMBER(Y936),OR(Y936=Y$7,COUNT(Y$9:Y$1008)=1)),_xlfn.BITAND(_xlfn.DECIMAL(Data!$C929,2),_xlfn.DECIMAL(Z$6,2)),"")</f>
        <v/>
      </c>
      <c r="AA936" t="str">
        <f t="shared" si="43"/>
        <v/>
      </c>
      <c r="AC936">
        <f>_xlfn.BITAND(_xlfn.DECIMAL(Data!$C929,2),_xlfn.DECIMAL(AC$6,2))</f>
        <v>2048</v>
      </c>
      <c r="AD936" t="str">
        <f>IF(AND(ISNUMBER(AC936),OR(AC936=AC$7,COUNT(AC$9:AC$1008)=1)),_xlfn.BITAND(_xlfn.DECIMAL(Data!$C929,2),_xlfn.DECIMAL(AD$6,2)),"")</f>
        <v/>
      </c>
      <c r="AE936" t="str">
        <f>IF(AND(ISNUMBER(AD936),OR(AD936=AD$7,COUNT(AD$9:AD$1008)=1)),_xlfn.BITAND(_xlfn.DECIMAL(Data!$C929,2),_xlfn.DECIMAL(AE$6,2)),"")</f>
        <v/>
      </c>
      <c r="AF936" t="str">
        <f>IF(AND(ISNUMBER(AE936),OR(AE936=AE$7,COUNT(AE$9:AE$1008)=1)),_xlfn.BITAND(_xlfn.DECIMAL(Data!$C929,2),_xlfn.DECIMAL(AF$6,2)),"")</f>
        <v/>
      </c>
      <c r="AG936" t="str">
        <f>IF(AND(ISNUMBER(AF936),OR(AF936=AF$7,COUNT(AF$9:AF$1008)=1)),_xlfn.BITAND(_xlfn.DECIMAL(Data!$C929,2),_xlfn.DECIMAL(AG$6,2)),"")</f>
        <v/>
      </c>
      <c r="AH936" t="str">
        <f>IF(AND(ISNUMBER(AG936),OR(AG936=AG$7,COUNT(AG$9:AG$1008)=1)),_xlfn.BITAND(_xlfn.DECIMAL(Data!$C929,2),_xlfn.DECIMAL(AH$6,2)),"")</f>
        <v/>
      </c>
      <c r="AI936" t="str">
        <f>IF(AND(ISNUMBER(AH936),OR(AH936=AH$7,COUNT(AH$9:AH$1008)=1)),_xlfn.BITAND(_xlfn.DECIMAL(Data!$C929,2),_xlfn.DECIMAL(AI$6,2)),"")</f>
        <v/>
      </c>
      <c r="AJ936" t="str">
        <f>IF(AND(ISNUMBER(AI936),OR(AI936=AI$7,COUNT(AI$9:AI$1008)=1)),_xlfn.BITAND(_xlfn.DECIMAL(Data!$C929,2),_xlfn.DECIMAL(AJ$6,2)),"")</f>
        <v/>
      </c>
      <c r="AK936" t="str">
        <f>IF(AND(ISNUMBER(AJ936),OR(AJ936=AJ$7,COUNT(AJ$9:AJ$1008)=1)),_xlfn.BITAND(_xlfn.DECIMAL(Data!$C929,2),_xlfn.DECIMAL(AK$6,2)),"")</f>
        <v/>
      </c>
      <c r="AL936" t="str">
        <f>IF(AND(ISNUMBER(AK936),OR(AK936=AK$7,COUNT(AK$9:AK$1008)=1)),_xlfn.BITAND(_xlfn.DECIMAL(Data!$C929,2),_xlfn.DECIMAL(AL$6,2)),"")</f>
        <v/>
      </c>
      <c r="AM936" t="str">
        <f>IF(AND(ISNUMBER(AL936),OR(AL936=AL$7,COUNT(AL$9:AL$1008)=1)),_xlfn.BITAND(_xlfn.DECIMAL(Data!$C929,2),_xlfn.DECIMAL(AM$6,2)),"")</f>
        <v/>
      </c>
      <c r="AN936" t="str">
        <f>IF(AND(ISNUMBER(AM936),OR(AM936=AM$7,COUNT(AM$9:AM$1008)=1)),_xlfn.BITAND(_xlfn.DECIMAL(Data!$C929,2),_xlfn.DECIMAL(AN$6,2)),"")</f>
        <v/>
      </c>
      <c r="AO936" t="str">
        <f t="shared" si="44"/>
        <v/>
      </c>
    </row>
    <row r="937" spans="15:41">
      <c r="O937">
        <f>_xlfn.BITAND(_xlfn.DECIMAL(Data!$C930,2),_xlfn.DECIMAL(O$6,2))</f>
        <v>0</v>
      </c>
      <c r="P937" t="str">
        <f>IF(AND(ISNUMBER(O937),OR(O937=O$7,COUNT(O$9:O$1008)=1)),_xlfn.BITAND(_xlfn.DECIMAL(Data!$C930,2),_xlfn.DECIMAL(P$6,2)),"")</f>
        <v/>
      </c>
      <c r="Q937" t="str">
        <f>IF(AND(ISNUMBER(P937),OR(P937=P$7,COUNT(P$9:P$1008)=1)),_xlfn.BITAND(_xlfn.DECIMAL(Data!$C930,2),_xlfn.DECIMAL(Q$6,2)),"")</f>
        <v/>
      </c>
      <c r="R937" t="str">
        <f>IF(AND(ISNUMBER(Q937),OR(Q937=Q$7,COUNT(Q$9:Q$1008)=1)),_xlfn.BITAND(_xlfn.DECIMAL(Data!$C930,2),_xlfn.DECIMAL(R$6,2)),"")</f>
        <v/>
      </c>
      <c r="S937" t="str">
        <f>IF(AND(ISNUMBER(R937),OR(R937=R$7,COUNT(R$9:R$1008)=1)),_xlfn.BITAND(_xlfn.DECIMAL(Data!$C930,2),_xlfn.DECIMAL(S$6,2)),"")</f>
        <v/>
      </c>
      <c r="T937" t="str">
        <f>IF(AND(ISNUMBER(S937),OR(S937=S$7,COUNT(S$9:S$1008)=1)),_xlfn.BITAND(_xlfn.DECIMAL(Data!$C930,2),_xlfn.DECIMAL(T$6,2)),"")</f>
        <v/>
      </c>
      <c r="U937" t="str">
        <f>IF(AND(ISNUMBER(T937),OR(T937=T$7,COUNT(T$9:T$1008)=1)),_xlfn.BITAND(_xlfn.DECIMAL(Data!$C930,2),_xlfn.DECIMAL(U$6,2)),"")</f>
        <v/>
      </c>
      <c r="V937" t="str">
        <f>IF(AND(ISNUMBER(U937),OR(U937=U$7,COUNT(U$9:U$1008)=1)),_xlfn.BITAND(_xlfn.DECIMAL(Data!$C930,2),_xlfn.DECIMAL(V$6,2)),"")</f>
        <v/>
      </c>
      <c r="W937" t="str">
        <f>IF(AND(ISNUMBER(V937),OR(V937=V$7,COUNT(V$9:V$1008)=1)),_xlfn.BITAND(_xlfn.DECIMAL(Data!$C930,2),_xlfn.DECIMAL(W$6,2)),"")</f>
        <v/>
      </c>
      <c r="X937" t="str">
        <f>IF(AND(ISNUMBER(W937),OR(W937=W$7,COUNT(W$9:W$1008)=1)),_xlfn.BITAND(_xlfn.DECIMAL(Data!$C930,2),_xlfn.DECIMAL(X$6,2)),"")</f>
        <v/>
      </c>
      <c r="Y937" t="str">
        <f>IF(AND(ISNUMBER(X937),OR(X937=X$7,COUNT(X$9:X$1008)=1)),_xlfn.BITAND(_xlfn.DECIMAL(Data!$C930,2),_xlfn.DECIMAL(Y$6,2)),"")</f>
        <v/>
      </c>
      <c r="Z937" t="str">
        <f>IF(AND(ISNUMBER(Y937),OR(Y937=Y$7,COUNT(Y$9:Y$1008)=1)),_xlfn.BITAND(_xlfn.DECIMAL(Data!$C930,2),_xlfn.DECIMAL(Z$6,2)),"")</f>
        <v/>
      </c>
      <c r="AA937" t="str">
        <f t="shared" si="43"/>
        <v/>
      </c>
      <c r="AC937">
        <f>_xlfn.BITAND(_xlfn.DECIMAL(Data!$C930,2),_xlfn.DECIMAL(AC$6,2))</f>
        <v>0</v>
      </c>
      <c r="AD937">
        <f>IF(AND(ISNUMBER(AC937),OR(AC937=AC$7,COUNT(AC$9:AC$1008)=1)),_xlfn.BITAND(_xlfn.DECIMAL(Data!$C930,2),_xlfn.DECIMAL(AD$6,2)),"")</f>
        <v>0</v>
      </c>
      <c r="AE937" t="str">
        <f>IF(AND(ISNUMBER(AD937),OR(AD937=AD$7,COUNT(AD$9:AD$1008)=1)),_xlfn.BITAND(_xlfn.DECIMAL(Data!$C930,2),_xlfn.DECIMAL(AE$6,2)),"")</f>
        <v/>
      </c>
      <c r="AF937" t="str">
        <f>IF(AND(ISNUMBER(AE937),OR(AE937=AE$7,COUNT(AE$9:AE$1008)=1)),_xlfn.BITAND(_xlfn.DECIMAL(Data!$C930,2),_xlfn.DECIMAL(AF$6,2)),"")</f>
        <v/>
      </c>
      <c r="AG937" t="str">
        <f>IF(AND(ISNUMBER(AF937),OR(AF937=AF$7,COUNT(AF$9:AF$1008)=1)),_xlfn.BITAND(_xlfn.DECIMAL(Data!$C930,2),_xlfn.DECIMAL(AG$6,2)),"")</f>
        <v/>
      </c>
      <c r="AH937" t="str">
        <f>IF(AND(ISNUMBER(AG937),OR(AG937=AG$7,COUNT(AG$9:AG$1008)=1)),_xlfn.BITAND(_xlfn.DECIMAL(Data!$C930,2),_xlfn.DECIMAL(AH$6,2)),"")</f>
        <v/>
      </c>
      <c r="AI937" t="str">
        <f>IF(AND(ISNUMBER(AH937),OR(AH937=AH$7,COUNT(AH$9:AH$1008)=1)),_xlfn.BITAND(_xlfn.DECIMAL(Data!$C930,2),_xlfn.DECIMAL(AI$6,2)),"")</f>
        <v/>
      </c>
      <c r="AJ937" t="str">
        <f>IF(AND(ISNUMBER(AI937),OR(AI937=AI$7,COUNT(AI$9:AI$1008)=1)),_xlfn.BITAND(_xlfn.DECIMAL(Data!$C930,2),_xlfn.DECIMAL(AJ$6,2)),"")</f>
        <v/>
      </c>
      <c r="AK937" t="str">
        <f>IF(AND(ISNUMBER(AJ937),OR(AJ937=AJ$7,COUNT(AJ$9:AJ$1008)=1)),_xlfn.BITAND(_xlfn.DECIMAL(Data!$C930,2),_xlfn.DECIMAL(AK$6,2)),"")</f>
        <v/>
      </c>
      <c r="AL937" t="str">
        <f>IF(AND(ISNUMBER(AK937),OR(AK937=AK$7,COUNT(AK$9:AK$1008)=1)),_xlfn.BITAND(_xlfn.DECIMAL(Data!$C930,2),_xlfn.DECIMAL(AL$6,2)),"")</f>
        <v/>
      </c>
      <c r="AM937" t="str">
        <f>IF(AND(ISNUMBER(AL937),OR(AL937=AL$7,COUNT(AL$9:AL$1008)=1)),_xlfn.BITAND(_xlfn.DECIMAL(Data!$C930,2),_xlfn.DECIMAL(AM$6,2)),"")</f>
        <v/>
      </c>
      <c r="AN937" t="str">
        <f>IF(AND(ISNUMBER(AM937),OR(AM937=AM$7,COUNT(AM$9:AM$1008)=1)),_xlfn.BITAND(_xlfn.DECIMAL(Data!$C930,2),_xlfn.DECIMAL(AN$6,2)),"")</f>
        <v/>
      </c>
      <c r="AO937" t="str">
        <f t="shared" si="44"/>
        <v/>
      </c>
    </row>
    <row r="938" spans="15:41">
      <c r="O938">
        <f>_xlfn.BITAND(_xlfn.DECIMAL(Data!$C931,2),_xlfn.DECIMAL(O$6,2))</f>
        <v>2048</v>
      </c>
      <c r="P938">
        <f>IF(AND(ISNUMBER(O938),OR(O938=O$7,COUNT(O$9:O$1008)=1)),_xlfn.BITAND(_xlfn.DECIMAL(Data!$C931,2),_xlfn.DECIMAL(P$6,2)),"")</f>
        <v>1024</v>
      </c>
      <c r="Q938">
        <f>IF(AND(ISNUMBER(P938),OR(P938=P$7,COUNT(P$9:P$1008)=1)),_xlfn.BITAND(_xlfn.DECIMAL(Data!$C931,2),_xlfn.DECIMAL(Q$6,2)),"")</f>
        <v>0</v>
      </c>
      <c r="R938">
        <f>IF(AND(ISNUMBER(Q938),OR(Q938=Q$7,COUNT(Q$9:Q$1008)=1)),_xlfn.BITAND(_xlfn.DECIMAL(Data!$C931,2),_xlfn.DECIMAL(R$6,2)),"")</f>
        <v>256</v>
      </c>
      <c r="S938">
        <f>IF(AND(ISNUMBER(R938),OR(R938=R$7,COUNT(R$9:R$1008)=1)),_xlfn.BITAND(_xlfn.DECIMAL(Data!$C931,2),_xlfn.DECIMAL(S$6,2)),"")</f>
        <v>0</v>
      </c>
      <c r="T938">
        <f>IF(AND(ISNUMBER(S938),OR(S938=S$7,COUNT(S$9:S$1008)=1)),_xlfn.BITAND(_xlfn.DECIMAL(Data!$C931,2),_xlfn.DECIMAL(T$6,2)),"")</f>
        <v>64</v>
      </c>
      <c r="U938">
        <f>IF(AND(ISNUMBER(T938),OR(T938=T$7,COUNT(T$9:T$1008)=1)),_xlfn.BITAND(_xlfn.DECIMAL(Data!$C931,2),_xlfn.DECIMAL(U$6,2)),"")</f>
        <v>0</v>
      </c>
      <c r="V938">
        <f>IF(AND(ISNUMBER(U938),OR(U938=U$7,COUNT(U$9:U$1008)=1)),_xlfn.BITAND(_xlfn.DECIMAL(Data!$C931,2),_xlfn.DECIMAL(V$6,2)),"")</f>
        <v>0</v>
      </c>
      <c r="W938">
        <f>IF(AND(ISNUMBER(V938),OR(V938=V$7,COUNT(V$9:V$1008)=1)),_xlfn.BITAND(_xlfn.DECIMAL(Data!$C931,2),_xlfn.DECIMAL(W$6,2)),"")</f>
        <v>0</v>
      </c>
      <c r="X938">
        <f>IF(AND(ISNUMBER(W938),OR(W938=W$7,COUNT(W$9:W$1008)=1)),_xlfn.BITAND(_xlfn.DECIMAL(Data!$C931,2),_xlfn.DECIMAL(X$6,2)),"")</f>
        <v>0</v>
      </c>
      <c r="Y938" t="str">
        <f>IF(AND(ISNUMBER(X938),OR(X938=X$7,COUNT(X$9:X$1008)=1)),_xlfn.BITAND(_xlfn.DECIMAL(Data!$C931,2),_xlfn.DECIMAL(Y$6,2)),"")</f>
        <v/>
      </c>
      <c r="Z938" t="str">
        <f>IF(AND(ISNUMBER(Y938),OR(Y938=Y$7,COUNT(Y$9:Y$1008)=1)),_xlfn.BITAND(_xlfn.DECIMAL(Data!$C931,2),_xlfn.DECIMAL(Z$6,2)),"")</f>
        <v/>
      </c>
      <c r="AA938" t="str">
        <f t="shared" si="43"/>
        <v/>
      </c>
      <c r="AC938">
        <f>_xlfn.BITAND(_xlfn.DECIMAL(Data!$C931,2),_xlfn.DECIMAL(AC$6,2))</f>
        <v>2048</v>
      </c>
      <c r="AD938" t="str">
        <f>IF(AND(ISNUMBER(AC938),OR(AC938=AC$7,COUNT(AC$9:AC$1008)=1)),_xlfn.BITAND(_xlfn.DECIMAL(Data!$C931,2),_xlfn.DECIMAL(AD$6,2)),"")</f>
        <v/>
      </c>
      <c r="AE938" t="str">
        <f>IF(AND(ISNUMBER(AD938),OR(AD938=AD$7,COUNT(AD$9:AD$1008)=1)),_xlfn.BITAND(_xlfn.DECIMAL(Data!$C931,2),_xlfn.DECIMAL(AE$6,2)),"")</f>
        <v/>
      </c>
      <c r="AF938" t="str">
        <f>IF(AND(ISNUMBER(AE938),OR(AE938=AE$7,COUNT(AE$9:AE$1008)=1)),_xlfn.BITAND(_xlfn.DECIMAL(Data!$C931,2),_xlfn.DECIMAL(AF$6,2)),"")</f>
        <v/>
      </c>
      <c r="AG938" t="str">
        <f>IF(AND(ISNUMBER(AF938),OR(AF938=AF$7,COUNT(AF$9:AF$1008)=1)),_xlfn.BITAND(_xlfn.DECIMAL(Data!$C931,2),_xlfn.DECIMAL(AG$6,2)),"")</f>
        <v/>
      </c>
      <c r="AH938" t="str">
        <f>IF(AND(ISNUMBER(AG938),OR(AG938=AG$7,COUNT(AG$9:AG$1008)=1)),_xlfn.BITAND(_xlfn.DECIMAL(Data!$C931,2),_xlfn.DECIMAL(AH$6,2)),"")</f>
        <v/>
      </c>
      <c r="AI938" t="str">
        <f>IF(AND(ISNUMBER(AH938),OR(AH938=AH$7,COUNT(AH$9:AH$1008)=1)),_xlfn.BITAND(_xlfn.DECIMAL(Data!$C931,2),_xlfn.DECIMAL(AI$6,2)),"")</f>
        <v/>
      </c>
      <c r="AJ938" t="str">
        <f>IF(AND(ISNUMBER(AI938),OR(AI938=AI$7,COUNT(AI$9:AI$1008)=1)),_xlfn.BITAND(_xlfn.DECIMAL(Data!$C931,2),_xlfn.DECIMAL(AJ$6,2)),"")</f>
        <v/>
      </c>
      <c r="AK938" t="str">
        <f>IF(AND(ISNUMBER(AJ938),OR(AJ938=AJ$7,COUNT(AJ$9:AJ$1008)=1)),_xlfn.BITAND(_xlfn.DECIMAL(Data!$C931,2),_xlfn.DECIMAL(AK$6,2)),"")</f>
        <v/>
      </c>
      <c r="AL938" t="str">
        <f>IF(AND(ISNUMBER(AK938),OR(AK938=AK$7,COUNT(AK$9:AK$1008)=1)),_xlfn.BITAND(_xlfn.DECIMAL(Data!$C931,2),_xlfn.DECIMAL(AL$6,2)),"")</f>
        <v/>
      </c>
      <c r="AM938" t="str">
        <f>IF(AND(ISNUMBER(AL938),OR(AL938=AL$7,COUNT(AL$9:AL$1008)=1)),_xlfn.BITAND(_xlfn.DECIMAL(Data!$C931,2),_xlfn.DECIMAL(AM$6,2)),"")</f>
        <v/>
      </c>
      <c r="AN938" t="str">
        <f>IF(AND(ISNUMBER(AM938),OR(AM938=AM$7,COUNT(AM$9:AM$1008)=1)),_xlfn.BITAND(_xlfn.DECIMAL(Data!$C931,2),_xlfn.DECIMAL(AN$6,2)),"")</f>
        <v/>
      </c>
      <c r="AO938" t="str">
        <f t="shared" si="44"/>
        <v/>
      </c>
    </row>
    <row r="939" spans="15:41">
      <c r="O939">
        <f>_xlfn.BITAND(_xlfn.DECIMAL(Data!$C932,2),_xlfn.DECIMAL(O$6,2))</f>
        <v>2048</v>
      </c>
      <c r="P939">
        <f>IF(AND(ISNUMBER(O939),OR(O939=O$7,COUNT(O$9:O$1008)=1)),_xlfn.BITAND(_xlfn.DECIMAL(Data!$C932,2),_xlfn.DECIMAL(P$6,2)),"")</f>
        <v>0</v>
      </c>
      <c r="Q939" t="str">
        <f>IF(AND(ISNUMBER(P939),OR(P939=P$7,COUNT(P$9:P$1008)=1)),_xlfn.BITAND(_xlfn.DECIMAL(Data!$C932,2),_xlfn.DECIMAL(Q$6,2)),"")</f>
        <v/>
      </c>
      <c r="R939" t="str">
        <f>IF(AND(ISNUMBER(Q939),OR(Q939=Q$7,COUNT(Q$9:Q$1008)=1)),_xlfn.BITAND(_xlfn.DECIMAL(Data!$C932,2),_xlfn.DECIMAL(R$6,2)),"")</f>
        <v/>
      </c>
      <c r="S939" t="str">
        <f>IF(AND(ISNUMBER(R939),OR(R939=R$7,COUNT(R$9:R$1008)=1)),_xlfn.BITAND(_xlfn.DECIMAL(Data!$C932,2),_xlfn.DECIMAL(S$6,2)),"")</f>
        <v/>
      </c>
      <c r="T939" t="str">
        <f>IF(AND(ISNUMBER(S939),OR(S939=S$7,COUNT(S$9:S$1008)=1)),_xlfn.BITAND(_xlfn.DECIMAL(Data!$C932,2),_xlfn.DECIMAL(T$6,2)),"")</f>
        <v/>
      </c>
      <c r="U939" t="str">
        <f>IF(AND(ISNUMBER(T939),OR(T939=T$7,COUNT(T$9:T$1008)=1)),_xlfn.BITAND(_xlfn.DECIMAL(Data!$C932,2),_xlfn.DECIMAL(U$6,2)),"")</f>
        <v/>
      </c>
      <c r="V939" t="str">
        <f>IF(AND(ISNUMBER(U939),OR(U939=U$7,COUNT(U$9:U$1008)=1)),_xlfn.BITAND(_xlfn.DECIMAL(Data!$C932,2),_xlfn.DECIMAL(V$6,2)),"")</f>
        <v/>
      </c>
      <c r="W939" t="str">
        <f>IF(AND(ISNUMBER(V939),OR(V939=V$7,COUNT(V$9:V$1008)=1)),_xlfn.BITAND(_xlfn.DECIMAL(Data!$C932,2),_xlfn.DECIMAL(W$6,2)),"")</f>
        <v/>
      </c>
      <c r="X939" t="str">
        <f>IF(AND(ISNUMBER(W939),OR(W939=W$7,COUNT(W$9:W$1008)=1)),_xlfn.BITAND(_xlfn.DECIMAL(Data!$C932,2),_xlfn.DECIMAL(X$6,2)),"")</f>
        <v/>
      </c>
      <c r="Y939" t="str">
        <f>IF(AND(ISNUMBER(X939),OR(X939=X$7,COUNT(X$9:X$1008)=1)),_xlfn.BITAND(_xlfn.DECIMAL(Data!$C932,2),_xlfn.DECIMAL(Y$6,2)),"")</f>
        <v/>
      </c>
      <c r="Z939" t="str">
        <f>IF(AND(ISNUMBER(Y939),OR(Y939=Y$7,COUNT(Y$9:Y$1008)=1)),_xlfn.BITAND(_xlfn.DECIMAL(Data!$C932,2),_xlfn.DECIMAL(Z$6,2)),"")</f>
        <v/>
      </c>
      <c r="AA939" t="str">
        <f t="shared" si="43"/>
        <v/>
      </c>
      <c r="AC939">
        <f>_xlfn.BITAND(_xlfn.DECIMAL(Data!$C932,2),_xlfn.DECIMAL(AC$6,2))</f>
        <v>2048</v>
      </c>
      <c r="AD939" t="str">
        <f>IF(AND(ISNUMBER(AC939),OR(AC939=AC$7,COUNT(AC$9:AC$1008)=1)),_xlfn.BITAND(_xlfn.DECIMAL(Data!$C932,2),_xlfn.DECIMAL(AD$6,2)),"")</f>
        <v/>
      </c>
      <c r="AE939" t="str">
        <f>IF(AND(ISNUMBER(AD939),OR(AD939=AD$7,COUNT(AD$9:AD$1008)=1)),_xlfn.BITAND(_xlfn.DECIMAL(Data!$C932,2),_xlfn.DECIMAL(AE$6,2)),"")</f>
        <v/>
      </c>
      <c r="AF939" t="str">
        <f>IF(AND(ISNUMBER(AE939),OR(AE939=AE$7,COUNT(AE$9:AE$1008)=1)),_xlfn.BITAND(_xlfn.DECIMAL(Data!$C932,2),_xlfn.DECIMAL(AF$6,2)),"")</f>
        <v/>
      </c>
      <c r="AG939" t="str">
        <f>IF(AND(ISNUMBER(AF939),OR(AF939=AF$7,COUNT(AF$9:AF$1008)=1)),_xlfn.BITAND(_xlfn.DECIMAL(Data!$C932,2),_xlfn.DECIMAL(AG$6,2)),"")</f>
        <v/>
      </c>
      <c r="AH939" t="str">
        <f>IF(AND(ISNUMBER(AG939),OR(AG939=AG$7,COUNT(AG$9:AG$1008)=1)),_xlfn.BITAND(_xlfn.DECIMAL(Data!$C932,2),_xlfn.DECIMAL(AH$6,2)),"")</f>
        <v/>
      </c>
      <c r="AI939" t="str">
        <f>IF(AND(ISNUMBER(AH939),OR(AH939=AH$7,COUNT(AH$9:AH$1008)=1)),_xlfn.BITAND(_xlfn.DECIMAL(Data!$C932,2),_xlfn.DECIMAL(AI$6,2)),"")</f>
        <v/>
      </c>
      <c r="AJ939" t="str">
        <f>IF(AND(ISNUMBER(AI939),OR(AI939=AI$7,COUNT(AI$9:AI$1008)=1)),_xlfn.BITAND(_xlfn.DECIMAL(Data!$C932,2),_xlfn.DECIMAL(AJ$6,2)),"")</f>
        <v/>
      </c>
      <c r="AK939" t="str">
        <f>IF(AND(ISNUMBER(AJ939),OR(AJ939=AJ$7,COUNT(AJ$9:AJ$1008)=1)),_xlfn.BITAND(_xlfn.DECIMAL(Data!$C932,2),_xlfn.DECIMAL(AK$6,2)),"")</f>
        <v/>
      </c>
      <c r="AL939" t="str">
        <f>IF(AND(ISNUMBER(AK939),OR(AK939=AK$7,COUNT(AK$9:AK$1008)=1)),_xlfn.BITAND(_xlfn.DECIMAL(Data!$C932,2),_xlfn.DECIMAL(AL$6,2)),"")</f>
        <v/>
      </c>
      <c r="AM939" t="str">
        <f>IF(AND(ISNUMBER(AL939),OR(AL939=AL$7,COUNT(AL$9:AL$1008)=1)),_xlfn.BITAND(_xlfn.DECIMAL(Data!$C932,2),_xlfn.DECIMAL(AM$6,2)),"")</f>
        <v/>
      </c>
      <c r="AN939" t="str">
        <f>IF(AND(ISNUMBER(AM939),OR(AM939=AM$7,COUNT(AM$9:AM$1008)=1)),_xlfn.BITAND(_xlfn.DECIMAL(Data!$C932,2),_xlfn.DECIMAL(AN$6,2)),"")</f>
        <v/>
      </c>
      <c r="AO939" t="str">
        <f t="shared" si="44"/>
        <v/>
      </c>
    </row>
    <row r="940" spans="15:41">
      <c r="O940">
        <f>_xlfn.BITAND(_xlfn.DECIMAL(Data!$C933,2),_xlfn.DECIMAL(O$6,2))</f>
        <v>2048</v>
      </c>
      <c r="P940">
        <f>IF(AND(ISNUMBER(O940),OR(O940=O$7,COUNT(O$9:O$1008)=1)),_xlfn.BITAND(_xlfn.DECIMAL(Data!$C933,2),_xlfn.DECIMAL(P$6,2)),"")</f>
        <v>0</v>
      </c>
      <c r="Q940" t="str">
        <f>IF(AND(ISNUMBER(P940),OR(P940=P$7,COUNT(P$9:P$1008)=1)),_xlfn.BITAND(_xlfn.DECIMAL(Data!$C933,2),_xlfn.DECIMAL(Q$6,2)),"")</f>
        <v/>
      </c>
      <c r="R940" t="str">
        <f>IF(AND(ISNUMBER(Q940),OR(Q940=Q$7,COUNT(Q$9:Q$1008)=1)),_xlfn.BITAND(_xlfn.DECIMAL(Data!$C933,2),_xlfn.DECIMAL(R$6,2)),"")</f>
        <v/>
      </c>
      <c r="S940" t="str">
        <f>IF(AND(ISNUMBER(R940),OR(R940=R$7,COUNT(R$9:R$1008)=1)),_xlfn.BITAND(_xlfn.DECIMAL(Data!$C933,2),_xlfn.DECIMAL(S$6,2)),"")</f>
        <v/>
      </c>
      <c r="T940" t="str">
        <f>IF(AND(ISNUMBER(S940),OR(S940=S$7,COUNT(S$9:S$1008)=1)),_xlfn.BITAND(_xlfn.DECIMAL(Data!$C933,2),_xlfn.DECIMAL(T$6,2)),"")</f>
        <v/>
      </c>
      <c r="U940" t="str">
        <f>IF(AND(ISNUMBER(T940),OR(T940=T$7,COUNT(T$9:T$1008)=1)),_xlfn.BITAND(_xlfn.DECIMAL(Data!$C933,2),_xlfn.DECIMAL(U$6,2)),"")</f>
        <v/>
      </c>
      <c r="V940" t="str">
        <f>IF(AND(ISNUMBER(U940),OR(U940=U$7,COUNT(U$9:U$1008)=1)),_xlfn.BITAND(_xlfn.DECIMAL(Data!$C933,2),_xlfn.DECIMAL(V$6,2)),"")</f>
        <v/>
      </c>
      <c r="W940" t="str">
        <f>IF(AND(ISNUMBER(V940),OR(V940=V$7,COUNT(V$9:V$1008)=1)),_xlfn.BITAND(_xlfn.DECIMAL(Data!$C933,2),_xlfn.DECIMAL(W$6,2)),"")</f>
        <v/>
      </c>
      <c r="X940" t="str">
        <f>IF(AND(ISNUMBER(W940),OR(W940=W$7,COUNT(W$9:W$1008)=1)),_xlfn.BITAND(_xlfn.DECIMAL(Data!$C933,2),_xlfn.DECIMAL(X$6,2)),"")</f>
        <v/>
      </c>
      <c r="Y940" t="str">
        <f>IF(AND(ISNUMBER(X940),OR(X940=X$7,COUNT(X$9:X$1008)=1)),_xlfn.BITAND(_xlfn.DECIMAL(Data!$C933,2),_xlfn.DECIMAL(Y$6,2)),"")</f>
        <v/>
      </c>
      <c r="Z940" t="str">
        <f>IF(AND(ISNUMBER(Y940),OR(Y940=Y$7,COUNT(Y$9:Y$1008)=1)),_xlfn.BITAND(_xlfn.DECIMAL(Data!$C933,2),_xlfn.DECIMAL(Z$6,2)),"")</f>
        <v/>
      </c>
      <c r="AA940" t="str">
        <f t="shared" si="43"/>
        <v/>
      </c>
      <c r="AC940">
        <f>_xlfn.BITAND(_xlfn.DECIMAL(Data!$C933,2),_xlfn.DECIMAL(AC$6,2))</f>
        <v>2048</v>
      </c>
      <c r="AD940" t="str">
        <f>IF(AND(ISNUMBER(AC940),OR(AC940=AC$7,COUNT(AC$9:AC$1008)=1)),_xlfn.BITAND(_xlfn.DECIMAL(Data!$C933,2),_xlfn.DECIMAL(AD$6,2)),"")</f>
        <v/>
      </c>
      <c r="AE940" t="str">
        <f>IF(AND(ISNUMBER(AD940),OR(AD940=AD$7,COUNT(AD$9:AD$1008)=1)),_xlfn.BITAND(_xlfn.DECIMAL(Data!$C933,2),_xlfn.DECIMAL(AE$6,2)),"")</f>
        <v/>
      </c>
      <c r="AF940" t="str">
        <f>IF(AND(ISNUMBER(AE940),OR(AE940=AE$7,COUNT(AE$9:AE$1008)=1)),_xlfn.BITAND(_xlfn.DECIMAL(Data!$C933,2),_xlfn.DECIMAL(AF$6,2)),"")</f>
        <v/>
      </c>
      <c r="AG940" t="str">
        <f>IF(AND(ISNUMBER(AF940),OR(AF940=AF$7,COUNT(AF$9:AF$1008)=1)),_xlfn.BITAND(_xlfn.DECIMAL(Data!$C933,2),_xlfn.DECIMAL(AG$6,2)),"")</f>
        <v/>
      </c>
      <c r="AH940" t="str">
        <f>IF(AND(ISNUMBER(AG940),OR(AG940=AG$7,COUNT(AG$9:AG$1008)=1)),_xlfn.BITAND(_xlfn.DECIMAL(Data!$C933,2),_xlfn.DECIMAL(AH$6,2)),"")</f>
        <v/>
      </c>
      <c r="AI940" t="str">
        <f>IF(AND(ISNUMBER(AH940),OR(AH940=AH$7,COUNT(AH$9:AH$1008)=1)),_xlfn.BITAND(_xlfn.DECIMAL(Data!$C933,2),_xlfn.DECIMAL(AI$6,2)),"")</f>
        <v/>
      </c>
      <c r="AJ940" t="str">
        <f>IF(AND(ISNUMBER(AI940),OR(AI940=AI$7,COUNT(AI$9:AI$1008)=1)),_xlfn.BITAND(_xlfn.DECIMAL(Data!$C933,2),_xlfn.DECIMAL(AJ$6,2)),"")</f>
        <v/>
      </c>
      <c r="AK940" t="str">
        <f>IF(AND(ISNUMBER(AJ940),OR(AJ940=AJ$7,COUNT(AJ$9:AJ$1008)=1)),_xlfn.BITAND(_xlfn.DECIMAL(Data!$C933,2),_xlfn.DECIMAL(AK$6,2)),"")</f>
        <v/>
      </c>
      <c r="AL940" t="str">
        <f>IF(AND(ISNUMBER(AK940),OR(AK940=AK$7,COUNT(AK$9:AK$1008)=1)),_xlfn.BITAND(_xlfn.DECIMAL(Data!$C933,2),_xlfn.DECIMAL(AL$6,2)),"")</f>
        <v/>
      </c>
      <c r="AM940" t="str">
        <f>IF(AND(ISNUMBER(AL940),OR(AL940=AL$7,COUNT(AL$9:AL$1008)=1)),_xlfn.BITAND(_xlfn.DECIMAL(Data!$C933,2),_xlfn.DECIMAL(AM$6,2)),"")</f>
        <v/>
      </c>
      <c r="AN940" t="str">
        <f>IF(AND(ISNUMBER(AM940),OR(AM940=AM$7,COUNT(AM$9:AM$1008)=1)),_xlfn.BITAND(_xlfn.DECIMAL(Data!$C933,2),_xlfn.DECIMAL(AN$6,2)),"")</f>
        <v/>
      </c>
      <c r="AO940" t="str">
        <f t="shared" si="44"/>
        <v/>
      </c>
    </row>
    <row r="941" spans="15:41">
      <c r="O941">
        <f>_xlfn.BITAND(_xlfn.DECIMAL(Data!$C934,2),_xlfn.DECIMAL(O$6,2))</f>
        <v>0</v>
      </c>
      <c r="P941" t="str">
        <f>IF(AND(ISNUMBER(O941),OR(O941=O$7,COUNT(O$9:O$1008)=1)),_xlfn.BITAND(_xlfn.DECIMAL(Data!$C934,2),_xlfn.DECIMAL(P$6,2)),"")</f>
        <v/>
      </c>
      <c r="Q941" t="str">
        <f>IF(AND(ISNUMBER(P941),OR(P941=P$7,COUNT(P$9:P$1008)=1)),_xlfn.BITAND(_xlfn.DECIMAL(Data!$C934,2),_xlfn.DECIMAL(Q$6,2)),"")</f>
        <v/>
      </c>
      <c r="R941" t="str">
        <f>IF(AND(ISNUMBER(Q941),OR(Q941=Q$7,COUNT(Q$9:Q$1008)=1)),_xlfn.BITAND(_xlfn.DECIMAL(Data!$C934,2),_xlfn.DECIMAL(R$6,2)),"")</f>
        <v/>
      </c>
      <c r="S941" t="str">
        <f>IF(AND(ISNUMBER(R941),OR(R941=R$7,COUNT(R$9:R$1008)=1)),_xlfn.BITAND(_xlfn.DECIMAL(Data!$C934,2),_xlfn.DECIMAL(S$6,2)),"")</f>
        <v/>
      </c>
      <c r="T941" t="str">
        <f>IF(AND(ISNUMBER(S941),OR(S941=S$7,COUNT(S$9:S$1008)=1)),_xlfn.BITAND(_xlfn.DECIMAL(Data!$C934,2),_xlfn.DECIMAL(T$6,2)),"")</f>
        <v/>
      </c>
      <c r="U941" t="str">
        <f>IF(AND(ISNUMBER(T941),OR(T941=T$7,COUNT(T$9:T$1008)=1)),_xlfn.BITAND(_xlfn.DECIMAL(Data!$C934,2),_xlfn.DECIMAL(U$6,2)),"")</f>
        <v/>
      </c>
      <c r="V941" t="str">
        <f>IF(AND(ISNUMBER(U941),OR(U941=U$7,COUNT(U$9:U$1008)=1)),_xlfn.BITAND(_xlfn.DECIMAL(Data!$C934,2),_xlfn.DECIMAL(V$6,2)),"")</f>
        <v/>
      </c>
      <c r="W941" t="str">
        <f>IF(AND(ISNUMBER(V941),OR(V941=V$7,COUNT(V$9:V$1008)=1)),_xlfn.BITAND(_xlfn.DECIMAL(Data!$C934,2),_xlfn.DECIMAL(W$6,2)),"")</f>
        <v/>
      </c>
      <c r="X941" t="str">
        <f>IF(AND(ISNUMBER(W941),OR(W941=W$7,COUNT(W$9:W$1008)=1)),_xlfn.BITAND(_xlfn.DECIMAL(Data!$C934,2),_xlfn.DECIMAL(X$6,2)),"")</f>
        <v/>
      </c>
      <c r="Y941" t="str">
        <f>IF(AND(ISNUMBER(X941),OR(X941=X$7,COUNT(X$9:X$1008)=1)),_xlfn.BITAND(_xlfn.DECIMAL(Data!$C934,2),_xlfn.DECIMAL(Y$6,2)),"")</f>
        <v/>
      </c>
      <c r="Z941" t="str">
        <f>IF(AND(ISNUMBER(Y941),OR(Y941=Y$7,COUNT(Y$9:Y$1008)=1)),_xlfn.BITAND(_xlfn.DECIMAL(Data!$C934,2),_xlfn.DECIMAL(Z$6,2)),"")</f>
        <v/>
      </c>
      <c r="AA941" t="str">
        <f t="shared" si="43"/>
        <v/>
      </c>
      <c r="AC941">
        <f>_xlfn.BITAND(_xlfn.DECIMAL(Data!$C934,2),_xlfn.DECIMAL(AC$6,2))</f>
        <v>0</v>
      </c>
      <c r="AD941">
        <f>IF(AND(ISNUMBER(AC941),OR(AC941=AC$7,COUNT(AC$9:AC$1008)=1)),_xlfn.BITAND(_xlfn.DECIMAL(Data!$C934,2),_xlfn.DECIMAL(AD$6,2)),"")</f>
        <v>1024</v>
      </c>
      <c r="AE941">
        <f>IF(AND(ISNUMBER(AD941),OR(AD941=AD$7,COUNT(AD$9:AD$1008)=1)),_xlfn.BITAND(_xlfn.DECIMAL(Data!$C934,2),_xlfn.DECIMAL(AE$6,2)),"")</f>
        <v>512</v>
      </c>
      <c r="AF941" t="str">
        <f>IF(AND(ISNUMBER(AE941),OR(AE941=AE$7,COUNT(AE$9:AE$1008)=1)),_xlfn.BITAND(_xlfn.DECIMAL(Data!$C934,2),_xlfn.DECIMAL(AF$6,2)),"")</f>
        <v/>
      </c>
      <c r="AG941" t="str">
        <f>IF(AND(ISNUMBER(AF941),OR(AF941=AF$7,COUNT(AF$9:AF$1008)=1)),_xlfn.BITAND(_xlfn.DECIMAL(Data!$C934,2),_xlfn.DECIMAL(AG$6,2)),"")</f>
        <v/>
      </c>
      <c r="AH941" t="str">
        <f>IF(AND(ISNUMBER(AG941),OR(AG941=AG$7,COUNT(AG$9:AG$1008)=1)),_xlfn.BITAND(_xlfn.DECIMAL(Data!$C934,2),_xlfn.DECIMAL(AH$6,2)),"")</f>
        <v/>
      </c>
      <c r="AI941" t="str">
        <f>IF(AND(ISNUMBER(AH941),OR(AH941=AH$7,COUNT(AH$9:AH$1008)=1)),_xlfn.BITAND(_xlfn.DECIMAL(Data!$C934,2),_xlfn.DECIMAL(AI$6,2)),"")</f>
        <v/>
      </c>
      <c r="AJ941" t="str">
        <f>IF(AND(ISNUMBER(AI941),OR(AI941=AI$7,COUNT(AI$9:AI$1008)=1)),_xlfn.BITAND(_xlfn.DECIMAL(Data!$C934,2),_xlfn.DECIMAL(AJ$6,2)),"")</f>
        <v/>
      </c>
      <c r="AK941" t="str">
        <f>IF(AND(ISNUMBER(AJ941),OR(AJ941=AJ$7,COUNT(AJ$9:AJ$1008)=1)),_xlfn.BITAND(_xlfn.DECIMAL(Data!$C934,2),_xlfn.DECIMAL(AK$6,2)),"")</f>
        <v/>
      </c>
      <c r="AL941" t="str">
        <f>IF(AND(ISNUMBER(AK941),OR(AK941=AK$7,COUNT(AK$9:AK$1008)=1)),_xlfn.BITAND(_xlfn.DECIMAL(Data!$C934,2),_xlfn.DECIMAL(AL$6,2)),"")</f>
        <v/>
      </c>
      <c r="AM941" t="str">
        <f>IF(AND(ISNUMBER(AL941),OR(AL941=AL$7,COUNT(AL$9:AL$1008)=1)),_xlfn.BITAND(_xlfn.DECIMAL(Data!$C934,2),_xlfn.DECIMAL(AM$6,2)),"")</f>
        <v/>
      </c>
      <c r="AN941" t="str">
        <f>IF(AND(ISNUMBER(AM941),OR(AM941=AM$7,COUNT(AM$9:AM$1008)=1)),_xlfn.BITAND(_xlfn.DECIMAL(Data!$C934,2),_xlfn.DECIMAL(AN$6,2)),"")</f>
        <v/>
      </c>
      <c r="AO941" t="str">
        <f t="shared" si="44"/>
        <v/>
      </c>
    </row>
    <row r="942" spans="15:41">
      <c r="O942">
        <f>_xlfn.BITAND(_xlfn.DECIMAL(Data!$C935,2),_xlfn.DECIMAL(O$6,2))</f>
        <v>2048</v>
      </c>
      <c r="P942">
        <f>IF(AND(ISNUMBER(O942),OR(O942=O$7,COUNT(O$9:O$1008)=1)),_xlfn.BITAND(_xlfn.DECIMAL(Data!$C935,2),_xlfn.DECIMAL(P$6,2)),"")</f>
        <v>1024</v>
      </c>
      <c r="Q942">
        <f>IF(AND(ISNUMBER(P942),OR(P942=P$7,COUNT(P$9:P$1008)=1)),_xlfn.BITAND(_xlfn.DECIMAL(Data!$C935,2),_xlfn.DECIMAL(Q$6,2)),"")</f>
        <v>512</v>
      </c>
      <c r="R942" t="str">
        <f>IF(AND(ISNUMBER(Q942),OR(Q942=Q$7,COUNT(Q$9:Q$1008)=1)),_xlfn.BITAND(_xlfn.DECIMAL(Data!$C935,2),_xlfn.DECIMAL(R$6,2)),"")</f>
        <v/>
      </c>
      <c r="S942" t="str">
        <f>IF(AND(ISNUMBER(R942),OR(R942=R$7,COUNT(R$9:R$1008)=1)),_xlfn.BITAND(_xlfn.DECIMAL(Data!$C935,2),_xlfn.DECIMAL(S$6,2)),"")</f>
        <v/>
      </c>
      <c r="T942" t="str">
        <f>IF(AND(ISNUMBER(S942),OR(S942=S$7,COUNT(S$9:S$1008)=1)),_xlfn.BITAND(_xlfn.DECIMAL(Data!$C935,2),_xlfn.DECIMAL(T$6,2)),"")</f>
        <v/>
      </c>
      <c r="U942" t="str">
        <f>IF(AND(ISNUMBER(T942),OR(T942=T$7,COUNT(T$9:T$1008)=1)),_xlfn.BITAND(_xlfn.DECIMAL(Data!$C935,2),_xlfn.DECIMAL(U$6,2)),"")</f>
        <v/>
      </c>
      <c r="V942" t="str">
        <f>IF(AND(ISNUMBER(U942),OR(U942=U$7,COUNT(U$9:U$1008)=1)),_xlfn.BITAND(_xlfn.DECIMAL(Data!$C935,2),_xlfn.DECIMAL(V$6,2)),"")</f>
        <v/>
      </c>
      <c r="W942" t="str">
        <f>IF(AND(ISNUMBER(V942),OR(V942=V$7,COUNT(V$9:V$1008)=1)),_xlfn.BITAND(_xlfn.DECIMAL(Data!$C935,2),_xlfn.DECIMAL(W$6,2)),"")</f>
        <v/>
      </c>
      <c r="X942" t="str">
        <f>IF(AND(ISNUMBER(W942),OR(W942=W$7,COUNT(W$9:W$1008)=1)),_xlfn.BITAND(_xlfn.DECIMAL(Data!$C935,2),_xlfn.DECIMAL(X$6,2)),"")</f>
        <v/>
      </c>
      <c r="Y942" t="str">
        <f>IF(AND(ISNUMBER(X942),OR(X942=X$7,COUNT(X$9:X$1008)=1)),_xlfn.BITAND(_xlfn.DECIMAL(Data!$C935,2),_xlfn.DECIMAL(Y$6,2)),"")</f>
        <v/>
      </c>
      <c r="Z942" t="str">
        <f>IF(AND(ISNUMBER(Y942),OR(Y942=Y$7,COUNT(Y$9:Y$1008)=1)),_xlfn.BITAND(_xlfn.DECIMAL(Data!$C935,2),_xlfn.DECIMAL(Z$6,2)),"")</f>
        <v/>
      </c>
      <c r="AA942" t="str">
        <f t="shared" si="43"/>
        <v/>
      </c>
      <c r="AC942">
        <f>_xlfn.BITAND(_xlfn.DECIMAL(Data!$C935,2),_xlfn.DECIMAL(AC$6,2))</f>
        <v>2048</v>
      </c>
      <c r="AD942" t="str">
        <f>IF(AND(ISNUMBER(AC942),OR(AC942=AC$7,COUNT(AC$9:AC$1008)=1)),_xlfn.BITAND(_xlfn.DECIMAL(Data!$C935,2),_xlfn.DECIMAL(AD$6,2)),"")</f>
        <v/>
      </c>
      <c r="AE942" t="str">
        <f>IF(AND(ISNUMBER(AD942),OR(AD942=AD$7,COUNT(AD$9:AD$1008)=1)),_xlfn.BITAND(_xlfn.DECIMAL(Data!$C935,2),_xlfn.DECIMAL(AE$6,2)),"")</f>
        <v/>
      </c>
      <c r="AF942" t="str">
        <f>IF(AND(ISNUMBER(AE942),OR(AE942=AE$7,COUNT(AE$9:AE$1008)=1)),_xlfn.BITAND(_xlfn.DECIMAL(Data!$C935,2),_xlfn.DECIMAL(AF$6,2)),"")</f>
        <v/>
      </c>
      <c r="AG942" t="str">
        <f>IF(AND(ISNUMBER(AF942),OR(AF942=AF$7,COUNT(AF$9:AF$1008)=1)),_xlfn.BITAND(_xlfn.DECIMAL(Data!$C935,2),_xlfn.DECIMAL(AG$6,2)),"")</f>
        <v/>
      </c>
      <c r="AH942" t="str">
        <f>IF(AND(ISNUMBER(AG942),OR(AG942=AG$7,COUNT(AG$9:AG$1008)=1)),_xlfn.BITAND(_xlfn.DECIMAL(Data!$C935,2),_xlfn.DECIMAL(AH$6,2)),"")</f>
        <v/>
      </c>
      <c r="AI942" t="str">
        <f>IF(AND(ISNUMBER(AH942),OR(AH942=AH$7,COUNT(AH$9:AH$1008)=1)),_xlfn.BITAND(_xlfn.DECIMAL(Data!$C935,2),_xlfn.DECIMAL(AI$6,2)),"")</f>
        <v/>
      </c>
      <c r="AJ942" t="str">
        <f>IF(AND(ISNUMBER(AI942),OR(AI942=AI$7,COUNT(AI$9:AI$1008)=1)),_xlfn.BITAND(_xlfn.DECIMAL(Data!$C935,2),_xlfn.DECIMAL(AJ$6,2)),"")</f>
        <v/>
      </c>
      <c r="AK942" t="str">
        <f>IF(AND(ISNUMBER(AJ942),OR(AJ942=AJ$7,COUNT(AJ$9:AJ$1008)=1)),_xlfn.BITAND(_xlfn.DECIMAL(Data!$C935,2),_xlfn.DECIMAL(AK$6,2)),"")</f>
        <v/>
      </c>
      <c r="AL942" t="str">
        <f>IF(AND(ISNUMBER(AK942),OR(AK942=AK$7,COUNT(AK$9:AK$1008)=1)),_xlfn.BITAND(_xlfn.DECIMAL(Data!$C935,2),_xlfn.DECIMAL(AL$6,2)),"")</f>
        <v/>
      </c>
      <c r="AM942" t="str">
        <f>IF(AND(ISNUMBER(AL942),OR(AL942=AL$7,COUNT(AL$9:AL$1008)=1)),_xlfn.BITAND(_xlfn.DECIMAL(Data!$C935,2),_xlfn.DECIMAL(AM$6,2)),"")</f>
        <v/>
      </c>
      <c r="AN942" t="str">
        <f>IF(AND(ISNUMBER(AM942),OR(AM942=AM$7,COUNT(AM$9:AM$1008)=1)),_xlfn.BITAND(_xlfn.DECIMAL(Data!$C935,2),_xlfn.DECIMAL(AN$6,2)),"")</f>
        <v/>
      </c>
      <c r="AO942" t="str">
        <f t="shared" si="44"/>
        <v/>
      </c>
    </row>
    <row r="943" spans="15:41">
      <c r="O943">
        <f>_xlfn.BITAND(_xlfn.DECIMAL(Data!$C936,2),_xlfn.DECIMAL(O$6,2))</f>
        <v>0</v>
      </c>
      <c r="P943" t="str">
        <f>IF(AND(ISNUMBER(O943),OR(O943=O$7,COUNT(O$9:O$1008)=1)),_xlfn.BITAND(_xlfn.DECIMAL(Data!$C936,2),_xlfn.DECIMAL(P$6,2)),"")</f>
        <v/>
      </c>
      <c r="Q943" t="str">
        <f>IF(AND(ISNUMBER(P943),OR(P943=P$7,COUNT(P$9:P$1008)=1)),_xlfn.BITAND(_xlfn.DECIMAL(Data!$C936,2),_xlfn.DECIMAL(Q$6,2)),"")</f>
        <v/>
      </c>
      <c r="R943" t="str">
        <f>IF(AND(ISNUMBER(Q943),OR(Q943=Q$7,COUNT(Q$9:Q$1008)=1)),_xlfn.BITAND(_xlfn.DECIMAL(Data!$C936,2),_xlfn.DECIMAL(R$6,2)),"")</f>
        <v/>
      </c>
      <c r="S943" t="str">
        <f>IF(AND(ISNUMBER(R943),OR(R943=R$7,COUNT(R$9:R$1008)=1)),_xlfn.BITAND(_xlfn.DECIMAL(Data!$C936,2),_xlfn.DECIMAL(S$6,2)),"")</f>
        <v/>
      </c>
      <c r="T943" t="str">
        <f>IF(AND(ISNUMBER(S943),OR(S943=S$7,COUNT(S$9:S$1008)=1)),_xlfn.BITAND(_xlfn.DECIMAL(Data!$C936,2),_xlfn.DECIMAL(T$6,2)),"")</f>
        <v/>
      </c>
      <c r="U943" t="str">
        <f>IF(AND(ISNUMBER(T943),OR(T943=T$7,COUNT(T$9:T$1008)=1)),_xlfn.BITAND(_xlfn.DECIMAL(Data!$C936,2),_xlfn.DECIMAL(U$6,2)),"")</f>
        <v/>
      </c>
      <c r="V943" t="str">
        <f>IF(AND(ISNUMBER(U943),OR(U943=U$7,COUNT(U$9:U$1008)=1)),_xlfn.BITAND(_xlfn.DECIMAL(Data!$C936,2),_xlfn.DECIMAL(V$6,2)),"")</f>
        <v/>
      </c>
      <c r="W943" t="str">
        <f>IF(AND(ISNUMBER(V943),OR(V943=V$7,COUNT(V$9:V$1008)=1)),_xlfn.BITAND(_xlfn.DECIMAL(Data!$C936,2),_xlfn.DECIMAL(W$6,2)),"")</f>
        <v/>
      </c>
      <c r="X943" t="str">
        <f>IF(AND(ISNUMBER(W943),OR(W943=W$7,COUNT(W$9:W$1008)=1)),_xlfn.BITAND(_xlfn.DECIMAL(Data!$C936,2),_xlfn.DECIMAL(X$6,2)),"")</f>
        <v/>
      </c>
      <c r="Y943" t="str">
        <f>IF(AND(ISNUMBER(X943),OR(X943=X$7,COUNT(X$9:X$1008)=1)),_xlfn.BITAND(_xlfn.DECIMAL(Data!$C936,2),_xlfn.DECIMAL(Y$6,2)),"")</f>
        <v/>
      </c>
      <c r="Z943" t="str">
        <f>IF(AND(ISNUMBER(Y943),OR(Y943=Y$7,COUNT(Y$9:Y$1008)=1)),_xlfn.BITAND(_xlfn.DECIMAL(Data!$C936,2),_xlfn.DECIMAL(Z$6,2)),"")</f>
        <v/>
      </c>
      <c r="AA943" t="str">
        <f t="shared" si="43"/>
        <v/>
      </c>
      <c r="AC943">
        <f>_xlfn.BITAND(_xlfn.DECIMAL(Data!$C936,2),_xlfn.DECIMAL(AC$6,2))</f>
        <v>0</v>
      </c>
      <c r="AD943">
        <f>IF(AND(ISNUMBER(AC943),OR(AC943=AC$7,COUNT(AC$9:AC$1008)=1)),_xlfn.BITAND(_xlfn.DECIMAL(Data!$C936,2),_xlfn.DECIMAL(AD$6,2)),"")</f>
        <v>0</v>
      </c>
      <c r="AE943" t="str">
        <f>IF(AND(ISNUMBER(AD943),OR(AD943=AD$7,COUNT(AD$9:AD$1008)=1)),_xlfn.BITAND(_xlfn.DECIMAL(Data!$C936,2),_xlfn.DECIMAL(AE$6,2)),"")</f>
        <v/>
      </c>
      <c r="AF943" t="str">
        <f>IF(AND(ISNUMBER(AE943),OR(AE943=AE$7,COUNT(AE$9:AE$1008)=1)),_xlfn.BITAND(_xlfn.DECIMAL(Data!$C936,2),_xlfn.DECIMAL(AF$6,2)),"")</f>
        <v/>
      </c>
      <c r="AG943" t="str">
        <f>IF(AND(ISNUMBER(AF943),OR(AF943=AF$7,COUNT(AF$9:AF$1008)=1)),_xlfn.BITAND(_xlfn.DECIMAL(Data!$C936,2),_xlfn.DECIMAL(AG$6,2)),"")</f>
        <v/>
      </c>
      <c r="AH943" t="str">
        <f>IF(AND(ISNUMBER(AG943),OR(AG943=AG$7,COUNT(AG$9:AG$1008)=1)),_xlfn.BITAND(_xlfn.DECIMAL(Data!$C936,2),_xlfn.DECIMAL(AH$6,2)),"")</f>
        <v/>
      </c>
      <c r="AI943" t="str">
        <f>IF(AND(ISNUMBER(AH943),OR(AH943=AH$7,COUNT(AH$9:AH$1008)=1)),_xlfn.BITAND(_xlfn.DECIMAL(Data!$C936,2),_xlfn.DECIMAL(AI$6,2)),"")</f>
        <v/>
      </c>
      <c r="AJ943" t="str">
        <f>IF(AND(ISNUMBER(AI943),OR(AI943=AI$7,COUNT(AI$9:AI$1008)=1)),_xlfn.BITAND(_xlfn.DECIMAL(Data!$C936,2),_xlfn.DECIMAL(AJ$6,2)),"")</f>
        <v/>
      </c>
      <c r="AK943" t="str">
        <f>IF(AND(ISNUMBER(AJ943),OR(AJ943=AJ$7,COUNT(AJ$9:AJ$1008)=1)),_xlfn.BITAND(_xlfn.DECIMAL(Data!$C936,2),_xlfn.DECIMAL(AK$6,2)),"")</f>
        <v/>
      </c>
      <c r="AL943" t="str">
        <f>IF(AND(ISNUMBER(AK943),OR(AK943=AK$7,COUNT(AK$9:AK$1008)=1)),_xlfn.BITAND(_xlfn.DECIMAL(Data!$C936,2),_xlfn.DECIMAL(AL$6,2)),"")</f>
        <v/>
      </c>
      <c r="AM943" t="str">
        <f>IF(AND(ISNUMBER(AL943),OR(AL943=AL$7,COUNT(AL$9:AL$1008)=1)),_xlfn.BITAND(_xlfn.DECIMAL(Data!$C936,2),_xlfn.DECIMAL(AM$6,2)),"")</f>
        <v/>
      </c>
      <c r="AN943" t="str">
        <f>IF(AND(ISNUMBER(AM943),OR(AM943=AM$7,COUNT(AM$9:AM$1008)=1)),_xlfn.BITAND(_xlfn.DECIMAL(Data!$C936,2),_xlfn.DECIMAL(AN$6,2)),"")</f>
        <v/>
      </c>
      <c r="AO943" t="str">
        <f t="shared" si="44"/>
        <v/>
      </c>
    </row>
    <row r="944" spans="15:41">
      <c r="O944">
        <f>_xlfn.BITAND(_xlfn.DECIMAL(Data!$C937,2),_xlfn.DECIMAL(O$6,2))</f>
        <v>0</v>
      </c>
      <c r="P944" t="str">
        <f>IF(AND(ISNUMBER(O944),OR(O944=O$7,COUNT(O$9:O$1008)=1)),_xlfn.BITAND(_xlfn.DECIMAL(Data!$C937,2),_xlfn.DECIMAL(P$6,2)),"")</f>
        <v/>
      </c>
      <c r="Q944" t="str">
        <f>IF(AND(ISNUMBER(P944),OR(P944=P$7,COUNT(P$9:P$1008)=1)),_xlfn.BITAND(_xlfn.DECIMAL(Data!$C937,2),_xlfn.DECIMAL(Q$6,2)),"")</f>
        <v/>
      </c>
      <c r="R944" t="str">
        <f>IF(AND(ISNUMBER(Q944),OR(Q944=Q$7,COUNT(Q$9:Q$1008)=1)),_xlfn.BITAND(_xlfn.DECIMAL(Data!$C937,2),_xlfn.DECIMAL(R$6,2)),"")</f>
        <v/>
      </c>
      <c r="S944" t="str">
        <f>IF(AND(ISNUMBER(R944),OR(R944=R$7,COUNT(R$9:R$1008)=1)),_xlfn.BITAND(_xlfn.DECIMAL(Data!$C937,2),_xlfn.DECIMAL(S$6,2)),"")</f>
        <v/>
      </c>
      <c r="T944" t="str">
        <f>IF(AND(ISNUMBER(S944),OR(S944=S$7,COUNT(S$9:S$1008)=1)),_xlfn.BITAND(_xlfn.DECIMAL(Data!$C937,2),_xlfn.DECIMAL(T$6,2)),"")</f>
        <v/>
      </c>
      <c r="U944" t="str">
        <f>IF(AND(ISNUMBER(T944),OR(T944=T$7,COUNT(T$9:T$1008)=1)),_xlfn.BITAND(_xlfn.DECIMAL(Data!$C937,2),_xlfn.DECIMAL(U$6,2)),"")</f>
        <v/>
      </c>
      <c r="V944" t="str">
        <f>IF(AND(ISNUMBER(U944),OR(U944=U$7,COUNT(U$9:U$1008)=1)),_xlfn.BITAND(_xlfn.DECIMAL(Data!$C937,2),_xlfn.DECIMAL(V$6,2)),"")</f>
        <v/>
      </c>
      <c r="W944" t="str">
        <f>IF(AND(ISNUMBER(V944),OR(V944=V$7,COUNT(V$9:V$1008)=1)),_xlfn.BITAND(_xlfn.DECIMAL(Data!$C937,2),_xlfn.DECIMAL(W$6,2)),"")</f>
        <v/>
      </c>
      <c r="X944" t="str">
        <f>IF(AND(ISNUMBER(W944),OR(W944=W$7,COUNT(W$9:W$1008)=1)),_xlfn.BITAND(_xlfn.DECIMAL(Data!$C937,2),_xlfn.DECIMAL(X$6,2)),"")</f>
        <v/>
      </c>
      <c r="Y944" t="str">
        <f>IF(AND(ISNUMBER(X944),OR(X944=X$7,COUNT(X$9:X$1008)=1)),_xlfn.BITAND(_xlfn.DECIMAL(Data!$C937,2),_xlfn.DECIMAL(Y$6,2)),"")</f>
        <v/>
      </c>
      <c r="Z944" t="str">
        <f>IF(AND(ISNUMBER(Y944),OR(Y944=Y$7,COUNT(Y$9:Y$1008)=1)),_xlfn.BITAND(_xlfn.DECIMAL(Data!$C937,2),_xlfn.DECIMAL(Z$6,2)),"")</f>
        <v/>
      </c>
      <c r="AA944" t="str">
        <f t="shared" si="43"/>
        <v/>
      </c>
      <c r="AC944">
        <f>_xlfn.BITAND(_xlfn.DECIMAL(Data!$C937,2),_xlfn.DECIMAL(AC$6,2))</f>
        <v>0</v>
      </c>
      <c r="AD944">
        <f>IF(AND(ISNUMBER(AC944),OR(AC944=AC$7,COUNT(AC$9:AC$1008)=1)),_xlfn.BITAND(_xlfn.DECIMAL(Data!$C937,2),_xlfn.DECIMAL(AD$6,2)),"")</f>
        <v>1024</v>
      </c>
      <c r="AE944">
        <f>IF(AND(ISNUMBER(AD944),OR(AD944=AD$7,COUNT(AD$9:AD$1008)=1)),_xlfn.BITAND(_xlfn.DECIMAL(Data!$C937,2),_xlfn.DECIMAL(AE$6,2)),"")</f>
        <v>512</v>
      </c>
      <c r="AF944" t="str">
        <f>IF(AND(ISNUMBER(AE944),OR(AE944=AE$7,COUNT(AE$9:AE$1008)=1)),_xlfn.BITAND(_xlfn.DECIMAL(Data!$C937,2),_xlfn.DECIMAL(AF$6,2)),"")</f>
        <v/>
      </c>
      <c r="AG944" t="str">
        <f>IF(AND(ISNUMBER(AF944),OR(AF944=AF$7,COUNT(AF$9:AF$1008)=1)),_xlfn.BITAND(_xlfn.DECIMAL(Data!$C937,2),_xlfn.DECIMAL(AG$6,2)),"")</f>
        <v/>
      </c>
      <c r="AH944" t="str">
        <f>IF(AND(ISNUMBER(AG944),OR(AG944=AG$7,COUNT(AG$9:AG$1008)=1)),_xlfn.BITAND(_xlfn.DECIMAL(Data!$C937,2),_xlfn.DECIMAL(AH$6,2)),"")</f>
        <v/>
      </c>
      <c r="AI944" t="str">
        <f>IF(AND(ISNUMBER(AH944),OR(AH944=AH$7,COUNT(AH$9:AH$1008)=1)),_xlfn.BITAND(_xlfn.DECIMAL(Data!$C937,2),_xlfn.DECIMAL(AI$6,2)),"")</f>
        <v/>
      </c>
      <c r="AJ944" t="str">
        <f>IF(AND(ISNUMBER(AI944),OR(AI944=AI$7,COUNT(AI$9:AI$1008)=1)),_xlfn.BITAND(_xlfn.DECIMAL(Data!$C937,2),_xlfn.DECIMAL(AJ$6,2)),"")</f>
        <v/>
      </c>
      <c r="AK944" t="str">
        <f>IF(AND(ISNUMBER(AJ944),OR(AJ944=AJ$7,COUNT(AJ$9:AJ$1008)=1)),_xlfn.BITAND(_xlfn.DECIMAL(Data!$C937,2),_xlfn.DECIMAL(AK$6,2)),"")</f>
        <v/>
      </c>
      <c r="AL944" t="str">
        <f>IF(AND(ISNUMBER(AK944),OR(AK944=AK$7,COUNT(AK$9:AK$1008)=1)),_xlfn.BITAND(_xlfn.DECIMAL(Data!$C937,2),_xlfn.DECIMAL(AL$6,2)),"")</f>
        <v/>
      </c>
      <c r="AM944" t="str">
        <f>IF(AND(ISNUMBER(AL944),OR(AL944=AL$7,COUNT(AL$9:AL$1008)=1)),_xlfn.BITAND(_xlfn.DECIMAL(Data!$C937,2),_xlfn.DECIMAL(AM$6,2)),"")</f>
        <v/>
      </c>
      <c r="AN944" t="str">
        <f>IF(AND(ISNUMBER(AM944),OR(AM944=AM$7,COUNT(AM$9:AM$1008)=1)),_xlfn.BITAND(_xlfn.DECIMAL(Data!$C937,2),_xlfn.DECIMAL(AN$6,2)),"")</f>
        <v/>
      </c>
      <c r="AO944" t="str">
        <f t="shared" si="44"/>
        <v/>
      </c>
    </row>
    <row r="945" spans="15:41">
      <c r="O945">
        <f>_xlfn.BITAND(_xlfn.DECIMAL(Data!$C938,2),_xlfn.DECIMAL(O$6,2))</f>
        <v>0</v>
      </c>
      <c r="P945" t="str">
        <f>IF(AND(ISNUMBER(O945),OR(O945=O$7,COUNT(O$9:O$1008)=1)),_xlfn.BITAND(_xlfn.DECIMAL(Data!$C938,2),_xlfn.DECIMAL(P$6,2)),"")</f>
        <v/>
      </c>
      <c r="Q945" t="str">
        <f>IF(AND(ISNUMBER(P945),OR(P945=P$7,COUNT(P$9:P$1008)=1)),_xlfn.BITAND(_xlfn.DECIMAL(Data!$C938,2),_xlfn.DECIMAL(Q$6,2)),"")</f>
        <v/>
      </c>
      <c r="R945" t="str">
        <f>IF(AND(ISNUMBER(Q945),OR(Q945=Q$7,COUNT(Q$9:Q$1008)=1)),_xlfn.BITAND(_xlfn.DECIMAL(Data!$C938,2),_xlfn.DECIMAL(R$6,2)),"")</f>
        <v/>
      </c>
      <c r="S945" t="str">
        <f>IF(AND(ISNUMBER(R945),OR(R945=R$7,COUNT(R$9:R$1008)=1)),_xlfn.BITAND(_xlfn.DECIMAL(Data!$C938,2),_xlfn.DECIMAL(S$6,2)),"")</f>
        <v/>
      </c>
      <c r="T945" t="str">
        <f>IF(AND(ISNUMBER(S945),OR(S945=S$7,COUNT(S$9:S$1008)=1)),_xlfn.BITAND(_xlfn.DECIMAL(Data!$C938,2),_xlfn.DECIMAL(T$6,2)),"")</f>
        <v/>
      </c>
      <c r="U945" t="str">
        <f>IF(AND(ISNUMBER(T945),OR(T945=T$7,COUNT(T$9:T$1008)=1)),_xlfn.BITAND(_xlfn.DECIMAL(Data!$C938,2),_xlfn.DECIMAL(U$6,2)),"")</f>
        <v/>
      </c>
      <c r="V945" t="str">
        <f>IF(AND(ISNUMBER(U945),OR(U945=U$7,COUNT(U$9:U$1008)=1)),_xlfn.BITAND(_xlfn.DECIMAL(Data!$C938,2),_xlfn.DECIMAL(V$6,2)),"")</f>
        <v/>
      </c>
      <c r="W945" t="str">
        <f>IF(AND(ISNUMBER(V945),OR(V945=V$7,COUNT(V$9:V$1008)=1)),_xlfn.BITAND(_xlfn.DECIMAL(Data!$C938,2),_xlfn.DECIMAL(W$6,2)),"")</f>
        <v/>
      </c>
      <c r="X945" t="str">
        <f>IF(AND(ISNUMBER(W945),OR(W945=W$7,COUNT(W$9:W$1008)=1)),_xlfn.BITAND(_xlfn.DECIMAL(Data!$C938,2),_xlfn.DECIMAL(X$6,2)),"")</f>
        <v/>
      </c>
      <c r="Y945" t="str">
        <f>IF(AND(ISNUMBER(X945),OR(X945=X$7,COUNT(X$9:X$1008)=1)),_xlfn.BITAND(_xlfn.DECIMAL(Data!$C938,2),_xlfn.DECIMAL(Y$6,2)),"")</f>
        <v/>
      </c>
      <c r="Z945" t="str">
        <f>IF(AND(ISNUMBER(Y945),OR(Y945=Y$7,COUNT(Y$9:Y$1008)=1)),_xlfn.BITAND(_xlfn.DECIMAL(Data!$C938,2),_xlfn.DECIMAL(Z$6,2)),"")</f>
        <v/>
      </c>
      <c r="AA945" t="str">
        <f t="shared" si="43"/>
        <v/>
      </c>
      <c r="AC945">
        <f>_xlfn.BITAND(_xlfn.DECIMAL(Data!$C938,2),_xlfn.DECIMAL(AC$6,2))</f>
        <v>0</v>
      </c>
      <c r="AD945">
        <f>IF(AND(ISNUMBER(AC945),OR(AC945=AC$7,COUNT(AC$9:AC$1008)=1)),_xlfn.BITAND(_xlfn.DECIMAL(Data!$C938,2),_xlfn.DECIMAL(AD$6,2)),"")</f>
        <v>1024</v>
      </c>
      <c r="AE945">
        <f>IF(AND(ISNUMBER(AD945),OR(AD945=AD$7,COUNT(AD$9:AD$1008)=1)),_xlfn.BITAND(_xlfn.DECIMAL(Data!$C938,2),_xlfn.DECIMAL(AE$6,2)),"")</f>
        <v>512</v>
      </c>
      <c r="AF945" t="str">
        <f>IF(AND(ISNUMBER(AE945),OR(AE945=AE$7,COUNT(AE$9:AE$1008)=1)),_xlfn.BITAND(_xlfn.DECIMAL(Data!$C938,2),_xlfn.DECIMAL(AF$6,2)),"")</f>
        <v/>
      </c>
      <c r="AG945" t="str">
        <f>IF(AND(ISNUMBER(AF945),OR(AF945=AF$7,COUNT(AF$9:AF$1008)=1)),_xlfn.BITAND(_xlfn.DECIMAL(Data!$C938,2),_xlfn.DECIMAL(AG$6,2)),"")</f>
        <v/>
      </c>
      <c r="AH945" t="str">
        <f>IF(AND(ISNUMBER(AG945),OR(AG945=AG$7,COUNT(AG$9:AG$1008)=1)),_xlfn.BITAND(_xlfn.DECIMAL(Data!$C938,2),_xlfn.DECIMAL(AH$6,2)),"")</f>
        <v/>
      </c>
      <c r="AI945" t="str">
        <f>IF(AND(ISNUMBER(AH945),OR(AH945=AH$7,COUNT(AH$9:AH$1008)=1)),_xlfn.BITAND(_xlfn.DECIMAL(Data!$C938,2),_xlfn.DECIMAL(AI$6,2)),"")</f>
        <v/>
      </c>
      <c r="AJ945" t="str">
        <f>IF(AND(ISNUMBER(AI945),OR(AI945=AI$7,COUNT(AI$9:AI$1008)=1)),_xlfn.BITAND(_xlfn.DECIMAL(Data!$C938,2),_xlfn.DECIMAL(AJ$6,2)),"")</f>
        <v/>
      </c>
      <c r="AK945" t="str">
        <f>IF(AND(ISNUMBER(AJ945),OR(AJ945=AJ$7,COUNT(AJ$9:AJ$1008)=1)),_xlfn.BITAND(_xlfn.DECIMAL(Data!$C938,2),_xlfn.DECIMAL(AK$6,2)),"")</f>
        <v/>
      </c>
      <c r="AL945" t="str">
        <f>IF(AND(ISNUMBER(AK945),OR(AK945=AK$7,COUNT(AK$9:AK$1008)=1)),_xlfn.BITAND(_xlfn.DECIMAL(Data!$C938,2),_xlfn.DECIMAL(AL$6,2)),"")</f>
        <v/>
      </c>
      <c r="AM945" t="str">
        <f>IF(AND(ISNUMBER(AL945),OR(AL945=AL$7,COUNT(AL$9:AL$1008)=1)),_xlfn.BITAND(_xlfn.DECIMAL(Data!$C938,2),_xlfn.DECIMAL(AM$6,2)),"")</f>
        <v/>
      </c>
      <c r="AN945" t="str">
        <f>IF(AND(ISNUMBER(AM945),OR(AM945=AM$7,COUNT(AM$9:AM$1008)=1)),_xlfn.BITAND(_xlfn.DECIMAL(Data!$C938,2),_xlfn.DECIMAL(AN$6,2)),"")</f>
        <v/>
      </c>
      <c r="AO945" t="str">
        <f t="shared" si="44"/>
        <v/>
      </c>
    </row>
    <row r="946" spans="15:41">
      <c r="O946">
        <f>_xlfn.BITAND(_xlfn.DECIMAL(Data!$C939,2),_xlfn.DECIMAL(O$6,2))</f>
        <v>0</v>
      </c>
      <c r="P946" t="str">
        <f>IF(AND(ISNUMBER(O946),OR(O946=O$7,COUNT(O$9:O$1008)=1)),_xlfn.BITAND(_xlfn.DECIMAL(Data!$C939,2),_xlfn.DECIMAL(P$6,2)),"")</f>
        <v/>
      </c>
      <c r="Q946" t="str">
        <f>IF(AND(ISNUMBER(P946),OR(P946=P$7,COUNT(P$9:P$1008)=1)),_xlfn.BITAND(_xlfn.DECIMAL(Data!$C939,2),_xlfn.DECIMAL(Q$6,2)),"")</f>
        <v/>
      </c>
      <c r="R946" t="str">
        <f>IF(AND(ISNUMBER(Q946),OR(Q946=Q$7,COUNT(Q$9:Q$1008)=1)),_xlfn.BITAND(_xlfn.DECIMAL(Data!$C939,2),_xlfn.DECIMAL(R$6,2)),"")</f>
        <v/>
      </c>
      <c r="S946" t="str">
        <f>IF(AND(ISNUMBER(R946),OR(R946=R$7,COUNT(R$9:R$1008)=1)),_xlfn.BITAND(_xlfn.DECIMAL(Data!$C939,2),_xlfn.DECIMAL(S$6,2)),"")</f>
        <v/>
      </c>
      <c r="T946" t="str">
        <f>IF(AND(ISNUMBER(S946),OR(S946=S$7,COUNT(S$9:S$1008)=1)),_xlfn.BITAND(_xlfn.DECIMAL(Data!$C939,2),_xlfn.DECIMAL(T$6,2)),"")</f>
        <v/>
      </c>
      <c r="U946" t="str">
        <f>IF(AND(ISNUMBER(T946),OR(T946=T$7,COUNT(T$9:T$1008)=1)),_xlfn.BITAND(_xlfn.DECIMAL(Data!$C939,2),_xlfn.DECIMAL(U$6,2)),"")</f>
        <v/>
      </c>
      <c r="V946" t="str">
        <f>IF(AND(ISNUMBER(U946),OR(U946=U$7,COUNT(U$9:U$1008)=1)),_xlfn.BITAND(_xlfn.DECIMAL(Data!$C939,2),_xlfn.DECIMAL(V$6,2)),"")</f>
        <v/>
      </c>
      <c r="W946" t="str">
        <f>IF(AND(ISNUMBER(V946),OR(V946=V$7,COUNT(V$9:V$1008)=1)),_xlfn.BITAND(_xlfn.DECIMAL(Data!$C939,2),_xlfn.DECIMAL(W$6,2)),"")</f>
        <v/>
      </c>
      <c r="X946" t="str">
        <f>IF(AND(ISNUMBER(W946),OR(W946=W$7,COUNT(W$9:W$1008)=1)),_xlfn.BITAND(_xlfn.DECIMAL(Data!$C939,2),_xlfn.DECIMAL(X$6,2)),"")</f>
        <v/>
      </c>
      <c r="Y946" t="str">
        <f>IF(AND(ISNUMBER(X946),OR(X946=X$7,COUNT(X$9:X$1008)=1)),_xlfn.BITAND(_xlfn.DECIMAL(Data!$C939,2),_xlfn.DECIMAL(Y$6,2)),"")</f>
        <v/>
      </c>
      <c r="Z946" t="str">
        <f>IF(AND(ISNUMBER(Y946),OR(Y946=Y$7,COUNT(Y$9:Y$1008)=1)),_xlfn.BITAND(_xlfn.DECIMAL(Data!$C939,2),_xlfn.DECIMAL(Z$6,2)),"")</f>
        <v/>
      </c>
      <c r="AA946" t="str">
        <f t="shared" si="43"/>
        <v/>
      </c>
      <c r="AC946">
        <f>_xlfn.BITAND(_xlfn.DECIMAL(Data!$C939,2),_xlfn.DECIMAL(AC$6,2))</f>
        <v>0</v>
      </c>
      <c r="AD946">
        <f>IF(AND(ISNUMBER(AC946),OR(AC946=AC$7,COUNT(AC$9:AC$1008)=1)),_xlfn.BITAND(_xlfn.DECIMAL(Data!$C939,2),_xlfn.DECIMAL(AD$6,2)),"")</f>
        <v>1024</v>
      </c>
      <c r="AE946">
        <f>IF(AND(ISNUMBER(AD946),OR(AD946=AD$7,COUNT(AD$9:AD$1008)=1)),_xlfn.BITAND(_xlfn.DECIMAL(Data!$C939,2),_xlfn.DECIMAL(AE$6,2)),"")</f>
        <v>512</v>
      </c>
      <c r="AF946" t="str">
        <f>IF(AND(ISNUMBER(AE946),OR(AE946=AE$7,COUNT(AE$9:AE$1008)=1)),_xlfn.BITAND(_xlfn.DECIMAL(Data!$C939,2),_xlfn.DECIMAL(AF$6,2)),"")</f>
        <v/>
      </c>
      <c r="AG946" t="str">
        <f>IF(AND(ISNUMBER(AF946),OR(AF946=AF$7,COUNT(AF$9:AF$1008)=1)),_xlfn.BITAND(_xlfn.DECIMAL(Data!$C939,2),_xlfn.DECIMAL(AG$6,2)),"")</f>
        <v/>
      </c>
      <c r="AH946" t="str">
        <f>IF(AND(ISNUMBER(AG946),OR(AG946=AG$7,COUNT(AG$9:AG$1008)=1)),_xlfn.BITAND(_xlfn.DECIMAL(Data!$C939,2),_xlfn.DECIMAL(AH$6,2)),"")</f>
        <v/>
      </c>
      <c r="AI946" t="str">
        <f>IF(AND(ISNUMBER(AH946),OR(AH946=AH$7,COUNT(AH$9:AH$1008)=1)),_xlfn.BITAND(_xlfn.DECIMAL(Data!$C939,2),_xlfn.DECIMAL(AI$6,2)),"")</f>
        <v/>
      </c>
      <c r="AJ946" t="str">
        <f>IF(AND(ISNUMBER(AI946),OR(AI946=AI$7,COUNT(AI$9:AI$1008)=1)),_xlfn.BITAND(_xlfn.DECIMAL(Data!$C939,2),_xlfn.DECIMAL(AJ$6,2)),"")</f>
        <v/>
      </c>
      <c r="AK946" t="str">
        <f>IF(AND(ISNUMBER(AJ946),OR(AJ946=AJ$7,COUNT(AJ$9:AJ$1008)=1)),_xlfn.BITAND(_xlfn.DECIMAL(Data!$C939,2),_xlfn.DECIMAL(AK$6,2)),"")</f>
        <v/>
      </c>
      <c r="AL946" t="str">
        <f>IF(AND(ISNUMBER(AK946),OR(AK946=AK$7,COUNT(AK$9:AK$1008)=1)),_xlfn.BITAND(_xlfn.DECIMAL(Data!$C939,2),_xlfn.DECIMAL(AL$6,2)),"")</f>
        <v/>
      </c>
      <c r="AM946" t="str">
        <f>IF(AND(ISNUMBER(AL946),OR(AL946=AL$7,COUNT(AL$9:AL$1008)=1)),_xlfn.BITAND(_xlfn.DECIMAL(Data!$C939,2),_xlfn.DECIMAL(AM$6,2)),"")</f>
        <v/>
      </c>
      <c r="AN946" t="str">
        <f>IF(AND(ISNUMBER(AM946),OR(AM946=AM$7,COUNT(AM$9:AM$1008)=1)),_xlfn.BITAND(_xlfn.DECIMAL(Data!$C939,2),_xlfn.DECIMAL(AN$6,2)),"")</f>
        <v/>
      </c>
      <c r="AO946" t="str">
        <f t="shared" si="44"/>
        <v/>
      </c>
    </row>
    <row r="947" spans="15:41">
      <c r="O947">
        <f>_xlfn.BITAND(_xlfn.DECIMAL(Data!$C940,2),_xlfn.DECIMAL(O$6,2))</f>
        <v>2048</v>
      </c>
      <c r="P947">
        <f>IF(AND(ISNUMBER(O947),OR(O947=O$7,COUNT(O$9:O$1008)=1)),_xlfn.BITAND(_xlfn.DECIMAL(Data!$C940,2),_xlfn.DECIMAL(P$6,2)),"")</f>
        <v>0</v>
      </c>
      <c r="Q947" t="str">
        <f>IF(AND(ISNUMBER(P947),OR(P947=P$7,COUNT(P$9:P$1008)=1)),_xlfn.BITAND(_xlfn.DECIMAL(Data!$C940,2),_xlfn.DECIMAL(Q$6,2)),"")</f>
        <v/>
      </c>
      <c r="R947" t="str">
        <f>IF(AND(ISNUMBER(Q947),OR(Q947=Q$7,COUNT(Q$9:Q$1008)=1)),_xlfn.BITAND(_xlfn.DECIMAL(Data!$C940,2),_xlfn.DECIMAL(R$6,2)),"")</f>
        <v/>
      </c>
      <c r="S947" t="str">
        <f>IF(AND(ISNUMBER(R947),OR(R947=R$7,COUNT(R$9:R$1008)=1)),_xlfn.BITAND(_xlfn.DECIMAL(Data!$C940,2),_xlfn.DECIMAL(S$6,2)),"")</f>
        <v/>
      </c>
      <c r="T947" t="str">
        <f>IF(AND(ISNUMBER(S947),OR(S947=S$7,COUNT(S$9:S$1008)=1)),_xlfn.BITAND(_xlfn.DECIMAL(Data!$C940,2),_xlfn.DECIMAL(T$6,2)),"")</f>
        <v/>
      </c>
      <c r="U947" t="str">
        <f>IF(AND(ISNUMBER(T947),OR(T947=T$7,COUNT(T$9:T$1008)=1)),_xlfn.BITAND(_xlfn.DECIMAL(Data!$C940,2),_xlfn.DECIMAL(U$6,2)),"")</f>
        <v/>
      </c>
      <c r="V947" t="str">
        <f>IF(AND(ISNUMBER(U947),OR(U947=U$7,COUNT(U$9:U$1008)=1)),_xlfn.BITAND(_xlfn.DECIMAL(Data!$C940,2),_xlfn.DECIMAL(V$6,2)),"")</f>
        <v/>
      </c>
      <c r="W947" t="str">
        <f>IF(AND(ISNUMBER(V947),OR(V947=V$7,COUNT(V$9:V$1008)=1)),_xlfn.BITAND(_xlfn.DECIMAL(Data!$C940,2),_xlfn.DECIMAL(W$6,2)),"")</f>
        <v/>
      </c>
      <c r="X947" t="str">
        <f>IF(AND(ISNUMBER(W947),OR(W947=W$7,COUNT(W$9:W$1008)=1)),_xlfn.BITAND(_xlfn.DECIMAL(Data!$C940,2),_xlfn.DECIMAL(X$6,2)),"")</f>
        <v/>
      </c>
      <c r="Y947" t="str">
        <f>IF(AND(ISNUMBER(X947),OR(X947=X$7,COUNT(X$9:X$1008)=1)),_xlfn.BITAND(_xlfn.DECIMAL(Data!$C940,2),_xlfn.DECIMAL(Y$6,2)),"")</f>
        <v/>
      </c>
      <c r="Z947" t="str">
        <f>IF(AND(ISNUMBER(Y947),OR(Y947=Y$7,COUNT(Y$9:Y$1008)=1)),_xlfn.BITAND(_xlfn.DECIMAL(Data!$C940,2),_xlfn.DECIMAL(Z$6,2)),"")</f>
        <v/>
      </c>
      <c r="AA947" t="str">
        <f t="shared" si="43"/>
        <v/>
      </c>
      <c r="AC947">
        <f>_xlfn.BITAND(_xlfn.DECIMAL(Data!$C940,2),_xlfn.DECIMAL(AC$6,2))</f>
        <v>2048</v>
      </c>
      <c r="AD947" t="str">
        <f>IF(AND(ISNUMBER(AC947),OR(AC947=AC$7,COUNT(AC$9:AC$1008)=1)),_xlfn.BITAND(_xlfn.DECIMAL(Data!$C940,2),_xlfn.DECIMAL(AD$6,2)),"")</f>
        <v/>
      </c>
      <c r="AE947" t="str">
        <f>IF(AND(ISNUMBER(AD947),OR(AD947=AD$7,COUNT(AD$9:AD$1008)=1)),_xlfn.BITAND(_xlfn.DECIMAL(Data!$C940,2),_xlfn.DECIMAL(AE$6,2)),"")</f>
        <v/>
      </c>
      <c r="AF947" t="str">
        <f>IF(AND(ISNUMBER(AE947),OR(AE947=AE$7,COUNT(AE$9:AE$1008)=1)),_xlfn.BITAND(_xlfn.DECIMAL(Data!$C940,2),_xlfn.DECIMAL(AF$6,2)),"")</f>
        <v/>
      </c>
      <c r="AG947" t="str">
        <f>IF(AND(ISNUMBER(AF947),OR(AF947=AF$7,COUNT(AF$9:AF$1008)=1)),_xlfn.BITAND(_xlfn.DECIMAL(Data!$C940,2),_xlfn.DECIMAL(AG$6,2)),"")</f>
        <v/>
      </c>
      <c r="AH947" t="str">
        <f>IF(AND(ISNUMBER(AG947),OR(AG947=AG$7,COUNT(AG$9:AG$1008)=1)),_xlfn.BITAND(_xlfn.DECIMAL(Data!$C940,2),_xlfn.DECIMAL(AH$6,2)),"")</f>
        <v/>
      </c>
      <c r="AI947" t="str">
        <f>IF(AND(ISNUMBER(AH947),OR(AH947=AH$7,COUNT(AH$9:AH$1008)=1)),_xlfn.BITAND(_xlfn.DECIMAL(Data!$C940,2),_xlfn.DECIMAL(AI$6,2)),"")</f>
        <v/>
      </c>
      <c r="AJ947" t="str">
        <f>IF(AND(ISNUMBER(AI947),OR(AI947=AI$7,COUNT(AI$9:AI$1008)=1)),_xlfn.BITAND(_xlfn.DECIMAL(Data!$C940,2),_xlfn.DECIMAL(AJ$6,2)),"")</f>
        <v/>
      </c>
      <c r="AK947" t="str">
        <f>IF(AND(ISNUMBER(AJ947),OR(AJ947=AJ$7,COUNT(AJ$9:AJ$1008)=1)),_xlfn.BITAND(_xlfn.DECIMAL(Data!$C940,2),_xlfn.DECIMAL(AK$6,2)),"")</f>
        <v/>
      </c>
      <c r="AL947" t="str">
        <f>IF(AND(ISNUMBER(AK947),OR(AK947=AK$7,COUNT(AK$9:AK$1008)=1)),_xlfn.BITAND(_xlfn.DECIMAL(Data!$C940,2),_xlfn.DECIMAL(AL$6,2)),"")</f>
        <v/>
      </c>
      <c r="AM947" t="str">
        <f>IF(AND(ISNUMBER(AL947),OR(AL947=AL$7,COUNT(AL$9:AL$1008)=1)),_xlfn.BITAND(_xlfn.DECIMAL(Data!$C940,2),_xlfn.DECIMAL(AM$6,2)),"")</f>
        <v/>
      </c>
      <c r="AN947" t="str">
        <f>IF(AND(ISNUMBER(AM947),OR(AM947=AM$7,COUNT(AM$9:AM$1008)=1)),_xlfn.BITAND(_xlfn.DECIMAL(Data!$C940,2),_xlfn.DECIMAL(AN$6,2)),"")</f>
        <v/>
      </c>
      <c r="AO947" t="str">
        <f t="shared" si="44"/>
        <v/>
      </c>
    </row>
    <row r="948" spans="15:41">
      <c r="O948">
        <f>_xlfn.BITAND(_xlfn.DECIMAL(Data!$C941,2),_xlfn.DECIMAL(O$6,2))</f>
        <v>2048</v>
      </c>
      <c r="P948">
        <f>IF(AND(ISNUMBER(O948),OR(O948=O$7,COUNT(O$9:O$1008)=1)),_xlfn.BITAND(_xlfn.DECIMAL(Data!$C941,2),_xlfn.DECIMAL(P$6,2)),"")</f>
        <v>1024</v>
      </c>
      <c r="Q948">
        <f>IF(AND(ISNUMBER(P948),OR(P948=P$7,COUNT(P$9:P$1008)=1)),_xlfn.BITAND(_xlfn.DECIMAL(Data!$C941,2),_xlfn.DECIMAL(Q$6,2)),"")</f>
        <v>512</v>
      </c>
      <c r="R948" t="str">
        <f>IF(AND(ISNUMBER(Q948),OR(Q948=Q$7,COUNT(Q$9:Q$1008)=1)),_xlfn.BITAND(_xlfn.DECIMAL(Data!$C941,2),_xlfn.DECIMAL(R$6,2)),"")</f>
        <v/>
      </c>
      <c r="S948" t="str">
        <f>IF(AND(ISNUMBER(R948),OR(R948=R$7,COUNT(R$9:R$1008)=1)),_xlfn.BITAND(_xlfn.DECIMAL(Data!$C941,2),_xlfn.DECIMAL(S$6,2)),"")</f>
        <v/>
      </c>
      <c r="T948" t="str">
        <f>IF(AND(ISNUMBER(S948),OR(S948=S$7,COUNT(S$9:S$1008)=1)),_xlfn.BITAND(_xlfn.DECIMAL(Data!$C941,2),_xlfn.DECIMAL(T$6,2)),"")</f>
        <v/>
      </c>
      <c r="U948" t="str">
        <f>IF(AND(ISNUMBER(T948),OR(T948=T$7,COUNT(T$9:T$1008)=1)),_xlfn.BITAND(_xlfn.DECIMAL(Data!$C941,2),_xlfn.DECIMAL(U$6,2)),"")</f>
        <v/>
      </c>
      <c r="V948" t="str">
        <f>IF(AND(ISNUMBER(U948),OR(U948=U$7,COUNT(U$9:U$1008)=1)),_xlfn.BITAND(_xlfn.DECIMAL(Data!$C941,2),_xlfn.DECIMAL(V$6,2)),"")</f>
        <v/>
      </c>
      <c r="W948" t="str">
        <f>IF(AND(ISNUMBER(V948),OR(V948=V$7,COUNT(V$9:V$1008)=1)),_xlfn.BITAND(_xlfn.DECIMAL(Data!$C941,2),_xlfn.DECIMAL(W$6,2)),"")</f>
        <v/>
      </c>
      <c r="X948" t="str">
        <f>IF(AND(ISNUMBER(W948),OR(W948=W$7,COUNT(W$9:W$1008)=1)),_xlfn.BITAND(_xlfn.DECIMAL(Data!$C941,2),_xlfn.DECIMAL(X$6,2)),"")</f>
        <v/>
      </c>
      <c r="Y948" t="str">
        <f>IF(AND(ISNUMBER(X948),OR(X948=X$7,COUNT(X$9:X$1008)=1)),_xlfn.BITAND(_xlfn.DECIMAL(Data!$C941,2),_xlfn.DECIMAL(Y$6,2)),"")</f>
        <v/>
      </c>
      <c r="Z948" t="str">
        <f>IF(AND(ISNUMBER(Y948),OR(Y948=Y$7,COUNT(Y$9:Y$1008)=1)),_xlfn.BITAND(_xlfn.DECIMAL(Data!$C941,2),_xlfn.DECIMAL(Z$6,2)),"")</f>
        <v/>
      </c>
      <c r="AA948" t="str">
        <f t="shared" si="43"/>
        <v/>
      </c>
      <c r="AC948">
        <f>_xlfn.BITAND(_xlfn.DECIMAL(Data!$C941,2),_xlfn.DECIMAL(AC$6,2))</f>
        <v>2048</v>
      </c>
      <c r="AD948" t="str">
        <f>IF(AND(ISNUMBER(AC948),OR(AC948=AC$7,COUNT(AC$9:AC$1008)=1)),_xlfn.BITAND(_xlfn.DECIMAL(Data!$C941,2),_xlfn.DECIMAL(AD$6,2)),"")</f>
        <v/>
      </c>
      <c r="AE948" t="str">
        <f>IF(AND(ISNUMBER(AD948),OR(AD948=AD$7,COUNT(AD$9:AD$1008)=1)),_xlfn.BITAND(_xlfn.DECIMAL(Data!$C941,2),_xlfn.DECIMAL(AE$6,2)),"")</f>
        <v/>
      </c>
      <c r="AF948" t="str">
        <f>IF(AND(ISNUMBER(AE948),OR(AE948=AE$7,COUNT(AE$9:AE$1008)=1)),_xlfn.BITAND(_xlfn.DECIMAL(Data!$C941,2),_xlfn.DECIMAL(AF$6,2)),"")</f>
        <v/>
      </c>
      <c r="AG948" t="str">
        <f>IF(AND(ISNUMBER(AF948),OR(AF948=AF$7,COUNT(AF$9:AF$1008)=1)),_xlfn.BITAND(_xlfn.DECIMAL(Data!$C941,2),_xlfn.DECIMAL(AG$6,2)),"")</f>
        <v/>
      </c>
      <c r="AH948" t="str">
        <f>IF(AND(ISNUMBER(AG948),OR(AG948=AG$7,COUNT(AG$9:AG$1008)=1)),_xlfn.BITAND(_xlfn.DECIMAL(Data!$C941,2),_xlfn.DECIMAL(AH$6,2)),"")</f>
        <v/>
      </c>
      <c r="AI948" t="str">
        <f>IF(AND(ISNUMBER(AH948),OR(AH948=AH$7,COUNT(AH$9:AH$1008)=1)),_xlfn.BITAND(_xlfn.DECIMAL(Data!$C941,2),_xlfn.DECIMAL(AI$6,2)),"")</f>
        <v/>
      </c>
      <c r="AJ948" t="str">
        <f>IF(AND(ISNUMBER(AI948),OR(AI948=AI$7,COUNT(AI$9:AI$1008)=1)),_xlfn.BITAND(_xlfn.DECIMAL(Data!$C941,2),_xlfn.DECIMAL(AJ$6,2)),"")</f>
        <v/>
      </c>
      <c r="AK948" t="str">
        <f>IF(AND(ISNUMBER(AJ948),OR(AJ948=AJ$7,COUNT(AJ$9:AJ$1008)=1)),_xlfn.BITAND(_xlfn.DECIMAL(Data!$C941,2),_xlfn.DECIMAL(AK$6,2)),"")</f>
        <v/>
      </c>
      <c r="AL948" t="str">
        <f>IF(AND(ISNUMBER(AK948),OR(AK948=AK$7,COUNT(AK$9:AK$1008)=1)),_xlfn.BITAND(_xlfn.DECIMAL(Data!$C941,2),_xlfn.DECIMAL(AL$6,2)),"")</f>
        <v/>
      </c>
      <c r="AM948" t="str">
        <f>IF(AND(ISNUMBER(AL948),OR(AL948=AL$7,COUNT(AL$9:AL$1008)=1)),_xlfn.BITAND(_xlfn.DECIMAL(Data!$C941,2),_xlfn.DECIMAL(AM$6,2)),"")</f>
        <v/>
      </c>
      <c r="AN948" t="str">
        <f>IF(AND(ISNUMBER(AM948),OR(AM948=AM$7,COUNT(AM$9:AM$1008)=1)),_xlfn.BITAND(_xlfn.DECIMAL(Data!$C941,2),_xlfn.DECIMAL(AN$6,2)),"")</f>
        <v/>
      </c>
      <c r="AO948" t="str">
        <f t="shared" si="44"/>
        <v/>
      </c>
    </row>
    <row r="949" spans="15:41">
      <c r="O949">
        <f>_xlfn.BITAND(_xlfn.DECIMAL(Data!$C942,2),_xlfn.DECIMAL(O$6,2))</f>
        <v>0</v>
      </c>
      <c r="P949" t="str">
        <f>IF(AND(ISNUMBER(O949),OR(O949=O$7,COUNT(O$9:O$1008)=1)),_xlfn.BITAND(_xlfn.DECIMAL(Data!$C942,2),_xlfn.DECIMAL(P$6,2)),"")</f>
        <v/>
      </c>
      <c r="Q949" t="str">
        <f>IF(AND(ISNUMBER(P949),OR(P949=P$7,COUNT(P$9:P$1008)=1)),_xlfn.BITAND(_xlfn.DECIMAL(Data!$C942,2),_xlfn.DECIMAL(Q$6,2)),"")</f>
        <v/>
      </c>
      <c r="R949" t="str">
        <f>IF(AND(ISNUMBER(Q949),OR(Q949=Q$7,COUNT(Q$9:Q$1008)=1)),_xlfn.BITAND(_xlfn.DECIMAL(Data!$C942,2),_xlfn.DECIMAL(R$6,2)),"")</f>
        <v/>
      </c>
      <c r="S949" t="str">
        <f>IF(AND(ISNUMBER(R949),OR(R949=R$7,COUNT(R$9:R$1008)=1)),_xlfn.BITAND(_xlfn.DECIMAL(Data!$C942,2),_xlfn.DECIMAL(S$6,2)),"")</f>
        <v/>
      </c>
      <c r="T949" t="str">
        <f>IF(AND(ISNUMBER(S949),OR(S949=S$7,COUNT(S$9:S$1008)=1)),_xlfn.BITAND(_xlfn.DECIMAL(Data!$C942,2),_xlfn.DECIMAL(T$6,2)),"")</f>
        <v/>
      </c>
      <c r="U949" t="str">
        <f>IF(AND(ISNUMBER(T949),OR(T949=T$7,COUNT(T$9:T$1008)=1)),_xlfn.BITAND(_xlfn.DECIMAL(Data!$C942,2),_xlfn.DECIMAL(U$6,2)),"")</f>
        <v/>
      </c>
      <c r="V949" t="str">
        <f>IF(AND(ISNUMBER(U949),OR(U949=U$7,COUNT(U$9:U$1008)=1)),_xlfn.BITAND(_xlfn.DECIMAL(Data!$C942,2),_xlfn.DECIMAL(V$6,2)),"")</f>
        <v/>
      </c>
      <c r="W949" t="str">
        <f>IF(AND(ISNUMBER(V949),OR(V949=V$7,COUNT(V$9:V$1008)=1)),_xlfn.BITAND(_xlfn.DECIMAL(Data!$C942,2),_xlfn.DECIMAL(W$6,2)),"")</f>
        <v/>
      </c>
      <c r="X949" t="str">
        <f>IF(AND(ISNUMBER(W949),OR(W949=W$7,COUNT(W$9:W$1008)=1)),_xlfn.BITAND(_xlfn.DECIMAL(Data!$C942,2),_xlfn.DECIMAL(X$6,2)),"")</f>
        <v/>
      </c>
      <c r="Y949" t="str">
        <f>IF(AND(ISNUMBER(X949),OR(X949=X$7,COUNT(X$9:X$1008)=1)),_xlfn.BITAND(_xlfn.DECIMAL(Data!$C942,2),_xlfn.DECIMAL(Y$6,2)),"")</f>
        <v/>
      </c>
      <c r="Z949" t="str">
        <f>IF(AND(ISNUMBER(Y949),OR(Y949=Y$7,COUNT(Y$9:Y$1008)=1)),_xlfn.BITAND(_xlfn.DECIMAL(Data!$C942,2),_xlfn.DECIMAL(Z$6,2)),"")</f>
        <v/>
      </c>
      <c r="AA949" t="str">
        <f t="shared" si="43"/>
        <v/>
      </c>
      <c r="AC949">
        <f>_xlfn.BITAND(_xlfn.DECIMAL(Data!$C942,2),_xlfn.DECIMAL(AC$6,2))</f>
        <v>0</v>
      </c>
      <c r="AD949">
        <f>IF(AND(ISNUMBER(AC949),OR(AC949=AC$7,COUNT(AC$9:AC$1008)=1)),_xlfn.BITAND(_xlfn.DECIMAL(Data!$C942,2),_xlfn.DECIMAL(AD$6,2)),"")</f>
        <v>0</v>
      </c>
      <c r="AE949" t="str">
        <f>IF(AND(ISNUMBER(AD949),OR(AD949=AD$7,COUNT(AD$9:AD$1008)=1)),_xlfn.BITAND(_xlfn.DECIMAL(Data!$C942,2),_xlfn.DECIMAL(AE$6,2)),"")</f>
        <v/>
      </c>
      <c r="AF949" t="str">
        <f>IF(AND(ISNUMBER(AE949),OR(AE949=AE$7,COUNT(AE$9:AE$1008)=1)),_xlfn.BITAND(_xlfn.DECIMAL(Data!$C942,2),_xlfn.DECIMAL(AF$6,2)),"")</f>
        <v/>
      </c>
      <c r="AG949" t="str">
        <f>IF(AND(ISNUMBER(AF949),OR(AF949=AF$7,COUNT(AF$9:AF$1008)=1)),_xlfn.BITAND(_xlfn.DECIMAL(Data!$C942,2),_xlfn.DECIMAL(AG$6,2)),"")</f>
        <v/>
      </c>
      <c r="AH949" t="str">
        <f>IF(AND(ISNUMBER(AG949),OR(AG949=AG$7,COUNT(AG$9:AG$1008)=1)),_xlfn.BITAND(_xlfn.DECIMAL(Data!$C942,2),_xlfn.DECIMAL(AH$6,2)),"")</f>
        <v/>
      </c>
      <c r="AI949" t="str">
        <f>IF(AND(ISNUMBER(AH949),OR(AH949=AH$7,COUNT(AH$9:AH$1008)=1)),_xlfn.BITAND(_xlfn.DECIMAL(Data!$C942,2),_xlfn.DECIMAL(AI$6,2)),"")</f>
        <v/>
      </c>
      <c r="AJ949" t="str">
        <f>IF(AND(ISNUMBER(AI949),OR(AI949=AI$7,COUNT(AI$9:AI$1008)=1)),_xlfn.BITAND(_xlfn.DECIMAL(Data!$C942,2),_xlfn.DECIMAL(AJ$6,2)),"")</f>
        <v/>
      </c>
      <c r="AK949" t="str">
        <f>IF(AND(ISNUMBER(AJ949),OR(AJ949=AJ$7,COUNT(AJ$9:AJ$1008)=1)),_xlfn.BITAND(_xlfn.DECIMAL(Data!$C942,2),_xlfn.DECIMAL(AK$6,2)),"")</f>
        <v/>
      </c>
      <c r="AL949" t="str">
        <f>IF(AND(ISNUMBER(AK949),OR(AK949=AK$7,COUNT(AK$9:AK$1008)=1)),_xlfn.BITAND(_xlfn.DECIMAL(Data!$C942,2),_xlfn.DECIMAL(AL$6,2)),"")</f>
        <v/>
      </c>
      <c r="AM949" t="str">
        <f>IF(AND(ISNUMBER(AL949),OR(AL949=AL$7,COUNT(AL$9:AL$1008)=1)),_xlfn.BITAND(_xlfn.DECIMAL(Data!$C942,2),_xlfn.DECIMAL(AM$6,2)),"")</f>
        <v/>
      </c>
      <c r="AN949" t="str">
        <f>IF(AND(ISNUMBER(AM949),OR(AM949=AM$7,COUNT(AM$9:AM$1008)=1)),_xlfn.BITAND(_xlfn.DECIMAL(Data!$C942,2),_xlfn.DECIMAL(AN$6,2)),"")</f>
        <v/>
      </c>
      <c r="AO949" t="str">
        <f t="shared" si="44"/>
        <v/>
      </c>
    </row>
    <row r="950" spans="15:41">
      <c r="O950">
        <f>_xlfn.BITAND(_xlfn.DECIMAL(Data!$C943,2),_xlfn.DECIMAL(O$6,2))</f>
        <v>0</v>
      </c>
      <c r="P950" t="str">
        <f>IF(AND(ISNUMBER(O950),OR(O950=O$7,COUNT(O$9:O$1008)=1)),_xlfn.BITAND(_xlfn.DECIMAL(Data!$C943,2),_xlfn.DECIMAL(P$6,2)),"")</f>
        <v/>
      </c>
      <c r="Q950" t="str">
        <f>IF(AND(ISNUMBER(P950),OR(P950=P$7,COUNT(P$9:P$1008)=1)),_xlfn.BITAND(_xlfn.DECIMAL(Data!$C943,2),_xlfn.DECIMAL(Q$6,2)),"")</f>
        <v/>
      </c>
      <c r="R950" t="str">
        <f>IF(AND(ISNUMBER(Q950),OR(Q950=Q$7,COUNT(Q$9:Q$1008)=1)),_xlfn.BITAND(_xlfn.DECIMAL(Data!$C943,2),_xlfn.DECIMAL(R$6,2)),"")</f>
        <v/>
      </c>
      <c r="S950" t="str">
        <f>IF(AND(ISNUMBER(R950),OR(R950=R$7,COUNT(R$9:R$1008)=1)),_xlfn.BITAND(_xlfn.DECIMAL(Data!$C943,2),_xlfn.DECIMAL(S$6,2)),"")</f>
        <v/>
      </c>
      <c r="T950" t="str">
        <f>IF(AND(ISNUMBER(S950),OR(S950=S$7,COUNT(S$9:S$1008)=1)),_xlfn.BITAND(_xlfn.DECIMAL(Data!$C943,2),_xlfn.DECIMAL(T$6,2)),"")</f>
        <v/>
      </c>
      <c r="U950" t="str">
        <f>IF(AND(ISNUMBER(T950),OR(T950=T$7,COUNT(T$9:T$1008)=1)),_xlfn.BITAND(_xlfn.DECIMAL(Data!$C943,2),_xlfn.DECIMAL(U$6,2)),"")</f>
        <v/>
      </c>
      <c r="V950" t="str">
        <f>IF(AND(ISNUMBER(U950),OR(U950=U$7,COUNT(U$9:U$1008)=1)),_xlfn.BITAND(_xlfn.DECIMAL(Data!$C943,2),_xlfn.DECIMAL(V$6,2)),"")</f>
        <v/>
      </c>
      <c r="W950" t="str">
        <f>IF(AND(ISNUMBER(V950),OR(V950=V$7,COUNT(V$9:V$1008)=1)),_xlfn.BITAND(_xlfn.DECIMAL(Data!$C943,2),_xlfn.DECIMAL(W$6,2)),"")</f>
        <v/>
      </c>
      <c r="X950" t="str">
        <f>IF(AND(ISNUMBER(W950),OR(W950=W$7,COUNT(W$9:W$1008)=1)),_xlfn.BITAND(_xlfn.DECIMAL(Data!$C943,2),_xlfn.DECIMAL(X$6,2)),"")</f>
        <v/>
      </c>
      <c r="Y950" t="str">
        <f>IF(AND(ISNUMBER(X950),OR(X950=X$7,COUNT(X$9:X$1008)=1)),_xlfn.BITAND(_xlfn.DECIMAL(Data!$C943,2),_xlfn.DECIMAL(Y$6,2)),"")</f>
        <v/>
      </c>
      <c r="Z950" t="str">
        <f>IF(AND(ISNUMBER(Y950),OR(Y950=Y$7,COUNT(Y$9:Y$1008)=1)),_xlfn.BITAND(_xlfn.DECIMAL(Data!$C943,2),_xlfn.DECIMAL(Z$6,2)),"")</f>
        <v/>
      </c>
      <c r="AA950" t="str">
        <f t="shared" si="43"/>
        <v/>
      </c>
      <c r="AC950">
        <f>_xlfn.BITAND(_xlfn.DECIMAL(Data!$C943,2),_xlfn.DECIMAL(AC$6,2))</f>
        <v>0</v>
      </c>
      <c r="AD950">
        <f>IF(AND(ISNUMBER(AC950),OR(AC950=AC$7,COUNT(AC$9:AC$1008)=1)),_xlfn.BITAND(_xlfn.DECIMAL(Data!$C943,2),_xlfn.DECIMAL(AD$6,2)),"")</f>
        <v>0</v>
      </c>
      <c r="AE950" t="str">
        <f>IF(AND(ISNUMBER(AD950),OR(AD950=AD$7,COUNT(AD$9:AD$1008)=1)),_xlfn.BITAND(_xlfn.DECIMAL(Data!$C943,2),_xlfn.DECIMAL(AE$6,2)),"")</f>
        <v/>
      </c>
      <c r="AF950" t="str">
        <f>IF(AND(ISNUMBER(AE950),OR(AE950=AE$7,COUNT(AE$9:AE$1008)=1)),_xlfn.BITAND(_xlfn.DECIMAL(Data!$C943,2),_xlfn.DECIMAL(AF$6,2)),"")</f>
        <v/>
      </c>
      <c r="AG950" t="str">
        <f>IF(AND(ISNUMBER(AF950),OR(AF950=AF$7,COUNT(AF$9:AF$1008)=1)),_xlfn.BITAND(_xlfn.DECIMAL(Data!$C943,2),_xlfn.DECIMAL(AG$6,2)),"")</f>
        <v/>
      </c>
      <c r="AH950" t="str">
        <f>IF(AND(ISNUMBER(AG950),OR(AG950=AG$7,COUNT(AG$9:AG$1008)=1)),_xlfn.BITAND(_xlfn.DECIMAL(Data!$C943,2),_xlfn.DECIMAL(AH$6,2)),"")</f>
        <v/>
      </c>
      <c r="AI950" t="str">
        <f>IF(AND(ISNUMBER(AH950),OR(AH950=AH$7,COUNT(AH$9:AH$1008)=1)),_xlfn.BITAND(_xlfn.DECIMAL(Data!$C943,2),_xlfn.DECIMAL(AI$6,2)),"")</f>
        <v/>
      </c>
      <c r="AJ950" t="str">
        <f>IF(AND(ISNUMBER(AI950),OR(AI950=AI$7,COUNT(AI$9:AI$1008)=1)),_xlfn.BITAND(_xlfn.DECIMAL(Data!$C943,2),_xlfn.DECIMAL(AJ$6,2)),"")</f>
        <v/>
      </c>
      <c r="AK950" t="str">
        <f>IF(AND(ISNUMBER(AJ950),OR(AJ950=AJ$7,COUNT(AJ$9:AJ$1008)=1)),_xlfn.BITAND(_xlfn.DECIMAL(Data!$C943,2),_xlfn.DECIMAL(AK$6,2)),"")</f>
        <v/>
      </c>
      <c r="AL950" t="str">
        <f>IF(AND(ISNUMBER(AK950),OR(AK950=AK$7,COUNT(AK$9:AK$1008)=1)),_xlfn.BITAND(_xlfn.DECIMAL(Data!$C943,2),_xlfn.DECIMAL(AL$6,2)),"")</f>
        <v/>
      </c>
      <c r="AM950" t="str">
        <f>IF(AND(ISNUMBER(AL950),OR(AL950=AL$7,COUNT(AL$9:AL$1008)=1)),_xlfn.BITAND(_xlfn.DECIMAL(Data!$C943,2),_xlfn.DECIMAL(AM$6,2)),"")</f>
        <v/>
      </c>
      <c r="AN950" t="str">
        <f>IF(AND(ISNUMBER(AM950),OR(AM950=AM$7,COUNT(AM$9:AM$1008)=1)),_xlfn.BITAND(_xlfn.DECIMAL(Data!$C943,2),_xlfn.DECIMAL(AN$6,2)),"")</f>
        <v/>
      </c>
      <c r="AO950" t="str">
        <f t="shared" si="44"/>
        <v/>
      </c>
    </row>
    <row r="951" spans="15:41">
      <c r="O951">
        <f>_xlfn.BITAND(_xlfn.DECIMAL(Data!$C944,2),_xlfn.DECIMAL(O$6,2))</f>
        <v>0</v>
      </c>
      <c r="P951" t="str">
        <f>IF(AND(ISNUMBER(O951),OR(O951=O$7,COUNT(O$9:O$1008)=1)),_xlfn.BITAND(_xlfn.DECIMAL(Data!$C944,2),_xlfn.DECIMAL(P$6,2)),"")</f>
        <v/>
      </c>
      <c r="Q951" t="str">
        <f>IF(AND(ISNUMBER(P951),OR(P951=P$7,COUNT(P$9:P$1008)=1)),_xlfn.BITAND(_xlfn.DECIMAL(Data!$C944,2),_xlfn.DECIMAL(Q$6,2)),"")</f>
        <v/>
      </c>
      <c r="R951" t="str">
        <f>IF(AND(ISNUMBER(Q951),OR(Q951=Q$7,COUNT(Q$9:Q$1008)=1)),_xlfn.BITAND(_xlfn.DECIMAL(Data!$C944,2),_xlfn.DECIMAL(R$6,2)),"")</f>
        <v/>
      </c>
      <c r="S951" t="str">
        <f>IF(AND(ISNUMBER(R951),OR(R951=R$7,COUNT(R$9:R$1008)=1)),_xlfn.BITAND(_xlfn.DECIMAL(Data!$C944,2),_xlfn.DECIMAL(S$6,2)),"")</f>
        <v/>
      </c>
      <c r="T951" t="str">
        <f>IF(AND(ISNUMBER(S951),OR(S951=S$7,COUNT(S$9:S$1008)=1)),_xlfn.BITAND(_xlfn.DECIMAL(Data!$C944,2),_xlfn.DECIMAL(T$6,2)),"")</f>
        <v/>
      </c>
      <c r="U951" t="str">
        <f>IF(AND(ISNUMBER(T951),OR(T951=T$7,COUNT(T$9:T$1008)=1)),_xlfn.BITAND(_xlfn.DECIMAL(Data!$C944,2),_xlfn.DECIMAL(U$6,2)),"")</f>
        <v/>
      </c>
      <c r="V951" t="str">
        <f>IF(AND(ISNUMBER(U951),OR(U951=U$7,COUNT(U$9:U$1008)=1)),_xlfn.BITAND(_xlfn.DECIMAL(Data!$C944,2),_xlfn.DECIMAL(V$6,2)),"")</f>
        <v/>
      </c>
      <c r="W951" t="str">
        <f>IF(AND(ISNUMBER(V951),OR(V951=V$7,COUNT(V$9:V$1008)=1)),_xlfn.BITAND(_xlfn.DECIMAL(Data!$C944,2),_xlfn.DECIMAL(W$6,2)),"")</f>
        <v/>
      </c>
      <c r="X951" t="str">
        <f>IF(AND(ISNUMBER(W951),OR(W951=W$7,COUNT(W$9:W$1008)=1)),_xlfn.BITAND(_xlfn.DECIMAL(Data!$C944,2),_xlfn.DECIMAL(X$6,2)),"")</f>
        <v/>
      </c>
      <c r="Y951" t="str">
        <f>IF(AND(ISNUMBER(X951),OR(X951=X$7,COUNT(X$9:X$1008)=1)),_xlfn.BITAND(_xlfn.DECIMAL(Data!$C944,2),_xlfn.DECIMAL(Y$6,2)),"")</f>
        <v/>
      </c>
      <c r="Z951" t="str">
        <f>IF(AND(ISNUMBER(Y951),OR(Y951=Y$7,COUNT(Y$9:Y$1008)=1)),_xlfn.BITAND(_xlfn.DECIMAL(Data!$C944,2),_xlfn.DECIMAL(Z$6,2)),"")</f>
        <v/>
      </c>
      <c r="AA951" t="str">
        <f t="shared" si="43"/>
        <v/>
      </c>
      <c r="AC951">
        <f>_xlfn.BITAND(_xlfn.DECIMAL(Data!$C944,2),_xlfn.DECIMAL(AC$6,2))</f>
        <v>0</v>
      </c>
      <c r="AD951">
        <f>IF(AND(ISNUMBER(AC951),OR(AC951=AC$7,COUNT(AC$9:AC$1008)=1)),_xlfn.BITAND(_xlfn.DECIMAL(Data!$C944,2),_xlfn.DECIMAL(AD$6,2)),"")</f>
        <v>0</v>
      </c>
      <c r="AE951" t="str">
        <f>IF(AND(ISNUMBER(AD951),OR(AD951=AD$7,COUNT(AD$9:AD$1008)=1)),_xlfn.BITAND(_xlfn.DECIMAL(Data!$C944,2),_xlfn.DECIMAL(AE$6,2)),"")</f>
        <v/>
      </c>
      <c r="AF951" t="str">
        <f>IF(AND(ISNUMBER(AE951),OR(AE951=AE$7,COUNT(AE$9:AE$1008)=1)),_xlfn.BITAND(_xlfn.DECIMAL(Data!$C944,2),_xlfn.DECIMAL(AF$6,2)),"")</f>
        <v/>
      </c>
      <c r="AG951" t="str">
        <f>IF(AND(ISNUMBER(AF951),OR(AF951=AF$7,COUNT(AF$9:AF$1008)=1)),_xlfn.BITAND(_xlfn.DECIMAL(Data!$C944,2),_xlfn.DECIMAL(AG$6,2)),"")</f>
        <v/>
      </c>
      <c r="AH951" t="str">
        <f>IF(AND(ISNUMBER(AG951),OR(AG951=AG$7,COUNT(AG$9:AG$1008)=1)),_xlfn.BITAND(_xlfn.DECIMAL(Data!$C944,2),_xlfn.DECIMAL(AH$6,2)),"")</f>
        <v/>
      </c>
      <c r="AI951" t="str">
        <f>IF(AND(ISNUMBER(AH951),OR(AH951=AH$7,COUNT(AH$9:AH$1008)=1)),_xlfn.BITAND(_xlfn.DECIMAL(Data!$C944,2),_xlfn.DECIMAL(AI$6,2)),"")</f>
        <v/>
      </c>
      <c r="AJ951" t="str">
        <f>IF(AND(ISNUMBER(AI951),OR(AI951=AI$7,COUNT(AI$9:AI$1008)=1)),_xlfn.BITAND(_xlfn.DECIMAL(Data!$C944,2),_xlfn.DECIMAL(AJ$6,2)),"")</f>
        <v/>
      </c>
      <c r="AK951" t="str">
        <f>IF(AND(ISNUMBER(AJ951),OR(AJ951=AJ$7,COUNT(AJ$9:AJ$1008)=1)),_xlfn.BITAND(_xlfn.DECIMAL(Data!$C944,2),_xlfn.DECIMAL(AK$6,2)),"")</f>
        <v/>
      </c>
      <c r="AL951" t="str">
        <f>IF(AND(ISNUMBER(AK951),OR(AK951=AK$7,COUNT(AK$9:AK$1008)=1)),_xlfn.BITAND(_xlfn.DECIMAL(Data!$C944,2),_xlfn.DECIMAL(AL$6,2)),"")</f>
        <v/>
      </c>
      <c r="AM951" t="str">
        <f>IF(AND(ISNUMBER(AL951),OR(AL951=AL$7,COUNT(AL$9:AL$1008)=1)),_xlfn.BITAND(_xlfn.DECIMAL(Data!$C944,2),_xlfn.DECIMAL(AM$6,2)),"")</f>
        <v/>
      </c>
      <c r="AN951" t="str">
        <f>IF(AND(ISNUMBER(AM951),OR(AM951=AM$7,COUNT(AM$9:AM$1008)=1)),_xlfn.BITAND(_xlfn.DECIMAL(Data!$C944,2),_xlfn.DECIMAL(AN$6,2)),"")</f>
        <v/>
      </c>
      <c r="AO951" t="str">
        <f t="shared" si="44"/>
        <v/>
      </c>
    </row>
    <row r="952" spans="15:41">
      <c r="O952">
        <f>_xlfn.BITAND(_xlfn.DECIMAL(Data!$C945,2),_xlfn.DECIMAL(O$6,2))</f>
        <v>0</v>
      </c>
      <c r="P952" t="str">
        <f>IF(AND(ISNUMBER(O952),OR(O952=O$7,COUNT(O$9:O$1008)=1)),_xlfn.BITAND(_xlfn.DECIMAL(Data!$C945,2),_xlfn.DECIMAL(P$6,2)),"")</f>
        <v/>
      </c>
      <c r="Q952" t="str">
        <f>IF(AND(ISNUMBER(P952),OR(P952=P$7,COUNT(P$9:P$1008)=1)),_xlfn.BITAND(_xlfn.DECIMAL(Data!$C945,2),_xlfn.DECIMAL(Q$6,2)),"")</f>
        <v/>
      </c>
      <c r="R952" t="str">
        <f>IF(AND(ISNUMBER(Q952),OR(Q952=Q$7,COUNT(Q$9:Q$1008)=1)),_xlfn.BITAND(_xlfn.DECIMAL(Data!$C945,2),_xlfn.DECIMAL(R$6,2)),"")</f>
        <v/>
      </c>
      <c r="S952" t="str">
        <f>IF(AND(ISNUMBER(R952),OR(R952=R$7,COUNT(R$9:R$1008)=1)),_xlfn.BITAND(_xlfn.DECIMAL(Data!$C945,2),_xlfn.DECIMAL(S$6,2)),"")</f>
        <v/>
      </c>
      <c r="T952" t="str">
        <f>IF(AND(ISNUMBER(S952),OR(S952=S$7,COUNT(S$9:S$1008)=1)),_xlfn.BITAND(_xlfn.DECIMAL(Data!$C945,2),_xlfn.DECIMAL(T$6,2)),"")</f>
        <v/>
      </c>
      <c r="U952" t="str">
        <f>IF(AND(ISNUMBER(T952),OR(T952=T$7,COUNT(T$9:T$1008)=1)),_xlfn.BITAND(_xlfn.DECIMAL(Data!$C945,2),_xlfn.DECIMAL(U$6,2)),"")</f>
        <v/>
      </c>
      <c r="V952" t="str">
        <f>IF(AND(ISNUMBER(U952),OR(U952=U$7,COUNT(U$9:U$1008)=1)),_xlfn.BITAND(_xlfn.DECIMAL(Data!$C945,2),_xlfn.DECIMAL(V$6,2)),"")</f>
        <v/>
      </c>
      <c r="W952" t="str">
        <f>IF(AND(ISNUMBER(V952),OR(V952=V$7,COUNT(V$9:V$1008)=1)),_xlfn.BITAND(_xlfn.DECIMAL(Data!$C945,2),_xlfn.DECIMAL(W$6,2)),"")</f>
        <v/>
      </c>
      <c r="X952" t="str">
        <f>IF(AND(ISNUMBER(W952),OR(W952=W$7,COUNT(W$9:W$1008)=1)),_xlfn.BITAND(_xlfn.DECIMAL(Data!$C945,2),_xlfn.DECIMAL(X$6,2)),"")</f>
        <v/>
      </c>
      <c r="Y952" t="str">
        <f>IF(AND(ISNUMBER(X952),OR(X952=X$7,COUNT(X$9:X$1008)=1)),_xlfn.BITAND(_xlfn.DECIMAL(Data!$C945,2),_xlfn.DECIMAL(Y$6,2)),"")</f>
        <v/>
      </c>
      <c r="Z952" t="str">
        <f>IF(AND(ISNUMBER(Y952),OR(Y952=Y$7,COUNT(Y$9:Y$1008)=1)),_xlfn.BITAND(_xlfn.DECIMAL(Data!$C945,2),_xlfn.DECIMAL(Z$6,2)),"")</f>
        <v/>
      </c>
      <c r="AA952" t="str">
        <f t="shared" si="43"/>
        <v/>
      </c>
      <c r="AC952">
        <f>_xlfn.BITAND(_xlfn.DECIMAL(Data!$C945,2),_xlfn.DECIMAL(AC$6,2))</f>
        <v>0</v>
      </c>
      <c r="AD952">
        <f>IF(AND(ISNUMBER(AC952),OR(AC952=AC$7,COUNT(AC$9:AC$1008)=1)),_xlfn.BITAND(_xlfn.DECIMAL(Data!$C945,2),_xlfn.DECIMAL(AD$6,2)),"")</f>
        <v>1024</v>
      </c>
      <c r="AE952">
        <f>IF(AND(ISNUMBER(AD952),OR(AD952=AD$7,COUNT(AD$9:AD$1008)=1)),_xlfn.BITAND(_xlfn.DECIMAL(Data!$C945,2),_xlfn.DECIMAL(AE$6,2)),"")</f>
        <v>0</v>
      </c>
      <c r="AF952">
        <f>IF(AND(ISNUMBER(AE952),OR(AE952=AE$7,COUNT(AE$9:AE$1008)=1)),_xlfn.BITAND(_xlfn.DECIMAL(Data!$C945,2),_xlfn.DECIMAL(AF$6,2)),"")</f>
        <v>0</v>
      </c>
      <c r="AG952">
        <f>IF(AND(ISNUMBER(AF952),OR(AF952=AF$7,COUNT(AF$9:AF$1008)=1)),_xlfn.BITAND(_xlfn.DECIMAL(Data!$C945,2),_xlfn.DECIMAL(AG$6,2)),"")</f>
        <v>128</v>
      </c>
      <c r="AH952">
        <f>IF(AND(ISNUMBER(AG952),OR(AG952=AG$7,COUNT(AG$9:AG$1008)=1)),_xlfn.BITAND(_xlfn.DECIMAL(Data!$C945,2),_xlfn.DECIMAL(AH$6,2)),"")</f>
        <v>0</v>
      </c>
      <c r="AI952" t="str">
        <f>IF(AND(ISNUMBER(AH952),OR(AH952=AH$7,COUNT(AH$9:AH$1008)=1)),_xlfn.BITAND(_xlfn.DECIMAL(Data!$C945,2),_xlfn.DECIMAL(AI$6,2)),"")</f>
        <v/>
      </c>
      <c r="AJ952" t="str">
        <f>IF(AND(ISNUMBER(AI952),OR(AI952=AI$7,COUNT(AI$9:AI$1008)=1)),_xlfn.BITAND(_xlfn.DECIMAL(Data!$C945,2),_xlfn.DECIMAL(AJ$6,2)),"")</f>
        <v/>
      </c>
      <c r="AK952" t="str">
        <f>IF(AND(ISNUMBER(AJ952),OR(AJ952=AJ$7,COUNT(AJ$9:AJ$1008)=1)),_xlfn.BITAND(_xlfn.DECIMAL(Data!$C945,2),_xlfn.DECIMAL(AK$6,2)),"")</f>
        <v/>
      </c>
      <c r="AL952" t="str">
        <f>IF(AND(ISNUMBER(AK952),OR(AK952=AK$7,COUNT(AK$9:AK$1008)=1)),_xlfn.BITAND(_xlfn.DECIMAL(Data!$C945,2),_xlfn.DECIMAL(AL$6,2)),"")</f>
        <v/>
      </c>
      <c r="AM952" t="str">
        <f>IF(AND(ISNUMBER(AL952),OR(AL952=AL$7,COUNT(AL$9:AL$1008)=1)),_xlfn.BITAND(_xlfn.DECIMAL(Data!$C945,2),_xlfn.DECIMAL(AM$6,2)),"")</f>
        <v/>
      </c>
      <c r="AN952" t="str">
        <f>IF(AND(ISNUMBER(AM952),OR(AM952=AM$7,COUNT(AM$9:AM$1008)=1)),_xlfn.BITAND(_xlfn.DECIMAL(Data!$C945,2),_xlfn.DECIMAL(AN$6,2)),"")</f>
        <v/>
      </c>
      <c r="AO952" t="str">
        <f t="shared" si="44"/>
        <v/>
      </c>
    </row>
    <row r="953" spans="15:41">
      <c r="O953">
        <f>_xlfn.BITAND(_xlfn.DECIMAL(Data!$C946,2),_xlfn.DECIMAL(O$6,2))</f>
        <v>2048</v>
      </c>
      <c r="P953">
        <f>IF(AND(ISNUMBER(O953),OR(O953=O$7,COUNT(O$9:O$1008)=1)),_xlfn.BITAND(_xlfn.DECIMAL(Data!$C946,2),_xlfn.DECIMAL(P$6,2)),"")</f>
        <v>1024</v>
      </c>
      <c r="Q953">
        <f>IF(AND(ISNUMBER(P953),OR(P953=P$7,COUNT(P$9:P$1008)=1)),_xlfn.BITAND(_xlfn.DECIMAL(Data!$C946,2),_xlfn.DECIMAL(Q$6,2)),"")</f>
        <v>0</v>
      </c>
      <c r="R953">
        <f>IF(AND(ISNUMBER(Q953),OR(Q953=Q$7,COUNT(Q$9:Q$1008)=1)),_xlfn.BITAND(_xlfn.DECIMAL(Data!$C946,2),_xlfn.DECIMAL(R$6,2)),"")</f>
        <v>0</v>
      </c>
      <c r="S953" t="str">
        <f>IF(AND(ISNUMBER(R953),OR(R953=R$7,COUNT(R$9:R$1008)=1)),_xlfn.BITAND(_xlfn.DECIMAL(Data!$C946,2),_xlfn.DECIMAL(S$6,2)),"")</f>
        <v/>
      </c>
      <c r="T953" t="str">
        <f>IF(AND(ISNUMBER(S953),OR(S953=S$7,COUNT(S$9:S$1008)=1)),_xlfn.BITAND(_xlfn.DECIMAL(Data!$C946,2),_xlfn.DECIMAL(T$6,2)),"")</f>
        <v/>
      </c>
      <c r="U953" t="str">
        <f>IF(AND(ISNUMBER(T953),OR(T953=T$7,COUNT(T$9:T$1008)=1)),_xlfn.BITAND(_xlfn.DECIMAL(Data!$C946,2),_xlfn.DECIMAL(U$6,2)),"")</f>
        <v/>
      </c>
      <c r="V953" t="str">
        <f>IF(AND(ISNUMBER(U953),OR(U953=U$7,COUNT(U$9:U$1008)=1)),_xlfn.BITAND(_xlfn.DECIMAL(Data!$C946,2),_xlfn.DECIMAL(V$6,2)),"")</f>
        <v/>
      </c>
      <c r="W953" t="str">
        <f>IF(AND(ISNUMBER(V953),OR(V953=V$7,COUNT(V$9:V$1008)=1)),_xlfn.BITAND(_xlfn.DECIMAL(Data!$C946,2),_xlfn.DECIMAL(W$6,2)),"")</f>
        <v/>
      </c>
      <c r="X953" t="str">
        <f>IF(AND(ISNUMBER(W953),OR(W953=W$7,COUNT(W$9:W$1008)=1)),_xlfn.BITAND(_xlfn.DECIMAL(Data!$C946,2),_xlfn.DECIMAL(X$6,2)),"")</f>
        <v/>
      </c>
      <c r="Y953" t="str">
        <f>IF(AND(ISNUMBER(X953),OR(X953=X$7,COUNT(X$9:X$1008)=1)),_xlfn.BITAND(_xlfn.DECIMAL(Data!$C946,2),_xlfn.DECIMAL(Y$6,2)),"")</f>
        <v/>
      </c>
      <c r="Z953" t="str">
        <f>IF(AND(ISNUMBER(Y953),OR(Y953=Y$7,COUNT(Y$9:Y$1008)=1)),_xlfn.BITAND(_xlfn.DECIMAL(Data!$C946,2),_xlfn.DECIMAL(Z$6,2)),"")</f>
        <v/>
      </c>
      <c r="AA953" t="str">
        <f t="shared" si="43"/>
        <v/>
      </c>
      <c r="AC953">
        <f>_xlfn.BITAND(_xlfn.DECIMAL(Data!$C946,2),_xlfn.DECIMAL(AC$6,2))</f>
        <v>2048</v>
      </c>
      <c r="AD953" t="str">
        <f>IF(AND(ISNUMBER(AC953),OR(AC953=AC$7,COUNT(AC$9:AC$1008)=1)),_xlfn.BITAND(_xlfn.DECIMAL(Data!$C946,2),_xlfn.DECIMAL(AD$6,2)),"")</f>
        <v/>
      </c>
      <c r="AE953" t="str">
        <f>IF(AND(ISNUMBER(AD953),OR(AD953=AD$7,COUNT(AD$9:AD$1008)=1)),_xlfn.BITAND(_xlfn.DECIMAL(Data!$C946,2),_xlfn.DECIMAL(AE$6,2)),"")</f>
        <v/>
      </c>
      <c r="AF953" t="str">
        <f>IF(AND(ISNUMBER(AE953),OR(AE953=AE$7,COUNT(AE$9:AE$1008)=1)),_xlfn.BITAND(_xlfn.DECIMAL(Data!$C946,2),_xlfn.DECIMAL(AF$6,2)),"")</f>
        <v/>
      </c>
      <c r="AG953" t="str">
        <f>IF(AND(ISNUMBER(AF953),OR(AF953=AF$7,COUNT(AF$9:AF$1008)=1)),_xlfn.BITAND(_xlfn.DECIMAL(Data!$C946,2),_xlfn.DECIMAL(AG$6,2)),"")</f>
        <v/>
      </c>
      <c r="AH953" t="str">
        <f>IF(AND(ISNUMBER(AG953),OR(AG953=AG$7,COUNT(AG$9:AG$1008)=1)),_xlfn.BITAND(_xlfn.DECIMAL(Data!$C946,2),_xlfn.DECIMAL(AH$6,2)),"")</f>
        <v/>
      </c>
      <c r="AI953" t="str">
        <f>IF(AND(ISNUMBER(AH953),OR(AH953=AH$7,COUNT(AH$9:AH$1008)=1)),_xlfn.BITAND(_xlfn.DECIMAL(Data!$C946,2),_xlfn.DECIMAL(AI$6,2)),"")</f>
        <v/>
      </c>
      <c r="AJ953" t="str">
        <f>IF(AND(ISNUMBER(AI953),OR(AI953=AI$7,COUNT(AI$9:AI$1008)=1)),_xlfn.BITAND(_xlfn.DECIMAL(Data!$C946,2),_xlfn.DECIMAL(AJ$6,2)),"")</f>
        <v/>
      </c>
      <c r="AK953" t="str">
        <f>IF(AND(ISNUMBER(AJ953),OR(AJ953=AJ$7,COUNT(AJ$9:AJ$1008)=1)),_xlfn.BITAND(_xlfn.DECIMAL(Data!$C946,2),_xlfn.DECIMAL(AK$6,2)),"")</f>
        <v/>
      </c>
      <c r="AL953" t="str">
        <f>IF(AND(ISNUMBER(AK953),OR(AK953=AK$7,COUNT(AK$9:AK$1008)=1)),_xlfn.BITAND(_xlfn.DECIMAL(Data!$C946,2),_xlfn.DECIMAL(AL$6,2)),"")</f>
        <v/>
      </c>
      <c r="AM953" t="str">
        <f>IF(AND(ISNUMBER(AL953),OR(AL953=AL$7,COUNT(AL$9:AL$1008)=1)),_xlfn.BITAND(_xlfn.DECIMAL(Data!$C946,2),_xlfn.DECIMAL(AM$6,2)),"")</f>
        <v/>
      </c>
      <c r="AN953" t="str">
        <f>IF(AND(ISNUMBER(AM953),OR(AM953=AM$7,COUNT(AM$9:AM$1008)=1)),_xlfn.BITAND(_xlfn.DECIMAL(Data!$C946,2),_xlfn.DECIMAL(AN$6,2)),"")</f>
        <v/>
      </c>
      <c r="AO953" t="str">
        <f t="shared" si="44"/>
        <v/>
      </c>
    </row>
    <row r="954" spans="15:41">
      <c r="O954">
        <f>_xlfn.BITAND(_xlfn.DECIMAL(Data!$C947,2),_xlfn.DECIMAL(O$6,2))</f>
        <v>0</v>
      </c>
      <c r="P954" t="str">
        <f>IF(AND(ISNUMBER(O954),OR(O954=O$7,COUNT(O$9:O$1008)=1)),_xlfn.BITAND(_xlfn.DECIMAL(Data!$C947,2),_xlfn.DECIMAL(P$6,2)),"")</f>
        <v/>
      </c>
      <c r="Q954" t="str">
        <f>IF(AND(ISNUMBER(P954),OR(P954=P$7,COUNT(P$9:P$1008)=1)),_xlfn.BITAND(_xlfn.DECIMAL(Data!$C947,2),_xlfn.DECIMAL(Q$6,2)),"")</f>
        <v/>
      </c>
      <c r="R954" t="str">
        <f>IF(AND(ISNUMBER(Q954),OR(Q954=Q$7,COUNT(Q$9:Q$1008)=1)),_xlfn.BITAND(_xlfn.DECIMAL(Data!$C947,2),_xlfn.DECIMAL(R$6,2)),"")</f>
        <v/>
      </c>
      <c r="S954" t="str">
        <f>IF(AND(ISNUMBER(R954),OR(R954=R$7,COUNT(R$9:R$1008)=1)),_xlfn.BITAND(_xlfn.DECIMAL(Data!$C947,2),_xlfn.DECIMAL(S$6,2)),"")</f>
        <v/>
      </c>
      <c r="T954" t="str">
        <f>IF(AND(ISNUMBER(S954),OR(S954=S$7,COUNT(S$9:S$1008)=1)),_xlfn.BITAND(_xlfn.DECIMAL(Data!$C947,2),_xlfn.DECIMAL(T$6,2)),"")</f>
        <v/>
      </c>
      <c r="U954" t="str">
        <f>IF(AND(ISNUMBER(T954),OR(T954=T$7,COUNT(T$9:T$1008)=1)),_xlfn.BITAND(_xlfn.DECIMAL(Data!$C947,2),_xlfn.DECIMAL(U$6,2)),"")</f>
        <v/>
      </c>
      <c r="V954" t="str">
        <f>IF(AND(ISNUMBER(U954),OR(U954=U$7,COUNT(U$9:U$1008)=1)),_xlfn.BITAND(_xlfn.DECIMAL(Data!$C947,2),_xlfn.DECIMAL(V$6,2)),"")</f>
        <v/>
      </c>
      <c r="W954" t="str">
        <f>IF(AND(ISNUMBER(V954),OR(V954=V$7,COUNT(V$9:V$1008)=1)),_xlfn.BITAND(_xlfn.DECIMAL(Data!$C947,2),_xlfn.DECIMAL(W$6,2)),"")</f>
        <v/>
      </c>
      <c r="X954" t="str">
        <f>IF(AND(ISNUMBER(W954),OR(W954=W$7,COUNT(W$9:W$1008)=1)),_xlfn.BITAND(_xlfn.DECIMAL(Data!$C947,2),_xlfn.DECIMAL(X$6,2)),"")</f>
        <v/>
      </c>
      <c r="Y954" t="str">
        <f>IF(AND(ISNUMBER(X954),OR(X954=X$7,COUNT(X$9:X$1008)=1)),_xlfn.BITAND(_xlfn.DECIMAL(Data!$C947,2),_xlfn.DECIMAL(Y$6,2)),"")</f>
        <v/>
      </c>
      <c r="Z954" t="str">
        <f>IF(AND(ISNUMBER(Y954),OR(Y954=Y$7,COUNT(Y$9:Y$1008)=1)),_xlfn.BITAND(_xlfn.DECIMAL(Data!$C947,2),_xlfn.DECIMAL(Z$6,2)),"")</f>
        <v/>
      </c>
      <c r="AA954" t="str">
        <f t="shared" si="43"/>
        <v/>
      </c>
      <c r="AC954">
        <f>_xlfn.BITAND(_xlfn.DECIMAL(Data!$C947,2),_xlfn.DECIMAL(AC$6,2))</f>
        <v>0</v>
      </c>
      <c r="AD954">
        <f>IF(AND(ISNUMBER(AC954),OR(AC954=AC$7,COUNT(AC$9:AC$1008)=1)),_xlfn.BITAND(_xlfn.DECIMAL(Data!$C947,2),_xlfn.DECIMAL(AD$6,2)),"")</f>
        <v>0</v>
      </c>
      <c r="AE954" t="str">
        <f>IF(AND(ISNUMBER(AD954),OR(AD954=AD$7,COUNT(AD$9:AD$1008)=1)),_xlfn.BITAND(_xlfn.DECIMAL(Data!$C947,2),_xlfn.DECIMAL(AE$6,2)),"")</f>
        <v/>
      </c>
      <c r="AF954" t="str">
        <f>IF(AND(ISNUMBER(AE954),OR(AE954=AE$7,COUNT(AE$9:AE$1008)=1)),_xlfn.BITAND(_xlfn.DECIMAL(Data!$C947,2),_xlfn.DECIMAL(AF$6,2)),"")</f>
        <v/>
      </c>
      <c r="AG954" t="str">
        <f>IF(AND(ISNUMBER(AF954),OR(AF954=AF$7,COUNT(AF$9:AF$1008)=1)),_xlfn.BITAND(_xlfn.DECIMAL(Data!$C947,2),_xlfn.DECIMAL(AG$6,2)),"")</f>
        <v/>
      </c>
      <c r="AH954" t="str">
        <f>IF(AND(ISNUMBER(AG954),OR(AG954=AG$7,COUNT(AG$9:AG$1008)=1)),_xlfn.BITAND(_xlfn.DECIMAL(Data!$C947,2),_xlfn.DECIMAL(AH$6,2)),"")</f>
        <v/>
      </c>
      <c r="AI954" t="str">
        <f>IF(AND(ISNUMBER(AH954),OR(AH954=AH$7,COUNT(AH$9:AH$1008)=1)),_xlfn.BITAND(_xlfn.DECIMAL(Data!$C947,2),_xlfn.DECIMAL(AI$6,2)),"")</f>
        <v/>
      </c>
      <c r="AJ954" t="str">
        <f>IF(AND(ISNUMBER(AI954),OR(AI954=AI$7,COUNT(AI$9:AI$1008)=1)),_xlfn.BITAND(_xlfn.DECIMAL(Data!$C947,2),_xlfn.DECIMAL(AJ$6,2)),"")</f>
        <v/>
      </c>
      <c r="AK954" t="str">
        <f>IF(AND(ISNUMBER(AJ954),OR(AJ954=AJ$7,COUNT(AJ$9:AJ$1008)=1)),_xlfn.BITAND(_xlfn.DECIMAL(Data!$C947,2),_xlfn.DECIMAL(AK$6,2)),"")</f>
        <v/>
      </c>
      <c r="AL954" t="str">
        <f>IF(AND(ISNUMBER(AK954),OR(AK954=AK$7,COUNT(AK$9:AK$1008)=1)),_xlfn.BITAND(_xlfn.DECIMAL(Data!$C947,2),_xlfn.DECIMAL(AL$6,2)),"")</f>
        <v/>
      </c>
      <c r="AM954" t="str">
        <f>IF(AND(ISNUMBER(AL954),OR(AL954=AL$7,COUNT(AL$9:AL$1008)=1)),_xlfn.BITAND(_xlfn.DECIMAL(Data!$C947,2),_xlfn.DECIMAL(AM$6,2)),"")</f>
        <v/>
      </c>
      <c r="AN954" t="str">
        <f>IF(AND(ISNUMBER(AM954),OR(AM954=AM$7,COUNT(AM$9:AM$1008)=1)),_xlfn.BITAND(_xlfn.DECIMAL(Data!$C947,2),_xlfn.DECIMAL(AN$6,2)),"")</f>
        <v/>
      </c>
      <c r="AO954" t="str">
        <f t="shared" si="44"/>
        <v/>
      </c>
    </row>
    <row r="955" spans="15:41">
      <c r="O955">
        <f>_xlfn.BITAND(_xlfn.DECIMAL(Data!$C948,2),_xlfn.DECIMAL(O$6,2))</f>
        <v>2048</v>
      </c>
      <c r="P955">
        <f>IF(AND(ISNUMBER(O955),OR(O955=O$7,COUNT(O$9:O$1008)=1)),_xlfn.BITAND(_xlfn.DECIMAL(Data!$C948,2),_xlfn.DECIMAL(P$6,2)),"")</f>
        <v>1024</v>
      </c>
      <c r="Q955">
        <f>IF(AND(ISNUMBER(P955),OR(P955=P$7,COUNT(P$9:P$1008)=1)),_xlfn.BITAND(_xlfn.DECIMAL(Data!$C948,2),_xlfn.DECIMAL(Q$6,2)),"")</f>
        <v>0</v>
      </c>
      <c r="R955">
        <f>IF(AND(ISNUMBER(Q955),OR(Q955=Q$7,COUNT(Q$9:Q$1008)=1)),_xlfn.BITAND(_xlfn.DECIMAL(Data!$C948,2),_xlfn.DECIMAL(R$6,2)),"")</f>
        <v>256</v>
      </c>
      <c r="S955">
        <f>IF(AND(ISNUMBER(R955),OR(R955=R$7,COUNT(R$9:R$1008)=1)),_xlfn.BITAND(_xlfn.DECIMAL(Data!$C948,2),_xlfn.DECIMAL(S$6,2)),"")</f>
        <v>0</v>
      </c>
      <c r="T955">
        <f>IF(AND(ISNUMBER(S955),OR(S955=S$7,COUNT(S$9:S$1008)=1)),_xlfn.BITAND(_xlfn.DECIMAL(Data!$C948,2),_xlfn.DECIMAL(T$6,2)),"")</f>
        <v>64</v>
      </c>
      <c r="U955">
        <f>IF(AND(ISNUMBER(T955),OR(T955=T$7,COUNT(T$9:T$1008)=1)),_xlfn.BITAND(_xlfn.DECIMAL(Data!$C948,2),_xlfn.DECIMAL(U$6,2)),"")</f>
        <v>32</v>
      </c>
      <c r="V955" t="str">
        <f>IF(AND(ISNUMBER(U955),OR(U955=U$7,COUNT(U$9:U$1008)=1)),_xlfn.BITAND(_xlfn.DECIMAL(Data!$C948,2),_xlfn.DECIMAL(V$6,2)),"")</f>
        <v/>
      </c>
      <c r="W955" t="str">
        <f>IF(AND(ISNUMBER(V955),OR(V955=V$7,COUNT(V$9:V$1008)=1)),_xlfn.BITAND(_xlfn.DECIMAL(Data!$C948,2),_xlfn.DECIMAL(W$6,2)),"")</f>
        <v/>
      </c>
      <c r="X955" t="str">
        <f>IF(AND(ISNUMBER(W955),OR(W955=W$7,COUNT(W$9:W$1008)=1)),_xlfn.BITAND(_xlfn.DECIMAL(Data!$C948,2),_xlfn.DECIMAL(X$6,2)),"")</f>
        <v/>
      </c>
      <c r="Y955" t="str">
        <f>IF(AND(ISNUMBER(X955),OR(X955=X$7,COUNT(X$9:X$1008)=1)),_xlfn.BITAND(_xlfn.DECIMAL(Data!$C948,2),_xlfn.DECIMAL(Y$6,2)),"")</f>
        <v/>
      </c>
      <c r="Z955" t="str">
        <f>IF(AND(ISNUMBER(Y955),OR(Y955=Y$7,COUNT(Y$9:Y$1008)=1)),_xlfn.BITAND(_xlfn.DECIMAL(Data!$C948,2),_xlfn.DECIMAL(Z$6,2)),"")</f>
        <v/>
      </c>
      <c r="AA955" t="str">
        <f t="shared" si="43"/>
        <v/>
      </c>
      <c r="AC955">
        <f>_xlfn.BITAND(_xlfn.DECIMAL(Data!$C948,2),_xlfn.DECIMAL(AC$6,2))</f>
        <v>2048</v>
      </c>
      <c r="AD955" t="str">
        <f>IF(AND(ISNUMBER(AC955),OR(AC955=AC$7,COUNT(AC$9:AC$1008)=1)),_xlfn.BITAND(_xlfn.DECIMAL(Data!$C948,2),_xlfn.DECIMAL(AD$6,2)),"")</f>
        <v/>
      </c>
      <c r="AE955" t="str">
        <f>IF(AND(ISNUMBER(AD955),OR(AD955=AD$7,COUNT(AD$9:AD$1008)=1)),_xlfn.BITAND(_xlfn.DECIMAL(Data!$C948,2),_xlfn.DECIMAL(AE$6,2)),"")</f>
        <v/>
      </c>
      <c r="AF955" t="str">
        <f>IF(AND(ISNUMBER(AE955),OR(AE955=AE$7,COUNT(AE$9:AE$1008)=1)),_xlfn.BITAND(_xlfn.DECIMAL(Data!$C948,2),_xlfn.DECIMAL(AF$6,2)),"")</f>
        <v/>
      </c>
      <c r="AG955" t="str">
        <f>IF(AND(ISNUMBER(AF955),OR(AF955=AF$7,COUNT(AF$9:AF$1008)=1)),_xlfn.BITAND(_xlfn.DECIMAL(Data!$C948,2),_xlfn.DECIMAL(AG$6,2)),"")</f>
        <v/>
      </c>
      <c r="AH955" t="str">
        <f>IF(AND(ISNUMBER(AG955),OR(AG955=AG$7,COUNT(AG$9:AG$1008)=1)),_xlfn.BITAND(_xlfn.DECIMAL(Data!$C948,2),_xlfn.DECIMAL(AH$6,2)),"")</f>
        <v/>
      </c>
      <c r="AI955" t="str">
        <f>IF(AND(ISNUMBER(AH955),OR(AH955=AH$7,COUNT(AH$9:AH$1008)=1)),_xlfn.BITAND(_xlfn.DECIMAL(Data!$C948,2),_xlfn.DECIMAL(AI$6,2)),"")</f>
        <v/>
      </c>
      <c r="AJ955" t="str">
        <f>IF(AND(ISNUMBER(AI955),OR(AI955=AI$7,COUNT(AI$9:AI$1008)=1)),_xlfn.BITAND(_xlfn.DECIMAL(Data!$C948,2),_xlfn.DECIMAL(AJ$6,2)),"")</f>
        <v/>
      </c>
      <c r="AK955" t="str">
        <f>IF(AND(ISNUMBER(AJ955),OR(AJ955=AJ$7,COUNT(AJ$9:AJ$1008)=1)),_xlfn.BITAND(_xlfn.DECIMAL(Data!$C948,2),_xlfn.DECIMAL(AK$6,2)),"")</f>
        <v/>
      </c>
      <c r="AL955" t="str">
        <f>IF(AND(ISNUMBER(AK955),OR(AK955=AK$7,COUNT(AK$9:AK$1008)=1)),_xlfn.BITAND(_xlfn.DECIMAL(Data!$C948,2),_xlfn.DECIMAL(AL$6,2)),"")</f>
        <v/>
      </c>
      <c r="AM955" t="str">
        <f>IF(AND(ISNUMBER(AL955),OR(AL955=AL$7,COUNT(AL$9:AL$1008)=1)),_xlfn.BITAND(_xlfn.DECIMAL(Data!$C948,2),_xlfn.DECIMAL(AM$6,2)),"")</f>
        <v/>
      </c>
      <c r="AN955" t="str">
        <f>IF(AND(ISNUMBER(AM955),OR(AM955=AM$7,COUNT(AM$9:AM$1008)=1)),_xlfn.BITAND(_xlfn.DECIMAL(Data!$C948,2),_xlfn.DECIMAL(AN$6,2)),"")</f>
        <v/>
      </c>
      <c r="AO955" t="str">
        <f t="shared" si="44"/>
        <v/>
      </c>
    </row>
    <row r="956" spans="15:41">
      <c r="O956">
        <f>_xlfn.BITAND(_xlfn.DECIMAL(Data!$C949,2),_xlfn.DECIMAL(O$6,2))</f>
        <v>2048</v>
      </c>
      <c r="P956">
        <f>IF(AND(ISNUMBER(O956),OR(O956=O$7,COUNT(O$9:O$1008)=1)),_xlfn.BITAND(_xlfn.DECIMAL(Data!$C949,2),_xlfn.DECIMAL(P$6,2)),"")</f>
        <v>0</v>
      </c>
      <c r="Q956" t="str">
        <f>IF(AND(ISNUMBER(P956),OR(P956=P$7,COUNT(P$9:P$1008)=1)),_xlfn.BITAND(_xlfn.DECIMAL(Data!$C949,2),_xlfn.DECIMAL(Q$6,2)),"")</f>
        <v/>
      </c>
      <c r="R956" t="str">
        <f>IF(AND(ISNUMBER(Q956),OR(Q956=Q$7,COUNT(Q$9:Q$1008)=1)),_xlfn.BITAND(_xlfn.DECIMAL(Data!$C949,2),_xlfn.DECIMAL(R$6,2)),"")</f>
        <v/>
      </c>
      <c r="S956" t="str">
        <f>IF(AND(ISNUMBER(R956),OR(R956=R$7,COUNT(R$9:R$1008)=1)),_xlfn.BITAND(_xlfn.DECIMAL(Data!$C949,2),_xlfn.DECIMAL(S$6,2)),"")</f>
        <v/>
      </c>
      <c r="T956" t="str">
        <f>IF(AND(ISNUMBER(S956),OR(S956=S$7,COUNT(S$9:S$1008)=1)),_xlfn.BITAND(_xlfn.DECIMAL(Data!$C949,2),_xlfn.DECIMAL(T$6,2)),"")</f>
        <v/>
      </c>
      <c r="U956" t="str">
        <f>IF(AND(ISNUMBER(T956),OR(T956=T$7,COUNT(T$9:T$1008)=1)),_xlfn.BITAND(_xlfn.DECIMAL(Data!$C949,2),_xlfn.DECIMAL(U$6,2)),"")</f>
        <v/>
      </c>
      <c r="V956" t="str">
        <f>IF(AND(ISNUMBER(U956),OR(U956=U$7,COUNT(U$9:U$1008)=1)),_xlfn.BITAND(_xlfn.DECIMAL(Data!$C949,2),_xlfn.DECIMAL(V$6,2)),"")</f>
        <v/>
      </c>
      <c r="W956" t="str">
        <f>IF(AND(ISNUMBER(V956),OR(V956=V$7,COUNT(V$9:V$1008)=1)),_xlfn.BITAND(_xlfn.DECIMAL(Data!$C949,2),_xlfn.DECIMAL(W$6,2)),"")</f>
        <v/>
      </c>
      <c r="X956" t="str">
        <f>IF(AND(ISNUMBER(W956),OR(W956=W$7,COUNT(W$9:W$1008)=1)),_xlfn.BITAND(_xlfn.DECIMAL(Data!$C949,2),_xlfn.DECIMAL(X$6,2)),"")</f>
        <v/>
      </c>
      <c r="Y956" t="str">
        <f>IF(AND(ISNUMBER(X956),OR(X956=X$7,COUNT(X$9:X$1008)=1)),_xlfn.BITAND(_xlfn.DECIMAL(Data!$C949,2),_xlfn.DECIMAL(Y$6,2)),"")</f>
        <v/>
      </c>
      <c r="Z956" t="str">
        <f>IF(AND(ISNUMBER(Y956),OR(Y956=Y$7,COUNT(Y$9:Y$1008)=1)),_xlfn.BITAND(_xlfn.DECIMAL(Data!$C949,2),_xlfn.DECIMAL(Z$6,2)),"")</f>
        <v/>
      </c>
      <c r="AA956" t="str">
        <f t="shared" si="43"/>
        <v/>
      </c>
      <c r="AC956">
        <f>_xlfn.BITAND(_xlfn.DECIMAL(Data!$C949,2),_xlfn.DECIMAL(AC$6,2))</f>
        <v>2048</v>
      </c>
      <c r="AD956" t="str">
        <f>IF(AND(ISNUMBER(AC956),OR(AC956=AC$7,COUNT(AC$9:AC$1008)=1)),_xlfn.BITAND(_xlfn.DECIMAL(Data!$C949,2),_xlfn.DECIMAL(AD$6,2)),"")</f>
        <v/>
      </c>
      <c r="AE956" t="str">
        <f>IF(AND(ISNUMBER(AD956),OR(AD956=AD$7,COUNT(AD$9:AD$1008)=1)),_xlfn.BITAND(_xlfn.DECIMAL(Data!$C949,2),_xlfn.DECIMAL(AE$6,2)),"")</f>
        <v/>
      </c>
      <c r="AF956" t="str">
        <f>IF(AND(ISNUMBER(AE956),OR(AE956=AE$7,COUNT(AE$9:AE$1008)=1)),_xlfn.BITAND(_xlfn.DECIMAL(Data!$C949,2),_xlfn.DECIMAL(AF$6,2)),"")</f>
        <v/>
      </c>
      <c r="AG956" t="str">
        <f>IF(AND(ISNUMBER(AF956),OR(AF956=AF$7,COUNT(AF$9:AF$1008)=1)),_xlfn.BITAND(_xlfn.DECIMAL(Data!$C949,2),_xlfn.DECIMAL(AG$6,2)),"")</f>
        <v/>
      </c>
      <c r="AH956" t="str">
        <f>IF(AND(ISNUMBER(AG956),OR(AG956=AG$7,COUNT(AG$9:AG$1008)=1)),_xlfn.BITAND(_xlfn.DECIMAL(Data!$C949,2),_xlfn.DECIMAL(AH$6,2)),"")</f>
        <v/>
      </c>
      <c r="AI956" t="str">
        <f>IF(AND(ISNUMBER(AH956),OR(AH956=AH$7,COUNT(AH$9:AH$1008)=1)),_xlfn.BITAND(_xlfn.DECIMAL(Data!$C949,2),_xlfn.DECIMAL(AI$6,2)),"")</f>
        <v/>
      </c>
      <c r="AJ956" t="str">
        <f>IF(AND(ISNUMBER(AI956),OR(AI956=AI$7,COUNT(AI$9:AI$1008)=1)),_xlfn.BITAND(_xlfn.DECIMAL(Data!$C949,2),_xlfn.DECIMAL(AJ$6,2)),"")</f>
        <v/>
      </c>
      <c r="AK956" t="str">
        <f>IF(AND(ISNUMBER(AJ956),OR(AJ956=AJ$7,COUNT(AJ$9:AJ$1008)=1)),_xlfn.BITAND(_xlfn.DECIMAL(Data!$C949,2),_xlfn.DECIMAL(AK$6,2)),"")</f>
        <v/>
      </c>
      <c r="AL956" t="str">
        <f>IF(AND(ISNUMBER(AK956),OR(AK956=AK$7,COUNT(AK$9:AK$1008)=1)),_xlfn.BITAND(_xlfn.DECIMAL(Data!$C949,2),_xlfn.DECIMAL(AL$6,2)),"")</f>
        <v/>
      </c>
      <c r="AM956" t="str">
        <f>IF(AND(ISNUMBER(AL956),OR(AL956=AL$7,COUNT(AL$9:AL$1008)=1)),_xlfn.BITAND(_xlfn.DECIMAL(Data!$C949,2),_xlfn.DECIMAL(AM$6,2)),"")</f>
        <v/>
      </c>
      <c r="AN956" t="str">
        <f>IF(AND(ISNUMBER(AM956),OR(AM956=AM$7,COUNT(AM$9:AM$1008)=1)),_xlfn.BITAND(_xlfn.DECIMAL(Data!$C949,2),_xlfn.DECIMAL(AN$6,2)),"")</f>
        <v/>
      </c>
      <c r="AO956" t="str">
        <f t="shared" si="44"/>
        <v/>
      </c>
    </row>
    <row r="957" spans="15:41">
      <c r="O957">
        <f>_xlfn.BITAND(_xlfn.DECIMAL(Data!$C950,2),_xlfn.DECIMAL(O$6,2))</f>
        <v>2048</v>
      </c>
      <c r="P957">
        <f>IF(AND(ISNUMBER(O957),OR(O957=O$7,COUNT(O$9:O$1008)=1)),_xlfn.BITAND(_xlfn.DECIMAL(Data!$C950,2),_xlfn.DECIMAL(P$6,2)),"")</f>
        <v>1024</v>
      </c>
      <c r="Q957">
        <f>IF(AND(ISNUMBER(P957),OR(P957=P$7,COUNT(P$9:P$1008)=1)),_xlfn.BITAND(_xlfn.DECIMAL(Data!$C950,2),_xlfn.DECIMAL(Q$6,2)),"")</f>
        <v>0</v>
      </c>
      <c r="R957">
        <f>IF(AND(ISNUMBER(Q957),OR(Q957=Q$7,COUNT(Q$9:Q$1008)=1)),_xlfn.BITAND(_xlfn.DECIMAL(Data!$C950,2),_xlfn.DECIMAL(R$6,2)),"")</f>
        <v>0</v>
      </c>
      <c r="S957" t="str">
        <f>IF(AND(ISNUMBER(R957),OR(R957=R$7,COUNT(R$9:R$1008)=1)),_xlfn.BITAND(_xlfn.DECIMAL(Data!$C950,2),_xlfn.DECIMAL(S$6,2)),"")</f>
        <v/>
      </c>
      <c r="T957" t="str">
        <f>IF(AND(ISNUMBER(S957),OR(S957=S$7,COUNT(S$9:S$1008)=1)),_xlfn.BITAND(_xlfn.DECIMAL(Data!$C950,2),_xlfn.DECIMAL(T$6,2)),"")</f>
        <v/>
      </c>
      <c r="U957" t="str">
        <f>IF(AND(ISNUMBER(T957),OR(T957=T$7,COUNT(T$9:T$1008)=1)),_xlfn.BITAND(_xlfn.DECIMAL(Data!$C950,2),_xlfn.DECIMAL(U$6,2)),"")</f>
        <v/>
      </c>
      <c r="V957" t="str">
        <f>IF(AND(ISNUMBER(U957),OR(U957=U$7,COUNT(U$9:U$1008)=1)),_xlfn.BITAND(_xlfn.DECIMAL(Data!$C950,2),_xlfn.DECIMAL(V$6,2)),"")</f>
        <v/>
      </c>
      <c r="W957" t="str">
        <f>IF(AND(ISNUMBER(V957),OR(V957=V$7,COUNT(V$9:V$1008)=1)),_xlfn.BITAND(_xlfn.DECIMAL(Data!$C950,2),_xlfn.DECIMAL(W$6,2)),"")</f>
        <v/>
      </c>
      <c r="X957" t="str">
        <f>IF(AND(ISNUMBER(W957),OR(W957=W$7,COUNT(W$9:W$1008)=1)),_xlfn.BITAND(_xlfn.DECIMAL(Data!$C950,2),_xlfn.DECIMAL(X$6,2)),"")</f>
        <v/>
      </c>
      <c r="Y957" t="str">
        <f>IF(AND(ISNUMBER(X957),OR(X957=X$7,COUNT(X$9:X$1008)=1)),_xlfn.BITAND(_xlfn.DECIMAL(Data!$C950,2),_xlfn.DECIMAL(Y$6,2)),"")</f>
        <v/>
      </c>
      <c r="Z957" t="str">
        <f>IF(AND(ISNUMBER(Y957),OR(Y957=Y$7,COUNT(Y$9:Y$1008)=1)),_xlfn.BITAND(_xlfn.DECIMAL(Data!$C950,2),_xlfn.DECIMAL(Z$6,2)),"")</f>
        <v/>
      </c>
      <c r="AA957" t="str">
        <f t="shared" si="43"/>
        <v/>
      </c>
      <c r="AC957">
        <f>_xlfn.BITAND(_xlfn.DECIMAL(Data!$C950,2),_xlfn.DECIMAL(AC$6,2))</f>
        <v>2048</v>
      </c>
      <c r="AD957" t="str">
        <f>IF(AND(ISNUMBER(AC957),OR(AC957=AC$7,COUNT(AC$9:AC$1008)=1)),_xlfn.BITAND(_xlfn.DECIMAL(Data!$C950,2),_xlfn.DECIMAL(AD$6,2)),"")</f>
        <v/>
      </c>
      <c r="AE957" t="str">
        <f>IF(AND(ISNUMBER(AD957),OR(AD957=AD$7,COUNT(AD$9:AD$1008)=1)),_xlfn.BITAND(_xlfn.DECIMAL(Data!$C950,2),_xlfn.DECIMAL(AE$6,2)),"")</f>
        <v/>
      </c>
      <c r="AF957" t="str">
        <f>IF(AND(ISNUMBER(AE957),OR(AE957=AE$7,COUNT(AE$9:AE$1008)=1)),_xlfn.BITAND(_xlfn.DECIMAL(Data!$C950,2),_xlfn.DECIMAL(AF$6,2)),"")</f>
        <v/>
      </c>
      <c r="AG957" t="str">
        <f>IF(AND(ISNUMBER(AF957),OR(AF957=AF$7,COUNT(AF$9:AF$1008)=1)),_xlfn.BITAND(_xlfn.DECIMAL(Data!$C950,2),_xlfn.DECIMAL(AG$6,2)),"")</f>
        <v/>
      </c>
      <c r="AH957" t="str">
        <f>IF(AND(ISNUMBER(AG957),OR(AG957=AG$7,COUNT(AG$9:AG$1008)=1)),_xlfn.BITAND(_xlfn.DECIMAL(Data!$C950,2),_xlfn.DECIMAL(AH$6,2)),"")</f>
        <v/>
      </c>
      <c r="AI957" t="str">
        <f>IF(AND(ISNUMBER(AH957),OR(AH957=AH$7,COUNT(AH$9:AH$1008)=1)),_xlfn.BITAND(_xlfn.DECIMAL(Data!$C950,2),_xlfn.DECIMAL(AI$6,2)),"")</f>
        <v/>
      </c>
      <c r="AJ957" t="str">
        <f>IF(AND(ISNUMBER(AI957),OR(AI957=AI$7,COUNT(AI$9:AI$1008)=1)),_xlfn.BITAND(_xlfn.DECIMAL(Data!$C950,2),_xlfn.DECIMAL(AJ$6,2)),"")</f>
        <v/>
      </c>
      <c r="AK957" t="str">
        <f>IF(AND(ISNUMBER(AJ957),OR(AJ957=AJ$7,COUNT(AJ$9:AJ$1008)=1)),_xlfn.BITAND(_xlfn.DECIMAL(Data!$C950,2),_xlfn.DECIMAL(AK$6,2)),"")</f>
        <v/>
      </c>
      <c r="AL957" t="str">
        <f>IF(AND(ISNUMBER(AK957),OR(AK957=AK$7,COUNT(AK$9:AK$1008)=1)),_xlfn.BITAND(_xlfn.DECIMAL(Data!$C950,2),_xlfn.DECIMAL(AL$6,2)),"")</f>
        <v/>
      </c>
      <c r="AM957" t="str">
        <f>IF(AND(ISNUMBER(AL957),OR(AL957=AL$7,COUNT(AL$9:AL$1008)=1)),_xlfn.BITAND(_xlfn.DECIMAL(Data!$C950,2),_xlfn.DECIMAL(AM$6,2)),"")</f>
        <v/>
      </c>
      <c r="AN957" t="str">
        <f>IF(AND(ISNUMBER(AM957),OR(AM957=AM$7,COUNT(AM$9:AM$1008)=1)),_xlfn.BITAND(_xlfn.DECIMAL(Data!$C950,2),_xlfn.DECIMAL(AN$6,2)),"")</f>
        <v/>
      </c>
      <c r="AO957" t="str">
        <f t="shared" si="44"/>
        <v/>
      </c>
    </row>
    <row r="958" spans="15:41">
      <c r="O958">
        <f>_xlfn.BITAND(_xlfn.DECIMAL(Data!$C951,2),_xlfn.DECIMAL(O$6,2))</f>
        <v>2048</v>
      </c>
      <c r="P958">
        <f>IF(AND(ISNUMBER(O958),OR(O958=O$7,COUNT(O$9:O$1008)=1)),_xlfn.BITAND(_xlfn.DECIMAL(Data!$C951,2),_xlfn.DECIMAL(P$6,2)),"")</f>
        <v>0</v>
      </c>
      <c r="Q958" t="str">
        <f>IF(AND(ISNUMBER(P958),OR(P958=P$7,COUNT(P$9:P$1008)=1)),_xlfn.BITAND(_xlfn.DECIMAL(Data!$C951,2),_xlfn.DECIMAL(Q$6,2)),"")</f>
        <v/>
      </c>
      <c r="R958" t="str">
        <f>IF(AND(ISNUMBER(Q958),OR(Q958=Q$7,COUNT(Q$9:Q$1008)=1)),_xlfn.BITAND(_xlfn.DECIMAL(Data!$C951,2),_xlfn.DECIMAL(R$6,2)),"")</f>
        <v/>
      </c>
      <c r="S958" t="str">
        <f>IF(AND(ISNUMBER(R958),OR(R958=R$7,COUNT(R$9:R$1008)=1)),_xlfn.BITAND(_xlfn.DECIMAL(Data!$C951,2),_xlfn.DECIMAL(S$6,2)),"")</f>
        <v/>
      </c>
      <c r="T958" t="str">
        <f>IF(AND(ISNUMBER(S958),OR(S958=S$7,COUNT(S$9:S$1008)=1)),_xlfn.BITAND(_xlfn.DECIMAL(Data!$C951,2),_xlfn.DECIMAL(T$6,2)),"")</f>
        <v/>
      </c>
      <c r="U958" t="str">
        <f>IF(AND(ISNUMBER(T958),OR(T958=T$7,COUNT(T$9:T$1008)=1)),_xlfn.BITAND(_xlfn.DECIMAL(Data!$C951,2),_xlfn.DECIMAL(U$6,2)),"")</f>
        <v/>
      </c>
      <c r="V958" t="str">
        <f>IF(AND(ISNUMBER(U958),OR(U958=U$7,COUNT(U$9:U$1008)=1)),_xlfn.BITAND(_xlfn.DECIMAL(Data!$C951,2),_xlfn.DECIMAL(V$6,2)),"")</f>
        <v/>
      </c>
      <c r="W958" t="str">
        <f>IF(AND(ISNUMBER(V958),OR(V958=V$7,COUNT(V$9:V$1008)=1)),_xlfn.BITAND(_xlfn.DECIMAL(Data!$C951,2),_xlfn.DECIMAL(W$6,2)),"")</f>
        <v/>
      </c>
      <c r="X958" t="str">
        <f>IF(AND(ISNUMBER(W958),OR(W958=W$7,COUNT(W$9:W$1008)=1)),_xlfn.BITAND(_xlfn.DECIMAL(Data!$C951,2),_xlfn.DECIMAL(X$6,2)),"")</f>
        <v/>
      </c>
      <c r="Y958" t="str">
        <f>IF(AND(ISNUMBER(X958),OR(X958=X$7,COUNT(X$9:X$1008)=1)),_xlfn.BITAND(_xlfn.DECIMAL(Data!$C951,2),_xlfn.DECIMAL(Y$6,2)),"")</f>
        <v/>
      </c>
      <c r="Z958" t="str">
        <f>IF(AND(ISNUMBER(Y958),OR(Y958=Y$7,COUNT(Y$9:Y$1008)=1)),_xlfn.BITAND(_xlfn.DECIMAL(Data!$C951,2),_xlfn.DECIMAL(Z$6,2)),"")</f>
        <v/>
      </c>
      <c r="AA958" t="str">
        <f t="shared" si="43"/>
        <v/>
      </c>
      <c r="AC958">
        <f>_xlfn.BITAND(_xlfn.DECIMAL(Data!$C951,2),_xlfn.DECIMAL(AC$6,2))</f>
        <v>2048</v>
      </c>
      <c r="AD958" t="str">
        <f>IF(AND(ISNUMBER(AC958),OR(AC958=AC$7,COUNT(AC$9:AC$1008)=1)),_xlfn.BITAND(_xlfn.DECIMAL(Data!$C951,2),_xlfn.DECIMAL(AD$6,2)),"")</f>
        <v/>
      </c>
      <c r="AE958" t="str">
        <f>IF(AND(ISNUMBER(AD958),OR(AD958=AD$7,COUNT(AD$9:AD$1008)=1)),_xlfn.BITAND(_xlfn.DECIMAL(Data!$C951,2),_xlfn.DECIMAL(AE$6,2)),"")</f>
        <v/>
      </c>
      <c r="AF958" t="str">
        <f>IF(AND(ISNUMBER(AE958),OR(AE958=AE$7,COUNT(AE$9:AE$1008)=1)),_xlfn.BITAND(_xlfn.DECIMAL(Data!$C951,2),_xlfn.DECIMAL(AF$6,2)),"")</f>
        <v/>
      </c>
      <c r="AG958" t="str">
        <f>IF(AND(ISNUMBER(AF958),OR(AF958=AF$7,COUNT(AF$9:AF$1008)=1)),_xlfn.BITAND(_xlfn.DECIMAL(Data!$C951,2),_xlfn.DECIMAL(AG$6,2)),"")</f>
        <v/>
      </c>
      <c r="AH958" t="str">
        <f>IF(AND(ISNUMBER(AG958),OR(AG958=AG$7,COUNT(AG$9:AG$1008)=1)),_xlfn.BITAND(_xlfn.DECIMAL(Data!$C951,2),_xlfn.DECIMAL(AH$6,2)),"")</f>
        <v/>
      </c>
      <c r="AI958" t="str">
        <f>IF(AND(ISNUMBER(AH958),OR(AH958=AH$7,COUNT(AH$9:AH$1008)=1)),_xlfn.BITAND(_xlfn.DECIMAL(Data!$C951,2),_xlfn.DECIMAL(AI$6,2)),"")</f>
        <v/>
      </c>
      <c r="AJ958" t="str">
        <f>IF(AND(ISNUMBER(AI958),OR(AI958=AI$7,COUNT(AI$9:AI$1008)=1)),_xlfn.BITAND(_xlfn.DECIMAL(Data!$C951,2),_xlfn.DECIMAL(AJ$6,2)),"")</f>
        <v/>
      </c>
      <c r="AK958" t="str">
        <f>IF(AND(ISNUMBER(AJ958),OR(AJ958=AJ$7,COUNT(AJ$9:AJ$1008)=1)),_xlfn.BITAND(_xlfn.DECIMAL(Data!$C951,2),_xlfn.DECIMAL(AK$6,2)),"")</f>
        <v/>
      </c>
      <c r="AL958" t="str">
        <f>IF(AND(ISNUMBER(AK958),OR(AK958=AK$7,COUNT(AK$9:AK$1008)=1)),_xlfn.BITAND(_xlfn.DECIMAL(Data!$C951,2),_xlfn.DECIMAL(AL$6,2)),"")</f>
        <v/>
      </c>
      <c r="AM958" t="str">
        <f>IF(AND(ISNUMBER(AL958),OR(AL958=AL$7,COUNT(AL$9:AL$1008)=1)),_xlfn.BITAND(_xlfn.DECIMAL(Data!$C951,2),_xlfn.DECIMAL(AM$6,2)),"")</f>
        <v/>
      </c>
      <c r="AN958" t="str">
        <f>IF(AND(ISNUMBER(AM958),OR(AM958=AM$7,COUNT(AM$9:AM$1008)=1)),_xlfn.BITAND(_xlfn.DECIMAL(Data!$C951,2),_xlfn.DECIMAL(AN$6,2)),"")</f>
        <v/>
      </c>
      <c r="AO958" t="str">
        <f t="shared" si="44"/>
        <v/>
      </c>
    </row>
    <row r="959" spans="15:41">
      <c r="O959">
        <f>_xlfn.BITAND(_xlfn.DECIMAL(Data!$C952,2),_xlfn.DECIMAL(O$6,2))</f>
        <v>2048</v>
      </c>
      <c r="P959">
        <f>IF(AND(ISNUMBER(O959),OR(O959=O$7,COUNT(O$9:O$1008)=1)),_xlfn.BITAND(_xlfn.DECIMAL(Data!$C952,2),_xlfn.DECIMAL(P$6,2)),"")</f>
        <v>0</v>
      </c>
      <c r="Q959" t="str">
        <f>IF(AND(ISNUMBER(P959),OR(P959=P$7,COUNT(P$9:P$1008)=1)),_xlfn.BITAND(_xlfn.DECIMAL(Data!$C952,2),_xlfn.DECIMAL(Q$6,2)),"")</f>
        <v/>
      </c>
      <c r="R959" t="str">
        <f>IF(AND(ISNUMBER(Q959),OR(Q959=Q$7,COUNT(Q$9:Q$1008)=1)),_xlfn.BITAND(_xlfn.DECIMAL(Data!$C952,2),_xlfn.DECIMAL(R$6,2)),"")</f>
        <v/>
      </c>
      <c r="S959" t="str">
        <f>IF(AND(ISNUMBER(R959),OR(R959=R$7,COUNT(R$9:R$1008)=1)),_xlfn.BITAND(_xlfn.DECIMAL(Data!$C952,2),_xlfn.DECIMAL(S$6,2)),"")</f>
        <v/>
      </c>
      <c r="T959" t="str">
        <f>IF(AND(ISNUMBER(S959),OR(S959=S$7,COUNT(S$9:S$1008)=1)),_xlfn.BITAND(_xlfn.DECIMAL(Data!$C952,2),_xlfn.DECIMAL(T$6,2)),"")</f>
        <v/>
      </c>
      <c r="U959" t="str">
        <f>IF(AND(ISNUMBER(T959),OR(T959=T$7,COUNT(T$9:T$1008)=1)),_xlfn.BITAND(_xlfn.DECIMAL(Data!$C952,2),_xlfn.DECIMAL(U$6,2)),"")</f>
        <v/>
      </c>
      <c r="V959" t="str">
        <f>IF(AND(ISNUMBER(U959),OR(U959=U$7,COUNT(U$9:U$1008)=1)),_xlfn.BITAND(_xlfn.DECIMAL(Data!$C952,2),_xlfn.DECIMAL(V$6,2)),"")</f>
        <v/>
      </c>
      <c r="W959" t="str">
        <f>IF(AND(ISNUMBER(V959),OR(V959=V$7,COUNT(V$9:V$1008)=1)),_xlfn.BITAND(_xlfn.DECIMAL(Data!$C952,2),_xlfn.DECIMAL(W$6,2)),"")</f>
        <v/>
      </c>
      <c r="X959" t="str">
        <f>IF(AND(ISNUMBER(W959),OR(W959=W$7,COUNT(W$9:W$1008)=1)),_xlfn.BITAND(_xlfn.DECIMAL(Data!$C952,2),_xlfn.DECIMAL(X$6,2)),"")</f>
        <v/>
      </c>
      <c r="Y959" t="str">
        <f>IF(AND(ISNUMBER(X959),OR(X959=X$7,COUNT(X$9:X$1008)=1)),_xlfn.BITAND(_xlfn.DECIMAL(Data!$C952,2),_xlfn.DECIMAL(Y$6,2)),"")</f>
        <v/>
      </c>
      <c r="Z959" t="str">
        <f>IF(AND(ISNUMBER(Y959),OR(Y959=Y$7,COUNT(Y$9:Y$1008)=1)),_xlfn.BITAND(_xlfn.DECIMAL(Data!$C952,2),_xlfn.DECIMAL(Z$6,2)),"")</f>
        <v/>
      </c>
      <c r="AA959" t="str">
        <f t="shared" si="43"/>
        <v/>
      </c>
      <c r="AC959">
        <f>_xlfn.BITAND(_xlfn.DECIMAL(Data!$C952,2),_xlfn.DECIMAL(AC$6,2))</f>
        <v>2048</v>
      </c>
      <c r="AD959" t="str">
        <f>IF(AND(ISNUMBER(AC959),OR(AC959=AC$7,COUNT(AC$9:AC$1008)=1)),_xlfn.BITAND(_xlfn.DECIMAL(Data!$C952,2),_xlfn.DECIMAL(AD$6,2)),"")</f>
        <v/>
      </c>
      <c r="AE959" t="str">
        <f>IF(AND(ISNUMBER(AD959),OR(AD959=AD$7,COUNT(AD$9:AD$1008)=1)),_xlfn.BITAND(_xlfn.DECIMAL(Data!$C952,2),_xlfn.DECIMAL(AE$6,2)),"")</f>
        <v/>
      </c>
      <c r="AF959" t="str">
        <f>IF(AND(ISNUMBER(AE959),OR(AE959=AE$7,COUNT(AE$9:AE$1008)=1)),_xlfn.BITAND(_xlfn.DECIMAL(Data!$C952,2),_xlfn.DECIMAL(AF$6,2)),"")</f>
        <v/>
      </c>
      <c r="AG959" t="str">
        <f>IF(AND(ISNUMBER(AF959),OR(AF959=AF$7,COUNT(AF$9:AF$1008)=1)),_xlfn.BITAND(_xlfn.DECIMAL(Data!$C952,2),_xlfn.DECIMAL(AG$6,2)),"")</f>
        <v/>
      </c>
      <c r="AH959" t="str">
        <f>IF(AND(ISNUMBER(AG959),OR(AG959=AG$7,COUNT(AG$9:AG$1008)=1)),_xlfn.BITAND(_xlfn.DECIMAL(Data!$C952,2),_xlfn.DECIMAL(AH$6,2)),"")</f>
        <v/>
      </c>
      <c r="AI959" t="str">
        <f>IF(AND(ISNUMBER(AH959),OR(AH959=AH$7,COUNT(AH$9:AH$1008)=1)),_xlfn.BITAND(_xlfn.DECIMAL(Data!$C952,2),_xlfn.DECIMAL(AI$6,2)),"")</f>
        <v/>
      </c>
      <c r="AJ959" t="str">
        <f>IF(AND(ISNUMBER(AI959),OR(AI959=AI$7,COUNT(AI$9:AI$1008)=1)),_xlfn.BITAND(_xlfn.DECIMAL(Data!$C952,2),_xlfn.DECIMAL(AJ$6,2)),"")</f>
        <v/>
      </c>
      <c r="AK959" t="str">
        <f>IF(AND(ISNUMBER(AJ959),OR(AJ959=AJ$7,COUNT(AJ$9:AJ$1008)=1)),_xlfn.BITAND(_xlfn.DECIMAL(Data!$C952,2),_xlfn.DECIMAL(AK$6,2)),"")</f>
        <v/>
      </c>
      <c r="AL959" t="str">
        <f>IF(AND(ISNUMBER(AK959),OR(AK959=AK$7,COUNT(AK$9:AK$1008)=1)),_xlfn.BITAND(_xlfn.DECIMAL(Data!$C952,2),_xlfn.DECIMAL(AL$6,2)),"")</f>
        <v/>
      </c>
      <c r="AM959" t="str">
        <f>IF(AND(ISNUMBER(AL959),OR(AL959=AL$7,COUNT(AL$9:AL$1008)=1)),_xlfn.BITAND(_xlfn.DECIMAL(Data!$C952,2),_xlfn.DECIMAL(AM$6,2)),"")</f>
        <v/>
      </c>
      <c r="AN959" t="str">
        <f>IF(AND(ISNUMBER(AM959),OR(AM959=AM$7,COUNT(AM$9:AM$1008)=1)),_xlfn.BITAND(_xlfn.DECIMAL(Data!$C952,2),_xlfn.DECIMAL(AN$6,2)),"")</f>
        <v/>
      </c>
      <c r="AO959" t="str">
        <f t="shared" si="44"/>
        <v/>
      </c>
    </row>
    <row r="960" spans="15:41">
      <c r="O960">
        <f>_xlfn.BITAND(_xlfn.DECIMAL(Data!$C953,2),_xlfn.DECIMAL(O$6,2))</f>
        <v>2048</v>
      </c>
      <c r="P960">
        <f>IF(AND(ISNUMBER(O960),OR(O960=O$7,COUNT(O$9:O$1008)=1)),_xlfn.BITAND(_xlfn.DECIMAL(Data!$C953,2),_xlfn.DECIMAL(P$6,2)),"")</f>
        <v>1024</v>
      </c>
      <c r="Q960">
        <f>IF(AND(ISNUMBER(P960),OR(P960=P$7,COUNT(P$9:P$1008)=1)),_xlfn.BITAND(_xlfn.DECIMAL(Data!$C953,2),_xlfn.DECIMAL(Q$6,2)),"")</f>
        <v>0</v>
      </c>
      <c r="R960">
        <f>IF(AND(ISNUMBER(Q960),OR(Q960=Q$7,COUNT(Q$9:Q$1008)=1)),_xlfn.BITAND(_xlfn.DECIMAL(Data!$C953,2),_xlfn.DECIMAL(R$6,2)),"")</f>
        <v>0</v>
      </c>
      <c r="S960" t="str">
        <f>IF(AND(ISNUMBER(R960),OR(R960=R$7,COUNT(R$9:R$1008)=1)),_xlfn.BITAND(_xlfn.DECIMAL(Data!$C953,2),_xlfn.DECIMAL(S$6,2)),"")</f>
        <v/>
      </c>
      <c r="T960" t="str">
        <f>IF(AND(ISNUMBER(S960),OR(S960=S$7,COUNT(S$9:S$1008)=1)),_xlfn.BITAND(_xlfn.DECIMAL(Data!$C953,2),_xlfn.DECIMAL(T$6,2)),"")</f>
        <v/>
      </c>
      <c r="U960" t="str">
        <f>IF(AND(ISNUMBER(T960),OR(T960=T$7,COUNT(T$9:T$1008)=1)),_xlfn.BITAND(_xlfn.DECIMAL(Data!$C953,2),_xlfn.DECIMAL(U$6,2)),"")</f>
        <v/>
      </c>
      <c r="V960" t="str">
        <f>IF(AND(ISNUMBER(U960),OR(U960=U$7,COUNT(U$9:U$1008)=1)),_xlfn.BITAND(_xlfn.DECIMAL(Data!$C953,2),_xlfn.DECIMAL(V$6,2)),"")</f>
        <v/>
      </c>
      <c r="W960" t="str">
        <f>IF(AND(ISNUMBER(V960),OR(V960=V$7,COUNT(V$9:V$1008)=1)),_xlfn.BITAND(_xlfn.DECIMAL(Data!$C953,2),_xlfn.DECIMAL(W$6,2)),"")</f>
        <v/>
      </c>
      <c r="X960" t="str">
        <f>IF(AND(ISNUMBER(W960),OR(W960=W$7,COUNT(W$9:W$1008)=1)),_xlfn.BITAND(_xlfn.DECIMAL(Data!$C953,2),_xlfn.DECIMAL(X$6,2)),"")</f>
        <v/>
      </c>
      <c r="Y960" t="str">
        <f>IF(AND(ISNUMBER(X960),OR(X960=X$7,COUNT(X$9:X$1008)=1)),_xlfn.BITAND(_xlfn.DECIMAL(Data!$C953,2),_xlfn.DECIMAL(Y$6,2)),"")</f>
        <v/>
      </c>
      <c r="Z960" t="str">
        <f>IF(AND(ISNUMBER(Y960),OR(Y960=Y$7,COUNT(Y$9:Y$1008)=1)),_xlfn.BITAND(_xlfn.DECIMAL(Data!$C953,2),_xlfn.DECIMAL(Z$6,2)),"")</f>
        <v/>
      </c>
      <c r="AA960" t="str">
        <f t="shared" si="43"/>
        <v/>
      </c>
      <c r="AC960">
        <f>_xlfn.BITAND(_xlfn.DECIMAL(Data!$C953,2),_xlfn.DECIMAL(AC$6,2))</f>
        <v>2048</v>
      </c>
      <c r="AD960" t="str">
        <f>IF(AND(ISNUMBER(AC960),OR(AC960=AC$7,COUNT(AC$9:AC$1008)=1)),_xlfn.BITAND(_xlfn.DECIMAL(Data!$C953,2),_xlfn.DECIMAL(AD$6,2)),"")</f>
        <v/>
      </c>
      <c r="AE960" t="str">
        <f>IF(AND(ISNUMBER(AD960),OR(AD960=AD$7,COUNT(AD$9:AD$1008)=1)),_xlfn.BITAND(_xlfn.DECIMAL(Data!$C953,2),_xlfn.DECIMAL(AE$6,2)),"")</f>
        <v/>
      </c>
      <c r="AF960" t="str">
        <f>IF(AND(ISNUMBER(AE960),OR(AE960=AE$7,COUNT(AE$9:AE$1008)=1)),_xlfn.BITAND(_xlfn.DECIMAL(Data!$C953,2),_xlfn.DECIMAL(AF$6,2)),"")</f>
        <v/>
      </c>
      <c r="AG960" t="str">
        <f>IF(AND(ISNUMBER(AF960),OR(AF960=AF$7,COUNT(AF$9:AF$1008)=1)),_xlfn.BITAND(_xlfn.DECIMAL(Data!$C953,2),_xlfn.DECIMAL(AG$6,2)),"")</f>
        <v/>
      </c>
      <c r="AH960" t="str">
        <f>IF(AND(ISNUMBER(AG960),OR(AG960=AG$7,COUNT(AG$9:AG$1008)=1)),_xlfn.BITAND(_xlfn.DECIMAL(Data!$C953,2),_xlfn.DECIMAL(AH$6,2)),"")</f>
        <v/>
      </c>
      <c r="AI960" t="str">
        <f>IF(AND(ISNUMBER(AH960),OR(AH960=AH$7,COUNT(AH$9:AH$1008)=1)),_xlfn.BITAND(_xlfn.DECIMAL(Data!$C953,2),_xlfn.DECIMAL(AI$6,2)),"")</f>
        <v/>
      </c>
      <c r="AJ960" t="str">
        <f>IF(AND(ISNUMBER(AI960),OR(AI960=AI$7,COUNT(AI$9:AI$1008)=1)),_xlfn.BITAND(_xlfn.DECIMAL(Data!$C953,2),_xlfn.DECIMAL(AJ$6,2)),"")</f>
        <v/>
      </c>
      <c r="AK960" t="str">
        <f>IF(AND(ISNUMBER(AJ960),OR(AJ960=AJ$7,COUNT(AJ$9:AJ$1008)=1)),_xlfn.BITAND(_xlfn.DECIMAL(Data!$C953,2),_xlfn.DECIMAL(AK$6,2)),"")</f>
        <v/>
      </c>
      <c r="AL960" t="str">
        <f>IF(AND(ISNUMBER(AK960),OR(AK960=AK$7,COUNT(AK$9:AK$1008)=1)),_xlfn.BITAND(_xlfn.DECIMAL(Data!$C953,2),_xlfn.DECIMAL(AL$6,2)),"")</f>
        <v/>
      </c>
      <c r="AM960" t="str">
        <f>IF(AND(ISNUMBER(AL960),OR(AL960=AL$7,COUNT(AL$9:AL$1008)=1)),_xlfn.BITAND(_xlfn.DECIMAL(Data!$C953,2),_xlfn.DECIMAL(AM$6,2)),"")</f>
        <v/>
      </c>
      <c r="AN960" t="str">
        <f>IF(AND(ISNUMBER(AM960),OR(AM960=AM$7,COUNT(AM$9:AM$1008)=1)),_xlfn.BITAND(_xlfn.DECIMAL(Data!$C953,2),_xlfn.DECIMAL(AN$6,2)),"")</f>
        <v/>
      </c>
      <c r="AO960" t="str">
        <f t="shared" si="44"/>
        <v/>
      </c>
    </row>
    <row r="961" spans="15:41">
      <c r="O961">
        <f>_xlfn.BITAND(_xlfn.DECIMAL(Data!$C954,2),_xlfn.DECIMAL(O$6,2))</f>
        <v>0</v>
      </c>
      <c r="P961" t="str">
        <f>IF(AND(ISNUMBER(O961),OR(O961=O$7,COUNT(O$9:O$1008)=1)),_xlfn.BITAND(_xlfn.DECIMAL(Data!$C954,2),_xlfn.DECIMAL(P$6,2)),"")</f>
        <v/>
      </c>
      <c r="Q961" t="str">
        <f>IF(AND(ISNUMBER(P961),OR(P961=P$7,COUNT(P$9:P$1008)=1)),_xlfn.BITAND(_xlfn.DECIMAL(Data!$C954,2),_xlfn.DECIMAL(Q$6,2)),"")</f>
        <v/>
      </c>
      <c r="R961" t="str">
        <f>IF(AND(ISNUMBER(Q961),OR(Q961=Q$7,COUNT(Q$9:Q$1008)=1)),_xlfn.BITAND(_xlfn.DECIMAL(Data!$C954,2),_xlfn.DECIMAL(R$6,2)),"")</f>
        <v/>
      </c>
      <c r="S961" t="str">
        <f>IF(AND(ISNUMBER(R961),OR(R961=R$7,COUNT(R$9:R$1008)=1)),_xlfn.BITAND(_xlfn.DECIMAL(Data!$C954,2),_xlfn.DECIMAL(S$6,2)),"")</f>
        <v/>
      </c>
      <c r="T961" t="str">
        <f>IF(AND(ISNUMBER(S961),OR(S961=S$7,COUNT(S$9:S$1008)=1)),_xlfn.BITAND(_xlfn.DECIMAL(Data!$C954,2),_xlfn.DECIMAL(T$6,2)),"")</f>
        <v/>
      </c>
      <c r="U961" t="str">
        <f>IF(AND(ISNUMBER(T961),OR(T961=T$7,COUNT(T$9:T$1008)=1)),_xlfn.BITAND(_xlfn.DECIMAL(Data!$C954,2),_xlfn.DECIMAL(U$6,2)),"")</f>
        <v/>
      </c>
      <c r="V961" t="str">
        <f>IF(AND(ISNUMBER(U961),OR(U961=U$7,COUNT(U$9:U$1008)=1)),_xlfn.BITAND(_xlfn.DECIMAL(Data!$C954,2),_xlfn.DECIMAL(V$6,2)),"")</f>
        <v/>
      </c>
      <c r="W961" t="str">
        <f>IF(AND(ISNUMBER(V961),OR(V961=V$7,COUNT(V$9:V$1008)=1)),_xlfn.BITAND(_xlfn.DECIMAL(Data!$C954,2),_xlfn.DECIMAL(W$6,2)),"")</f>
        <v/>
      </c>
      <c r="X961" t="str">
        <f>IF(AND(ISNUMBER(W961),OR(W961=W$7,COUNT(W$9:W$1008)=1)),_xlfn.BITAND(_xlfn.DECIMAL(Data!$C954,2),_xlfn.DECIMAL(X$6,2)),"")</f>
        <v/>
      </c>
      <c r="Y961" t="str">
        <f>IF(AND(ISNUMBER(X961),OR(X961=X$7,COUNT(X$9:X$1008)=1)),_xlfn.BITAND(_xlfn.DECIMAL(Data!$C954,2),_xlfn.DECIMAL(Y$6,2)),"")</f>
        <v/>
      </c>
      <c r="Z961" t="str">
        <f>IF(AND(ISNUMBER(Y961),OR(Y961=Y$7,COUNT(Y$9:Y$1008)=1)),_xlfn.BITAND(_xlfn.DECIMAL(Data!$C954,2),_xlfn.DECIMAL(Z$6,2)),"")</f>
        <v/>
      </c>
      <c r="AA961" t="str">
        <f t="shared" si="43"/>
        <v/>
      </c>
      <c r="AC961">
        <f>_xlfn.BITAND(_xlfn.DECIMAL(Data!$C954,2),_xlfn.DECIMAL(AC$6,2))</f>
        <v>0</v>
      </c>
      <c r="AD961">
        <f>IF(AND(ISNUMBER(AC961),OR(AC961=AC$7,COUNT(AC$9:AC$1008)=1)),_xlfn.BITAND(_xlfn.DECIMAL(Data!$C954,2),_xlfn.DECIMAL(AD$6,2)),"")</f>
        <v>1024</v>
      </c>
      <c r="AE961">
        <f>IF(AND(ISNUMBER(AD961),OR(AD961=AD$7,COUNT(AD$9:AD$1008)=1)),_xlfn.BITAND(_xlfn.DECIMAL(Data!$C954,2),_xlfn.DECIMAL(AE$6,2)),"")</f>
        <v>0</v>
      </c>
      <c r="AF961">
        <f>IF(AND(ISNUMBER(AE961),OR(AE961=AE$7,COUNT(AE$9:AE$1008)=1)),_xlfn.BITAND(_xlfn.DECIMAL(Data!$C954,2),_xlfn.DECIMAL(AF$6,2)),"")</f>
        <v>0</v>
      </c>
      <c r="AG961">
        <f>IF(AND(ISNUMBER(AF961),OR(AF961=AF$7,COUNT(AF$9:AF$1008)=1)),_xlfn.BITAND(_xlfn.DECIMAL(Data!$C954,2),_xlfn.DECIMAL(AG$6,2)),"")</f>
        <v>128</v>
      </c>
      <c r="AH961">
        <f>IF(AND(ISNUMBER(AG961),OR(AG961=AG$7,COUNT(AG$9:AG$1008)=1)),_xlfn.BITAND(_xlfn.DECIMAL(Data!$C954,2),_xlfn.DECIMAL(AH$6,2)),"")</f>
        <v>64</v>
      </c>
      <c r="AI961">
        <f>IF(AND(ISNUMBER(AH961),OR(AH961=AH$7,COUNT(AH$9:AH$1008)=1)),_xlfn.BITAND(_xlfn.DECIMAL(Data!$C954,2),_xlfn.DECIMAL(AI$6,2)),"")</f>
        <v>0</v>
      </c>
      <c r="AJ961" t="str">
        <f>IF(AND(ISNUMBER(AI961),OR(AI961=AI$7,COUNT(AI$9:AI$1008)=1)),_xlfn.BITAND(_xlfn.DECIMAL(Data!$C954,2),_xlfn.DECIMAL(AJ$6,2)),"")</f>
        <v/>
      </c>
      <c r="AK961" t="str">
        <f>IF(AND(ISNUMBER(AJ961),OR(AJ961=AJ$7,COUNT(AJ$9:AJ$1008)=1)),_xlfn.BITAND(_xlfn.DECIMAL(Data!$C954,2),_xlfn.DECIMAL(AK$6,2)),"")</f>
        <v/>
      </c>
      <c r="AL961" t="str">
        <f>IF(AND(ISNUMBER(AK961),OR(AK961=AK$7,COUNT(AK$9:AK$1008)=1)),_xlfn.BITAND(_xlfn.DECIMAL(Data!$C954,2),_xlfn.DECIMAL(AL$6,2)),"")</f>
        <v/>
      </c>
      <c r="AM961" t="str">
        <f>IF(AND(ISNUMBER(AL961),OR(AL961=AL$7,COUNT(AL$9:AL$1008)=1)),_xlfn.BITAND(_xlfn.DECIMAL(Data!$C954,2),_xlfn.DECIMAL(AM$6,2)),"")</f>
        <v/>
      </c>
      <c r="AN961" t="str">
        <f>IF(AND(ISNUMBER(AM961),OR(AM961=AM$7,COUNT(AM$9:AM$1008)=1)),_xlfn.BITAND(_xlfn.DECIMAL(Data!$C954,2),_xlfn.DECIMAL(AN$6,2)),"")</f>
        <v/>
      </c>
      <c r="AO961" t="str">
        <f t="shared" si="44"/>
        <v/>
      </c>
    </row>
    <row r="962" spans="15:41">
      <c r="O962">
        <f>_xlfn.BITAND(_xlfn.DECIMAL(Data!$C955,2),_xlfn.DECIMAL(O$6,2))</f>
        <v>2048</v>
      </c>
      <c r="P962">
        <f>IF(AND(ISNUMBER(O962),OR(O962=O$7,COUNT(O$9:O$1008)=1)),_xlfn.BITAND(_xlfn.DECIMAL(Data!$C955,2),_xlfn.DECIMAL(P$6,2)),"")</f>
        <v>0</v>
      </c>
      <c r="Q962" t="str">
        <f>IF(AND(ISNUMBER(P962),OR(P962=P$7,COUNT(P$9:P$1008)=1)),_xlfn.BITAND(_xlfn.DECIMAL(Data!$C955,2),_xlfn.DECIMAL(Q$6,2)),"")</f>
        <v/>
      </c>
      <c r="R962" t="str">
        <f>IF(AND(ISNUMBER(Q962),OR(Q962=Q$7,COUNT(Q$9:Q$1008)=1)),_xlfn.BITAND(_xlfn.DECIMAL(Data!$C955,2),_xlfn.DECIMAL(R$6,2)),"")</f>
        <v/>
      </c>
      <c r="S962" t="str">
        <f>IF(AND(ISNUMBER(R962),OR(R962=R$7,COUNT(R$9:R$1008)=1)),_xlfn.BITAND(_xlfn.DECIMAL(Data!$C955,2),_xlfn.DECIMAL(S$6,2)),"")</f>
        <v/>
      </c>
      <c r="T962" t="str">
        <f>IF(AND(ISNUMBER(S962),OR(S962=S$7,COUNT(S$9:S$1008)=1)),_xlfn.BITAND(_xlfn.DECIMAL(Data!$C955,2),_xlfn.DECIMAL(T$6,2)),"")</f>
        <v/>
      </c>
      <c r="U962" t="str">
        <f>IF(AND(ISNUMBER(T962),OR(T962=T$7,COUNT(T$9:T$1008)=1)),_xlfn.BITAND(_xlfn.DECIMAL(Data!$C955,2),_xlfn.DECIMAL(U$6,2)),"")</f>
        <v/>
      </c>
      <c r="V962" t="str">
        <f>IF(AND(ISNUMBER(U962),OR(U962=U$7,COUNT(U$9:U$1008)=1)),_xlfn.BITAND(_xlfn.DECIMAL(Data!$C955,2),_xlfn.DECIMAL(V$6,2)),"")</f>
        <v/>
      </c>
      <c r="W962" t="str">
        <f>IF(AND(ISNUMBER(V962),OR(V962=V$7,COUNT(V$9:V$1008)=1)),_xlfn.BITAND(_xlfn.DECIMAL(Data!$C955,2),_xlfn.DECIMAL(W$6,2)),"")</f>
        <v/>
      </c>
      <c r="X962" t="str">
        <f>IF(AND(ISNUMBER(W962),OR(W962=W$7,COUNT(W$9:W$1008)=1)),_xlfn.BITAND(_xlfn.DECIMAL(Data!$C955,2),_xlfn.DECIMAL(X$6,2)),"")</f>
        <v/>
      </c>
      <c r="Y962" t="str">
        <f>IF(AND(ISNUMBER(X962),OR(X962=X$7,COUNT(X$9:X$1008)=1)),_xlfn.BITAND(_xlfn.DECIMAL(Data!$C955,2),_xlfn.DECIMAL(Y$6,2)),"")</f>
        <v/>
      </c>
      <c r="Z962" t="str">
        <f>IF(AND(ISNUMBER(Y962),OR(Y962=Y$7,COUNT(Y$9:Y$1008)=1)),_xlfn.BITAND(_xlfn.DECIMAL(Data!$C955,2),_xlfn.DECIMAL(Z$6,2)),"")</f>
        <v/>
      </c>
      <c r="AA962" t="str">
        <f t="shared" si="43"/>
        <v/>
      </c>
      <c r="AC962">
        <f>_xlfn.BITAND(_xlfn.DECIMAL(Data!$C955,2),_xlfn.DECIMAL(AC$6,2))</f>
        <v>2048</v>
      </c>
      <c r="AD962" t="str">
        <f>IF(AND(ISNUMBER(AC962),OR(AC962=AC$7,COUNT(AC$9:AC$1008)=1)),_xlfn.BITAND(_xlfn.DECIMAL(Data!$C955,2),_xlfn.DECIMAL(AD$6,2)),"")</f>
        <v/>
      </c>
      <c r="AE962" t="str">
        <f>IF(AND(ISNUMBER(AD962),OR(AD962=AD$7,COUNT(AD$9:AD$1008)=1)),_xlfn.BITAND(_xlfn.DECIMAL(Data!$C955,2),_xlfn.DECIMAL(AE$6,2)),"")</f>
        <v/>
      </c>
      <c r="AF962" t="str">
        <f>IF(AND(ISNUMBER(AE962),OR(AE962=AE$7,COUNT(AE$9:AE$1008)=1)),_xlfn.BITAND(_xlfn.DECIMAL(Data!$C955,2),_xlfn.DECIMAL(AF$6,2)),"")</f>
        <v/>
      </c>
      <c r="AG962" t="str">
        <f>IF(AND(ISNUMBER(AF962),OR(AF962=AF$7,COUNT(AF$9:AF$1008)=1)),_xlfn.BITAND(_xlfn.DECIMAL(Data!$C955,2),_xlfn.DECIMAL(AG$6,2)),"")</f>
        <v/>
      </c>
      <c r="AH962" t="str">
        <f>IF(AND(ISNUMBER(AG962),OR(AG962=AG$7,COUNT(AG$9:AG$1008)=1)),_xlfn.BITAND(_xlfn.DECIMAL(Data!$C955,2),_xlfn.DECIMAL(AH$6,2)),"")</f>
        <v/>
      </c>
      <c r="AI962" t="str">
        <f>IF(AND(ISNUMBER(AH962),OR(AH962=AH$7,COUNT(AH$9:AH$1008)=1)),_xlfn.BITAND(_xlfn.DECIMAL(Data!$C955,2),_xlfn.DECIMAL(AI$6,2)),"")</f>
        <v/>
      </c>
      <c r="AJ962" t="str">
        <f>IF(AND(ISNUMBER(AI962),OR(AI962=AI$7,COUNT(AI$9:AI$1008)=1)),_xlfn.BITAND(_xlfn.DECIMAL(Data!$C955,2),_xlfn.DECIMAL(AJ$6,2)),"")</f>
        <v/>
      </c>
      <c r="AK962" t="str">
        <f>IF(AND(ISNUMBER(AJ962),OR(AJ962=AJ$7,COUNT(AJ$9:AJ$1008)=1)),_xlfn.BITAND(_xlfn.DECIMAL(Data!$C955,2),_xlfn.DECIMAL(AK$6,2)),"")</f>
        <v/>
      </c>
      <c r="AL962" t="str">
        <f>IF(AND(ISNUMBER(AK962),OR(AK962=AK$7,COUNT(AK$9:AK$1008)=1)),_xlfn.BITAND(_xlfn.DECIMAL(Data!$C955,2),_xlfn.DECIMAL(AL$6,2)),"")</f>
        <v/>
      </c>
      <c r="AM962" t="str">
        <f>IF(AND(ISNUMBER(AL962),OR(AL962=AL$7,COUNT(AL$9:AL$1008)=1)),_xlfn.BITAND(_xlfn.DECIMAL(Data!$C955,2),_xlfn.DECIMAL(AM$6,2)),"")</f>
        <v/>
      </c>
      <c r="AN962" t="str">
        <f>IF(AND(ISNUMBER(AM962),OR(AM962=AM$7,COUNT(AM$9:AM$1008)=1)),_xlfn.BITAND(_xlfn.DECIMAL(Data!$C955,2),_xlfn.DECIMAL(AN$6,2)),"")</f>
        <v/>
      </c>
      <c r="AO962" t="str">
        <f t="shared" si="44"/>
        <v/>
      </c>
    </row>
    <row r="963" spans="15:41">
      <c r="O963">
        <f>_xlfn.BITAND(_xlfn.DECIMAL(Data!$C956,2),_xlfn.DECIMAL(O$6,2))</f>
        <v>0</v>
      </c>
      <c r="P963" t="str">
        <f>IF(AND(ISNUMBER(O963),OR(O963=O$7,COUNT(O$9:O$1008)=1)),_xlfn.BITAND(_xlfn.DECIMAL(Data!$C956,2),_xlfn.DECIMAL(P$6,2)),"")</f>
        <v/>
      </c>
      <c r="Q963" t="str">
        <f>IF(AND(ISNUMBER(P963),OR(P963=P$7,COUNT(P$9:P$1008)=1)),_xlfn.BITAND(_xlfn.DECIMAL(Data!$C956,2),_xlfn.DECIMAL(Q$6,2)),"")</f>
        <v/>
      </c>
      <c r="R963" t="str">
        <f>IF(AND(ISNUMBER(Q963),OR(Q963=Q$7,COUNT(Q$9:Q$1008)=1)),_xlfn.BITAND(_xlfn.DECIMAL(Data!$C956,2),_xlfn.DECIMAL(R$6,2)),"")</f>
        <v/>
      </c>
      <c r="S963" t="str">
        <f>IF(AND(ISNUMBER(R963),OR(R963=R$7,COUNT(R$9:R$1008)=1)),_xlfn.BITAND(_xlfn.DECIMAL(Data!$C956,2),_xlfn.DECIMAL(S$6,2)),"")</f>
        <v/>
      </c>
      <c r="T963" t="str">
        <f>IF(AND(ISNUMBER(S963),OR(S963=S$7,COUNT(S$9:S$1008)=1)),_xlfn.BITAND(_xlfn.DECIMAL(Data!$C956,2),_xlfn.DECIMAL(T$6,2)),"")</f>
        <v/>
      </c>
      <c r="U963" t="str">
        <f>IF(AND(ISNUMBER(T963),OR(T963=T$7,COUNT(T$9:T$1008)=1)),_xlfn.BITAND(_xlfn.DECIMAL(Data!$C956,2),_xlfn.DECIMAL(U$6,2)),"")</f>
        <v/>
      </c>
      <c r="V963" t="str">
        <f>IF(AND(ISNUMBER(U963),OR(U963=U$7,COUNT(U$9:U$1008)=1)),_xlfn.BITAND(_xlfn.DECIMAL(Data!$C956,2),_xlfn.DECIMAL(V$6,2)),"")</f>
        <v/>
      </c>
      <c r="W963" t="str">
        <f>IF(AND(ISNUMBER(V963),OR(V963=V$7,COUNT(V$9:V$1008)=1)),_xlfn.BITAND(_xlfn.DECIMAL(Data!$C956,2),_xlfn.DECIMAL(W$6,2)),"")</f>
        <v/>
      </c>
      <c r="X963" t="str">
        <f>IF(AND(ISNUMBER(W963),OR(W963=W$7,COUNT(W$9:W$1008)=1)),_xlfn.BITAND(_xlfn.DECIMAL(Data!$C956,2),_xlfn.DECIMAL(X$6,2)),"")</f>
        <v/>
      </c>
      <c r="Y963" t="str">
        <f>IF(AND(ISNUMBER(X963),OR(X963=X$7,COUNT(X$9:X$1008)=1)),_xlfn.BITAND(_xlfn.DECIMAL(Data!$C956,2),_xlfn.DECIMAL(Y$6,2)),"")</f>
        <v/>
      </c>
      <c r="Z963" t="str">
        <f>IF(AND(ISNUMBER(Y963),OR(Y963=Y$7,COUNT(Y$9:Y$1008)=1)),_xlfn.BITAND(_xlfn.DECIMAL(Data!$C956,2),_xlfn.DECIMAL(Z$6,2)),"")</f>
        <v/>
      </c>
      <c r="AA963" t="str">
        <f t="shared" si="43"/>
        <v/>
      </c>
      <c r="AC963">
        <f>_xlfn.BITAND(_xlfn.DECIMAL(Data!$C956,2),_xlfn.DECIMAL(AC$6,2))</f>
        <v>0</v>
      </c>
      <c r="AD963">
        <f>IF(AND(ISNUMBER(AC963),OR(AC963=AC$7,COUNT(AC$9:AC$1008)=1)),_xlfn.BITAND(_xlfn.DECIMAL(Data!$C956,2),_xlfn.DECIMAL(AD$6,2)),"")</f>
        <v>0</v>
      </c>
      <c r="AE963" t="str">
        <f>IF(AND(ISNUMBER(AD963),OR(AD963=AD$7,COUNT(AD$9:AD$1008)=1)),_xlfn.BITAND(_xlfn.DECIMAL(Data!$C956,2),_xlfn.DECIMAL(AE$6,2)),"")</f>
        <v/>
      </c>
      <c r="AF963" t="str">
        <f>IF(AND(ISNUMBER(AE963),OR(AE963=AE$7,COUNT(AE$9:AE$1008)=1)),_xlfn.BITAND(_xlfn.DECIMAL(Data!$C956,2),_xlfn.DECIMAL(AF$6,2)),"")</f>
        <v/>
      </c>
      <c r="AG963" t="str">
        <f>IF(AND(ISNUMBER(AF963),OR(AF963=AF$7,COUNT(AF$9:AF$1008)=1)),_xlfn.BITAND(_xlfn.DECIMAL(Data!$C956,2),_xlfn.DECIMAL(AG$6,2)),"")</f>
        <v/>
      </c>
      <c r="AH963" t="str">
        <f>IF(AND(ISNUMBER(AG963),OR(AG963=AG$7,COUNT(AG$9:AG$1008)=1)),_xlfn.BITAND(_xlfn.DECIMAL(Data!$C956,2),_xlfn.DECIMAL(AH$6,2)),"")</f>
        <v/>
      </c>
      <c r="AI963" t="str">
        <f>IF(AND(ISNUMBER(AH963),OR(AH963=AH$7,COUNT(AH$9:AH$1008)=1)),_xlfn.BITAND(_xlfn.DECIMAL(Data!$C956,2),_xlfn.DECIMAL(AI$6,2)),"")</f>
        <v/>
      </c>
      <c r="AJ963" t="str">
        <f>IF(AND(ISNUMBER(AI963),OR(AI963=AI$7,COUNT(AI$9:AI$1008)=1)),_xlfn.BITAND(_xlfn.DECIMAL(Data!$C956,2),_xlfn.DECIMAL(AJ$6,2)),"")</f>
        <v/>
      </c>
      <c r="AK963" t="str">
        <f>IF(AND(ISNUMBER(AJ963),OR(AJ963=AJ$7,COUNT(AJ$9:AJ$1008)=1)),_xlfn.BITAND(_xlfn.DECIMAL(Data!$C956,2),_xlfn.DECIMAL(AK$6,2)),"")</f>
        <v/>
      </c>
      <c r="AL963" t="str">
        <f>IF(AND(ISNUMBER(AK963),OR(AK963=AK$7,COUNT(AK$9:AK$1008)=1)),_xlfn.BITAND(_xlfn.DECIMAL(Data!$C956,2),_xlfn.DECIMAL(AL$6,2)),"")</f>
        <v/>
      </c>
      <c r="AM963" t="str">
        <f>IF(AND(ISNUMBER(AL963),OR(AL963=AL$7,COUNT(AL$9:AL$1008)=1)),_xlfn.BITAND(_xlfn.DECIMAL(Data!$C956,2),_xlfn.DECIMAL(AM$6,2)),"")</f>
        <v/>
      </c>
      <c r="AN963" t="str">
        <f>IF(AND(ISNUMBER(AM963),OR(AM963=AM$7,COUNT(AM$9:AM$1008)=1)),_xlfn.BITAND(_xlfn.DECIMAL(Data!$C956,2),_xlfn.DECIMAL(AN$6,2)),"")</f>
        <v/>
      </c>
      <c r="AO963" t="str">
        <f t="shared" si="44"/>
        <v/>
      </c>
    </row>
    <row r="964" spans="15:41">
      <c r="O964">
        <f>_xlfn.BITAND(_xlfn.DECIMAL(Data!$C957,2),_xlfn.DECIMAL(O$6,2))</f>
        <v>0</v>
      </c>
      <c r="P964" t="str">
        <f>IF(AND(ISNUMBER(O964),OR(O964=O$7,COUNT(O$9:O$1008)=1)),_xlfn.BITAND(_xlfn.DECIMAL(Data!$C957,2),_xlfn.DECIMAL(P$6,2)),"")</f>
        <v/>
      </c>
      <c r="Q964" t="str">
        <f>IF(AND(ISNUMBER(P964),OR(P964=P$7,COUNT(P$9:P$1008)=1)),_xlfn.BITAND(_xlfn.DECIMAL(Data!$C957,2),_xlfn.DECIMAL(Q$6,2)),"")</f>
        <v/>
      </c>
      <c r="R964" t="str">
        <f>IF(AND(ISNUMBER(Q964),OR(Q964=Q$7,COUNT(Q$9:Q$1008)=1)),_xlfn.BITAND(_xlfn.DECIMAL(Data!$C957,2),_xlfn.DECIMAL(R$6,2)),"")</f>
        <v/>
      </c>
      <c r="S964" t="str">
        <f>IF(AND(ISNUMBER(R964),OR(R964=R$7,COUNT(R$9:R$1008)=1)),_xlfn.BITAND(_xlfn.DECIMAL(Data!$C957,2),_xlfn.DECIMAL(S$6,2)),"")</f>
        <v/>
      </c>
      <c r="T964" t="str">
        <f>IF(AND(ISNUMBER(S964),OR(S964=S$7,COUNT(S$9:S$1008)=1)),_xlfn.BITAND(_xlfn.DECIMAL(Data!$C957,2),_xlfn.DECIMAL(T$6,2)),"")</f>
        <v/>
      </c>
      <c r="U964" t="str">
        <f>IF(AND(ISNUMBER(T964),OR(T964=T$7,COUNT(T$9:T$1008)=1)),_xlfn.BITAND(_xlfn.DECIMAL(Data!$C957,2),_xlfn.DECIMAL(U$6,2)),"")</f>
        <v/>
      </c>
      <c r="V964" t="str">
        <f>IF(AND(ISNUMBER(U964),OR(U964=U$7,COUNT(U$9:U$1008)=1)),_xlfn.BITAND(_xlfn.DECIMAL(Data!$C957,2),_xlfn.DECIMAL(V$6,2)),"")</f>
        <v/>
      </c>
      <c r="W964" t="str">
        <f>IF(AND(ISNUMBER(V964),OR(V964=V$7,COUNT(V$9:V$1008)=1)),_xlfn.BITAND(_xlfn.DECIMAL(Data!$C957,2),_xlfn.DECIMAL(W$6,2)),"")</f>
        <v/>
      </c>
      <c r="X964" t="str">
        <f>IF(AND(ISNUMBER(W964),OR(W964=W$7,COUNT(W$9:W$1008)=1)),_xlfn.BITAND(_xlfn.DECIMAL(Data!$C957,2),_xlfn.DECIMAL(X$6,2)),"")</f>
        <v/>
      </c>
      <c r="Y964" t="str">
        <f>IF(AND(ISNUMBER(X964),OR(X964=X$7,COUNT(X$9:X$1008)=1)),_xlfn.BITAND(_xlfn.DECIMAL(Data!$C957,2),_xlfn.DECIMAL(Y$6,2)),"")</f>
        <v/>
      </c>
      <c r="Z964" t="str">
        <f>IF(AND(ISNUMBER(Y964),OR(Y964=Y$7,COUNT(Y$9:Y$1008)=1)),_xlfn.BITAND(_xlfn.DECIMAL(Data!$C957,2),_xlfn.DECIMAL(Z$6,2)),"")</f>
        <v/>
      </c>
      <c r="AA964" t="str">
        <f t="shared" si="43"/>
        <v/>
      </c>
      <c r="AC964">
        <f>_xlfn.BITAND(_xlfn.DECIMAL(Data!$C957,2),_xlfn.DECIMAL(AC$6,2))</f>
        <v>0</v>
      </c>
      <c r="AD964">
        <f>IF(AND(ISNUMBER(AC964),OR(AC964=AC$7,COUNT(AC$9:AC$1008)=1)),_xlfn.BITAND(_xlfn.DECIMAL(Data!$C957,2),_xlfn.DECIMAL(AD$6,2)),"")</f>
        <v>0</v>
      </c>
      <c r="AE964" t="str">
        <f>IF(AND(ISNUMBER(AD964),OR(AD964=AD$7,COUNT(AD$9:AD$1008)=1)),_xlfn.BITAND(_xlfn.DECIMAL(Data!$C957,2),_xlfn.DECIMAL(AE$6,2)),"")</f>
        <v/>
      </c>
      <c r="AF964" t="str">
        <f>IF(AND(ISNUMBER(AE964),OR(AE964=AE$7,COUNT(AE$9:AE$1008)=1)),_xlfn.BITAND(_xlfn.DECIMAL(Data!$C957,2),_xlfn.DECIMAL(AF$6,2)),"")</f>
        <v/>
      </c>
      <c r="AG964" t="str">
        <f>IF(AND(ISNUMBER(AF964),OR(AF964=AF$7,COUNT(AF$9:AF$1008)=1)),_xlfn.BITAND(_xlfn.DECIMAL(Data!$C957,2),_xlfn.DECIMAL(AG$6,2)),"")</f>
        <v/>
      </c>
      <c r="AH964" t="str">
        <f>IF(AND(ISNUMBER(AG964),OR(AG964=AG$7,COUNT(AG$9:AG$1008)=1)),_xlfn.BITAND(_xlfn.DECIMAL(Data!$C957,2),_xlfn.DECIMAL(AH$6,2)),"")</f>
        <v/>
      </c>
      <c r="AI964" t="str">
        <f>IF(AND(ISNUMBER(AH964),OR(AH964=AH$7,COUNT(AH$9:AH$1008)=1)),_xlfn.BITAND(_xlfn.DECIMAL(Data!$C957,2),_xlfn.DECIMAL(AI$6,2)),"")</f>
        <v/>
      </c>
      <c r="AJ964" t="str">
        <f>IF(AND(ISNUMBER(AI964),OR(AI964=AI$7,COUNT(AI$9:AI$1008)=1)),_xlfn.BITAND(_xlfn.DECIMAL(Data!$C957,2),_xlfn.DECIMAL(AJ$6,2)),"")</f>
        <v/>
      </c>
      <c r="AK964" t="str">
        <f>IF(AND(ISNUMBER(AJ964),OR(AJ964=AJ$7,COUNT(AJ$9:AJ$1008)=1)),_xlfn.BITAND(_xlfn.DECIMAL(Data!$C957,2),_xlfn.DECIMAL(AK$6,2)),"")</f>
        <v/>
      </c>
      <c r="AL964" t="str">
        <f>IF(AND(ISNUMBER(AK964),OR(AK964=AK$7,COUNT(AK$9:AK$1008)=1)),_xlfn.BITAND(_xlfn.DECIMAL(Data!$C957,2),_xlfn.DECIMAL(AL$6,2)),"")</f>
        <v/>
      </c>
      <c r="AM964" t="str">
        <f>IF(AND(ISNUMBER(AL964),OR(AL964=AL$7,COUNT(AL$9:AL$1008)=1)),_xlfn.BITAND(_xlfn.DECIMAL(Data!$C957,2),_xlfn.DECIMAL(AM$6,2)),"")</f>
        <v/>
      </c>
      <c r="AN964" t="str">
        <f>IF(AND(ISNUMBER(AM964),OR(AM964=AM$7,COUNT(AM$9:AM$1008)=1)),_xlfn.BITAND(_xlfn.DECIMAL(Data!$C957,2),_xlfn.DECIMAL(AN$6,2)),"")</f>
        <v/>
      </c>
      <c r="AO964" t="str">
        <f t="shared" si="44"/>
        <v/>
      </c>
    </row>
    <row r="965" spans="15:41">
      <c r="O965">
        <f>_xlfn.BITAND(_xlfn.DECIMAL(Data!$C958,2),_xlfn.DECIMAL(O$6,2))</f>
        <v>0</v>
      </c>
      <c r="P965" t="str">
        <f>IF(AND(ISNUMBER(O965),OR(O965=O$7,COUNT(O$9:O$1008)=1)),_xlfn.BITAND(_xlfn.DECIMAL(Data!$C958,2),_xlfn.DECIMAL(P$6,2)),"")</f>
        <v/>
      </c>
      <c r="Q965" t="str">
        <f>IF(AND(ISNUMBER(P965),OR(P965=P$7,COUNT(P$9:P$1008)=1)),_xlfn.BITAND(_xlfn.DECIMAL(Data!$C958,2),_xlfn.DECIMAL(Q$6,2)),"")</f>
        <v/>
      </c>
      <c r="R965" t="str">
        <f>IF(AND(ISNUMBER(Q965),OR(Q965=Q$7,COUNT(Q$9:Q$1008)=1)),_xlfn.BITAND(_xlfn.DECIMAL(Data!$C958,2),_xlfn.DECIMAL(R$6,2)),"")</f>
        <v/>
      </c>
      <c r="S965" t="str">
        <f>IF(AND(ISNUMBER(R965),OR(R965=R$7,COUNT(R$9:R$1008)=1)),_xlfn.BITAND(_xlfn.DECIMAL(Data!$C958,2),_xlfn.DECIMAL(S$6,2)),"")</f>
        <v/>
      </c>
      <c r="T965" t="str">
        <f>IF(AND(ISNUMBER(S965),OR(S965=S$7,COUNT(S$9:S$1008)=1)),_xlfn.BITAND(_xlfn.DECIMAL(Data!$C958,2),_xlfn.DECIMAL(T$6,2)),"")</f>
        <v/>
      </c>
      <c r="U965" t="str">
        <f>IF(AND(ISNUMBER(T965),OR(T965=T$7,COUNT(T$9:T$1008)=1)),_xlfn.BITAND(_xlfn.DECIMAL(Data!$C958,2),_xlfn.DECIMAL(U$6,2)),"")</f>
        <v/>
      </c>
      <c r="V965" t="str">
        <f>IF(AND(ISNUMBER(U965),OR(U965=U$7,COUNT(U$9:U$1008)=1)),_xlfn.BITAND(_xlfn.DECIMAL(Data!$C958,2),_xlfn.DECIMAL(V$6,2)),"")</f>
        <v/>
      </c>
      <c r="W965" t="str">
        <f>IF(AND(ISNUMBER(V965),OR(V965=V$7,COUNT(V$9:V$1008)=1)),_xlfn.BITAND(_xlfn.DECIMAL(Data!$C958,2),_xlfn.DECIMAL(W$6,2)),"")</f>
        <v/>
      </c>
      <c r="X965" t="str">
        <f>IF(AND(ISNUMBER(W965),OR(W965=W$7,COUNT(W$9:W$1008)=1)),_xlfn.BITAND(_xlfn.DECIMAL(Data!$C958,2),_xlfn.DECIMAL(X$6,2)),"")</f>
        <v/>
      </c>
      <c r="Y965" t="str">
        <f>IF(AND(ISNUMBER(X965),OR(X965=X$7,COUNT(X$9:X$1008)=1)),_xlfn.BITAND(_xlfn.DECIMAL(Data!$C958,2),_xlfn.DECIMAL(Y$6,2)),"")</f>
        <v/>
      </c>
      <c r="Z965" t="str">
        <f>IF(AND(ISNUMBER(Y965),OR(Y965=Y$7,COUNT(Y$9:Y$1008)=1)),_xlfn.BITAND(_xlfn.DECIMAL(Data!$C958,2),_xlfn.DECIMAL(Z$6,2)),"")</f>
        <v/>
      </c>
      <c r="AA965" t="str">
        <f t="shared" si="43"/>
        <v/>
      </c>
      <c r="AC965">
        <f>_xlfn.BITAND(_xlfn.DECIMAL(Data!$C958,2),_xlfn.DECIMAL(AC$6,2))</f>
        <v>0</v>
      </c>
      <c r="AD965">
        <f>IF(AND(ISNUMBER(AC965),OR(AC965=AC$7,COUNT(AC$9:AC$1008)=1)),_xlfn.BITAND(_xlfn.DECIMAL(Data!$C958,2),_xlfn.DECIMAL(AD$6,2)),"")</f>
        <v>0</v>
      </c>
      <c r="AE965" t="str">
        <f>IF(AND(ISNUMBER(AD965),OR(AD965=AD$7,COUNT(AD$9:AD$1008)=1)),_xlfn.BITAND(_xlfn.DECIMAL(Data!$C958,2),_xlfn.DECIMAL(AE$6,2)),"")</f>
        <v/>
      </c>
      <c r="AF965" t="str">
        <f>IF(AND(ISNUMBER(AE965),OR(AE965=AE$7,COUNT(AE$9:AE$1008)=1)),_xlfn.BITAND(_xlfn.DECIMAL(Data!$C958,2),_xlfn.DECIMAL(AF$6,2)),"")</f>
        <v/>
      </c>
      <c r="AG965" t="str">
        <f>IF(AND(ISNUMBER(AF965),OR(AF965=AF$7,COUNT(AF$9:AF$1008)=1)),_xlfn.BITAND(_xlfn.DECIMAL(Data!$C958,2),_xlfn.DECIMAL(AG$6,2)),"")</f>
        <v/>
      </c>
      <c r="AH965" t="str">
        <f>IF(AND(ISNUMBER(AG965),OR(AG965=AG$7,COUNT(AG$9:AG$1008)=1)),_xlfn.BITAND(_xlfn.DECIMAL(Data!$C958,2),_xlfn.DECIMAL(AH$6,2)),"")</f>
        <v/>
      </c>
      <c r="AI965" t="str">
        <f>IF(AND(ISNUMBER(AH965),OR(AH965=AH$7,COUNT(AH$9:AH$1008)=1)),_xlfn.BITAND(_xlfn.DECIMAL(Data!$C958,2),_xlfn.DECIMAL(AI$6,2)),"")</f>
        <v/>
      </c>
      <c r="AJ965" t="str">
        <f>IF(AND(ISNUMBER(AI965),OR(AI965=AI$7,COUNT(AI$9:AI$1008)=1)),_xlfn.BITAND(_xlfn.DECIMAL(Data!$C958,2),_xlfn.DECIMAL(AJ$6,2)),"")</f>
        <v/>
      </c>
      <c r="AK965" t="str">
        <f>IF(AND(ISNUMBER(AJ965),OR(AJ965=AJ$7,COUNT(AJ$9:AJ$1008)=1)),_xlfn.BITAND(_xlfn.DECIMAL(Data!$C958,2),_xlfn.DECIMAL(AK$6,2)),"")</f>
        <v/>
      </c>
      <c r="AL965" t="str">
        <f>IF(AND(ISNUMBER(AK965),OR(AK965=AK$7,COUNT(AK$9:AK$1008)=1)),_xlfn.BITAND(_xlfn.DECIMAL(Data!$C958,2),_xlfn.DECIMAL(AL$6,2)),"")</f>
        <v/>
      </c>
      <c r="AM965" t="str">
        <f>IF(AND(ISNUMBER(AL965),OR(AL965=AL$7,COUNT(AL$9:AL$1008)=1)),_xlfn.BITAND(_xlfn.DECIMAL(Data!$C958,2),_xlfn.DECIMAL(AM$6,2)),"")</f>
        <v/>
      </c>
      <c r="AN965" t="str">
        <f>IF(AND(ISNUMBER(AM965),OR(AM965=AM$7,COUNT(AM$9:AM$1008)=1)),_xlfn.BITAND(_xlfn.DECIMAL(Data!$C958,2),_xlfn.DECIMAL(AN$6,2)),"")</f>
        <v/>
      </c>
      <c r="AO965" t="str">
        <f t="shared" si="44"/>
        <v/>
      </c>
    </row>
    <row r="966" spans="15:41">
      <c r="O966">
        <f>_xlfn.BITAND(_xlfn.DECIMAL(Data!$C959,2),_xlfn.DECIMAL(O$6,2))</f>
        <v>2048</v>
      </c>
      <c r="P966">
        <f>IF(AND(ISNUMBER(O966),OR(O966=O$7,COUNT(O$9:O$1008)=1)),_xlfn.BITAND(_xlfn.DECIMAL(Data!$C959,2),_xlfn.DECIMAL(P$6,2)),"")</f>
        <v>1024</v>
      </c>
      <c r="Q966">
        <f>IF(AND(ISNUMBER(P966),OR(P966=P$7,COUNT(P$9:P$1008)=1)),_xlfn.BITAND(_xlfn.DECIMAL(Data!$C959,2),_xlfn.DECIMAL(Q$6,2)),"")</f>
        <v>512</v>
      </c>
      <c r="R966" t="str">
        <f>IF(AND(ISNUMBER(Q966),OR(Q966=Q$7,COUNT(Q$9:Q$1008)=1)),_xlfn.BITAND(_xlfn.DECIMAL(Data!$C959,2),_xlfn.DECIMAL(R$6,2)),"")</f>
        <v/>
      </c>
      <c r="S966" t="str">
        <f>IF(AND(ISNUMBER(R966),OR(R966=R$7,COUNT(R$9:R$1008)=1)),_xlfn.BITAND(_xlfn.DECIMAL(Data!$C959,2),_xlfn.DECIMAL(S$6,2)),"")</f>
        <v/>
      </c>
      <c r="T966" t="str">
        <f>IF(AND(ISNUMBER(S966),OR(S966=S$7,COUNT(S$9:S$1008)=1)),_xlfn.BITAND(_xlfn.DECIMAL(Data!$C959,2),_xlfn.DECIMAL(T$6,2)),"")</f>
        <v/>
      </c>
      <c r="U966" t="str">
        <f>IF(AND(ISNUMBER(T966),OR(T966=T$7,COUNT(T$9:T$1008)=1)),_xlfn.BITAND(_xlfn.DECIMAL(Data!$C959,2),_xlfn.DECIMAL(U$6,2)),"")</f>
        <v/>
      </c>
      <c r="V966" t="str">
        <f>IF(AND(ISNUMBER(U966),OR(U966=U$7,COUNT(U$9:U$1008)=1)),_xlfn.BITAND(_xlfn.DECIMAL(Data!$C959,2),_xlfn.DECIMAL(V$6,2)),"")</f>
        <v/>
      </c>
      <c r="W966" t="str">
        <f>IF(AND(ISNUMBER(V966),OR(V966=V$7,COUNT(V$9:V$1008)=1)),_xlfn.BITAND(_xlfn.DECIMAL(Data!$C959,2),_xlfn.DECIMAL(W$6,2)),"")</f>
        <v/>
      </c>
      <c r="X966" t="str">
        <f>IF(AND(ISNUMBER(W966),OR(W966=W$7,COUNT(W$9:W$1008)=1)),_xlfn.BITAND(_xlfn.DECIMAL(Data!$C959,2),_xlfn.DECIMAL(X$6,2)),"")</f>
        <v/>
      </c>
      <c r="Y966" t="str">
        <f>IF(AND(ISNUMBER(X966),OR(X966=X$7,COUNT(X$9:X$1008)=1)),_xlfn.BITAND(_xlfn.DECIMAL(Data!$C959,2),_xlfn.DECIMAL(Y$6,2)),"")</f>
        <v/>
      </c>
      <c r="Z966" t="str">
        <f>IF(AND(ISNUMBER(Y966),OR(Y966=Y$7,COUNT(Y$9:Y$1008)=1)),_xlfn.BITAND(_xlfn.DECIMAL(Data!$C959,2),_xlfn.DECIMAL(Z$6,2)),"")</f>
        <v/>
      </c>
      <c r="AA966" t="str">
        <f t="shared" si="43"/>
        <v/>
      </c>
      <c r="AC966">
        <f>_xlfn.BITAND(_xlfn.DECIMAL(Data!$C959,2),_xlfn.DECIMAL(AC$6,2))</f>
        <v>2048</v>
      </c>
      <c r="AD966" t="str">
        <f>IF(AND(ISNUMBER(AC966),OR(AC966=AC$7,COUNT(AC$9:AC$1008)=1)),_xlfn.BITAND(_xlfn.DECIMAL(Data!$C959,2),_xlfn.DECIMAL(AD$6,2)),"")</f>
        <v/>
      </c>
      <c r="AE966" t="str">
        <f>IF(AND(ISNUMBER(AD966),OR(AD966=AD$7,COUNT(AD$9:AD$1008)=1)),_xlfn.BITAND(_xlfn.DECIMAL(Data!$C959,2),_xlfn.DECIMAL(AE$6,2)),"")</f>
        <v/>
      </c>
      <c r="AF966" t="str">
        <f>IF(AND(ISNUMBER(AE966),OR(AE966=AE$7,COUNT(AE$9:AE$1008)=1)),_xlfn.BITAND(_xlfn.DECIMAL(Data!$C959,2),_xlfn.DECIMAL(AF$6,2)),"")</f>
        <v/>
      </c>
      <c r="AG966" t="str">
        <f>IF(AND(ISNUMBER(AF966),OR(AF966=AF$7,COUNT(AF$9:AF$1008)=1)),_xlfn.BITAND(_xlfn.DECIMAL(Data!$C959,2),_xlfn.DECIMAL(AG$6,2)),"")</f>
        <v/>
      </c>
      <c r="AH966" t="str">
        <f>IF(AND(ISNUMBER(AG966),OR(AG966=AG$7,COUNT(AG$9:AG$1008)=1)),_xlfn.BITAND(_xlfn.DECIMAL(Data!$C959,2),_xlfn.DECIMAL(AH$6,2)),"")</f>
        <v/>
      </c>
      <c r="AI966" t="str">
        <f>IF(AND(ISNUMBER(AH966),OR(AH966=AH$7,COUNT(AH$9:AH$1008)=1)),_xlfn.BITAND(_xlfn.DECIMAL(Data!$C959,2),_xlfn.DECIMAL(AI$6,2)),"")</f>
        <v/>
      </c>
      <c r="AJ966" t="str">
        <f>IF(AND(ISNUMBER(AI966),OR(AI966=AI$7,COUNT(AI$9:AI$1008)=1)),_xlfn.BITAND(_xlfn.DECIMAL(Data!$C959,2),_xlfn.DECIMAL(AJ$6,2)),"")</f>
        <v/>
      </c>
      <c r="AK966" t="str">
        <f>IF(AND(ISNUMBER(AJ966),OR(AJ966=AJ$7,COUNT(AJ$9:AJ$1008)=1)),_xlfn.BITAND(_xlfn.DECIMAL(Data!$C959,2),_xlfn.DECIMAL(AK$6,2)),"")</f>
        <v/>
      </c>
      <c r="AL966" t="str">
        <f>IF(AND(ISNUMBER(AK966),OR(AK966=AK$7,COUNT(AK$9:AK$1008)=1)),_xlfn.BITAND(_xlfn.DECIMAL(Data!$C959,2),_xlfn.DECIMAL(AL$6,2)),"")</f>
        <v/>
      </c>
      <c r="AM966" t="str">
        <f>IF(AND(ISNUMBER(AL966),OR(AL966=AL$7,COUNT(AL$9:AL$1008)=1)),_xlfn.BITAND(_xlfn.DECIMAL(Data!$C959,2),_xlfn.DECIMAL(AM$6,2)),"")</f>
        <v/>
      </c>
      <c r="AN966" t="str">
        <f>IF(AND(ISNUMBER(AM966),OR(AM966=AM$7,COUNT(AM$9:AM$1008)=1)),_xlfn.BITAND(_xlfn.DECIMAL(Data!$C959,2),_xlfn.DECIMAL(AN$6,2)),"")</f>
        <v/>
      </c>
      <c r="AO966" t="str">
        <f t="shared" si="44"/>
        <v/>
      </c>
    </row>
    <row r="967" spans="15:41">
      <c r="O967">
        <f>_xlfn.BITAND(_xlfn.DECIMAL(Data!$C960,2),_xlfn.DECIMAL(O$6,2))</f>
        <v>2048</v>
      </c>
      <c r="P967">
        <f>IF(AND(ISNUMBER(O967),OR(O967=O$7,COUNT(O$9:O$1008)=1)),_xlfn.BITAND(_xlfn.DECIMAL(Data!$C960,2),_xlfn.DECIMAL(P$6,2)),"")</f>
        <v>1024</v>
      </c>
      <c r="Q967">
        <f>IF(AND(ISNUMBER(P967),OR(P967=P$7,COUNT(P$9:P$1008)=1)),_xlfn.BITAND(_xlfn.DECIMAL(Data!$C960,2),_xlfn.DECIMAL(Q$6,2)),"")</f>
        <v>512</v>
      </c>
      <c r="R967" t="str">
        <f>IF(AND(ISNUMBER(Q967),OR(Q967=Q$7,COUNT(Q$9:Q$1008)=1)),_xlfn.BITAND(_xlfn.DECIMAL(Data!$C960,2),_xlfn.DECIMAL(R$6,2)),"")</f>
        <v/>
      </c>
      <c r="S967" t="str">
        <f>IF(AND(ISNUMBER(R967),OR(R967=R$7,COUNT(R$9:R$1008)=1)),_xlfn.BITAND(_xlfn.DECIMAL(Data!$C960,2),_xlfn.DECIMAL(S$6,2)),"")</f>
        <v/>
      </c>
      <c r="T967" t="str">
        <f>IF(AND(ISNUMBER(S967),OR(S967=S$7,COUNT(S$9:S$1008)=1)),_xlfn.BITAND(_xlfn.DECIMAL(Data!$C960,2),_xlfn.DECIMAL(T$6,2)),"")</f>
        <v/>
      </c>
      <c r="U967" t="str">
        <f>IF(AND(ISNUMBER(T967),OR(T967=T$7,COUNT(T$9:T$1008)=1)),_xlfn.BITAND(_xlfn.DECIMAL(Data!$C960,2),_xlfn.DECIMAL(U$6,2)),"")</f>
        <v/>
      </c>
      <c r="V967" t="str">
        <f>IF(AND(ISNUMBER(U967),OR(U967=U$7,COUNT(U$9:U$1008)=1)),_xlfn.BITAND(_xlfn.DECIMAL(Data!$C960,2),_xlfn.DECIMAL(V$6,2)),"")</f>
        <v/>
      </c>
      <c r="W967" t="str">
        <f>IF(AND(ISNUMBER(V967),OR(V967=V$7,COUNT(V$9:V$1008)=1)),_xlfn.BITAND(_xlfn.DECIMAL(Data!$C960,2),_xlfn.DECIMAL(W$6,2)),"")</f>
        <v/>
      </c>
      <c r="X967" t="str">
        <f>IF(AND(ISNUMBER(W967),OR(W967=W$7,COUNT(W$9:W$1008)=1)),_xlfn.BITAND(_xlfn.DECIMAL(Data!$C960,2),_xlfn.DECIMAL(X$6,2)),"")</f>
        <v/>
      </c>
      <c r="Y967" t="str">
        <f>IF(AND(ISNUMBER(X967),OR(X967=X$7,COUNT(X$9:X$1008)=1)),_xlfn.BITAND(_xlfn.DECIMAL(Data!$C960,2),_xlfn.DECIMAL(Y$6,2)),"")</f>
        <v/>
      </c>
      <c r="Z967" t="str">
        <f>IF(AND(ISNUMBER(Y967),OR(Y967=Y$7,COUNT(Y$9:Y$1008)=1)),_xlfn.BITAND(_xlfn.DECIMAL(Data!$C960,2),_xlfn.DECIMAL(Z$6,2)),"")</f>
        <v/>
      </c>
      <c r="AA967" t="str">
        <f t="shared" si="43"/>
        <v/>
      </c>
      <c r="AC967">
        <f>_xlfn.BITAND(_xlfn.DECIMAL(Data!$C960,2),_xlfn.DECIMAL(AC$6,2))</f>
        <v>2048</v>
      </c>
      <c r="AD967" t="str">
        <f>IF(AND(ISNUMBER(AC967),OR(AC967=AC$7,COUNT(AC$9:AC$1008)=1)),_xlfn.BITAND(_xlfn.DECIMAL(Data!$C960,2),_xlfn.DECIMAL(AD$6,2)),"")</f>
        <v/>
      </c>
      <c r="AE967" t="str">
        <f>IF(AND(ISNUMBER(AD967),OR(AD967=AD$7,COUNT(AD$9:AD$1008)=1)),_xlfn.BITAND(_xlfn.DECIMAL(Data!$C960,2),_xlfn.DECIMAL(AE$6,2)),"")</f>
        <v/>
      </c>
      <c r="AF967" t="str">
        <f>IF(AND(ISNUMBER(AE967),OR(AE967=AE$7,COUNT(AE$9:AE$1008)=1)),_xlfn.BITAND(_xlfn.DECIMAL(Data!$C960,2),_xlfn.DECIMAL(AF$6,2)),"")</f>
        <v/>
      </c>
      <c r="AG967" t="str">
        <f>IF(AND(ISNUMBER(AF967),OR(AF967=AF$7,COUNT(AF$9:AF$1008)=1)),_xlfn.BITAND(_xlfn.DECIMAL(Data!$C960,2),_xlfn.DECIMAL(AG$6,2)),"")</f>
        <v/>
      </c>
      <c r="AH967" t="str">
        <f>IF(AND(ISNUMBER(AG967),OR(AG967=AG$7,COUNT(AG$9:AG$1008)=1)),_xlfn.BITAND(_xlfn.DECIMAL(Data!$C960,2),_xlfn.DECIMAL(AH$6,2)),"")</f>
        <v/>
      </c>
      <c r="AI967" t="str">
        <f>IF(AND(ISNUMBER(AH967),OR(AH967=AH$7,COUNT(AH$9:AH$1008)=1)),_xlfn.BITAND(_xlfn.DECIMAL(Data!$C960,2),_xlfn.DECIMAL(AI$6,2)),"")</f>
        <v/>
      </c>
      <c r="AJ967" t="str">
        <f>IF(AND(ISNUMBER(AI967),OR(AI967=AI$7,COUNT(AI$9:AI$1008)=1)),_xlfn.BITAND(_xlfn.DECIMAL(Data!$C960,2),_xlfn.DECIMAL(AJ$6,2)),"")</f>
        <v/>
      </c>
      <c r="AK967" t="str">
        <f>IF(AND(ISNUMBER(AJ967),OR(AJ967=AJ$7,COUNT(AJ$9:AJ$1008)=1)),_xlfn.BITAND(_xlfn.DECIMAL(Data!$C960,2),_xlfn.DECIMAL(AK$6,2)),"")</f>
        <v/>
      </c>
      <c r="AL967" t="str">
        <f>IF(AND(ISNUMBER(AK967),OR(AK967=AK$7,COUNT(AK$9:AK$1008)=1)),_xlfn.BITAND(_xlfn.DECIMAL(Data!$C960,2),_xlfn.DECIMAL(AL$6,2)),"")</f>
        <v/>
      </c>
      <c r="AM967" t="str">
        <f>IF(AND(ISNUMBER(AL967),OR(AL967=AL$7,COUNT(AL$9:AL$1008)=1)),_xlfn.BITAND(_xlfn.DECIMAL(Data!$C960,2),_xlfn.DECIMAL(AM$6,2)),"")</f>
        <v/>
      </c>
      <c r="AN967" t="str">
        <f>IF(AND(ISNUMBER(AM967),OR(AM967=AM$7,COUNT(AM$9:AM$1008)=1)),_xlfn.BITAND(_xlfn.DECIMAL(Data!$C960,2),_xlfn.DECIMAL(AN$6,2)),"")</f>
        <v/>
      </c>
      <c r="AO967" t="str">
        <f t="shared" si="44"/>
        <v/>
      </c>
    </row>
    <row r="968" spans="15:41">
      <c r="O968">
        <f>_xlfn.BITAND(_xlfn.DECIMAL(Data!$C961,2),_xlfn.DECIMAL(O$6,2))</f>
        <v>2048</v>
      </c>
      <c r="P968">
        <f>IF(AND(ISNUMBER(O968),OR(O968=O$7,COUNT(O$9:O$1008)=1)),_xlfn.BITAND(_xlfn.DECIMAL(Data!$C961,2),_xlfn.DECIMAL(P$6,2)),"")</f>
        <v>1024</v>
      </c>
      <c r="Q968">
        <f>IF(AND(ISNUMBER(P968),OR(P968=P$7,COUNT(P$9:P$1008)=1)),_xlfn.BITAND(_xlfn.DECIMAL(Data!$C961,2),_xlfn.DECIMAL(Q$6,2)),"")</f>
        <v>0</v>
      </c>
      <c r="R968">
        <f>IF(AND(ISNUMBER(Q968),OR(Q968=Q$7,COUNT(Q$9:Q$1008)=1)),_xlfn.BITAND(_xlfn.DECIMAL(Data!$C961,2),_xlfn.DECIMAL(R$6,2)),"")</f>
        <v>0</v>
      </c>
      <c r="S968" t="str">
        <f>IF(AND(ISNUMBER(R968),OR(R968=R$7,COUNT(R$9:R$1008)=1)),_xlfn.BITAND(_xlfn.DECIMAL(Data!$C961,2),_xlfn.DECIMAL(S$6,2)),"")</f>
        <v/>
      </c>
      <c r="T968" t="str">
        <f>IF(AND(ISNUMBER(S968),OR(S968=S$7,COUNT(S$9:S$1008)=1)),_xlfn.BITAND(_xlfn.DECIMAL(Data!$C961,2),_xlfn.DECIMAL(T$6,2)),"")</f>
        <v/>
      </c>
      <c r="U968" t="str">
        <f>IF(AND(ISNUMBER(T968),OR(T968=T$7,COUNT(T$9:T$1008)=1)),_xlfn.BITAND(_xlfn.DECIMAL(Data!$C961,2),_xlfn.DECIMAL(U$6,2)),"")</f>
        <v/>
      </c>
      <c r="V968" t="str">
        <f>IF(AND(ISNUMBER(U968),OR(U968=U$7,COUNT(U$9:U$1008)=1)),_xlfn.BITAND(_xlfn.DECIMAL(Data!$C961,2),_xlfn.DECIMAL(V$6,2)),"")</f>
        <v/>
      </c>
      <c r="W968" t="str">
        <f>IF(AND(ISNUMBER(V968),OR(V968=V$7,COUNT(V$9:V$1008)=1)),_xlfn.BITAND(_xlfn.DECIMAL(Data!$C961,2),_xlfn.DECIMAL(W$6,2)),"")</f>
        <v/>
      </c>
      <c r="X968" t="str">
        <f>IF(AND(ISNUMBER(W968),OR(W968=W$7,COUNT(W$9:W$1008)=1)),_xlfn.BITAND(_xlfn.DECIMAL(Data!$C961,2),_xlfn.DECIMAL(X$6,2)),"")</f>
        <v/>
      </c>
      <c r="Y968" t="str">
        <f>IF(AND(ISNUMBER(X968),OR(X968=X$7,COUNT(X$9:X$1008)=1)),_xlfn.BITAND(_xlfn.DECIMAL(Data!$C961,2),_xlfn.DECIMAL(Y$6,2)),"")</f>
        <v/>
      </c>
      <c r="Z968" t="str">
        <f>IF(AND(ISNUMBER(Y968),OR(Y968=Y$7,COUNT(Y$9:Y$1008)=1)),_xlfn.BITAND(_xlfn.DECIMAL(Data!$C961,2),_xlfn.DECIMAL(Z$6,2)),"")</f>
        <v/>
      </c>
      <c r="AA968" t="str">
        <f t="shared" si="43"/>
        <v/>
      </c>
      <c r="AC968">
        <f>_xlfn.BITAND(_xlfn.DECIMAL(Data!$C961,2),_xlfn.DECIMAL(AC$6,2))</f>
        <v>2048</v>
      </c>
      <c r="AD968" t="str">
        <f>IF(AND(ISNUMBER(AC968),OR(AC968=AC$7,COUNT(AC$9:AC$1008)=1)),_xlfn.BITAND(_xlfn.DECIMAL(Data!$C961,2),_xlfn.DECIMAL(AD$6,2)),"")</f>
        <v/>
      </c>
      <c r="AE968" t="str">
        <f>IF(AND(ISNUMBER(AD968),OR(AD968=AD$7,COUNT(AD$9:AD$1008)=1)),_xlfn.BITAND(_xlfn.DECIMAL(Data!$C961,2),_xlfn.DECIMAL(AE$6,2)),"")</f>
        <v/>
      </c>
      <c r="AF968" t="str">
        <f>IF(AND(ISNUMBER(AE968),OR(AE968=AE$7,COUNT(AE$9:AE$1008)=1)),_xlfn.BITAND(_xlfn.DECIMAL(Data!$C961,2),_xlfn.DECIMAL(AF$6,2)),"")</f>
        <v/>
      </c>
      <c r="AG968" t="str">
        <f>IF(AND(ISNUMBER(AF968),OR(AF968=AF$7,COUNT(AF$9:AF$1008)=1)),_xlfn.BITAND(_xlfn.DECIMAL(Data!$C961,2),_xlfn.DECIMAL(AG$6,2)),"")</f>
        <v/>
      </c>
      <c r="AH968" t="str">
        <f>IF(AND(ISNUMBER(AG968),OR(AG968=AG$7,COUNT(AG$9:AG$1008)=1)),_xlfn.BITAND(_xlfn.DECIMAL(Data!$C961,2),_xlfn.DECIMAL(AH$6,2)),"")</f>
        <v/>
      </c>
      <c r="AI968" t="str">
        <f>IF(AND(ISNUMBER(AH968),OR(AH968=AH$7,COUNT(AH$9:AH$1008)=1)),_xlfn.BITAND(_xlfn.DECIMAL(Data!$C961,2),_xlfn.DECIMAL(AI$6,2)),"")</f>
        <v/>
      </c>
      <c r="AJ968" t="str">
        <f>IF(AND(ISNUMBER(AI968),OR(AI968=AI$7,COUNT(AI$9:AI$1008)=1)),_xlfn.BITAND(_xlfn.DECIMAL(Data!$C961,2),_xlfn.DECIMAL(AJ$6,2)),"")</f>
        <v/>
      </c>
      <c r="AK968" t="str">
        <f>IF(AND(ISNUMBER(AJ968),OR(AJ968=AJ$7,COUNT(AJ$9:AJ$1008)=1)),_xlfn.BITAND(_xlfn.DECIMAL(Data!$C961,2),_xlfn.DECIMAL(AK$6,2)),"")</f>
        <v/>
      </c>
      <c r="AL968" t="str">
        <f>IF(AND(ISNUMBER(AK968),OR(AK968=AK$7,COUNT(AK$9:AK$1008)=1)),_xlfn.BITAND(_xlfn.DECIMAL(Data!$C961,2),_xlfn.DECIMAL(AL$6,2)),"")</f>
        <v/>
      </c>
      <c r="AM968" t="str">
        <f>IF(AND(ISNUMBER(AL968),OR(AL968=AL$7,COUNT(AL$9:AL$1008)=1)),_xlfn.BITAND(_xlfn.DECIMAL(Data!$C961,2),_xlfn.DECIMAL(AM$6,2)),"")</f>
        <v/>
      </c>
      <c r="AN968" t="str">
        <f>IF(AND(ISNUMBER(AM968),OR(AM968=AM$7,COUNT(AM$9:AM$1008)=1)),_xlfn.BITAND(_xlfn.DECIMAL(Data!$C961,2),_xlfn.DECIMAL(AN$6,2)),"")</f>
        <v/>
      </c>
      <c r="AO968" t="str">
        <f t="shared" si="44"/>
        <v/>
      </c>
    </row>
    <row r="969" spans="15:41">
      <c r="O969">
        <f>_xlfn.BITAND(_xlfn.DECIMAL(Data!$C962,2),_xlfn.DECIMAL(O$6,2))</f>
        <v>2048</v>
      </c>
      <c r="P969">
        <f>IF(AND(ISNUMBER(O969),OR(O969=O$7,COUNT(O$9:O$1008)=1)),_xlfn.BITAND(_xlfn.DECIMAL(Data!$C962,2),_xlfn.DECIMAL(P$6,2)),"")</f>
        <v>1024</v>
      </c>
      <c r="Q969">
        <f>IF(AND(ISNUMBER(P969),OR(P969=P$7,COUNT(P$9:P$1008)=1)),_xlfn.BITAND(_xlfn.DECIMAL(Data!$C962,2),_xlfn.DECIMAL(Q$6,2)),"")</f>
        <v>0</v>
      </c>
      <c r="R969">
        <f>IF(AND(ISNUMBER(Q969),OR(Q969=Q$7,COUNT(Q$9:Q$1008)=1)),_xlfn.BITAND(_xlfn.DECIMAL(Data!$C962,2),_xlfn.DECIMAL(R$6,2)),"")</f>
        <v>256</v>
      </c>
      <c r="S969">
        <f>IF(AND(ISNUMBER(R969),OR(R969=R$7,COUNT(R$9:R$1008)=1)),_xlfn.BITAND(_xlfn.DECIMAL(Data!$C962,2),_xlfn.DECIMAL(S$6,2)),"")</f>
        <v>128</v>
      </c>
      <c r="T969" t="str">
        <f>IF(AND(ISNUMBER(S969),OR(S969=S$7,COUNT(S$9:S$1008)=1)),_xlfn.BITAND(_xlfn.DECIMAL(Data!$C962,2),_xlfn.DECIMAL(T$6,2)),"")</f>
        <v/>
      </c>
      <c r="U969" t="str">
        <f>IF(AND(ISNUMBER(T969),OR(T969=T$7,COUNT(T$9:T$1008)=1)),_xlfn.BITAND(_xlfn.DECIMAL(Data!$C962,2),_xlfn.DECIMAL(U$6,2)),"")</f>
        <v/>
      </c>
      <c r="V969" t="str">
        <f>IF(AND(ISNUMBER(U969),OR(U969=U$7,COUNT(U$9:U$1008)=1)),_xlfn.BITAND(_xlfn.DECIMAL(Data!$C962,2),_xlfn.DECIMAL(V$6,2)),"")</f>
        <v/>
      </c>
      <c r="W969" t="str">
        <f>IF(AND(ISNUMBER(V969),OR(V969=V$7,COUNT(V$9:V$1008)=1)),_xlfn.BITAND(_xlfn.DECIMAL(Data!$C962,2),_xlfn.DECIMAL(W$6,2)),"")</f>
        <v/>
      </c>
      <c r="X969" t="str">
        <f>IF(AND(ISNUMBER(W969),OR(W969=W$7,COUNT(W$9:W$1008)=1)),_xlfn.BITAND(_xlfn.DECIMAL(Data!$C962,2),_xlfn.DECIMAL(X$6,2)),"")</f>
        <v/>
      </c>
      <c r="Y969" t="str">
        <f>IF(AND(ISNUMBER(X969),OR(X969=X$7,COUNT(X$9:X$1008)=1)),_xlfn.BITAND(_xlfn.DECIMAL(Data!$C962,2),_xlfn.DECIMAL(Y$6,2)),"")</f>
        <v/>
      </c>
      <c r="Z969" t="str">
        <f>IF(AND(ISNUMBER(Y969),OR(Y969=Y$7,COUNT(Y$9:Y$1008)=1)),_xlfn.BITAND(_xlfn.DECIMAL(Data!$C962,2),_xlfn.DECIMAL(Z$6,2)),"")</f>
        <v/>
      </c>
      <c r="AA969" t="str">
        <f t="shared" si="43"/>
        <v/>
      </c>
      <c r="AC969">
        <f>_xlfn.BITAND(_xlfn.DECIMAL(Data!$C962,2),_xlfn.DECIMAL(AC$6,2))</f>
        <v>2048</v>
      </c>
      <c r="AD969" t="str">
        <f>IF(AND(ISNUMBER(AC969),OR(AC969=AC$7,COUNT(AC$9:AC$1008)=1)),_xlfn.BITAND(_xlfn.DECIMAL(Data!$C962,2),_xlfn.DECIMAL(AD$6,2)),"")</f>
        <v/>
      </c>
      <c r="AE969" t="str">
        <f>IF(AND(ISNUMBER(AD969),OR(AD969=AD$7,COUNT(AD$9:AD$1008)=1)),_xlfn.BITAND(_xlfn.DECIMAL(Data!$C962,2),_xlfn.DECIMAL(AE$6,2)),"")</f>
        <v/>
      </c>
      <c r="AF969" t="str">
        <f>IF(AND(ISNUMBER(AE969),OR(AE969=AE$7,COUNT(AE$9:AE$1008)=1)),_xlfn.BITAND(_xlfn.DECIMAL(Data!$C962,2),_xlfn.DECIMAL(AF$6,2)),"")</f>
        <v/>
      </c>
      <c r="AG969" t="str">
        <f>IF(AND(ISNUMBER(AF969),OR(AF969=AF$7,COUNT(AF$9:AF$1008)=1)),_xlfn.BITAND(_xlfn.DECIMAL(Data!$C962,2),_xlfn.DECIMAL(AG$6,2)),"")</f>
        <v/>
      </c>
      <c r="AH969" t="str">
        <f>IF(AND(ISNUMBER(AG969),OR(AG969=AG$7,COUNT(AG$9:AG$1008)=1)),_xlfn.BITAND(_xlfn.DECIMAL(Data!$C962,2),_xlfn.DECIMAL(AH$6,2)),"")</f>
        <v/>
      </c>
      <c r="AI969" t="str">
        <f>IF(AND(ISNUMBER(AH969),OR(AH969=AH$7,COUNT(AH$9:AH$1008)=1)),_xlfn.BITAND(_xlfn.DECIMAL(Data!$C962,2),_xlfn.DECIMAL(AI$6,2)),"")</f>
        <v/>
      </c>
      <c r="AJ969" t="str">
        <f>IF(AND(ISNUMBER(AI969),OR(AI969=AI$7,COUNT(AI$9:AI$1008)=1)),_xlfn.BITAND(_xlfn.DECIMAL(Data!$C962,2),_xlfn.DECIMAL(AJ$6,2)),"")</f>
        <v/>
      </c>
      <c r="AK969" t="str">
        <f>IF(AND(ISNUMBER(AJ969),OR(AJ969=AJ$7,COUNT(AJ$9:AJ$1008)=1)),_xlfn.BITAND(_xlfn.DECIMAL(Data!$C962,2),_xlfn.DECIMAL(AK$6,2)),"")</f>
        <v/>
      </c>
      <c r="AL969" t="str">
        <f>IF(AND(ISNUMBER(AK969),OR(AK969=AK$7,COUNT(AK$9:AK$1008)=1)),_xlfn.BITAND(_xlfn.DECIMAL(Data!$C962,2),_xlfn.DECIMAL(AL$6,2)),"")</f>
        <v/>
      </c>
      <c r="AM969" t="str">
        <f>IF(AND(ISNUMBER(AL969),OR(AL969=AL$7,COUNT(AL$9:AL$1008)=1)),_xlfn.BITAND(_xlfn.DECIMAL(Data!$C962,2),_xlfn.DECIMAL(AM$6,2)),"")</f>
        <v/>
      </c>
      <c r="AN969" t="str">
        <f>IF(AND(ISNUMBER(AM969),OR(AM969=AM$7,COUNT(AM$9:AM$1008)=1)),_xlfn.BITAND(_xlfn.DECIMAL(Data!$C962,2),_xlfn.DECIMAL(AN$6,2)),"")</f>
        <v/>
      </c>
      <c r="AO969" t="str">
        <f t="shared" si="44"/>
        <v/>
      </c>
    </row>
    <row r="970" spans="15:41">
      <c r="O970">
        <f>_xlfn.BITAND(_xlfn.DECIMAL(Data!$C963,2),_xlfn.DECIMAL(O$6,2))</f>
        <v>0</v>
      </c>
      <c r="P970" t="str">
        <f>IF(AND(ISNUMBER(O970),OR(O970=O$7,COUNT(O$9:O$1008)=1)),_xlfn.BITAND(_xlfn.DECIMAL(Data!$C963,2),_xlfn.DECIMAL(P$6,2)),"")</f>
        <v/>
      </c>
      <c r="Q970" t="str">
        <f>IF(AND(ISNUMBER(P970),OR(P970=P$7,COUNT(P$9:P$1008)=1)),_xlfn.BITAND(_xlfn.DECIMAL(Data!$C963,2),_xlfn.DECIMAL(Q$6,2)),"")</f>
        <v/>
      </c>
      <c r="R970" t="str">
        <f>IF(AND(ISNUMBER(Q970),OR(Q970=Q$7,COUNT(Q$9:Q$1008)=1)),_xlfn.BITAND(_xlfn.DECIMAL(Data!$C963,2),_xlfn.DECIMAL(R$6,2)),"")</f>
        <v/>
      </c>
      <c r="S970" t="str">
        <f>IF(AND(ISNUMBER(R970),OR(R970=R$7,COUNT(R$9:R$1008)=1)),_xlfn.BITAND(_xlfn.DECIMAL(Data!$C963,2),_xlfn.DECIMAL(S$6,2)),"")</f>
        <v/>
      </c>
      <c r="T970" t="str">
        <f>IF(AND(ISNUMBER(S970),OR(S970=S$7,COUNT(S$9:S$1008)=1)),_xlfn.BITAND(_xlfn.DECIMAL(Data!$C963,2),_xlfn.DECIMAL(T$6,2)),"")</f>
        <v/>
      </c>
      <c r="U970" t="str">
        <f>IF(AND(ISNUMBER(T970),OR(T970=T$7,COUNT(T$9:T$1008)=1)),_xlfn.BITAND(_xlfn.DECIMAL(Data!$C963,2),_xlfn.DECIMAL(U$6,2)),"")</f>
        <v/>
      </c>
      <c r="V970" t="str">
        <f>IF(AND(ISNUMBER(U970),OR(U970=U$7,COUNT(U$9:U$1008)=1)),_xlfn.BITAND(_xlfn.DECIMAL(Data!$C963,2),_xlfn.DECIMAL(V$6,2)),"")</f>
        <v/>
      </c>
      <c r="W970" t="str">
        <f>IF(AND(ISNUMBER(V970),OR(V970=V$7,COUNT(V$9:V$1008)=1)),_xlfn.BITAND(_xlfn.DECIMAL(Data!$C963,2),_xlfn.DECIMAL(W$6,2)),"")</f>
        <v/>
      </c>
      <c r="X970" t="str">
        <f>IF(AND(ISNUMBER(W970),OR(W970=W$7,COUNT(W$9:W$1008)=1)),_xlfn.BITAND(_xlfn.DECIMAL(Data!$C963,2),_xlfn.DECIMAL(X$6,2)),"")</f>
        <v/>
      </c>
      <c r="Y970" t="str">
        <f>IF(AND(ISNUMBER(X970),OR(X970=X$7,COUNT(X$9:X$1008)=1)),_xlfn.BITAND(_xlfn.DECIMAL(Data!$C963,2),_xlfn.DECIMAL(Y$6,2)),"")</f>
        <v/>
      </c>
      <c r="Z970" t="str">
        <f>IF(AND(ISNUMBER(Y970),OR(Y970=Y$7,COUNT(Y$9:Y$1008)=1)),_xlfn.BITAND(_xlfn.DECIMAL(Data!$C963,2),_xlfn.DECIMAL(Z$6,2)),"")</f>
        <v/>
      </c>
      <c r="AA970" t="str">
        <f t="shared" ref="AA970:AA1008" si="45">IF(Z970=Z$7,SUM(O970:Z970),"")</f>
        <v/>
      </c>
      <c r="AC970">
        <f>_xlfn.BITAND(_xlfn.DECIMAL(Data!$C963,2),_xlfn.DECIMAL(AC$6,2))</f>
        <v>0</v>
      </c>
      <c r="AD970">
        <f>IF(AND(ISNUMBER(AC970),OR(AC970=AC$7,COUNT(AC$9:AC$1008)=1)),_xlfn.BITAND(_xlfn.DECIMAL(Data!$C963,2),_xlfn.DECIMAL(AD$6,2)),"")</f>
        <v>1024</v>
      </c>
      <c r="AE970">
        <f>IF(AND(ISNUMBER(AD970),OR(AD970=AD$7,COUNT(AD$9:AD$1008)=1)),_xlfn.BITAND(_xlfn.DECIMAL(Data!$C963,2),_xlfn.DECIMAL(AE$6,2)),"")</f>
        <v>0</v>
      </c>
      <c r="AF970">
        <f>IF(AND(ISNUMBER(AE970),OR(AE970=AE$7,COUNT(AE$9:AE$1008)=1)),_xlfn.BITAND(_xlfn.DECIMAL(Data!$C963,2),_xlfn.DECIMAL(AF$6,2)),"")</f>
        <v>256</v>
      </c>
      <c r="AG970" t="str">
        <f>IF(AND(ISNUMBER(AF970),OR(AF970=AF$7,COUNT(AF$9:AF$1008)=1)),_xlfn.BITAND(_xlfn.DECIMAL(Data!$C963,2),_xlfn.DECIMAL(AG$6,2)),"")</f>
        <v/>
      </c>
      <c r="AH970" t="str">
        <f>IF(AND(ISNUMBER(AG970),OR(AG970=AG$7,COUNT(AG$9:AG$1008)=1)),_xlfn.BITAND(_xlfn.DECIMAL(Data!$C963,2),_xlfn.DECIMAL(AH$6,2)),"")</f>
        <v/>
      </c>
      <c r="AI970" t="str">
        <f>IF(AND(ISNUMBER(AH970),OR(AH970=AH$7,COUNT(AH$9:AH$1008)=1)),_xlfn.BITAND(_xlfn.DECIMAL(Data!$C963,2),_xlfn.DECIMAL(AI$6,2)),"")</f>
        <v/>
      </c>
      <c r="AJ970" t="str">
        <f>IF(AND(ISNUMBER(AI970),OR(AI970=AI$7,COUNT(AI$9:AI$1008)=1)),_xlfn.BITAND(_xlfn.DECIMAL(Data!$C963,2),_xlfn.DECIMAL(AJ$6,2)),"")</f>
        <v/>
      </c>
      <c r="AK970" t="str">
        <f>IF(AND(ISNUMBER(AJ970),OR(AJ970=AJ$7,COUNT(AJ$9:AJ$1008)=1)),_xlfn.BITAND(_xlfn.DECIMAL(Data!$C963,2),_xlfn.DECIMAL(AK$6,2)),"")</f>
        <v/>
      </c>
      <c r="AL970" t="str">
        <f>IF(AND(ISNUMBER(AK970),OR(AK970=AK$7,COUNT(AK$9:AK$1008)=1)),_xlfn.BITAND(_xlfn.DECIMAL(Data!$C963,2),_xlfn.DECIMAL(AL$6,2)),"")</f>
        <v/>
      </c>
      <c r="AM970" t="str">
        <f>IF(AND(ISNUMBER(AL970),OR(AL970=AL$7,COUNT(AL$9:AL$1008)=1)),_xlfn.BITAND(_xlfn.DECIMAL(Data!$C963,2),_xlfn.DECIMAL(AM$6,2)),"")</f>
        <v/>
      </c>
      <c r="AN970" t="str">
        <f>IF(AND(ISNUMBER(AM970),OR(AM970=AM$7,COUNT(AM$9:AM$1008)=1)),_xlfn.BITAND(_xlfn.DECIMAL(Data!$C963,2),_xlfn.DECIMAL(AN$6,2)),"")</f>
        <v/>
      </c>
      <c r="AO970" t="str">
        <f t="shared" ref="AO970:AO1008" si="46">IF(AND(ISNUMBER(AN970),OR(AN970=AN$7,$AN$4=1)),SUM(AC970:AN970),"")</f>
        <v/>
      </c>
    </row>
    <row r="971" spans="15:41">
      <c r="O971">
        <f>_xlfn.BITAND(_xlfn.DECIMAL(Data!$C964,2),_xlfn.DECIMAL(O$6,2))</f>
        <v>0</v>
      </c>
      <c r="P971" t="str">
        <f>IF(AND(ISNUMBER(O971),OR(O971=O$7,COUNT(O$9:O$1008)=1)),_xlfn.BITAND(_xlfn.DECIMAL(Data!$C964,2),_xlfn.DECIMAL(P$6,2)),"")</f>
        <v/>
      </c>
      <c r="Q971" t="str">
        <f>IF(AND(ISNUMBER(P971),OR(P971=P$7,COUNT(P$9:P$1008)=1)),_xlfn.BITAND(_xlfn.DECIMAL(Data!$C964,2),_xlfn.DECIMAL(Q$6,2)),"")</f>
        <v/>
      </c>
      <c r="R971" t="str">
        <f>IF(AND(ISNUMBER(Q971),OR(Q971=Q$7,COUNT(Q$9:Q$1008)=1)),_xlfn.BITAND(_xlfn.DECIMAL(Data!$C964,2),_xlfn.DECIMAL(R$6,2)),"")</f>
        <v/>
      </c>
      <c r="S971" t="str">
        <f>IF(AND(ISNUMBER(R971),OR(R971=R$7,COUNT(R$9:R$1008)=1)),_xlfn.BITAND(_xlfn.DECIMAL(Data!$C964,2),_xlfn.DECIMAL(S$6,2)),"")</f>
        <v/>
      </c>
      <c r="T971" t="str">
        <f>IF(AND(ISNUMBER(S971),OR(S971=S$7,COUNT(S$9:S$1008)=1)),_xlfn.BITAND(_xlfn.DECIMAL(Data!$C964,2),_xlfn.DECIMAL(T$6,2)),"")</f>
        <v/>
      </c>
      <c r="U971" t="str">
        <f>IF(AND(ISNUMBER(T971),OR(T971=T$7,COUNT(T$9:T$1008)=1)),_xlfn.BITAND(_xlfn.DECIMAL(Data!$C964,2),_xlfn.DECIMAL(U$6,2)),"")</f>
        <v/>
      </c>
      <c r="V971" t="str">
        <f>IF(AND(ISNUMBER(U971),OR(U971=U$7,COUNT(U$9:U$1008)=1)),_xlfn.BITAND(_xlfn.DECIMAL(Data!$C964,2),_xlfn.DECIMAL(V$6,2)),"")</f>
        <v/>
      </c>
      <c r="W971" t="str">
        <f>IF(AND(ISNUMBER(V971),OR(V971=V$7,COUNT(V$9:V$1008)=1)),_xlfn.BITAND(_xlfn.DECIMAL(Data!$C964,2),_xlfn.DECIMAL(W$6,2)),"")</f>
        <v/>
      </c>
      <c r="X971" t="str">
        <f>IF(AND(ISNUMBER(W971),OR(W971=W$7,COUNT(W$9:W$1008)=1)),_xlfn.BITAND(_xlfn.DECIMAL(Data!$C964,2),_xlfn.DECIMAL(X$6,2)),"")</f>
        <v/>
      </c>
      <c r="Y971" t="str">
        <f>IF(AND(ISNUMBER(X971),OR(X971=X$7,COUNT(X$9:X$1008)=1)),_xlfn.BITAND(_xlfn.DECIMAL(Data!$C964,2),_xlfn.DECIMAL(Y$6,2)),"")</f>
        <v/>
      </c>
      <c r="Z971" t="str">
        <f>IF(AND(ISNUMBER(Y971),OR(Y971=Y$7,COUNT(Y$9:Y$1008)=1)),_xlfn.BITAND(_xlfn.DECIMAL(Data!$C964,2),_xlfn.DECIMAL(Z$6,2)),"")</f>
        <v/>
      </c>
      <c r="AA971" t="str">
        <f t="shared" si="45"/>
        <v/>
      </c>
      <c r="AC971">
        <f>_xlfn.BITAND(_xlfn.DECIMAL(Data!$C964,2),_xlfn.DECIMAL(AC$6,2))</f>
        <v>0</v>
      </c>
      <c r="AD971">
        <f>IF(AND(ISNUMBER(AC971),OR(AC971=AC$7,COUNT(AC$9:AC$1008)=1)),_xlfn.BITAND(_xlfn.DECIMAL(Data!$C964,2),_xlfn.DECIMAL(AD$6,2)),"")</f>
        <v>0</v>
      </c>
      <c r="AE971" t="str">
        <f>IF(AND(ISNUMBER(AD971),OR(AD971=AD$7,COUNT(AD$9:AD$1008)=1)),_xlfn.BITAND(_xlfn.DECIMAL(Data!$C964,2),_xlfn.DECIMAL(AE$6,2)),"")</f>
        <v/>
      </c>
      <c r="AF971" t="str">
        <f>IF(AND(ISNUMBER(AE971),OR(AE971=AE$7,COUNT(AE$9:AE$1008)=1)),_xlfn.BITAND(_xlfn.DECIMAL(Data!$C964,2),_xlfn.DECIMAL(AF$6,2)),"")</f>
        <v/>
      </c>
      <c r="AG971" t="str">
        <f>IF(AND(ISNUMBER(AF971),OR(AF971=AF$7,COUNT(AF$9:AF$1008)=1)),_xlfn.BITAND(_xlfn.DECIMAL(Data!$C964,2),_xlfn.DECIMAL(AG$6,2)),"")</f>
        <v/>
      </c>
      <c r="AH971" t="str">
        <f>IF(AND(ISNUMBER(AG971),OR(AG971=AG$7,COUNT(AG$9:AG$1008)=1)),_xlfn.BITAND(_xlfn.DECIMAL(Data!$C964,2),_xlfn.DECIMAL(AH$6,2)),"")</f>
        <v/>
      </c>
      <c r="AI971" t="str">
        <f>IF(AND(ISNUMBER(AH971),OR(AH971=AH$7,COUNT(AH$9:AH$1008)=1)),_xlfn.BITAND(_xlfn.DECIMAL(Data!$C964,2),_xlfn.DECIMAL(AI$6,2)),"")</f>
        <v/>
      </c>
      <c r="AJ971" t="str">
        <f>IF(AND(ISNUMBER(AI971),OR(AI971=AI$7,COUNT(AI$9:AI$1008)=1)),_xlfn.BITAND(_xlfn.DECIMAL(Data!$C964,2),_xlfn.DECIMAL(AJ$6,2)),"")</f>
        <v/>
      </c>
      <c r="AK971" t="str">
        <f>IF(AND(ISNUMBER(AJ971),OR(AJ971=AJ$7,COUNT(AJ$9:AJ$1008)=1)),_xlfn.BITAND(_xlfn.DECIMAL(Data!$C964,2),_xlfn.DECIMAL(AK$6,2)),"")</f>
        <v/>
      </c>
      <c r="AL971" t="str">
        <f>IF(AND(ISNUMBER(AK971),OR(AK971=AK$7,COUNT(AK$9:AK$1008)=1)),_xlfn.BITAND(_xlfn.DECIMAL(Data!$C964,2),_xlfn.DECIMAL(AL$6,2)),"")</f>
        <v/>
      </c>
      <c r="AM971" t="str">
        <f>IF(AND(ISNUMBER(AL971),OR(AL971=AL$7,COUNT(AL$9:AL$1008)=1)),_xlfn.BITAND(_xlfn.DECIMAL(Data!$C964,2),_xlfn.DECIMAL(AM$6,2)),"")</f>
        <v/>
      </c>
      <c r="AN971" t="str">
        <f>IF(AND(ISNUMBER(AM971),OR(AM971=AM$7,COUNT(AM$9:AM$1008)=1)),_xlfn.BITAND(_xlfn.DECIMAL(Data!$C964,2),_xlfn.DECIMAL(AN$6,2)),"")</f>
        <v/>
      </c>
      <c r="AO971" t="str">
        <f t="shared" si="46"/>
        <v/>
      </c>
    </row>
    <row r="972" spans="15:41">
      <c r="O972">
        <f>_xlfn.BITAND(_xlfn.DECIMAL(Data!$C965,2),_xlfn.DECIMAL(O$6,2))</f>
        <v>0</v>
      </c>
      <c r="P972" t="str">
        <f>IF(AND(ISNUMBER(O972),OR(O972=O$7,COUNT(O$9:O$1008)=1)),_xlfn.BITAND(_xlfn.DECIMAL(Data!$C965,2),_xlfn.DECIMAL(P$6,2)),"")</f>
        <v/>
      </c>
      <c r="Q972" t="str">
        <f>IF(AND(ISNUMBER(P972),OR(P972=P$7,COUNT(P$9:P$1008)=1)),_xlfn.BITAND(_xlfn.DECIMAL(Data!$C965,2),_xlfn.DECIMAL(Q$6,2)),"")</f>
        <v/>
      </c>
      <c r="R972" t="str">
        <f>IF(AND(ISNUMBER(Q972),OR(Q972=Q$7,COUNT(Q$9:Q$1008)=1)),_xlfn.BITAND(_xlfn.DECIMAL(Data!$C965,2),_xlfn.DECIMAL(R$6,2)),"")</f>
        <v/>
      </c>
      <c r="S972" t="str">
        <f>IF(AND(ISNUMBER(R972),OR(R972=R$7,COUNT(R$9:R$1008)=1)),_xlfn.BITAND(_xlfn.DECIMAL(Data!$C965,2),_xlfn.DECIMAL(S$6,2)),"")</f>
        <v/>
      </c>
      <c r="T972" t="str">
        <f>IF(AND(ISNUMBER(S972),OR(S972=S$7,COUNT(S$9:S$1008)=1)),_xlfn.BITAND(_xlfn.DECIMAL(Data!$C965,2),_xlfn.DECIMAL(T$6,2)),"")</f>
        <v/>
      </c>
      <c r="U972" t="str">
        <f>IF(AND(ISNUMBER(T972),OR(T972=T$7,COUNT(T$9:T$1008)=1)),_xlfn.BITAND(_xlfn.DECIMAL(Data!$C965,2),_xlfn.DECIMAL(U$6,2)),"")</f>
        <v/>
      </c>
      <c r="V972" t="str">
        <f>IF(AND(ISNUMBER(U972),OR(U972=U$7,COUNT(U$9:U$1008)=1)),_xlfn.BITAND(_xlfn.DECIMAL(Data!$C965,2),_xlfn.DECIMAL(V$6,2)),"")</f>
        <v/>
      </c>
      <c r="W972" t="str">
        <f>IF(AND(ISNUMBER(V972),OR(V972=V$7,COUNT(V$9:V$1008)=1)),_xlfn.BITAND(_xlfn.DECIMAL(Data!$C965,2),_xlfn.DECIMAL(W$6,2)),"")</f>
        <v/>
      </c>
      <c r="X972" t="str">
        <f>IF(AND(ISNUMBER(W972),OR(W972=W$7,COUNT(W$9:W$1008)=1)),_xlfn.BITAND(_xlfn.DECIMAL(Data!$C965,2),_xlfn.DECIMAL(X$6,2)),"")</f>
        <v/>
      </c>
      <c r="Y972" t="str">
        <f>IF(AND(ISNUMBER(X972),OR(X972=X$7,COUNT(X$9:X$1008)=1)),_xlfn.BITAND(_xlfn.DECIMAL(Data!$C965,2),_xlfn.DECIMAL(Y$6,2)),"")</f>
        <v/>
      </c>
      <c r="Z972" t="str">
        <f>IF(AND(ISNUMBER(Y972),OR(Y972=Y$7,COUNT(Y$9:Y$1008)=1)),_xlfn.BITAND(_xlfn.DECIMAL(Data!$C965,2),_xlfn.DECIMAL(Z$6,2)),"")</f>
        <v/>
      </c>
      <c r="AA972" t="str">
        <f t="shared" si="45"/>
        <v/>
      </c>
      <c r="AC972">
        <f>_xlfn.BITAND(_xlfn.DECIMAL(Data!$C965,2),_xlfn.DECIMAL(AC$6,2))</f>
        <v>0</v>
      </c>
      <c r="AD972">
        <f>IF(AND(ISNUMBER(AC972),OR(AC972=AC$7,COUNT(AC$9:AC$1008)=1)),_xlfn.BITAND(_xlfn.DECIMAL(Data!$C965,2),_xlfn.DECIMAL(AD$6,2)),"")</f>
        <v>1024</v>
      </c>
      <c r="AE972">
        <f>IF(AND(ISNUMBER(AD972),OR(AD972=AD$7,COUNT(AD$9:AD$1008)=1)),_xlfn.BITAND(_xlfn.DECIMAL(Data!$C965,2),_xlfn.DECIMAL(AE$6,2)),"")</f>
        <v>0</v>
      </c>
      <c r="AF972">
        <f>IF(AND(ISNUMBER(AE972),OR(AE972=AE$7,COUNT(AE$9:AE$1008)=1)),_xlfn.BITAND(_xlfn.DECIMAL(Data!$C965,2),_xlfn.DECIMAL(AF$6,2)),"")</f>
        <v>256</v>
      </c>
      <c r="AG972" t="str">
        <f>IF(AND(ISNUMBER(AF972),OR(AF972=AF$7,COUNT(AF$9:AF$1008)=1)),_xlfn.BITAND(_xlfn.DECIMAL(Data!$C965,2),_xlfn.DECIMAL(AG$6,2)),"")</f>
        <v/>
      </c>
      <c r="AH972" t="str">
        <f>IF(AND(ISNUMBER(AG972),OR(AG972=AG$7,COUNT(AG$9:AG$1008)=1)),_xlfn.BITAND(_xlfn.DECIMAL(Data!$C965,2),_xlfn.DECIMAL(AH$6,2)),"")</f>
        <v/>
      </c>
      <c r="AI972" t="str">
        <f>IF(AND(ISNUMBER(AH972),OR(AH972=AH$7,COUNT(AH$9:AH$1008)=1)),_xlfn.BITAND(_xlfn.DECIMAL(Data!$C965,2),_xlfn.DECIMAL(AI$6,2)),"")</f>
        <v/>
      </c>
      <c r="AJ972" t="str">
        <f>IF(AND(ISNUMBER(AI972),OR(AI972=AI$7,COUNT(AI$9:AI$1008)=1)),_xlfn.BITAND(_xlfn.DECIMAL(Data!$C965,2),_xlfn.DECIMAL(AJ$6,2)),"")</f>
        <v/>
      </c>
      <c r="AK972" t="str">
        <f>IF(AND(ISNUMBER(AJ972),OR(AJ972=AJ$7,COUNT(AJ$9:AJ$1008)=1)),_xlfn.BITAND(_xlfn.DECIMAL(Data!$C965,2),_xlfn.DECIMAL(AK$6,2)),"")</f>
        <v/>
      </c>
      <c r="AL972" t="str">
        <f>IF(AND(ISNUMBER(AK972),OR(AK972=AK$7,COUNT(AK$9:AK$1008)=1)),_xlfn.BITAND(_xlfn.DECIMAL(Data!$C965,2),_xlfn.DECIMAL(AL$6,2)),"")</f>
        <v/>
      </c>
      <c r="AM972" t="str">
        <f>IF(AND(ISNUMBER(AL972),OR(AL972=AL$7,COUNT(AL$9:AL$1008)=1)),_xlfn.BITAND(_xlfn.DECIMAL(Data!$C965,2),_xlfn.DECIMAL(AM$6,2)),"")</f>
        <v/>
      </c>
      <c r="AN972" t="str">
        <f>IF(AND(ISNUMBER(AM972),OR(AM972=AM$7,COUNT(AM$9:AM$1008)=1)),_xlfn.BITAND(_xlfn.DECIMAL(Data!$C965,2),_xlfn.DECIMAL(AN$6,2)),"")</f>
        <v/>
      </c>
      <c r="AO972" t="str">
        <f t="shared" si="46"/>
        <v/>
      </c>
    </row>
    <row r="973" spans="15:41">
      <c r="O973">
        <f>_xlfn.BITAND(_xlfn.DECIMAL(Data!$C966,2),_xlfn.DECIMAL(O$6,2))</f>
        <v>0</v>
      </c>
      <c r="P973" t="str">
        <f>IF(AND(ISNUMBER(O973),OR(O973=O$7,COUNT(O$9:O$1008)=1)),_xlfn.BITAND(_xlfn.DECIMAL(Data!$C966,2),_xlfn.DECIMAL(P$6,2)),"")</f>
        <v/>
      </c>
      <c r="Q973" t="str">
        <f>IF(AND(ISNUMBER(P973),OR(P973=P$7,COUNT(P$9:P$1008)=1)),_xlfn.BITAND(_xlfn.DECIMAL(Data!$C966,2),_xlfn.DECIMAL(Q$6,2)),"")</f>
        <v/>
      </c>
      <c r="R973" t="str">
        <f>IF(AND(ISNUMBER(Q973),OR(Q973=Q$7,COUNT(Q$9:Q$1008)=1)),_xlfn.BITAND(_xlfn.DECIMAL(Data!$C966,2),_xlfn.DECIMAL(R$6,2)),"")</f>
        <v/>
      </c>
      <c r="S973" t="str">
        <f>IF(AND(ISNUMBER(R973),OR(R973=R$7,COUNT(R$9:R$1008)=1)),_xlfn.BITAND(_xlfn.DECIMAL(Data!$C966,2),_xlfn.DECIMAL(S$6,2)),"")</f>
        <v/>
      </c>
      <c r="T973" t="str">
        <f>IF(AND(ISNUMBER(S973),OR(S973=S$7,COUNT(S$9:S$1008)=1)),_xlfn.BITAND(_xlfn.DECIMAL(Data!$C966,2),_xlfn.DECIMAL(T$6,2)),"")</f>
        <v/>
      </c>
      <c r="U973" t="str">
        <f>IF(AND(ISNUMBER(T973),OR(T973=T$7,COUNT(T$9:T$1008)=1)),_xlfn.BITAND(_xlfn.DECIMAL(Data!$C966,2),_xlfn.DECIMAL(U$6,2)),"")</f>
        <v/>
      </c>
      <c r="V973" t="str">
        <f>IF(AND(ISNUMBER(U973),OR(U973=U$7,COUNT(U$9:U$1008)=1)),_xlfn.BITAND(_xlfn.DECIMAL(Data!$C966,2),_xlfn.DECIMAL(V$6,2)),"")</f>
        <v/>
      </c>
      <c r="W973" t="str">
        <f>IF(AND(ISNUMBER(V973),OR(V973=V$7,COUNT(V$9:V$1008)=1)),_xlfn.BITAND(_xlfn.DECIMAL(Data!$C966,2),_xlfn.DECIMAL(W$6,2)),"")</f>
        <v/>
      </c>
      <c r="X973" t="str">
        <f>IF(AND(ISNUMBER(W973),OR(W973=W$7,COUNT(W$9:W$1008)=1)),_xlfn.BITAND(_xlfn.DECIMAL(Data!$C966,2),_xlfn.DECIMAL(X$6,2)),"")</f>
        <v/>
      </c>
      <c r="Y973" t="str">
        <f>IF(AND(ISNUMBER(X973),OR(X973=X$7,COUNT(X$9:X$1008)=1)),_xlfn.BITAND(_xlfn.DECIMAL(Data!$C966,2),_xlfn.DECIMAL(Y$6,2)),"")</f>
        <v/>
      </c>
      <c r="Z973" t="str">
        <f>IF(AND(ISNUMBER(Y973),OR(Y973=Y$7,COUNT(Y$9:Y$1008)=1)),_xlfn.BITAND(_xlfn.DECIMAL(Data!$C966,2),_xlfn.DECIMAL(Z$6,2)),"")</f>
        <v/>
      </c>
      <c r="AA973" t="str">
        <f t="shared" si="45"/>
        <v/>
      </c>
      <c r="AC973">
        <f>_xlfn.BITAND(_xlfn.DECIMAL(Data!$C966,2),_xlfn.DECIMAL(AC$6,2))</f>
        <v>0</v>
      </c>
      <c r="AD973">
        <f>IF(AND(ISNUMBER(AC973),OR(AC973=AC$7,COUNT(AC$9:AC$1008)=1)),_xlfn.BITAND(_xlfn.DECIMAL(Data!$C966,2),_xlfn.DECIMAL(AD$6,2)),"")</f>
        <v>1024</v>
      </c>
      <c r="AE973">
        <f>IF(AND(ISNUMBER(AD973),OR(AD973=AD$7,COUNT(AD$9:AD$1008)=1)),_xlfn.BITAND(_xlfn.DECIMAL(Data!$C966,2),_xlfn.DECIMAL(AE$6,2)),"")</f>
        <v>512</v>
      </c>
      <c r="AF973" t="str">
        <f>IF(AND(ISNUMBER(AE973),OR(AE973=AE$7,COUNT(AE$9:AE$1008)=1)),_xlfn.BITAND(_xlfn.DECIMAL(Data!$C966,2),_xlfn.DECIMAL(AF$6,2)),"")</f>
        <v/>
      </c>
      <c r="AG973" t="str">
        <f>IF(AND(ISNUMBER(AF973),OR(AF973=AF$7,COUNT(AF$9:AF$1008)=1)),_xlfn.BITAND(_xlfn.DECIMAL(Data!$C966,2),_xlfn.DECIMAL(AG$6,2)),"")</f>
        <v/>
      </c>
      <c r="AH973" t="str">
        <f>IF(AND(ISNUMBER(AG973),OR(AG973=AG$7,COUNT(AG$9:AG$1008)=1)),_xlfn.BITAND(_xlfn.DECIMAL(Data!$C966,2),_xlfn.DECIMAL(AH$6,2)),"")</f>
        <v/>
      </c>
      <c r="AI973" t="str">
        <f>IF(AND(ISNUMBER(AH973),OR(AH973=AH$7,COUNT(AH$9:AH$1008)=1)),_xlfn.BITAND(_xlfn.DECIMAL(Data!$C966,2),_xlfn.DECIMAL(AI$6,2)),"")</f>
        <v/>
      </c>
      <c r="AJ973" t="str">
        <f>IF(AND(ISNUMBER(AI973),OR(AI973=AI$7,COUNT(AI$9:AI$1008)=1)),_xlfn.BITAND(_xlfn.DECIMAL(Data!$C966,2),_xlfn.DECIMAL(AJ$6,2)),"")</f>
        <v/>
      </c>
      <c r="AK973" t="str">
        <f>IF(AND(ISNUMBER(AJ973),OR(AJ973=AJ$7,COUNT(AJ$9:AJ$1008)=1)),_xlfn.BITAND(_xlfn.DECIMAL(Data!$C966,2),_xlfn.DECIMAL(AK$6,2)),"")</f>
        <v/>
      </c>
      <c r="AL973" t="str">
        <f>IF(AND(ISNUMBER(AK973),OR(AK973=AK$7,COUNT(AK$9:AK$1008)=1)),_xlfn.BITAND(_xlfn.DECIMAL(Data!$C966,2),_xlfn.DECIMAL(AL$6,2)),"")</f>
        <v/>
      </c>
      <c r="AM973" t="str">
        <f>IF(AND(ISNUMBER(AL973),OR(AL973=AL$7,COUNT(AL$9:AL$1008)=1)),_xlfn.BITAND(_xlfn.DECIMAL(Data!$C966,2),_xlfn.DECIMAL(AM$6,2)),"")</f>
        <v/>
      </c>
      <c r="AN973" t="str">
        <f>IF(AND(ISNUMBER(AM973),OR(AM973=AM$7,COUNT(AM$9:AM$1008)=1)),_xlfn.BITAND(_xlfn.DECIMAL(Data!$C966,2),_xlfn.DECIMAL(AN$6,2)),"")</f>
        <v/>
      </c>
      <c r="AO973" t="str">
        <f t="shared" si="46"/>
        <v/>
      </c>
    </row>
    <row r="974" spans="15:41">
      <c r="O974">
        <f>_xlfn.BITAND(_xlfn.DECIMAL(Data!$C967,2),_xlfn.DECIMAL(O$6,2))</f>
        <v>2048</v>
      </c>
      <c r="P974">
        <f>IF(AND(ISNUMBER(O974),OR(O974=O$7,COUNT(O$9:O$1008)=1)),_xlfn.BITAND(_xlfn.DECIMAL(Data!$C967,2),_xlfn.DECIMAL(P$6,2)),"")</f>
        <v>0</v>
      </c>
      <c r="Q974" t="str">
        <f>IF(AND(ISNUMBER(P974),OR(P974=P$7,COUNT(P$9:P$1008)=1)),_xlfn.BITAND(_xlfn.DECIMAL(Data!$C967,2),_xlfn.DECIMAL(Q$6,2)),"")</f>
        <v/>
      </c>
      <c r="R974" t="str">
        <f>IF(AND(ISNUMBER(Q974),OR(Q974=Q$7,COUNT(Q$9:Q$1008)=1)),_xlfn.BITAND(_xlfn.DECIMAL(Data!$C967,2),_xlfn.DECIMAL(R$6,2)),"")</f>
        <v/>
      </c>
      <c r="S974" t="str">
        <f>IF(AND(ISNUMBER(R974),OR(R974=R$7,COUNT(R$9:R$1008)=1)),_xlfn.BITAND(_xlfn.DECIMAL(Data!$C967,2),_xlfn.DECIMAL(S$6,2)),"")</f>
        <v/>
      </c>
      <c r="T974" t="str">
        <f>IF(AND(ISNUMBER(S974),OR(S974=S$7,COUNT(S$9:S$1008)=1)),_xlfn.BITAND(_xlfn.DECIMAL(Data!$C967,2),_xlfn.DECIMAL(T$6,2)),"")</f>
        <v/>
      </c>
      <c r="U974" t="str">
        <f>IF(AND(ISNUMBER(T974),OR(T974=T$7,COUNT(T$9:T$1008)=1)),_xlfn.BITAND(_xlfn.DECIMAL(Data!$C967,2),_xlfn.DECIMAL(U$6,2)),"")</f>
        <v/>
      </c>
      <c r="V974" t="str">
        <f>IF(AND(ISNUMBER(U974),OR(U974=U$7,COUNT(U$9:U$1008)=1)),_xlfn.BITAND(_xlfn.DECIMAL(Data!$C967,2),_xlfn.DECIMAL(V$6,2)),"")</f>
        <v/>
      </c>
      <c r="W974" t="str">
        <f>IF(AND(ISNUMBER(V974),OR(V974=V$7,COUNT(V$9:V$1008)=1)),_xlfn.BITAND(_xlfn.DECIMAL(Data!$C967,2),_xlfn.DECIMAL(W$6,2)),"")</f>
        <v/>
      </c>
      <c r="X974" t="str">
        <f>IF(AND(ISNUMBER(W974),OR(W974=W$7,COUNT(W$9:W$1008)=1)),_xlfn.BITAND(_xlfn.DECIMAL(Data!$C967,2),_xlfn.DECIMAL(X$6,2)),"")</f>
        <v/>
      </c>
      <c r="Y974" t="str">
        <f>IF(AND(ISNUMBER(X974),OR(X974=X$7,COUNT(X$9:X$1008)=1)),_xlfn.BITAND(_xlfn.DECIMAL(Data!$C967,2),_xlfn.DECIMAL(Y$6,2)),"")</f>
        <v/>
      </c>
      <c r="Z974" t="str">
        <f>IF(AND(ISNUMBER(Y974),OR(Y974=Y$7,COUNT(Y$9:Y$1008)=1)),_xlfn.BITAND(_xlfn.DECIMAL(Data!$C967,2),_xlfn.DECIMAL(Z$6,2)),"")</f>
        <v/>
      </c>
      <c r="AA974" t="str">
        <f t="shared" si="45"/>
        <v/>
      </c>
      <c r="AC974">
        <f>_xlfn.BITAND(_xlfn.DECIMAL(Data!$C967,2),_xlfn.DECIMAL(AC$6,2))</f>
        <v>2048</v>
      </c>
      <c r="AD974" t="str">
        <f>IF(AND(ISNUMBER(AC974),OR(AC974=AC$7,COUNT(AC$9:AC$1008)=1)),_xlfn.BITAND(_xlfn.DECIMAL(Data!$C967,2),_xlfn.DECIMAL(AD$6,2)),"")</f>
        <v/>
      </c>
      <c r="AE974" t="str">
        <f>IF(AND(ISNUMBER(AD974),OR(AD974=AD$7,COUNT(AD$9:AD$1008)=1)),_xlfn.BITAND(_xlfn.DECIMAL(Data!$C967,2),_xlfn.DECIMAL(AE$6,2)),"")</f>
        <v/>
      </c>
      <c r="AF974" t="str">
        <f>IF(AND(ISNUMBER(AE974),OR(AE974=AE$7,COUNT(AE$9:AE$1008)=1)),_xlfn.BITAND(_xlfn.DECIMAL(Data!$C967,2),_xlfn.DECIMAL(AF$6,2)),"")</f>
        <v/>
      </c>
      <c r="AG974" t="str">
        <f>IF(AND(ISNUMBER(AF974),OR(AF974=AF$7,COUNT(AF$9:AF$1008)=1)),_xlfn.BITAND(_xlfn.DECIMAL(Data!$C967,2),_xlfn.DECIMAL(AG$6,2)),"")</f>
        <v/>
      </c>
      <c r="AH974" t="str">
        <f>IF(AND(ISNUMBER(AG974),OR(AG974=AG$7,COUNT(AG$9:AG$1008)=1)),_xlfn.BITAND(_xlfn.DECIMAL(Data!$C967,2),_xlfn.DECIMAL(AH$6,2)),"")</f>
        <v/>
      </c>
      <c r="AI974" t="str">
        <f>IF(AND(ISNUMBER(AH974),OR(AH974=AH$7,COUNT(AH$9:AH$1008)=1)),_xlfn.BITAND(_xlfn.DECIMAL(Data!$C967,2),_xlfn.DECIMAL(AI$6,2)),"")</f>
        <v/>
      </c>
      <c r="AJ974" t="str">
        <f>IF(AND(ISNUMBER(AI974),OR(AI974=AI$7,COUNT(AI$9:AI$1008)=1)),_xlfn.BITAND(_xlfn.DECIMAL(Data!$C967,2),_xlfn.DECIMAL(AJ$6,2)),"")</f>
        <v/>
      </c>
      <c r="AK974" t="str">
        <f>IF(AND(ISNUMBER(AJ974),OR(AJ974=AJ$7,COUNT(AJ$9:AJ$1008)=1)),_xlfn.BITAND(_xlfn.DECIMAL(Data!$C967,2),_xlfn.DECIMAL(AK$6,2)),"")</f>
        <v/>
      </c>
      <c r="AL974" t="str">
        <f>IF(AND(ISNUMBER(AK974),OR(AK974=AK$7,COUNT(AK$9:AK$1008)=1)),_xlfn.BITAND(_xlfn.DECIMAL(Data!$C967,2),_xlfn.DECIMAL(AL$6,2)),"")</f>
        <v/>
      </c>
      <c r="AM974" t="str">
        <f>IF(AND(ISNUMBER(AL974),OR(AL974=AL$7,COUNT(AL$9:AL$1008)=1)),_xlfn.BITAND(_xlfn.DECIMAL(Data!$C967,2),_xlfn.DECIMAL(AM$6,2)),"")</f>
        <v/>
      </c>
      <c r="AN974" t="str">
        <f>IF(AND(ISNUMBER(AM974),OR(AM974=AM$7,COUNT(AM$9:AM$1008)=1)),_xlfn.BITAND(_xlfn.DECIMAL(Data!$C967,2),_xlfn.DECIMAL(AN$6,2)),"")</f>
        <v/>
      </c>
      <c r="AO974" t="str">
        <f t="shared" si="46"/>
        <v/>
      </c>
    </row>
    <row r="975" spans="15:41">
      <c r="O975">
        <f>_xlfn.BITAND(_xlfn.DECIMAL(Data!$C968,2),_xlfn.DECIMAL(O$6,2))</f>
        <v>2048</v>
      </c>
      <c r="P975">
        <f>IF(AND(ISNUMBER(O975),OR(O975=O$7,COUNT(O$9:O$1008)=1)),_xlfn.BITAND(_xlfn.DECIMAL(Data!$C968,2),_xlfn.DECIMAL(P$6,2)),"")</f>
        <v>0</v>
      </c>
      <c r="Q975" t="str">
        <f>IF(AND(ISNUMBER(P975),OR(P975=P$7,COUNT(P$9:P$1008)=1)),_xlfn.BITAND(_xlfn.DECIMAL(Data!$C968,2),_xlfn.DECIMAL(Q$6,2)),"")</f>
        <v/>
      </c>
      <c r="R975" t="str">
        <f>IF(AND(ISNUMBER(Q975),OR(Q975=Q$7,COUNT(Q$9:Q$1008)=1)),_xlfn.BITAND(_xlfn.DECIMAL(Data!$C968,2),_xlfn.DECIMAL(R$6,2)),"")</f>
        <v/>
      </c>
      <c r="S975" t="str">
        <f>IF(AND(ISNUMBER(R975),OR(R975=R$7,COUNT(R$9:R$1008)=1)),_xlfn.BITAND(_xlfn.DECIMAL(Data!$C968,2),_xlfn.DECIMAL(S$6,2)),"")</f>
        <v/>
      </c>
      <c r="T975" t="str">
        <f>IF(AND(ISNUMBER(S975),OR(S975=S$7,COUNT(S$9:S$1008)=1)),_xlfn.BITAND(_xlfn.DECIMAL(Data!$C968,2),_xlfn.DECIMAL(T$6,2)),"")</f>
        <v/>
      </c>
      <c r="U975" t="str">
        <f>IF(AND(ISNUMBER(T975),OR(T975=T$7,COUNT(T$9:T$1008)=1)),_xlfn.BITAND(_xlfn.DECIMAL(Data!$C968,2),_xlfn.DECIMAL(U$6,2)),"")</f>
        <v/>
      </c>
      <c r="V975" t="str">
        <f>IF(AND(ISNUMBER(U975),OR(U975=U$7,COUNT(U$9:U$1008)=1)),_xlfn.BITAND(_xlfn.DECIMAL(Data!$C968,2),_xlfn.DECIMAL(V$6,2)),"")</f>
        <v/>
      </c>
      <c r="W975" t="str">
        <f>IF(AND(ISNUMBER(V975),OR(V975=V$7,COUNT(V$9:V$1008)=1)),_xlfn.BITAND(_xlfn.DECIMAL(Data!$C968,2),_xlfn.DECIMAL(W$6,2)),"")</f>
        <v/>
      </c>
      <c r="X975" t="str">
        <f>IF(AND(ISNUMBER(W975),OR(W975=W$7,COUNT(W$9:W$1008)=1)),_xlfn.BITAND(_xlfn.DECIMAL(Data!$C968,2),_xlfn.DECIMAL(X$6,2)),"")</f>
        <v/>
      </c>
      <c r="Y975" t="str">
        <f>IF(AND(ISNUMBER(X975),OR(X975=X$7,COUNT(X$9:X$1008)=1)),_xlfn.BITAND(_xlfn.DECIMAL(Data!$C968,2),_xlfn.DECIMAL(Y$6,2)),"")</f>
        <v/>
      </c>
      <c r="Z975" t="str">
        <f>IF(AND(ISNUMBER(Y975),OR(Y975=Y$7,COUNT(Y$9:Y$1008)=1)),_xlfn.BITAND(_xlfn.DECIMAL(Data!$C968,2),_xlfn.DECIMAL(Z$6,2)),"")</f>
        <v/>
      </c>
      <c r="AA975" t="str">
        <f t="shared" si="45"/>
        <v/>
      </c>
      <c r="AC975">
        <f>_xlfn.BITAND(_xlfn.DECIMAL(Data!$C968,2),_xlfn.DECIMAL(AC$6,2))</f>
        <v>2048</v>
      </c>
      <c r="AD975" t="str">
        <f>IF(AND(ISNUMBER(AC975),OR(AC975=AC$7,COUNT(AC$9:AC$1008)=1)),_xlfn.BITAND(_xlfn.DECIMAL(Data!$C968,2),_xlfn.DECIMAL(AD$6,2)),"")</f>
        <v/>
      </c>
      <c r="AE975" t="str">
        <f>IF(AND(ISNUMBER(AD975),OR(AD975=AD$7,COUNT(AD$9:AD$1008)=1)),_xlfn.BITAND(_xlfn.DECIMAL(Data!$C968,2),_xlfn.DECIMAL(AE$6,2)),"")</f>
        <v/>
      </c>
      <c r="AF975" t="str">
        <f>IF(AND(ISNUMBER(AE975),OR(AE975=AE$7,COUNT(AE$9:AE$1008)=1)),_xlfn.BITAND(_xlfn.DECIMAL(Data!$C968,2),_xlfn.DECIMAL(AF$6,2)),"")</f>
        <v/>
      </c>
      <c r="AG975" t="str">
        <f>IF(AND(ISNUMBER(AF975),OR(AF975=AF$7,COUNT(AF$9:AF$1008)=1)),_xlfn.BITAND(_xlfn.DECIMAL(Data!$C968,2),_xlfn.DECIMAL(AG$6,2)),"")</f>
        <v/>
      </c>
      <c r="AH975" t="str">
        <f>IF(AND(ISNUMBER(AG975),OR(AG975=AG$7,COUNT(AG$9:AG$1008)=1)),_xlfn.BITAND(_xlfn.DECIMAL(Data!$C968,2),_xlfn.DECIMAL(AH$6,2)),"")</f>
        <v/>
      </c>
      <c r="AI975" t="str">
        <f>IF(AND(ISNUMBER(AH975),OR(AH975=AH$7,COUNT(AH$9:AH$1008)=1)),_xlfn.BITAND(_xlfn.DECIMAL(Data!$C968,2),_xlfn.DECIMAL(AI$6,2)),"")</f>
        <v/>
      </c>
      <c r="AJ975" t="str">
        <f>IF(AND(ISNUMBER(AI975),OR(AI975=AI$7,COUNT(AI$9:AI$1008)=1)),_xlfn.BITAND(_xlfn.DECIMAL(Data!$C968,2),_xlfn.DECIMAL(AJ$6,2)),"")</f>
        <v/>
      </c>
      <c r="AK975" t="str">
        <f>IF(AND(ISNUMBER(AJ975),OR(AJ975=AJ$7,COUNT(AJ$9:AJ$1008)=1)),_xlfn.BITAND(_xlfn.DECIMAL(Data!$C968,2),_xlfn.DECIMAL(AK$6,2)),"")</f>
        <v/>
      </c>
      <c r="AL975" t="str">
        <f>IF(AND(ISNUMBER(AK975),OR(AK975=AK$7,COUNT(AK$9:AK$1008)=1)),_xlfn.BITAND(_xlfn.DECIMAL(Data!$C968,2),_xlfn.DECIMAL(AL$6,2)),"")</f>
        <v/>
      </c>
      <c r="AM975" t="str">
        <f>IF(AND(ISNUMBER(AL975),OR(AL975=AL$7,COUNT(AL$9:AL$1008)=1)),_xlfn.BITAND(_xlfn.DECIMAL(Data!$C968,2),_xlfn.DECIMAL(AM$6,2)),"")</f>
        <v/>
      </c>
      <c r="AN975" t="str">
        <f>IF(AND(ISNUMBER(AM975),OR(AM975=AM$7,COUNT(AM$9:AM$1008)=1)),_xlfn.BITAND(_xlfn.DECIMAL(Data!$C968,2),_xlfn.DECIMAL(AN$6,2)),"")</f>
        <v/>
      </c>
      <c r="AO975" t="str">
        <f t="shared" si="46"/>
        <v/>
      </c>
    </row>
    <row r="976" spans="15:41">
      <c r="O976">
        <f>_xlfn.BITAND(_xlfn.DECIMAL(Data!$C969,2),_xlfn.DECIMAL(O$6,2))</f>
        <v>2048</v>
      </c>
      <c r="P976">
        <f>IF(AND(ISNUMBER(O976),OR(O976=O$7,COUNT(O$9:O$1008)=1)),_xlfn.BITAND(_xlfn.DECIMAL(Data!$C969,2),_xlfn.DECIMAL(P$6,2)),"")</f>
        <v>0</v>
      </c>
      <c r="Q976" t="str">
        <f>IF(AND(ISNUMBER(P976),OR(P976=P$7,COUNT(P$9:P$1008)=1)),_xlfn.BITAND(_xlfn.DECIMAL(Data!$C969,2),_xlfn.DECIMAL(Q$6,2)),"")</f>
        <v/>
      </c>
      <c r="R976" t="str">
        <f>IF(AND(ISNUMBER(Q976),OR(Q976=Q$7,COUNT(Q$9:Q$1008)=1)),_xlfn.BITAND(_xlfn.DECIMAL(Data!$C969,2),_xlfn.DECIMAL(R$6,2)),"")</f>
        <v/>
      </c>
      <c r="S976" t="str">
        <f>IF(AND(ISNUMBER(R976),OR(R976=R$7,COUNT(R$9:R$1008)=1)),_xlfn.BITAND(_xlfn.DECIMAL(Data!$C969,2),_xlfn.DECIMAL(S$6,2)),"")</f>
        <v/>
      </c>
      <c r="T976" t="str">
        <f>IF(AND(ISNUMBER(S976),OR(S976=S$7,COUNT(S$9:S$1008)=1)),_xlfn.BITAND(_xlfn.DECIMAL(Data!$C969,2),_xlfn.DECIMAL(T$6,2)),"")</f>
        <v/>
      </c>
      <c r="U976" t="str">
        <f>IF(AND(ISNUMBER(T976),OR(T976=T$7,COUNT(T$9:T$1008)=1)),_xlfn.BITAND(_xlfn.DECIMAL(Data!$C969,2),_xlfn.DECIMAL(U$6,2)),"")</f>
        <v/>
      </c>
      <c r="V976" t="str">
        <f>IF(AND(ISNUMBER(U976),OR(U976=U$7,COUNT(U$9:U$1008)=1)),_xlfn.BITAND(_xlfn.DECIMAL(Data!$C969,2),_xlfn.DECIMAL(V$6,2)),"")</f>
        <v/>
      </c>
      <c r="W976" t="str">
        <f>IF(AND(ISNUMBER(V976),OR(V976=V$7,COUNT(V$9:V$1008)=1)),_xlfn.BITAND(_xlfn.DECIMAL(Data!$C969,2),_xlfn.DECIMAL(W$6,2)),"")</f>
        <v/>
      </c>
      <c r="X976" t="str">
        <f>IF(AND(ISNUMBER(W976),OR(W976=W$7,COUNT(W$9:W$1008)=1)),_xlfn.BITAND(_xlfn.DECIMAL(Data!$C969,2),_xlfn.DECIMAL(X$6,2)),"")</f>
        <v/>
      </c>
      <c r="Y976" t="str">
        <f>IF(AND(ISNUMBER(X976),OR(X976=X$7,COUNT(X$9:X$1008)=1)),_xlfn.BITAND(_xlfn.DECIMAL(Data!$C969,2),_xlfn.DECIMAL(Y$6,2)),"")</f>
        <v/>
      </c>
      <c r="Z976" t="str">
        <f>IF(AND(ISNUMBER(Y976),OR(Y976=Y$7,COUNT(Y$9:Y$1008)=1)),_xlfn.BITAND(_xlfn.DECIMAL(Data!$C969,2),_xlfn.DECIMAL(Z$6,2)),"")</f>
        <v/>
      </c>
      <c r="AA976" t="str">
        <f t="shared" si="45"/>
        <v/>
      </c>
      <c r="AC976">
        <f>_xlfn.BITAND(_xlfn.DECIMAL(Data!$C969,2),_xlfn.DECIMAL(AC$6,2))</f>
        <v>2048</v>
      </c>
      <c r="AD976" t="str">
        <f>IF(AND(ISNUMBER(AC976),OR(AC976=AC$7,COUNT(AC$9:AC$1008)=1)),_xlfn.BITAND(_xlfn.DECIMAL(Data!$C969,2),_xlfn.DECIMAL(AD$6,2)),"")</f>
        <v/>
      </c>
      <c r="AE976" t="str">
        <f>IF(AND(ISNUMBER(AD976),OR(AD976=AD$7,COUNT(AD$9:AD$1008)=1)),_xlfn.BITAND(_xlfn.DECIMAL(Data!$C969,2),_xlfn.DECIMAL(AE$6,2)),"")</f>
        <v/>
      </c>
      <c r="AF976" t="str">
        <f>IF(AND(ISNUMBER(AE976),OR(AE976=AE$7,COUNT(AE$9:AE$1008)=1)),_xlfn.BITAND(_xlfn.DECIMAL(Data!$C969,2),_xlfn.DECIMAL(AF$6,2)),"")</f>
        <v/>
      </c>
      <c r="AG976" t="str">
        <f>IF(AND(ISNUMBER(AF976),OR(AF976=AF$7,COUNT(AF$9:AF$1008)=1)),_xlfn.BITAND(_xlfn.DECIMAL(Data!$C969,2),_xlfn.DECIMAL(AG$6,2)),"")</f>
        <v/>
      </c>
      <c r="AH976" t="str">
        <f>IF(AND(ISNUMBER(AG976),OR(AG976=AG$7,COUNT(AG$9:AG$1008)=1)),_xlfn.BITAND(_xlfn.DECIMAL(Data!$C969,2),_xlfn.DECIMAL(AH$6,2)),"")</f>
        <v/>
      </c>
      <c r="AI976" t="str">
        <f>IF(AND(ISNUMBER(AH976),OR(AH976=AH$7,COUNT(AH$9:AH$1008)=1)),_xlfn.BITAND(_xlfn.DECIMAL(Data!$C969,2),_xlfn.DECIMAL(AI$6,2)),"")</f>
        <v/>
      </c>
      <c r="AJ976" t="str">
        <f>IF(AND(ISNUMBER(AI976),OR(AI976=AI$7,COUNT(AI$9:AI$1008)=1)),_xlfn.BITAND(_xlfn.DECIMAL(Data!$C969,2),_xlfn.DECIMAL(AJ$6,2)),"")</f>
        <v/>
      </c>
      <c r="AK976" t="str">
        <f>IF(AND(ISNUMBER(AJ976),OR(AJ976=AJ$7,COUNT(AJ$9:AJ$1008)=1)),_xlfn.BITAND(_xlfn.DECIMAL(Data!$C969,2),_xlfn.DECIMAL(AK$6,2)),"")</f>
        <v/>
      </c>
      <c r="AL976" t="str">
        <f>IF(AND(ISNUMBER(AK976),OR(AK976=AK$7,COUNT(AK$9:AK$1008)=1)),_xlfn.BITAND(_xlfn.DECIMAL(Data!$C969,2),_xlfn.DECIMAL(AL$6,2)),"")</f>
        <v/>
      </c>
      <c r="AM976" t="str">
        <f>IF(AND(ISNUMBER(AL976),OR(AL976=AL$7,COUNT(AL$9:AL$1008)=1)),_xlfn.BITAND(_xlfn.DECIMAL(Data!$C969,2),_xlfn.DECIMAL(AM$6,2)),"")</f>
        <v/>
      </c>
      <c r="AN976" t="str">
        <f>IF(AND(ISNUMBER(AM976),OR(AM976=AM$7,COUNT(AM$9:AM$1008)=1)),_xlfn.BITAND(_xlfn.DECIMAL(Data!$C969,2),_xlfn.DECIMAL(AN$6,2)),"")</f>
        <v/>
      </c>
      <c r="AO976" t="str">
        <f t="shared" si="46"/>
        <v/>
      </c>
    </row>
    <row r="977" spans="15:41">
      <c r="O977">
        <f>_xlfn.BITAND(_xlfn.DECIMAL(Data!$C970,2),_xlfn.DECIMAL(O$6,2))</f>
        <v>2048</v>
      </c>
      <c r="P977">
        <f>IF(AND(ISNUMBER(O977),OR(O977=O$7,COUNT(O$9:O$1008)=1)),_xlfn.BITAND(_xlfn.DECIMAL(Data!$C970,2),_xlfn.DECIMAL(P$6,2)),"")</f>
        <v>0</v>
      </c>
      <c r="Q977" t="str">
        <f>IF(AND(ISNUMBER(P977),OR(P977=P$7,COUNT(P$9:P$1008)=1)),_xlfn.BITAND(_xlfn.DECIMAL(Data!$C970,2),_xlfn.DECIMAL(Q$6,2)),"")</f>
        <v/>
      </c>
      <c r="R977" t="str">
        <f>IF(AND(ISNUMBER(Q977),OR(Q977=Q$7,COUNT(Q$9:Q$1008)=1)),_xlfn.BITAND(_xlfn.DECIMAL(Data!$C970,2),_xlfn.DECIMAL(R$6,2)),"")</f>
        <v/>
      </c>
      <c r="S977" t="str">
        <f>IF(AND(ISNUMBER(R977),OR(R977=R$7,COUNT(R$9:R$1008)=1)),_xlfn.BITAND(_xlfn.DECIMAL(Data!$C970,2),_xlfn.DECIMAL(S$6,2)),"")</f>
        <v/>
      </c>
      <c r="T977" t="str">
        <f>IF(AND(ISNUMBER(S977),OR(S977=S$7,COUNT(S$9:S$1008)=1)),_xlfn.BITAND(_xlfn.DECIMAL(Data!$C970,2),_xlfn.DECIMAL(T$6,2)),"")</f>
        <v/>
      </c>
      <c r="U977" t="str">
        <f>IF(AND(ISNUMBER(T977),OR(T977=T$7,COUNT(T$9:T$1008)=1)),_xlfn.BITAND(_xlfn.DECIMAL(Data!$C970,2),_xlfn.DECIMAL(U$6,2)),"")</f>
        <v/>
      </c>
      <c r="V977" t="str">
        <f>IF(AND(ISNUMBER(U977),OR(U977=U$7,COUNT(U$9:U$1008)=1)),_xlfn.BITAND(_xlfn.DECIMAL(Data!$C970,2),_xlfn.DECIMAL(V$6,2)),"")</f>
        <v/>
      </c>
      <c r="W977" t="str">
        <f>IF(AND(ISNUMBER(V977),OR(V977=V$7,COUNT(V$9:V$1008)=1)),_xlfn.BITAND(_xlfn.DECIMAL(Data!$C970,2),_xlfn.DECIMAL(W$6,2)),"")</f>
        <v/>
      </c>
      <c r="X977" t="str">
        <f>IF(AND(ISNUMBER(W977),OR(W977=W$7,COUNT(W$9:W$1008)=1)),_xlfn.BITAND(_xlfn.DECIMAL(Data!$C970,2),_xlfn.DECIMAL(X$6,2)),"")</f>
        <v/>
      </c>
      <c r="Y977" t="str">
        <f>IF(AND(ISNUMBER(X977),OR(X977=X$7,COUNT(X$9:X$1008)=1)),_xlfn.BITAND(_xlfn.DECIMAL(Data!$C970,2),_xlfn.DECIMAL(Y$6,2)),"")</f>
        <v/>
      </c>
      <c r="Z977" t="str">
        <f>IF(AND(ISNUMBER(Y977),OR(Y977=Y$7,COUNT(Y$9:Y$1008)=1)),_xlfn.BITAND(_xlfn.DECIMAL(Data!$C970,2),_xlfn.DECIMAL(Z$6,2)),"")</f>
        <v/>
      </c>
      <c r="AA977" t="str">
        <f t="shared" si="45"/>
        <v/>
      </c>
      <c r="AC977">
        <f>_xlfn.BITAND(_xlfn.DECIMAL(Data!$C970,2),_xlfn.DECIMAL(AC$6,2))</f>
        <v>2048</v>
      </c>
      <c r="AD977" t="str">
        <f>IF(AND(ISNUMBER(AC977),OR(AC977=AC$7,COUNT(AC$9:AC$1008)=1)),_xlfn.BITAND(_xlfn.DECIMAL(Data!$C970,2),_xlfn.DECIMAL(AD$6,2)),"")</f>
        <v/>
      </c>
      <c r="AE977" t="str">
        <f>IF(AND(ISNUMBER(AD977),OR(AD977=AD$7,COUNT(AD$9:AD$1008)=1)),_xlfn.BITAND(_xlfn.DECIMAL(Data!$C970,2),_xlfn.DECIMAL(AE$6,2)),"")</f>
        <v/>
      </c>
      <c r="AF977" t="str">
        <f>IF(AND(ISNUMBER(AE977),OR(AE977=AE$7,COUNT(AE$9:AE$1008)=1)),_xlfn.BITAND(_xlfn.DECIMAL(Data!$C970,2),_xlfn.DECIMAL(AF$6,2)),"")</f>
        <v/>
      </c>
      <c r="AG977" t="str">
        <f>IF(AND(ISNUMBER(AF977),OR(AF977=AF$7,COUNT(AF$9:AF$1008)=1)),_xlfn.BITAND(_xlfn.DECIMAL(Data!$C970,2),_xlfn.DECIMAL(AG$6,2)),"")</f>
        <v/>
      </c>
      <c r="AH977" t="str">
        <f>IF(AND(ISNUMBER(AG977),OR(AG977=AG$7,COUNT(AG$9:AG$1008)=1)),_xlfn.BITAND(_xlfn.DECIMAL(Data!$C970,2),_xlfn.DECIMAL(AH$6,2)),"")</f>
        <v/>
      </c>
      <c r="AI977" t="str">
        <f>IF(AND(ISNUMBER(AH977),OR(AH977=AH$7,COUNT(AH$9:AH$1008)=1)),_xlfn.BITAND(_xlfn.DECIMAL(Data!$C970,2),_xlfn.DECIMAL(AI$6,2)),"")</f>
        <v/>
      </c>
      <c r="AJ977" t="str">
        <f>IF(AND(ISNUMBER(AI977),OR(AI977=AI$7,COUNT(AI$9:AI$1008)=1)),_xlfn.BITAND(_xlfn.DECIMAL(Data!$C970,2),_xlfn.DECIMAL(AJ$6,2)),"")</f>
        <v/>
      </c>
      <c r="AK977" t="str">
        <f>IF(AND(ISNUMBER(AJ977),OR(AJ977=AJ$7,COUNT(AJ$9:AJ$1008)=1)),_xlfn.BITAND(_xlfn.DECIMAL(Data!$C970,2),_xlfn.DECIMAL(AK$6,2)),"")</f>
        <v/>
      </c>
      <c r="AL977" t="str">
        <f>IF(AND(ISNUMBER(AK977),OR(AK977=AK$7,COUNT(AK$9:AK$1008)=1)),_xlfn.BITAND(_xlfn.DECIMAL(Data!$C970,2),_xlfn.DECIMAL(AL$6,2)),"")</f>
        <v/>
      </c>
      <c r="AM977" t="str">
        <f>IF(AND(ISNUMBER(AL977),OR(AL977=AL$7,COUNT(AL$9:AL$1008)=1)),_xlfn.BITAND(_xlfn.DECIMAL(Data!$C970,2),_xlfn.DECIMAL(AM$6,2)),"")</f>
        <v/>
      </c>
      <c r="AN977" t="str">
        <f>IF(AND(ISNUMBER(AM977),OR(AM977=AM$7,COUNT(AM$9:AM$1008)=1)),_xlfn.BITAND(_xlfn.DECIMAL(Data!$C970,2),_xlfn.DECIMAL(AN$6,2)),"")</f>
        <v/>
      </c>
      <c r="AO977" t="str">
        <f t="shared" si="46"/>
        <v/>
      </c>
    </row>
    <row r="978" spans="15:41">
      <c r="O978">
        <f>_xlfn.BITAND(_xlfn.DECIMAL(Data!$C971,2),_xlfn.DECIMAL(O$6,2))</f>
        <v>0</v>
      </c>
      <c r="P978" t="str">
        <f>IF(AND(ISNUMBER(O978),OR(O978=O$7,COUNT(O$9:O$1008)=1)),_xlfn.BITAND(_xlfn.DECIMAL(Data!$C971,2),_xlfn.DECIMAL(P$6,2)),"")</f>
        <v/>
      </c>
      <c r="Q978" t="str">
        <f>IF(AND(ISNUMBER(P978),OR(P978=P$7,COUNT(P$9:P$1008)=1)),_xlfn.BITAND(_xlfn.DECIMAL(Data!$C971,2),_xlfn.DECIMAL(Q$6,2)),"")</f>
        <v/>
      </c>
      <c r="R978" t="str">
        <f>IF(AND(ISNUMBER(Q978),OR(Q978=Q$7,COUNT(Q$9:Q$1008)=1)),_xlfn.BITAND(_xlfn.DECIMAL(Data!$C971,2),_xlfn.DECIMAL(R$6,2)),"")</f>
        <v/>
      </c>
      <c r="S978" t="str">
        <f>IF(AND(ISNUMBER(R978),OR(R978=R$7,COUNT(R$9:R$1008)=1)),_xlfn.BITAND(_xlfn.DECIMAL(Data!$C971,2),_xlfn.DECIMAL(S$6,2)),"")</f>
        <v/>
      </c>
      <c r="T978" t="str">
        <f>IF(AND(ISNUMBER(S978),OR(S978=S$7,COUNT(S$9:S$1008)=1)),_xlfn.BITAND(_xlfn.DECIMAL(Data!$C971,2),_xlfn.DECIMAL(T$6,2)),"")</f>
        <v/>
      </c>
      <c r="U978" t="str">
        <f>IF(AND(ISNUMBER(T978),OR(T978=T$7,COUNT(T$9:T$1008)=1)),_xlfn.BITAND(_xlfn.DECIMAL(Data!$C971,2),_xlfn.DECIMAL(U$6,2)),"")</f>
        <v/>
      </c>
      <c r="V978" t="str">
        <f>IF(AND(ISNUMBER(U978),OR(U978=U$7,COUNT(U$9:U$1008)=1)),_xlfn.BITAND(_xlfn.DECIMAL(Data!$C971,2),_xlfn.DECIMAL(V$6,2)),"")</f>
        <v/>
      </c>
      <c r="W978" t="str">
        <f>IF(AND(ISNUMBER(V978),OR(V978=V$7,COUNT(V$9:V$1008)=1)),_xlfn.BITAND(_xlfn.DECIMAL(Data!$C971,2),_xlfn.DECIMAL(W$6,2)),"")</f>
        <v/>
      </c>
      <c r="X978" t="str">
        <f>IF(AND(ISNUMBER(W978),OR(W978=W$7,COUNT(W$9:W$1008)=1)),_xlfn.BITAND(_xlfn.DECIMAL(Data!$C971,2),_xlfn.DECIMAL(X$6,2)),"")</f>
        <v/>
      </c>
      <c r="Y978" t="str">
        <f>IF(AND(ISNUMBER(X978),OR(X978=X$7,COUNT(X$9:X$1008)=1)),_xlfn.BITAND(_xlfn.DECIMAL(Data!$C971,2),_xlfn.DECIMAL(Y$6,2)),"")</f>
        <v/>
      </c>
      <c r="Z978" t="str">
        <f>IF(AND(ISNUMBER(Y978),OR(Y978=Y$7,COUNT(Y$9:Y$1008)=1)),_xlfn.BITAND(_xlfn.DECIMAL(Data!$C971,2),_xlfn.DECIMAL(Z$6,2)),"")</f>
        <v/>
      </c>
      <c r="AA978" t="str">
        <f t="shared" si="45"/>
        <v/>
      </c>
      <c r="AC978">
        <f>_xlfn.BITAND(_xlfn.DECIMAL(Data!$C971,2),_xlfn.DECIMAL(AC$6,2))</f>
        <v>0</v>
      </c>
      <c r="AD978">
        <f>IF(AND(ISNUMBER(AC978),OR(AC978=AC$7,COUNT(AC$9:AC$1008)=1)),_xlfn.BITAND(_xlfn.DECIMAL(Data!$C971,2),_xlfn.DECIMAL(AD$6,2)),"")</f>
        <v>0</v>
      </c>
      <c r="AE978" t="str">
        <f>IF(AND(ISNUMBER(AD978),OR(AD978=AD$7,COUNT(AD$9:AD$1008)=1)),_xlfn.BITAND(_xlfn.DECIMAL(Data!$C971,2),_xlfn.DECIMAL(AE$6,2)),"")</f>
        <v/>
      </c>
      <c r="AF978" t="str">
        <f>IF(AND(ISNUMBER(AE978),OR(AE978=AE$7,COUNT(AE$9:AE$1008)=1)),_xlfn.BITAND(_xlfn.DECIMAL(Data!$C971,2),_xlfn.DECIMAL(AF$6,2)),"")</f>
        <v/>
      </c>
      <c r="AG978" t="str">
        <f>IF(AND(ISNUMBER(AF978),OR(AF978=AF$7,COUNT(AF$9:AF$1008)=1)),_xlfn.BITAND(_xlfn.DECIMAL(Data!$C971,2),_xlfn.DECIMAL(AG$6,2)),"")</f>
        <v/>
      </c>
      <c r="AH978" t="str">
        <f>IF(AND(ISNUMBER(AG978),OR(AG978=AG$7,COUNT(AG$9:AG$1008)=1)),_xlfn.BITAND(_xlfn.DECIMAL(Data!$C971,2),_xlfn.DECIMAL(AH$6,2)),"")</f>
        <v/>
      </c>
      <c r="AI978" t="str">
        <f>IF(AND(ISNUMBER(AH978),OR(AH978=AH$7,COUNT(AH$9:AH$1008)=1)),_xlfn.BITAND(_xlfn.DECIMAL(Data!$C971,2),_xlfn.DECIMAL(AI$6,2)),"")</f>
        <v/>
      </c>
      <c r="AJ978" t="str">
        <f>IF(AND(ISNUMBER(AI978),OR(AI978=AI$7,COUNT(AI$9:AI$1008)=1)),_xlfn.BITAND(_xlfn.DECIMAL(Data!$C971,2),_xlfn.DECIMAL(AJ$6,2)),"")</f>
        <v/>
      </c>
      <c r="AK978" t="str">
        <f>IF(AND(ISNUMBER(AJ978),OR(AJ978=AJ$7,COUNT(AJ$9:AJ$1008)=1)),_xlfn.BITAND(_xlfn.DECIMAL(Data!$C971,2),_xlfn.DECIMAL(AK$6,2)),"")</f>
        <v/>
      </c>
      <c r="AL978" t="str">
        <f>IF(AND(ISNUMBER(AK978),OR(AK978=AK$7,COUNT(AK$9:AK$1008)=1)),_xlfn.BITAND(_xlfn.DECIMAL(Data!$C971,2),_xlfn.DECIMAL(AL$6,2)),"")</f>
        <v/>
      </c>
      <c r="AM978" t="str">
        <f>IF(AND(ISNUMBER(AL978),OR(AL978=AL$7,COUNT(AL$9:AL$1008)=1)),_xlfn.BITAND(_xlfn.DECIMAL(Data!$C971,2),_xlfn.DECIMAL(AM$6,2)),"")</f>
        <v/>
      </c>
      <c r="AN978" t="str">
        <f>IF(AND(ISNUMBER(AM978),OR(AM978=AM$7,COUNT(AM$9:AM$1008)=1)),_xlfn.BITAND(_xlfn.DECIMAL(Data!$C971,2),_xlfn.DECIMAL(AN$6,2)),"")</f>
        <v/>
      </c>
      <c r="AO978" t="str">
        <f t="shared" si="46"/>
        <v/>
      </c>
    </row>
    <row r="979" spans="15:41">
      <c r="O979">
        <f>_xlfn.BITAND(_xlfn.DECIMAL(Data!$C972,2),_xlfn.DECIMAL(O$6,2))</f>
        <v>2048</v>
      </c>
      <c r="P979">
        <f>IF(AND(ISNUMBER(O979),OR(O979=O$7,COUNT(O$9:O$1008)=1)),_xlfn.BITAND(_xlfn.DECIMAL(Data!$C972,2),_xlfn.DECIMAL(P$6,2)),"")</f>
        <v>1024</v>
      </c>
      <c r="Q979">
        <f>IF(AND(ISNUMBER(P979),OR(P979=P$7,COUNT(P$9:P$1008)=1)),_xlfn.BITAND(_xlfn.DECIMAL(Data!$C972,2),_xlfn.DECIMAL(Q$6,2)),"")</f>
        <v>0</v>
      </c>
      <c r="R979">
        <f>IF(AND(ISNUMBER(Q979),OR(Q979=Q$7,COUNT(Q$9:Q$1008)=1)),_xlfn.BITAND(_xlfn.DECIMAL(Data!$C972,2),_xlfn.DECIMAL(R$6,2)),"")</f>
        <v>0</v>
      </c>
      <c r="S979" t="str">
        <f>IF(AND(ISNUMBER(R979),OR(R979=R$7,COUNT(R$9:R$1008)=1)),_xlfn.BITAND(_xlfn.DECIMAL(Data!$C972,2),_xlfn.DECIMAL(S$6,2)),"")</f>
        <v/>
      </c>
      <c r="T979" t="str">
        <f>IF(AND(ISNUMBER(S979),OR(S979=S$7,COUNT(S$9:S$1008)=1)),_xlfn.BITAND(_xlfn.DECIMAL(Data!$C972,2),_xlfn.DECIMAL(T$6,2)),"")</f>
        <v/>
      </c>
      <c r="U979" t="str">
        <f>IF(AND(ISNUMBER(T979),OR(T979=T$7,COUNT(T$9:T$1008)=1)),_xlfn.BITAND(_xlfn.DECIMAL(Data!$C972,2),_xlfn.DECIMAL(U$6,2)),"")</f>
        <v/>
      </c>
      <c r="V979" t="str">
        <f>IF(AND(ISNUMBER(U979),OR(U979=U$7,COUNT(U$9:U$1008)=1)),_xlfn.BITAND(_xlfn.DECIMAL(Data!$C972,2),_xlfn.DECIMAL(V$6,2)),"")</f>
        <v/>
      </c>
      <c r="W979" t="str">
        <f>IF(AND(ISNUMBER(V979),OR(V979=V$7,COUNT(V$9:V$1008)=1)),_xlfn.BITAND(_xlfn.DECIMAL(Data!$C972,2),_xlfn.DECIMAL(W$6,2)),"")</f>
        <v/>
      </c>
      <c r="X979" t="str">
        <f>IF(AND(ISNUMBER(W979),OR(W979=W$7,COUNT(W$9:W$1008)=1)),_xlfn.BITAND(_xlfn.DECIMAL(Data!$C972,2),_xlfn.DECIMAL(X$6,2)),"")</f>
        <v/>
      </c>
      <c r="Y979" t="str">
        <f>IF(AND(ISNUMBER(X979),OR(X979=X$7,COUNT(X$9:X$1008)=1)),_xlfn.BITAND(_xlfn.DECIMAL(Data!$C972,2),_xlfn.DECIMAL(Y$6,2)),"")</f>
        <v/>
      </c>
      <c r="Z979" t="str">
        <f>IF(AND(ISNUMBER(Y979),OR(Y979=Y$7,COUNT(Y$9:Y$1008)=1)),_xlfn.BITAND(_xlfn.DECIMAL(Data!$C972,2),_xlfn.DECIMAL(Z$6,2)),"")</f>
        <v/>
      </c>
      <c r="AA979" t="str">
        <f t="shared" si="45"/>
        <v/>
      </c>
      <c r="AC979">
        <f>_xlfn.BITAND(_xlfn.DECIMAL(Data!$C972,2),_xlfn.DECIMAL(AC$6,2))</f>
        <v>2048</v>
      </c>
      <c r="AD979" t="str">
        <f>IF(AND(ISNUMBER(AC979),OR(AC979=AC$7,COUNT(AC$9:AC$1008)=1)),_xlfn.BITAND(_xlfn.DECIMAL(Data!$C972,2),_xlfn.DECIMAL(AD$6,2)),"")</f>
        <v/>
      </c>
      <c r="AE979" t="str">
        <f>IF(AND(ISNUMBER(AD979),OR(AD979=AD$7,COUNT(AD$9:AD$1008)=1)),_xlfn.BITAND(_xlfn.DECIMAL(Data!$C972,2),_xlfn.DECIMAL(AE$6,2)),"")</f>
        <v/>
      </c>
      <c r="AF979" t="str">
        <f>IF(AND(ISNUMBER(AE979),OR(AE979=AE$7,COUNT(AE$9:AE$1008)=1)),_xlfn.BITAND(_xlfn.DECIMAL(Data!$C972,2),_xlfn.DECIMAL(AF$6,2)),"")</f>
        <v/>
      </c>
      <c r="AG979" t="str">
        <f>IF(AND(ISNUMBER(AF979),OR(AF979=AF$7,COUNT(AF$9:AF$1008)=1)),_xlfn.BITAND(_xlfn.DECIMAL(Data!$C972,2),_xlfn.DECIMAL(AG$6,2)),"")</f>
        <v/>
      </c>
      <c r="AH979" t="str">
        <f>IF(AND(ISNUMBER(AG979),OR(AG979=AG$7,COUNT(AG$9:AG$1008)=1)),_xlfn.BITAND(_xlfn.DECIMAL(Data!$C972,2),_xlfn.DECIMAL(AH$6,2)),"")</f>
        <v/>
      </c>
      <c r="AI979" t="str">
        <f>IF(AND(ISNUMBER(AH979),OR(AH979=AH$7,COUNT(AH$9:AH$1008)=1)),_xlfn.BITAND(_xlfn.DECIMAL(Data!$C972,2),_xlfn.DECIMAL(AI$6,2)),"")</f>
        <v/>
      </c>
      <c r="AJ979" t="str">
        <f>IF(AND(ISNUMBER(AI979),OR(AI979=AI$7,COUNT(AI$9:AI$1008)=1)),_xlfn.BITAND(_xlfn.DECIMAL(Data!$C972,2),_xlfn.DECIMAL(AJ$6,2)),"")</f>
        <v/>
      </c>
      <c r="AK979" t="str">
        <f>IF(AND(ISNUMBER(AJ979),OR(AJ979=AJ$7,COUNT(AJ$9:AJ$1008)=1)),_xlfn.BITAND(_xlfn.DECIMAL(Data!$C972,2),_xlfn.DECIMAL(AK$6,2)),"")</f>
        <v/>
      </c>
      <c r="AL979" t="str">
        <f>IF(AND(ISNUMBER(AK979),OR(AK979=AK$7,COUNT(AK$9:AK$1008)=1)),_xlfn.BITAND(_xlfn.DECIMAL(Data!$C972,2),_xlfn.DECIMAL(AL$6,2)),"")</f>
        <v/>
      </c>
      <c r="AM979" t="str">
        <f>IF(AND(ISNUMBER(AL979),OR(AL979=AL$7,COUNT(AL$9:AL$1008)=1)),_xlfn.BITAND(_xlfn.DECIMAL(Data!$C972,2),_xlfn.DECIMAL(AM$6,2)),"")</f>
        <v/>
      </c>
      <c r="AN979" t="str">
        <f>IF(AND(ISNUMBER(AM979),OR(AM979=AM$7,COUNT(AM$9:AM$1008)=1)),_xlfn.BITAND(_xlfn.DECIMAL(Data!$C972,2),_xlfn.DECIMAL(AN$6,2)),"")</f>
        <v/>
      </c>
      <c r="AO979" t="str">
        <f t="shared" si="46"/>
        <v/>
      </c>
    </row>
    <row r="980" spans="15:41">
      <c r="O980">
        <f>_xlfn.BITAND(_xlfn.DECIMAL(Data!$C973,2),_xlfn.DECIMAL(O$6,2))</f>
        <v>0</v>
      </c>
      <c r="P980" t="str">
        <f>IF(AND(ISNUMBER(O980),OR(O980=O$7,COUNT(O$9:O$1008)=1)),_xlfn.BITAND(_xlfn.DECIMAL(Data!$C973,2),_xlfn.DECIMAL(P$6,2)),"")</f>
        <v/>
      </c>
      <c r="Q980" t="str">
        <f>IF(AND(ISNUMBER(P980),OR(P980=P$7,COUNT(P$9:P$1008)=1)),_xlfn.BITAND(_xlfn.DECIMAL(Data!$C973,2),_xlfn.DECIMAL(Q$6,2)),"")</f>
        <v/>
      </c>
      <c r="R980" t="str">
        <f>IF(AND(ISNUMBER(Q980),OR(Q980=Q$7,COUNT(Q$9:Q$1008)=1)),_xlfn.BITAND(_xlfn.DECIMAL(Data!$C973,2),_xlfn.DECIMAL(R$6,2)),"")</f>
        <v/>
      </c>
      <c r="S980" t="str">
        <f>IF(AND(ISNUMBER(R980),OR(R980=R$7,COUNT(R$9:R$1008)=1)),_xlfn.BITAND(_xlfn.DECIMAL(Data!$C973,2),_xlfn.DECIMAL(S$6,2)),"")</f>
        <v/>
      </c>
      <c r="T980" t="str">
        <f>IF(AND(ISNUMBER(S980),OR(S980=S$7,COUNT(S$9:S$1008)=1)),_xlfn.BITAND(_xlfn.DECIMAL(Data!$C973,2),_xlfn.DECIMAL(T$6,2)),"")</f>
        <v/>
      </c>
      <c r="U980" t="str">
        <f>IF(AND(ISNUMBER(T980),OR(T980=T$7,COUNT(T$9:T$1008)=1)),_xlfn.BITAND(_xlfn.DECIMAL(Data!$C973,2),_xlfn.DECIMAL(U$6,2)),"")</f>
        <v/>
      </c>
      <c r="V980" t="str">
        <f>IF(AND(ISNUMBER(U980),OR(U980=U$7,COUNT(U$9:U$1008)=1)),_xlfn.BITAND(_xlfn.DECIMAL(Data!$C973,2),_xlfn.DECIMAL(V$6,2)),"")</f>
        <v/>
      </c>
      <c r="W980" t="str">
        <f>IF(AND(ISNUMBER(V980),OR(V980=V$7,COUNT(V$9:V$1008)=1)),_xlfn.BITAND(_xlfn.DECIMAL(Data!$C973,2),_xlfn.DECIMAL(W$6,2)),"")</f>
        <v/>
      </c>
      <c r="X980" t="str">
        <f>IF(AND(ISNUMBER(W980),OR(W980=W$7,COUNT(W$9:W$1008)=1)),_xlfn.BITAND(_xlfn.DECIMAL(Data!$C973,2),_xlfn.DECIMAL(X$6,2)),"")</f>
        <v/>
      </c>
      <c r="Y980" t="str">
        <f>IF(AND(ISNUMBER(X980),OR(X980=X$7,COUNT(X$9:X$1008)=1)),_xlfn.BITAND(_xlfn.DECIMAL(Data!$C973,2),_xlfn.DECIMAL(Y$6,2)),"")</f>
        <v/>
      </c>
      <c r="Z980" t="str">
        <f>IF(AND(ISNUMBER(Y980),OR(Y980=Y$7,COUNT(Y$9:Y$1008)=1)),_xlfn.BITAND(_xlfn.DECIMAL(Data!$C973,2),_xlfn.DECIMAL(Z$6,2)),"")</f>
        <v/>
      </c>
      <c r="AA980" t="str">
        <f t="shared" si="45"/>
        <v/>
      </c>
      <c r="AC980">
        <f>_xlfn.BITAND(_xlfn.DECIMAL(Data!$C973,2),_xlfn.DECIMAL(AC$6,2))</f>
        <v>0</v>
      </c>
      <c r="AD980">
        <f>IF(AND(ISNUMBER(AC980),OR(AC980=AC$7,COUNT(AC$9:AC$1008)=1)),_xlfn.BITAND(_xlfn.DECIMAL(Data!$C973,2),_xlfn.DECIMAL(AD$6,2)),"")</f>
        <v>1024</v>
      </c>
      <c r="AE980">
        <f>IF(AND(ISNUMBER(AD980),OR(AD980=AD$7,COUNT(AD$9:AD$1008)=1)),_xlfn.BITAND(_xlfn.DECIMAL(Data!$C973,2),_xlfn.DECIMAL(AE$6,2)),"")</f>
        <v>0</v>
      </c>
      <c r="AF980">
        <f>IF(AND(ISNUMBER(AE980),OR(AE980=AE$7,COUNT(AE$9:AE$1008)=1)),_xlfn.BITAND(_xlfn.DECIMAL(Data!$C973,2),_xlfn.DECIMAL(AF$6,2)),"")</f>
        <v>256</v>
      </c>
      <c r="AG980" t="str">
        <f>IF(AND(ISNUMBER(AF980),OR(AF980=AF$7,COUNT(AF$9:AF$1008)=1)),_xlfn.BITAND(_xlfn.DECIMAL(Data!$C973,2),_xlfn.DECIMAL(AG$6,2)),"")</f>
        <v/>
      </c>
      <c r="AH980" t="str">
        <f>IF(AND(ISNUMBER(AG980),OR(AG980=AG$7,COUNT(AG$9:AG$1008)=1)),_xlfn.BITAND(_xlfn.DECIMAL(Data!$C973,2),_xlfn.DECIMAL(AH$6,2)),"")</f>
        <v/>
      </c>
      <c r="AI980" t="str">
        <f>IF(AND(ISNUMBER(AH980),OR(AH980=AH$7,COUNT(AH$9:AH$1008)=1)),_xlfn.BITAND(_xlfn.DECIMAL(Data!$C973,2),_xlfn.DECIMAL(AI$6,2)),"")</f>
        <v/>
      </c>
      <c r="AJ980" t="str">
        <f>IF(AND(ISNUMBER(AI980),OR(AI980=AI$7,COUNT(AI$9:AI$1008)=1)),_xlfn.BITAND(_xlfn.DECIMAL(Data!$C973,2),_xlfn.DECIMAL(AJ$6,2)),"")</f>
        <v/>
      </c>
      <c r="AK980" t="str">
        <f>IF(AND(ISNUMBER(AJ980),OR(AJ980=AJ$7,COUNT(AJ$9:AJ$1008)=1)),_xlfn.BITAND(_xlfn.DECIMAL(Data!$C973,2),_xlfn.DECIMAL(AK$6,2)),"")</f>
        <v/>
      </c>
      <c r="AL980" t="str">
        <f>IF(AND(ISNUMBER(AK980),OR(AK980=AK$7,COUNT(AK$9:AK$1008)=1)),_xlfn.BITAND(_xlfn.DECIMAL(Data!$C973,2),_xlfn.DECIMAL(AL$6,2)),"")</f>
        <v/>
      </c>
      <c r="AM980" t="str">
        <f>IF(AND(ISNUMBER(AL980),OR(AL980=AL$7,COUNT(AL$9:AL$1008)=1)),_xlfn.BITAND(_xlfn.DECIMAL(Data!$C973,2),_xlfn.DECIMAL(AM$6,2)),"")</f>
        <v/>
      </c>
      <c r="AN980" t="str">
        <f>IF(AND(ISNUMBER(AM980),OR(AM980=AM$7,COUNT(AM$9:AM$1008)=1)),_xlfn.BITAND(_xlfn.DECIMAL(Data!$C973,2),_xlfn.DECIMAL(AN$6,2)),"")</f>
        <v/>
      </c>
      <c r="AO980" t="str">
        <f t="shared" si="46"/>
        <v/>
      </c>
    </row>
    <row r="981" spans="15:41">
      <c r="O981">
        <f>_xlfn.BITAND(_xlfn.DECIMAL(Data!$C974,2),_xlfn.DECIMAL(O$6,2))</f>
        <v>2048</v>
      </c>
      <c r="P981">
        <f>IF(AND(ISNUMBER(O981),OR(O981=O$7,COUNT(O$9:O$1008)=1)),_xlfn.BITAND(_xlfn.DECIMAL(Data!$C974,2),_xlfn.DECIMAL(P$6,2)),"")</f>
        <v>0</v>
      </c>
      <c r="Q981" t="str">
        <f>IF(AND(ISNUMBER(P981),OR(P981=P$7,COUNT(P$9:P$1008)=1)),_xlfn.BITAND(_xlfn.DECIMAL(Data!$C974,2),_xlfn.DECIMAL(Q$6,2)),"")</f>
        <v/>
      </c>
      <c r="R981" t="str">
        <f>IF(AND(ISNUMBER(Q981),OR(Q981=Q$7,COUNT(Q$9:Q$1008)=1)),_xlfn.BITAND(_xlfn.DECIMAL(Data!$C974,2),_xlfn.DECIMAL(R$6,2)),"")</f>
        <v/>
      </c>
      <c r="S981" t="str">
        <f>IF(AND(ISNUMBER(R981),OR(R981=R$7,COUNT(R$9:R$1008)=1)),_xlfn.BITAND(_xlfn.DECIMAL(Data!$C974,2),_xlfn.DECIMAL(S$6,2)),"")</f>
        <v/>
      </c>
      <c r="T981" t="str">
        <f>IF(AND(ISNUMBER(S981),OR(S981=S$7,COUNT(S$9:S$1008)=1)),_xlfn.BITAND(_xlfn.DECIMAL(Data!$C974,2),_xlfn.DECIMAL(T$6,2)),"")</f>
        <v/>
      </c>
      <c r="U981" t="str">
        <f>IF(AND(ISNUMBER(T981),OR(T981=T$7,COUNT(T$9:T$1008)=1)),_xlfn.BITAND(_xlfn.DECIMAL(Data!$C974,2),_xlfn.DECIMAL(U$6,2)),"")</f>
        <v/>
      </c>
      <c r="V981" t="str">
        <f>IF(AND(ISNUMBER(U981),OR(U981=U$7,COUNT(U$9:U$1008)=1)),_xlfn.BITAND(_xlfn.DECIMAL(Data!$C974,2),_xlfn.DECIMAL(V$6,2)),"")</f>
        <v/>
      </c>
      <c r="W981" t="str">
        <f>IF(AND(ISNUMBER(V981),OR(V981=V$7,COUNT(V$9:V$1008)=1)),_xlfn.BITAND(_xlfn.DECIMAL(Data!$C974,2),_xlfn.DECIMAL(W$6,2)),"")</f>
        <v/>
      </c>
      <c r="X981" t="str">
        <f>IF(AND(ISNUMBER(W981),OR(W981=W$7,COUNT(W$9:W$1008)=1)),_xlfn.BITAND(_xlfn.DECIMAL(Data!$C974,2),_xlfn.DECIMAL(X$6,2)),"")</f>
        <v/>
      </c>
      <c r="Y981" t="str">
        <f>IF(AND(ISNUMBER(X981),OR(X981=X$7,COUNT(X$9:X$1008)=1)),_xlfn.BITAND(_xlfn.DECIMAL(Data!$C974,2),_xlfn.DECIMAL(Y$6,2)),"")</f>
        <v/>
      </c>
      <c r="Z981" t="str">
        <f>IF(AND(ISNUMBER(Y981),OR(Y981=Y$7,COUNT(Y$9:Y$1008)=1)),_xlfn.BITAND(_xlfn.DECIMAL(Data!$C974,2),_xlfn.DECIMAL(Z$6,2)),"")</f>
        <v/>
      </c>
      <c r="AA981" t="str">
        <f t="shared" si="45"/>
        <v/>
      </c>
      <c r="AC981">
        <f>_xlfn.BITAND(_xlfn.DECIMAL(Data!$C974,2),_xlfn.DECIMAL(AC$6,2))</f>
        <v>2048</v>
      </c>
      <c r="AD981" t="str">
        <f>IF(AND(ISNUMBER(AC981),OR(AC981=AC$7,COUNT(AC$9:AC$1008)=1)),_xlfn.BITAND(_xlfn.DECIMAL(Data!$C974,2),_xlfn.DECIMAL(AD$6,2)),"")</f>
        <v/>
      </c>
      <c r="AE981" t="str">
        <f>IF(AND(ISNUMBER(AD981),OR(AD981=AD$7,COUNT(AD$9:AD$1008)=1)),_xlfn.BITAND(_xlfn.DECIMAL(Data!$C974,2),_xlfn.DECIMAL(AE$6,2)),"")</f>
        <v/>
      </c>
      <c r="AF981" t="str">
        <f>IF(AND(ISNUMBER(AE981),OR(AE981=AE$7,COUNT(AE$9:AE$1008)=1)),_xlfn.BITAND(_xlfn.DECIMAL(Data!$C974,2),_xlfn.DECIMAL(AF$6,2)),"")</f>
        <v/>
      </c>
      <c r="AG981" t="str">
        <f>IF(AND(ISNUMBER(AF981),OR(AF981=AF$7,COUNT(AF$9:AF$1008)=1)),_xlfn.BITAND(_xlfn.DECIMAL(Data!$C974,2),_xlfn.DECIMAL(AG$6,2)),"")</f>
        <v/>
      </c>
      <c r="AH981" t="str">
        <f>IF(AND(ISNUMBER(AG981),OR(AG981=AG$7,COUNT(AG$9:AG$1008)=1)),_xlfn.BITAND(_xlfn.DECIMAL(Data!$C974,2),_xlfn.DECIMAL(AH$6,2)),"")</f>
        <v/>
      </c>
      <c r="AI981" t="str">
        <f>IF(AND(ISNUMBER(AH981),OR(AH981=AH$7,COUNT(AH$9:AH$1008)=1)),_xlfn.BITAND(_xlfn.DECIMAL(Data!$C974,2),_xlfn.DECIMAL(AI$6,2)),"")</f>
        <v/>
      </c>
      <c r="AJ981" t="str">
        <f>IF(AND(ISNUMBER(AI981),OR(AI981=AI$7,COUNT(AI$9:AI$1008)=1)),_xlfn.BITAND(_xlfn.DECIMAL(Data!$C974,2),_xlfn.DECIMAL(AJ$6,2)),"")</f>
        <v/>
      </c>
      <c r="AK981" t="str">
        <f>IF(AND(ISNUMBER(AJ981),OR(AJ981=AJ$7,COUNT(AJ$9:AJ$1008)=1)),_xlfn.BITAND(_xlfn.DECIMAL(Data!$C974,2),_xlfn.DECIMAL(AK$6,2)),"")</f>
        <v/>
      </c>
      <c r="AL981" t="str">
        <f>IF(AND(ISNUMBER(AK981),OR(AK981=AK$7,COUNT(AK$9:AK$1008)=1)),_xlfn.BITAND(_xlfn.DECIMAL(Data!$C974,2),_xlfn.DECIMAL(AL$6,2)),"")</f>
        <v/>
      </c>
      <c r="AM981" t="str">
        <f>IF(AND(ISNUMBER(AL981),OR(AL981=AL$7,COUNT(AL$9:AL$1008)=1)),_xlfn.BITAND(_xlfn.DECIMAL(Data!$C974,2),_xlfn.DECIMAL(AM$6,2)),"")</f>
        <v/>
      </c>
      <c r="AN981" t="str">
        <f>IF(AND(ISNUMBER(AM981),OR(AM981=AM$7,COUNT(AM$9:AM$1008)=1)),_xlfn.BITAND(_xlfn.DECIMAL(Data!$C974,2),_xlfn.DECIMAL(AN$6,2)),"")</f>
        <v/>
      </c>
      <c r="AO981" t="str">
        <f t="shared" si="46"/>
        <v/>
      </c>
    </row>
    <row r="982" spans="15:41">
      <c r="O982">
        <f>_xlfn.BITAND(_xlfn.DECIMAL(Data!$C975,2),_xlfn.DECIMAL(O$6,2))</f>
        <v>2048</v>
      </c>
      <c r="P982">
        <f>IF(AND(ISNUMBER(O982),OR(O982=O$7,COUNT(O$9:O$1008)=1)),_xlfn.BITAND(_xlfn.DECIMAL(Data!$C975,2),_xlfn.DECIMAL(P$6,2)),"")</f>
        <v>1024</v>
      </c>
      <c r="Q982">
        <f>IF(AND(ISNUMBER(P982),OR(P982=P$7,COUNT(P$9:P$1008)=1)),_xlfn.BITAND(_xlfn.DECIMAL(Data!$C975,2),_xlfn.DECIMAL(Q$6,2)),"")</f>
        <v>0</v>
      </c>
      <c r="R982">
        <f>IF(AND(ISNUMBER(Q982),OR(Q982=Q$7,COUNT(Q$9:Q$1008)=1)),_xlfn.BITAND(_xlfn.DECIMAL(Data!$C975,2),_xlfn.DECIMAL(R$6,2)),"")</f>
        <v>0</v>
      </c>
      <c r="S982" t="str">
        <f>IF(AND(ISNUMBER(R982),OR(R982=R$7,COUNT(R$9:R$1008)=1)),_xlfn.BITAND(_xlfn.DECIMAL(Data!$C975,2),_xlfn.DECIMAL(S$6,2)),"")</f>
        <v/>
      </c>
      <c r="T982" t="str">
        <f>IF(AND(ISNUMBER(S982),OR(S982=S$7,COUNT(S$9:S$1008)=1)),_xlfn.BITAND(_xlfn.DECIMAL(Data!$C975,2),_xlfn.DECIMAL(T$6,2)),"")</f>
        <v/>
      </c>
      <c r="U982" t="str">
        <f>IF(AND(ISNUMBER(T982),OR(T982=T$7,COUNT(T$9:T$1008)=1)),_xlfn.BITAND(_xlfn.DECIMAL(Data!$C975,2),_xlfn.DECIMAL(U$6,2)),"")</f>
        <v/>
      </c>
      <c r="V982" t="str">
        <f>IF(AND(ISNUMBER(U982),OR(U982=U$7,COUNT(U$9:U$1008)=1)),_xlfn.BITAND(_xlfn.DECIMAL(Data!$C975,2),_xlfn.DECIMAL(V$6,2)),"")</f>
        <v/>
      </c>
      <c r="W982" t="str">
        <f>IF(AND(ISNUMBER(V982),OR(V982=V$7,COUNT(V$9:V$1008)=1)),_xlfn.BITAND(_xlfn.DECIMAL(Data!$C975,2),_xlfn.DECIMAL(W$6,2)),"")</f>
        <v/>
      </c>
      <c r="X982" t="str">
        <f>IF(AND(ISNUMBER(W982),OR(W982=W$7,COUNT(W$9:W$1008)=1)),_xlfn.BITAND(_xlfn.DECIMAL(Data!$C975,2),_xlfn.DECIMAL(X$6,2)),"")</f>
        <v/>
      </c>
      <c r="Y982" t="str">
        <f>IF(AND(ISNUMBER(X982),OR(X982=X$7,COUNT(X$9:X$1008)=1)),_xlfn.BITAND(_xlfn.DECIMAL(Data!$C975,2),_xlfn.DECIMAL(Y$6,2)),"")</f>
        <v/>
      </c>
      <c r="Z982" t="str">
        <f>IF(AND(ISNUMBER(Y982),OR(Y982=Y$7,COUNT(Y$9:Y$1008)=1)),_xlfn.BITAND(_xlfn.DECIMAL(Data!$C975,2),_xlfn.DECIMAL(Z$6,2)),"")</f>
        <v/>
      </c>
      <c r="AA982" t="str">
        <f t="shared" si="45"/>
        <v/>
      </c>
      <c r="AC982">
        <f>_xlfn.BITAND(_xlfn.DECIMAL(Data!$C975,2),_xlfn.DECIMAL(AC$6,2))</f>
        <v>2048</v>
      </c>
      <c r="AD982" t="str">
        <f>IF(AND(ISNUMBER(AC982),OR(AC982=AC$7,COUNT(AC$9:AC$1008)=1)),_xlfn.BITAND(_xlfn.DECIMAL(Data!$C975,2),_xlfn.DECIMAL(AD$6,2)),"")</f>
        <v/>
      </c>
      <c r="AE982" t="str">
        <f>IF(AND(ISNUMBER(AD982),OR(AD982=AD$7,COUNT(AD$9:AD$1008)=1)),_xlfn.BITAND(_xlfn.DECIMAL(Data!$C975,2),_xlfn.DECIMAL(AE$6,2)),"")</f>
        <v/>
      </c>
      <c r="AF982" t="str">
        <f>IF(AND(ISNUMBER(AE982),OR(AE982=AE$7,COUNT(AE$9:AE$1008)=1)),_xlfn.BITAND(_xlfn.DECIMAL(Data!$C975,2),_xlfn.DECIMAL(AF$6,2)),"")</f>
        <v/>
      </c>
      <c r="AG982" t="str">
        <f>IF(AND(ISNUMBER(AF982),OR(AF982=AF$7,COUNT(AF$9:AF$1008)=1)),_xlfn.BITAND(_xlfn.DECIMAL(Data!$C975,2),_xlfn.DECIMAL(AG$6,2)),"")</f>
        <v/>
      </c>
      <c r="AH982" t="str">
        <f>IF(AND(ISNUMBER(AG982),OR(AG982=AG$7,COUNT(AG$9:AG$1008)=1)),_xlfn.BITAND(_xlfn.DECIMAL(Data!$C975,2),_xlfn.DECIMAL(AH$6,2)),"")</f>
        <v/>
      </c>
      <c r="AI982" t="str">
        <f>IF(AND(ISNUMBER(AH982),OR(AH982=AH$7,COUNT(AH$9:AH$1008)=1)),_xlfn.BITAND(_xlfn.DECIMAL(Data!$C975,2),_xlfn.DECIMAL(AI$6,2)),"")</f>
        <v/>
      </c>
      <c r="AJ982" t="str">
        <f>IF(AND(ISNUMBER(AI982),OR(AI982=AI$7,COUNT(AI$9:AI$1008)=1)),_xlfn.BITAND(_xlfn.DECIMAL(Data!$C975,2),_xlfn.DECIMAL(AJ$6,2)),"")</f>
        <v/>
      </c>
      <c r="AK982" t="str">
        <f>IF(AND(ISNUMBER(AJ982),OR(AJ982=AJ$7,COUNT(AJ$9:AJ$1008)=1)),_xlfn.BITAND(_xlfn.DECIMAL(Data!$C975,2),_xlfn.DECIMAL(AK$6,2)),"")</f>
        <v/>
      </c>
      <c r="AL982" t="str">
        <f>IF(AND(ISNUMBER(AK982),OR(AK982=AK$7,COUNT(AK$9:AK$1008)=1)),_xlfn.BITAND(_xlfn.DECIMAL(Data!$C975,2),_xlfn.DECIMAL(AL$6,2)),"")</f>
        <v/>
      </c>
      <c r="AM982" t="str">
        <f>IF(AND(ISNUMBER(AL982),OR(AL982=AL$7,COUNT(AL$9:AL$1008)=1)),_xlfn.BITAND(_xlfn.DECIMAL(Data!$C975,2),_xlfn.DECIMAL(AM$6,2)),"")</f>
        <v/>
      </c>
      <c r="AN982" t="str">
        <f>IF(AND(ISNUMBER(AM982),OR(AM982=AM$7,COUNT(AM$9:AM$1008)=1)),_xlfn.BITAND(_xlfn.DECIMAL(Data!$C975,2),_xlfn.DECIMAL(AN$6,2)),"")</f>
        <v/>
      </c>
      <c r="AO982" t="str">
        <f t="shared" si="46"/>
        <v/>
      </c>
    </row>
    <row r="983" spans="15:41">
      <c r="O983">
        <f>_xlfn.BITAND(_xlfn.DECIMAL(Data!$C976,2),_xlfn.DECIMAL(O$6,2))</f>
        <v>2048</v>
      </c>
      <c r="P983">
        <f>IF(AND(ISNUMBER(O983),OR(O983=O$7,COUNT(O$9:O$1008)=1)),_xlfn.BITAND(_xlfn.DECIMAL(Data!$C976,2),_xlfn.DECIMAL(P$6,2)),"")</f>
        <v>0</v>
      </c>
      <c r="Q983" t="str">
        <f>IF(AND(ISNUMBER(P983),OR(P983=P$7,COUNT(P$9:P$1008)=1)),_xlfn.BITAND(_xlfn.DECIMAL(Data!$C976,2),_xlfn.DECIMAL(Q$6,2)),"")</f>
        <v/>
      </c>
      <c r="R983" t="str">
        <f>IF(AND(ISNUMBER(Q983),OR(Q983=Q$7,COUNT(Q$9:Q$1008)=1)),_xlfn.BITAND(_xlfn.DECIMAL(Data!$C976,2),_xlfn.DECIMAL(R$6,2)),"")</f>
        <v/>
      </c>
      <c r="S983" t="str">
        <f>IF(AND(ISNUMBER(R983),OR(R983=R$7,COUNT(R$9:R$1008)=1)),_xlfn.BITAND(_xlfn.DECIMAL(Data!$C976,2),_xlfn.DECIMAL(S$6,2)),"")</f>
        <v/>
      </c>
      <c r="T983" t="str">
        <f>IF(AND(ISNUMBER(S983),OR(S983=S$7,COUNT(S$9:S$1008)=1)),_xlfn.BITAND(_xlfn.DECIMAL(Data!$C976,2),_xlfn.DECIMAL(T$6,2)),"")</f>
        <v/>
      </c>
      <c r="U983" t="str">
        <f>IF(AND(ISNUMBER(T983),OR(T983=T$7,COUNT(T$9:T$1008)=1)),_xlfn.BITAND(_xlfn.DECIMAL(Data!$C976,2),_xlfn.DECIMAL(U$6,2)),"")</f>
        <v/>
      </c>
      <c r="V983" t="str">
        <f>IF(AND(ISNUMBER(U983),OR(U983=U$7,COUNT(U$9:U$1008)=1)),_xlfn.BITAND(_xlfn.DECIMAL(Data!$C976,2),_xlfn.DECIMAL(V$6,2)),"")</f>
        <v/>
      </c>
      <c r="W983" t="str">
        <f>IF(AND(ISNUMBER(V983),OR(V983=V$7,COUNT(V$9:V$1008)=1)),_xlfn.BITAND(_xlfn.DECIMAL(Data!$C976,2),_xlfn.DECIMAL(W$6,2)),"")</f>
        <v/>
      </c>
      <c r="X983" t="str">
        <f>IF(AND(ISNUMBER(W983),OR(W983=W$7,COUNT(W$9:W$1008)=1)),_xlfn.BITAND(_xlfn.DECIMAL(Data!$C976,2),_xlfn.DECIMAL(X$6,2)),"")</f>
        <v/>
      </c>
      <c r="Y983" t="str">
        <f>IF(AND(ISNUMBER(X983),OR(X983=X$7,COUNT(X$9:X$1008)=1)),_xlfn.BITAND(_xlfn.DECIMAL(Data!$C976,2),_xlfn.DECIMAL(Y$6,2)),"")</f>
        <v/>
      </c>
      <c r="Z983" t="str">
        <f>IF(AND(ISNUMBER(Y983),OR(Y983=Y$7,COUNT(Y$9:Y$1008)=1)),_xlfn.BITAND(_xlfn.DECIMAL(Data!$C976,2),_xlfn.DECIMAL(Z$6,2)),"")</f>
        <v/>
      </c>
      <c r="AA983" t="str">
        <f t="shared" si="45"/>
        <v/>
      </c>
      <c r="AC983">
        <f>_xlfn.BITAND(_xlfn.DECIMAL(Data!$C976,2),_xlfn.DECIMAL(AC$6,2))</f>
        <v>2048</v>
      </c>
      <c r="AD983" t="str">
        <f>IF(AND(ISNUMBER(AC983),OR(AC983=AC$7,COUNT(AC$9:AC$1008)=1)),_xlfn.BITAND(_xlfn.DECIMAL(Data!$C976,2),_xlfn.DECIMAL(AD$6,2)),"")</f>
        <v/>
      </c>
      <c r="AE983" t="str">
        <f>IF(AND(ISNUMBER(AD983),OR(AD983=AD$7,COUNT(AD$9:AD$1008)=1)),_xlfn.BITAND(_xlfn.DECIMAL(Data!$C976,2),_xlfn.DECIMAL(AE$6,2)),"")</f>
        <v/>
      </c>
      <c r="AF983" t="str">
        <f>IF(AND(ISNUMBER(AE983),OR(AE983=AE$7,COUNT(AE$9:AE$1008)=1)),_xlfn.BITAND(_xlfn.DECIMAL(Data!$C976,2),_xlfn.DECIMAL(AF$6,2)),"")</f>
        <v/>
      </c>
      <c r="AG983" t="str">
        <f>IF(AND(ISNUMBER(AF983),OR(AF983=AF$7,COUNT(AF$9:AF$1008)=1)),_xlfn.BITAND(_xlfn.DECIMAL(Data!$C976,2),_xlfn.DECIMAL(AG$6,2)),"")</f>
        <v/>
      </c>
      <c r="AH983" t="str">
        <f>IF(AND(ISNUMBER(AG983),OR(AG983=AG$7,COUNT(AG$9:AG$1008)=1)),_xlfn.BITAND(_xlfn.DECIMAL(Data!$C976,2),_xlfn.DECIMAL(AH$6,2)),"")</f>
        <v/>
      </c>
      <c r="AI983" t="str">
        <f>IF(AND(ISNUMBER(AH983),OR(AH983=AH$7,COUNT(AH$9:AH$1008)=1)),_xlfn.BITAND(_xlfn.DECIMAL(Data!$C976,2),_xlfn.DECIMAL(AI$6,2)),"")</f>
        <v/>
      </c>
      <c r="AJ983" t="str">
        <f>IF(AND(ISNUMBER(AI983),OR(AI983=AI$7,COUNT(AI$9:AI$1008)=1)),_xlfn.BITAND(_xlfn.DECIMAL(Data!$C976,2),_xlfn.DECIMAL(AJ$6,2)),"")</f>
        <v/>
      </c>
      <c r="AK983" t="str">
        <f>IF(AND(ISNUMBER(AJ983),OR(AJ983=AJ$7,COUNT(AJ$9:AJ$1008)=1)),_xlfn.BITAND(_xlfn.DECIMAL(Data!$C976,2),_xlfn.DECIMAL(AK$6,2)),"")</f>
        <v/>
      </c>
      <c r="AL983" t="str">
        <f>IF(AND(ISNUMBER(AK983),OR(AK983=AK$7,COUNT(AK$9:AK$1008)=1)),_xlfn.BITAND(_xlfn.DECIMAL(Data!$C976,2),_xlfn.DECIMAL(AL$6,2)),"")</f>
        <v/>
      </c>
      <c r="AM983" t="str">
        <f>IF(AND(ISNUMBER(AL983),OR(AL983=AL$7,COUNT(AL$9:AL$1008)=1)),_xlfn.BITAND(_xlfn.DECIMAL(Data!$C976,2),_xlfn.DECIMAL(AM$6,2)),"")</f>
        <v/>
      </c>
      <c r="AN983" t="str">
        <f>IF(AND(ISNUMBER(AM983),OR(AM983=AM$7,COUNT(AM$9:AM$1008)=1)),_xlfn.BITAND(_xlfn.DECIMAL(Data!$C976,2),_xlfn.DECIMAL(AN$6,2)),"")</f>
        <v/>
      </c>
      <c r="AO983" t="str">
        <f t="shared" si="46"/>
        <v/>
      </c>
    </row>
    <row r="984" spans="15:41">
      <c r="O984">
        <f>_xlfn.BITAND(_xlfn.DECIMAL(Data!$C977,2),_xlfn.DECIMAL(O$6,2))</f>
        <v>0</v>
      </c>
      <c r="P984" t="str">
        <f>IF(AND(ISNUMBER(O984),OR(O984=O$7,COUNT(O$9:O$1008)=1)),_xlfn.BITAND(_xlfn.DECIMAL(Data!$C977,2),_xlfn.DECIMAL(P$6,2)),"")</f>
        <v/>
      </c>
      <c r="Q984" t="str">
        <f>IF(AND(ISNUMBER(P984),OR(P984=P$7,COUNT(P$9:P$1008)=1)),_xlfn.BITAND(_xlfn.DECIMAL(Data!$C977,2),_xlfn.DECIMAL(Q$6,2)),"")</f>
        <v/>
      </c>
      <c r="R984" t="str">
        <f>IF(AND(ISNUMBER(Q984),OR(Q984=Q$7,COUNT(Q$9:Q$1008)=1)),_xlfn.BITAND(_xlfn.DECIMAL(Data!$C977,2),_xlfn.DECIMAL(R$6,2)),"")</f>
        <v/>
      </c>
      <c r="S984" t="str">
        <f>IF(AND(ISNUMBER(R984),OR(R984=R$7,COUNT(R$9:R$1008)=1)),_xlfn.BITAND(_xlfn.DECIMAL(Data!$C977,2),_xlfn.DECIMAL(S$6,2)),"")</f>
        <v/>
      </c>
      <c r="T984" t="str">
        <f>IF(AND(ISNUMBER(S984),OR(S984=S$7,COUNT(S$9:S$1008)=1)),_xlfn.BITAND(_xlfn.DECIMAL(Data!$C977,2),_xlfn.DECIMAL(T$6,2)),"")</f>
        <v/>
      </c>
      <c r="U984" t="str">
        <f>IF(AND(ISNUMBER(T984),OR(T984=T$7,COUNT(T$9:T$1008)=1)),_xlfn.BITAND(_xlfn.DECIMAL(Data!$C977,2),_xlfn.DECIMAL(U$6,2)),"")</f>
        <v/>
      </c>
      <c r="V984" t="str">
        <f>IF(AND(ISNUMBER(U984),OR(U984=U$7,COUNT(U$9:U$1008)=1)),_xlfn.BITAND(_xlfn.DECIMAL(Data!$C977,2),_xlfn.DECIMAL(V$6,2)),"")</f>
        <v/>
      </c>
      <c r="W984" t="str">
        <f>IF(AND(ISNUMBER(V984),OR(V984=V$7,COUNT(V$9:V$1008)=1)),_xlfn.BITAND(_xlfn.DECIMAL(Data!$C977,2),_xlfn.DECIMAL(W$6,2)),"")</f>
        <v/>
      </c>
      <c r="X984" t="str">
        <f>IF(AND(ISNUMBER(W984),OR(W984=W$7,COUNT(W$9:W$1008)=1)),_xlfn.BITAND(_xlfn.DECIMAL(Data!$C977,2),_xlfn.DECIMAL(X$6,2)),"")</f>
        <v/>
      </c>
      <c r="Y984" t="str">
        <f>IF(AND(ISNUMBER(X984),OR(X984=X$7,COUNT(X$9:X$1008)=1)),_xlfn.BITAND(_xlfn.DECIMAL(Data!$C977,2),_xlfn.DECIMAL(Y$6,2)),"")</f>
        <v/>
      </c>
      <c r="Z984" t="str">
        <f>IF(AND(ISNUMBER(Y984),OR(Y984=Y$7,COUNT(Y$9:Y$1008)=1)),_xlfn.BITAND(_xlfn.DECIMAL(Data!$C977,2),_xlfn.DECIMAL(Z$6,2)),"")</f>
        <v/>
      </c>
      <c r="AA984" t="str">
        <f t="shared" si="45"/>
        <v/>
      </c>
      <c r="AC984">
        <f>_xlfn.BITAND(_xlfn.DECIMAL(Data!$C977,2),_xlfn.DECIMAL(AC$6,2))</f>
        <v>0</v>
      </c>
      <c r="AD984">
        <f>IF(AND(ISNUMBER(AC984),OR(AC984=AC$7,COUNT(AC$9:AC$1008)=1)),_xlfn.BITAND(_xlfn.DECIMAL(Data!$C977,2),_xlfn.DECIMAL(AD$6,2)),"")</f>
        <v>1024</v>
      </c>
      <c r="AE984">
        <f>IF(AND(ISNUMBER(AD984),OR(AD984=AD$7,COUNT(AD$9:AD$1008)=1)),_xlfn.BITAND(_xlfn.DECIMAL(Data!$C977,2),_xlfn.DECIMAL(AE$6,2)),"")</f>
        <v>512</v>
      </c>
      <c r="AF984" t="str">
        <f>IF(AND(ISNUMBER(AE984),OR(AE984=AE$7,COUNT(AE$9:AE$1008)=1)),_xlfn.BITAND(_xlfn.DECIMAL(Data!$C977,2),_xlfn.DECIMAL(AF$6,2)),"")</f>
        <v/>
      </c>
      <c r="AG984" t="str">
        <f>IF(AND(ISNUMBER(AF984),OR(AF984=AF$7,COUNT(AF$9:AF$1008)=1)),_xlfn.BITAND(_xlfn.DECIMAL(Data!$C977,2),_xlfn.DECIMAL(AG$6,2)),"")</f>
        <v/>
      </c>
      <c r="AH984" t="str">
        <f>IF(AND(ISNUMBER(AG984),OR(AG984=AG$7,COUNT(AG$9:AG$1008)=1)),_xlfn.BITAND(_xlfn.DECIMAL(Data!$C977,2),_xlfn.DECIMAL(AH$6,2)),"")</f>
        <v/>
      </c>
      <c r="AI984" t="str">
        <f>IF(AND(ISNUMBER(AH984),OR(AH984=AH$7,COUNT(AH$9:AH$1008)=1)),_xlfn.BITAND(_xlfn.DECIMAL(Data!$C977,2),_xlfn.DECIMAL(AI$6,2)),"")</f>
        <v/>
      </c>
      <c r="AJ984" t="str">
        <f>IF(AND(ISNUMBER(AI984),OR(AI984=AI$7,COUNT(AI$9:AI$1008)=1)),_xlfn.BITAND(_xlfn.DECIMAL(Data!$C977,2),_xlfn.DECIMAL(AJ$6,2)),"")</f>
        <v/>
      </c>
      <c r="AK984" t="str">
        <f>IF(AND(ISNUMBER(AJ984),OR(AJ984=AJ$7,COUNT(AJ$9:AJ$1008)=1)),_xlfn.BITAND(_xlfn.DECIMAL(Data!$C977,2),_xlfn.DECIMAL(AK$6,2)),"")</f>
        <v/>
      </c>
      <c r="AL984" t="str">
        <f>IF(AND(ISNUMBER(AK984),OR(AK984=AK$7,COUNT(AK$9:AK$1008)=1)),_xlfn.BITAND(_xlfn.DECIMAL(Data!$C977,2),_xlfn.DECIMAL(AL$6,2)),"")</f>
        <v/>
      </c>
      <c r="AM984" t="str">
        <f>IF(AND(ISNUMBER(AL984),OR(AL984=AL$7,COUNT(AL$9:AL$1008)=1)),_xlfn.BITAND(_xlfn.DECIMAL(Data!$C977,2),_xlfn.DECIMAL(AM$6,2)),"")</f>
        <v/>
      </c>
      <c r="AN984" t="str">
        <f>IF(AND(ISNUMBER(AM984),OR(AM984=AM$7,COUNT(AM$9:AM$1008)=1)),_xlfn.BITAND(_xlfn.DECIMAL(Data!$C977,2),_xlfn.DECIMAL(AN$6,2)),"")</f>
        <v/>
      </c>
      <c r="AO984" t="str">
        <f t="shared" si="46"/>
        <v/>
      </c>
    </row>
    <row r="985" spans="15:41">
      <c r="O985">
        <f>_xlfn.BITAND(_xlfn.DECIMAL(Data!$C978,2),_xlfn.DECIMAL(O$6,2))</f>
        <v>2048</v>
      </c>
      <c r="P985">
        <f>IF(AND(ISNUMBER(O985),OR(O985=O$7,COUNT(O$9:O$1008)=1)),_xlfn.BITAND(_xlfn.DECIMAL(Data!$C978,2),_xlfn.DECIMAL(P$6,2)),"")</f>
        <v>0</v>
      </c>
      <c r="Q985" t="str">
        <f>IF(AND(ISNUMBER(P985),OR(P985=P$7,COUNT(P$9:P$1008)=1)),_xlfn.BITAND(_xlfn.DECIMAL(Data!$C978,2),_xlfn.DECIMAL(Q$6,2)),"")</f>
        <v/>
      </c>
      <c r="R985" t="str">
        <f>IF(AND(ISNUMBER(Q985),OR(Q985=Q$7,COUNT(Q$9:Q$1008)=1)),_xlfn.BITAND(_xlfn.DECIMAL(Data!$C978,2),_xlfn.DECIMAL(R$6,2)),"")</f>
        <v/>
      </c>
      <c r="S985" t="str">
        <f>IF(AND(ISNUMBER(R985),OR(R985=R$7,COUNT(R$9:R$1008)=1)),_xlfn.BITAND(_xlfn.DECIMAL(Data!$C978,2),_xlfn.DECIMAL(S$6,2)),"")</f>
        <v/>
      </c>
      <c r="T985" t="str">
        <f>IF(AND(ISNUMBER(S985),OR(S985=S$7,COUNT(S$9:S$1008)=1)),_xlfn.BITAND(_xlfn.DECIMAL(Data!$C978,2),_xlfn.DECIMAL(T$6,2)),"")</f>
        <v/>
      </c>
      <c r="U985" t="str">
        <f>IF(AND(ISNUMBER(T985),OR(T985=T$7,COUNT(T$9:T$1008)=1)),_xlfn.BITAND(_xlfn.DECIMAL(Data!$C978,2),_xlfn.DECIMAL(U$6,2)),"")</f>
        <v/>
      </c>
      <c r="V985" t="str">
        <f>IF(AND(ISNUMBER(U985),OR(U985=U$7,COUNT(U$9:U$1008)=1)),_xlfn.BITAND(_xlfn.DECIMAL(Data!$C978,2),_xlfn.DECIMAL(V$6,2)),"")</f>
        <v/>
      </c>
      <c r="W985" t="str">
        <f>IF(AND(ISNUMBER(V985),OR(V985=V$7,COUNT(V$9:V$1008)=1)),_xlfn.BITAND(_xlfn.DECIMAL(Data!$C978,2),_xlfn.DECIMAL(W$6,2)),"")</f>
        <v/>
      </c>
      <c r="X985" t="str">
        <f>IF(AND(ISNUMBER(W985),OR(W985=W$7,COUNT(W$9:W$1008)=1)),_xlfn.BITAND(_xlfn.DECIMAL(Data!$C978,2),_xlfn.DECIMAL(X$6,2)),"")</f>
        <v/>
      </c>
      <c r="Y985" t="str">
        <f>IF(AND(ISNUMBER(X985),OR(X985=X$7,COUNT(X$9:X$1008)=1)),_xlfn.BITAND(_xlfn.DECIMAL(Data!$C978,2),_xlfn.DECIMAL(Y$6,2)),"")</f>
        <v/>
      </c>
      <c r="Z985" t="str">
        <f>IF(AND(ISNUMBER(Y985),OR(Y985=Y$7,COUNT(Y$9:Y$1008)=1)),_xlfn.BITAND(_xlfn.DECIMAL(Data!$C978,2),_xlfn.DECIMAL(Z$6,2)),"")</f>
        <v/>
      </c>
      <c r="AA985" t="str">
        <f t="shared" si="45"/>
        <v/>
      </c>
      <c r="AC985">
        <f>_xlfn.BITAND(_xlfn.DECIMAL(Data!$C978,2),_xlfn.DECIMAL(AC$6,2))</f>
        <v>2048</v>
      </c>
      <c r="AD985" t="str">
        <f>IF(AND(ISNUMBER(AC985),OR(AC985=AC$7,COUNT(AC$9:AC$1008)=1)),_xlfn.BITAND(_xlfn.DECIMAL(Data!$C978,2),_xlfn.DECIMAL(AD$6,2)),"")</f>
        <v/>
      </c>
      <c r="AE985" t="str">
        <f>IF(AND(ISNUMBER(AD985),OR(AD985=AD$7,COUNT(AD$9:AD$1008)=1)),_xlfn.BITAND(_xlfn.DECIMAL(Data!$C978,2),_xlfn.DECIMAL(AE$6,2)),"")</f>
        <v/>
      </c>
      <c r="AF985" t="str">
        <f>IF(AND(ISNUMBER(AE985),OR(AE985=AE$7,COUNT(AE$9:AE$1008)=1)),_xlfn.BITAND(_xlfn.DECIMAL(Data!$C978,2),_xlfn.DECIMAL(AF$6,2)),"")</f>
        <v/>
      </c>
      <c r="AG985" t="str">
        <f>IF(AND(ISNUMBER(AF985),OR(AF985=AF$7,COUNT(AF$9:AF$1008)=1)),_xlfn.BITAND(_xlfn.DECIMAL(Data!$C978,2),_xlfn.DECIMAL(AG$6,2)),"")</f>
        <v/>
      </c>
      <c r="AH985" t="str">
        <f>IF(AND(ISNUMBER(AG985),OR(AG985=AG$7,COUNT(AG$9:AG$1008)=1)),_xlfn.BITAND(_xlfn.DECIMAL(Data!$C978,2),_xlfn.DECIMAL(AH$6,2)),"")</f>
        <v/>
      </c>
      <c r="AI985" t="str">
        <f>IF(AND(ISNUMBER(AH985),OR(AH985=AH$7,COUNT(AH$9:AH$1008)=1)),_xlfn.BITAND(_xlfn.DECIMAL(Data!$C978,2),_xlfn.DECIMAL(AI$6,2)),"")</f>
        <v/>
      </c>
      <c r="AJ985" t="str">
        <f>IF(AND(ISNUMBER(AI985),OR(AI985=AI$7,COUNT(AI$9:AI$1008)=1)),_xlfn.BITAND(_xlfn.DECIMAL(Data!$C978,2),_xlfn.DECIMAL(AJ$6,2)),"")</f>
        <v/>
      </c>
      <c r="AK985" t="str">
        <f>IF(AND(ISNUMBER(AJ985),OR(AJ985=AJ$7,COUNT(AJ$9:AJ$1008)=1)),_xlfn.BITAND(_xlfn.DECIMAL(Data!$C978,2),_xlfn.DECIMAL(AK$6,2)),"")</f>
        <v/>
      </c>
      <c r="AL985" t="str">
        <f>IF(AND(ISNUMBER(AK985),OR(AK985=AK$7,COUNT(AK$9:AK$1008)=1)),_xlfn.BITAND(_xlfn.DECIMAL(Data!$C978,2),_xlfn.DECIMAL(AL$6,2)),"")</f>
        <v/>
      </c>
      <c r="AM985" t="str">
        <f>IF(AND(ISNUMBER(AL985),OR(AL985=AL$7,COUNT(AL$9:AL$1008)=1)),_xlfn.BITAND(_xlfn.DECIMAL(Data!$C978,2),_xlfn.DECIMAL(AM$6,2)),"")</f>
        <v/>
      </c>
      <c r="AN985" t="str">
        <f>IF(AND(ISNUMBER(AM985),OR(AM985=AM$7,COUNT(AM$9:AM$1008)=1)),_xlfn.BITAND(_xlfn.DECIMAL(Data!$C978,2),_xlfn.DECIMAL(AN$6,2)),"")</f>
        <v/>
      </c>
      <c r="AO985" t="str">
        <f t="shared" si="46"/>
        <v/>
      </c>
    </row>
    <row r="986" spans="15:41">
      <c r="O986">
        <f>_xlfn.BITAND(_xlfn.DECIMAL(Data!$C979,2),_xlfn.DECIMAL(O$6,2))</f>
        <v>0</v>
      </c>
      <c r="P986" t="str">
        <f>IF(AND(ISNUMBER(O986),OR(O986=O$7,COUNT(O$9:O$1008)=1)),_xlfn.BITAND(_xlfn.DECIMAL(Data!$C979,2),_xlfn.DECIMAL(P$6,2)),"")</f>
        <v/>
      </c>
      <c r="Q986" t="str">
        <f>IF(AND(ISNUMBER(P986),OR(P986=P$7,COUNT(P$9:P$1008)=1)),_xlfn.BITAND(_xlfn.DECIMAL(Data!$C979,2),_xlfn.DECIMAL(Q$6,2)),"")</f>
        <v/>
      </c>
      <c r="R986" t="str">
        <f>IF(AND(ISNUMBER(Q986),OR(Q986=Q$7,COUNT(Q$9:Q$1008)=1)),_xlfn.BITAND(_xlfn.DECIMAL(Data!$C979,2),_xlfn.DECIMAL(R$6,2)),"")</f>
        <v/>
      </c>
      <c r="S986" t="str">
        <f>IF(AND(ISNUMBER(R986),OR(R986=R$7,COUNT(R$9:R$1008)=1)),_xlfn.BITAND(_xlfn.DECIMAL(Data!$C979,2),_xlfn.DECIMAL(S$6,2)),"")</f>
        <v/>
      </c>
      <c r="T986" t="str">
        <f>IF(AND(ISNUMBER(S986),OR(S986=S$7,COUNT(S$9:S$1008)=1)),_xlfn.BITAND(_xlfn.DECIMAL(Data!$C979,2),_xlfn.DECIMAL(T$6,2)),"")</f>
        <v/>
      </c>
      <c r="U986" t="str">
        <f>IF(AND(ISNUMBER(T986),OR(T986=T$7,COUNT(T$9:T$1008)=1)),_xlfn.BITAND(_xlfn.DECIMAL(Data!$C979,2),_xlfn.DECIMAL(U$6,2)),"")</f>
        <v/>
      </c>
      <c r="V986" t="str">
        <f>IF(AND(ISNUMBER(U986),OR(U986=U$7,COUNT(U$9:U$1008)=1)),_xlfn.BITAND(_xlfn.DECIMAL(Data!$C979,2),_xlfn.DECIMAL(V$6,2)),"")</f>
        <v/>
      </c>
      <c r="W986" t="str">
        <f>IF(AND(ISNUMBER(V986),OR(V986=V$7,COUNT(V$9:V$1008)=1)),_xlfn.BITAND(_xlfn.DECIMAL(Data!$C979,2),_xlfn.DECIMAL(W$6,2)),"")</f>
        <v/>
      </c>
      <c r="X986" t="str">
        <f>IF(AND(ISNUMBER(W986),OR(W986=W$7,COUNT(W$9:W$1008)=1)),_xlfn.BITAND(_xlfn.DECIMAL(Data!$C979,2),_xlfn.DECIMAL(X$6,2)),"")</f>
        <v/>
      </c>
      <c r="Y986" t="str">
        <f>IF(AND(ISNUMBER(X986),OR(X986=X$7,COUNT(X$9:X$1008)=1)),_xlfn.BITAND(_xlfn.DECIMAL(Data!$C979,2),_xlfn.DECIMAL(Y$6,2)),"")</f>
        <v/>
      </c>
      <c r="Z986" t="str">
        <f>IF(AND(ISNUMBER(Y986),OR(Y986=Y$7,COUNT(Y$9:Y$1008)=1)),_xlfn.BITAND(_xlfn.DECIMAL(Data!$C979,2),_xlfn.DECIMAL(Z$6,2)),"")</f>
        <v/>
      </c>
      <c r="AA986" t="str">
        <f t="shared" si="45"/>
        <v/>
      </c>
      <c r="AC986">
        <f>_xlfn.BITAND(_xlfn.DECIMAL(Data!$C979,2),_xlfn.DECIMAL(AC$6,2))</f>
        <v>0</v>
      </c>
      <c r="AD986">
        <f>IF(AND(ISNUMBER(AC986),OR(AC986=AC$7,COUNT(AC$9:AC$1008)=1)),_xlfn.BITAND(_xlfn.DECIMAL(Data!$C979,2),_xlfn.DECIMAL(AD$6,2)),"")</f>
        <v>1024</v>
      </c>
      <c r="AE986">
        <f>IF(AND(ISNUMBER(AD986),OR(AD986=AD$7,COUNT(AD$9:AD$1008)=1)),_xlfn.BITAND(_xlfn.DECIMAL(Data!$C979,2),_xlfn.DECIMAL(AE$6,2)),"")</f>
        <v>512</v>
      </c>
      <c r="AF986" t="str">
        <f>IF(AND(ISNUMBER(AE986),OR(AE986=AE$7,COUNT(AE$9:AE$1008)=1)),_xlfn.BITAND(_xlfn.DECIMAL(Data!$C979,2),_xlfn.DECIMAL(AF$6,2)),"")</f>
        <v/>
      </c>
      <c r="AG986" t="str">
        <f>IF(AND(ISNUMBER(AF986),OR(AF986=AF$7,COUNT(AF$9:AF$1008)=1)),_xlfn.BITAND(_xlfn.DECIMAL(Data!$C979,2),_xlfn.DECIMAL(AG$6,2)),"")</f>
        <v/>
      </c>
      <c r="AH986" t="str">
        <f>IF(AND(ISNUMBER(AG986),OR(AG986=AG$7,COUNT(AG$9:AG$1008)=1)),_xlfn.BITAND(_xlfn.DECIMAL(Data!$C979,2),_xlfn.DECIMAL(AH$6,2)),"")</f>
        <v/>
      </c>
      <c r="AI986" t="str">
        <f>IF(AND(ISNUMBER(AH986),OR(AH986=AH$7,COUNT(AH$9:AH$1008)=1)),_xlfn.BITAND(_xlfn.DECIMAL(Data!$C979,2),_xlfn.DECIMAL(AI$6,2)),"")</f>
        <v/>
      </c>
      <c r="AJ986" t="str">
        <f>IF(AND(ISNUMBER(AI986),OR(AI986=AI$7,COUNT(AI$9:AI$1008)=1)),_xlfn.BITAND(_xlfn.DECIMAL(Data!$C979,2),_xlfn.DECIMAL(AJ$6,2)),"")</f>
        <v/>
      </c>
      <c r="AK986" t="str">
        <f>IF(AND(ISNUMBER(AJ986),OR(AJ986=AJ$7,COUNT(AJ$9:AJ$1008)=1)),_xlfn.BITAND(_xlfn.DECIMAL(Data!$C979,2),_xlfn.DECIMAL(AK$6,2)),"")</f>
        <v/>
      </c>
      <c r="AL986" t="str">
        <f>IF(AND(ISNUMBER(AK986),OR(AK986=AK$7,COUNT(AK$9:AK$1008)=1)),_xlfn.BITAND(_xlfn.DECIMAL(Data!$C979,2),_xlfn.DECIMAL(AL$6,2)),"")</f>
        <v/>
      </c>
      <c r="AM986" t="str">
        <f>IF(AND(ISNUMBER(AL986),OR(AL986=AL$7,COUNT(AL$9:AL$1008)=1)),_xlfn.BITAND(_xlfn.DECIMAL(Data!$C979,2),_xlfn.DECIMAL(AM$6,2)),"")</f>
        <v/>
      </c>
      <c r="AN986" t="str">
        <f>IF(AND(ISNUMBER(AM986),OR(AM986=AM$7,COUNT(AM$9:AM$1008)=1)),_xlfn.BITAND(_xlfn.DECIMAL(Data!$C979,2),_xlfn.DECIMAL(AN$6,2)),"")</f>
        <v/>
      </c>
      <c r="AO986" t="str">
        <f t="shared" si="46"/>
        <v/>
      </c>
    </row>
    <row r="987" spans="15:41">
      <c r="O987">
        <f>_xlfn.BITAND(_xlfn.DECIMAL(Data!$C980,2),_xlfn.DECIMAL(O$6,2))</f>
        <v>2048</v>
      </c>
      <c r="P987">
        <f>IF(AND(ISNUMBER(O987),OR(O987=O$7,COUNT(O$9:O$1008)=1)),_xlfn.BITAND(_xlfn.DECIMAL(Data!$C980,2),_xlfn.DECIMAL(P$6,2)),"")</f>
        <v>0</v>
      </c>
      <c r="Q987" t="str">
        <f>IF(AND(ISNUMBER(P987),OR(P987=P$7,COUNT(P$9:P$1008)=1)),_xlfn.BITAND(_xlfn.DECIMAL(Data!$C980,2),_xlfn.DECIMAL(Q$6,2)),"")</f>
        <v/>
      </c>
      <c r="R987" t="str">
        <f>IF(AND(ISNUMBER(Q987),OR(Q987=Q$7,COUNT(Q$9:Q$1008)=1)),_xlfn.BITAND(_xlfn.DECIMAL(Data!$C980,2),_xlfn.DECIMAL(R$6,2)),"")</f>
        <v/>
      </c>
      <c r="S987" t="str">
        <f>IF(AND(ISNUMBER(R987),OR(R987=R$7,COUNT(R$9:R$1008)=1)),_xlfn.BITAND(_xlfn.DECIMAL(Data!$C980,2),_xlfn.DECIMAL(S$6,2)),"")</f>
        <v/>
      </c>
      <c r="T987" t="str">
        <f>IF(AND(ISNUMBER(S987),OR(S987=S$7,COUNT(S$9:S$1008)=1)),_xlfn.BITAND(_xlfn.DECIMAL(Data!$C980,2),_xlfn.DECIMAL(T$6,2)),"")</f>
        <v/>
      </c>
      <c r="U987" t="str">
        <f>IF(AND(ISNUMBER(T987),OR(T987=T$7,COUNT(T$9:T$1008)=1)),_xlfn.BITAND(_xlfn.DECIMAL(Data!$C980,2),_xlfn.DECIMAL(U$6,2)),"")</f>
        <v/>
      </c>
      <c r="V987" t="str">
        <f>IF(AND(ISNUMBER(U987),OR(U987=U$7,COUNT(U$9:U$1008)=1)),_xlfn.BITAND(_xlfn.DECIMAL(Data!$C980,2),_xlfn.DECIMAL(V$6,2)),"")</f>
        <v/>
      </c>
      <c r="W987" t="str">
        <f>IF(AND(ISNUMBER(V987),OR(V987=V$7,COUNT(V$9:V$1008)=1)),_xlfn.BITAND(_xlfn.DECIMAL(Data!$C980,2),_xlfn.DECIMAL(W$6,2)),"")</f>
        <v/>
      </c>
      <c r="X987" t="str">
        <f>IF(AND(ISNUMBER(W987),OR(W987=W$7,COUNT(W$9:W$1008)=1)),_xlfn.BITAND(_xlfn.DECIMAL(Data!$C980,2),_xlfn.DECIMAL(X$6,2)),"")</f>
        <v/>
      </c>
      <c r="Y987" t="str">
        <f>IF(AND(ISNUMBER(X987),OR(X987=X$7,COUNT(X$9:X$1008)=1)),_xlfn.BITAND(_xlfn.DECIMAL(Data!$C980,2),_xlfn.DECIMAL(Y$6,2)),"")</f>
        <v/>
      </c>
      <c r="Z987" t="str">
        <f>IF(AND(ISNUMBER(Y987),OR(Y987=Y$7,COUNT(Y$9:Y$1008)=1)),_xlfn.BITAND(_xlfn.DECIMAL(Data!$C980,2),_xlfn.DECIMAL(Z$6,2)),"")</f>
        <v/>
      </c>
      <c r="AA987" t="str">
        <f t="shared" si="45"/>
        <v/>
      </c>
      <c r="AC987">
        <f>_xlfn.BITAND(_xlfn.DECIMAL(Data!$C980,2),_xlfn.DECIMAL(AC$6,2))</f>
        <v>2048</v>
      </c>
      <c r="AD987" t="str">
        <f>IF(AND(ISNUMBER(AC987),OR(AC987=AC$7,COUNT(AC$9:AC$1008)=1)),_xlfn.BITAND(_xlfn.DECIMAL(Data!$C980,2),_xlfn.DECIMAL(AD$6,2)),"")</f>
        <v/>
      </c>
      <c r="AE987" t="str">
        <f>IF(AND(ISNUMBER(AD987),OR(AD987=AD$7,COUNT(AD$9:AD$1008)=1)),_xlfn.BITAND(_xlfn.DECIMAL(Data!$C980,2),_xlfn.DECIMAL(AE$6,2)),"")</f>
        <v/>
      </c>
      <c r="AF987" t="str">
        <f>IF(AND(ISNUMBER(AE987),OR(AE987=AE$7,COUNT(AE$9:AE$1008)=1)),_xlfn.BITAND(_xlfn.DECIMAL(Data!$C980,2),_xlfn.DECIMAL(AF$6,2)),"")</f>
        <v/>
      </c>
      <c r="AG987" t="str">
        <f>IF(AND(ISNUMBER(AF987),OR(AF987=AF$7,COUNT(AF$9:AF$1008)=1)),_xlfn.BITAND(_xlfn.DECIMAL(Data!$C980,2),_xlfn.DECIMAL(AG$6,2)),"")</f>
        <v/>
      </c>
      <c r="AH987" t="str">
        <f>IF(AND(ISNUMBER(AG987),OR(AG987=AG$7,COUNT(AG$9:AG$1008)=1)),_xlfn.BITAND(_xlfn.DECIMAL(Data!$C980,2),_xlfn.DECIMAL(AH$6,2)),"")</f>
        <v/>
      </c>
      <c r="AI987" t="str">
        <f>IF(AND(ISNUMBER(AH987),OR(AH987=AH$7,COUNT(AH$9:AH$1008)=1)),_xlfn.BITAND(_xlfn.DECIMAL(Data!$C980,2),_xlfn.DECIMAL(AI$6,2)),"")</f>
        <v/>
      </c>
      <c r="AJ987" t="str">
        <f>IF(AND(ISNUMBER(AI987),OR(AI987=AI$7,COUNT(AI$9:AI$1008)=1)),_xlfn.BITAND(_xlfn.DECIMAL(Data!$C980,2),_xlfn.DECIMAL(AJ$6,2)),"")</f>
        <v/>
      </c>
      <c r="AK987" t="str">
        <f>IF(AND(ISNUMBER(AJ987),OR(AJ987=AJ$7,COUNT(AJ$9:AJ$1008)=1)),_xlfn.BITAND(_xlfn.DECIMAL(Data!$C980,2),_xlfn.DECIMAL(AK$6,2)),"")</f>
        <v/>
      </c>
      <c r="AL987" t="str">
        <f>IF(AND(ISNUMBER(AK987),OR(AK987=AK$7,COUNT(AK$9:AK$1008)=1)),_xlfn.BITAND(_xlfn.DECIMAL(Data!$C980,2),_xlfn.DECIMAL(AL$6,2)),"")</f>
        <v/>
      </c>
      <c r="AM987" t="str">
        <f>IF(AND(ISNUMBER(AL987),OR(AL987=AL$7,COUNT(AL$9:AL$1008)=1)),_xlfn.BITAND(_xlfn.DECIMAL(Data!$C980,2),_xlfn.DECIMAL(AM$6,2)),"")</f>
        <v/>
      </c>
      <c r="AN987" t="str">
        <f>IF(AND(ISNUMBER(AM987),OR(AM987=AM$7,COUNT(AM$9:AM$1008)=1)),_xlfn.BITAND(_xlfn.DECIMAL(Data!$C980,2),_xlfn.DECIMAL(AN$6,2)),"")</f>
        <v/>
      </c>
      <c r="AO987" t="str">
        <f t="shared" si="46"/>
        <v/>
      </c>
    </row>
    <row r="988" spans="15:41">
      <c r="O988">
        <f>_xlfn.BITAND(_xlfn.DECIMAL(Data!$C981,2),_xlfn.DECIMAL(O$6,2))</f>
        <v>0</v>
      </c>
      <c r="P988" t="str">
        <f>IF(AND(ISNUMBER(O988),OR(O988=O$7,COUNT(O$9:O$1008)=1)),_xlfn.BITAND(_xlfn.DECIMAL(Data!$C981,2),_xlfn.DECIMAL(P$6,2)),"")</f>
        <v/>
      </c>
      <c r="Q988" t="str">
        <f>IF(AND(ISNUMBER(P988),OR(P988=P$7,COUNT(P$9:P$1008)=1)),_xlfn.BITAND(_xlfn.DECIMAL(Data!$C981,2),_xlfn.DECIMAL(Q$6,2)),"")</f>
        <v/>
      </c>
      <c r="R988" t="str">
        <f>IF(AND(ISNUMBER(Q988),OR(Q988=Q$7,COUNT(Q$9:Q$1008)=1)),_xlfn.BITAND(_xlfn.DECIMAL(Data!$C981,2),_xlfn.DECIMAL(R$6,2)),"")</f>
        <v/>
      </c>
      <c r="S988" t="str">
        <f>IF(AND(ISNUMBER(R988),OR(R988=R$7,COUNT(R$9:R$1008)=1)),_xlfn.BITAND(_xlfn.DECIMAL(Data!$C981,2),_xlfn.DECIMAL(S$6,2)),"")</f>
        <v/>
      </c>
      <c r="T988" t="str">
        <f>IF(AND(ISNUMBER(S988),OR(S988=S$7,COUNT(S$9:S$1008)=1)),_xlfn.BITAND(_xlfn.DECIMAL(Data!$C981,2),_xlfn.DECIMAL(T$6,2)),"")</f>
        <v/>
      </c>
      <c r="U988" t="str">
        <f>IF(AND(ISNUMBER(T988),OR(T988=T$7,COUNT(T$9:T$1008)=1)),_xlfn.BITAND(_xlfn.DECIMAL(Data!$C981,2),_xlfn.DECIMAL(U$6,2)),"")</f>
        <v/>
      </c>
      <c r="V988" t="str">
        <f>IF(AND(ISNUMBER(U988),OR(U988=U$7,COUNT(U$9:U$1008)=1)),_xlfn.BITAND(_xlfn.DECIMAL(Data!$C981,2),_xlfn.DECIMAL(V$6,2)),"")</f>
        <v/>
      </c>
      <c r="W988" t="str">
        <f>IF(AND(ISNUMBER(V988),OR(V988=V$7,COUNT(V$9:V$1008)=1)),_xlfn.BITAND(_xlfn.DECIMAL(Data!$C981,2),_xlfn.DECIMAL(W$6,2)),"")</f>
        <v/>
      </c>
      <c r="X988" t="str">
        <f>IF(AND(ISNUMBER(W988),OR(W988=W$7,COUNT(W$9:W$1008)=1)),_xlfn.BITAND(_xlfn.DECIMAL(Data!$C981,2),_xlfn.DECIMAL(X$6,2)),"")</f>
        <v/>
      </c>
      <c r="Y988" t="str">
        <f>IF(AND(ISNUMBER(X988),OR(X988=X$7,COUNT(X$9:X$1008)=1)),_xlfn.BITAND(_xlfn.DECIMAL(Data!$C981,2),_xlfn.DECIMAL(Y$6,2)),"")</f>
        <v/>
      </c>
      <c r="Z988" t="str">
        <f>IF(AND(ISNUMBER(Y988),OR(Y988=Y$7,COUNT(Y$9:Y$1008)=1)),_xlfn.BITAND(_xlfn.DECIMAL(Data!$C981,2),_xlfn.DECIMAL(Z$6,2)),"")</f>
        <v/>
      </c>
      <c r="AA988" t="str">
        <f t="shared" si="45"/>
        <v/>
      </c>
      <c r="AC988">
        <f>_xlfn.BITAND(_xlfn.DECIMAL(Data!$C981,2),_xlfn.DECIMAL(AC$6,2))</f>
        <v>0</v>
      </c>
      <c r="AD988">
        <f>IF(AND(ISNUMBER(AC988),OR(AC988=AC$7,COUNT(AC$9:AC$1008)=1)),_xlfn.BITAND(_xlfn.DECIMAL(Data!$C981,2),_xlfn.DECIMAL(AD$6,2)),"")</f>
        <v>0</v>
      </c>
      <c r="AE988" t="str">
        <f>IF(AND(ISNUMBER(AD988),OR(AD988=AD$7,COUNT(AD$9:AD$1008)=1)),_xlfn.BITAND(_xlfn.DECIMAL(Data!$C981,2),_xlfn.DECIMAL(AE$6,2)),"")</f>
        <v/>
      </c>
      <c r="AF988" t="str">
        <f>IF(AND(ISNUMBER(AE988),OR(AE988=AE$7,COUNT(AE$9:AE$1008)=1)),_xlfn.BITAND(_xlfn.DECIMAL(Data!$C981,2),_xlfn.DECIMAL(AF$6,2)),"")</f>
        <v/>
      </c>
      <c r="AG988" t="str">
        <f>IF(AND(ISNUMBER(AF988),OR(AF988=AF$7,COUNT(AF$9:AF$1008)=1)),_xlfn.BITAND(_xlfn.DECIMAL(Data!$C981,2),_xlfn.DECIMAL(AG$6,2)),"")</f>
        <v/>
      </c>
      <c r="AH988" t="str">
        <f>IF(AND(ISNUMBER(AG988),OR(AG988=AG$7,COUNT(AG$9:AG$1008)=1)),_xlfn.BITAND(_xlfn.DECIMAL(Data!$C981,2),_xlfn.DECIMAL(AH$6,2)),"")</f>
        <v/>
      </c>
      <c r="AI988" t="str">
        <f>IF(AND(ISNUMBER(AH988),OR(AH988=AH$7,COUNT(AH$9:AH$1008)=1)),_xlfn.BITAND(_xlfn.DECIMAL(Data!$C981,2),_xlfn.DECIMAL(AI$6,2)),"")</f>
        <v/>
      </c>
      <c r="AJ988" t="str">
        <f>IF(AND(ISNUMBER(AI988),OR(AI988=AI$7,COUNT(AI$9:AI$1008)=1)),_xlfn.BITAND(_xlfn.DECIMAL(Data!$C981,2),_xlfn.DECIMAL(AJ$6,2)),"")</f>
        <v/>
      </c>
      <c r="AK988" t="str">
        <f>IF(AND(ISNUMBER(AJ988),OR(AJ988=AJ$7,COUNT(AJ$9:AJ$1008)=1)),_xlfn.BITAND(_xlfn.DECIMAL(Data!$C981,2),_xlfn.DECIMAL(AK$6,2)),"")</f>
        <v/>
      </c>
      <c r="AL988" t="str">
        <f>IF(AND(ISNUMBER(AK988),OR(AK988=AK$7,COUNT(AK$9:AK$1008)=1)),_xlfn.BITAND(_xlfn.DECIMAL(Data!$C981,2),_xlfn.DECIMAL(AL$6,2)),"")</f>
        <v/>
      </c>
      <c r="AM988" t="str">
        <f>IF(AND(ISNUMBER(AL988),OR(AL988=AL$7,COUNT(AL$9:AL$1008)=1)),_xlfn.BITAND(_xlfn.DECIMAL(Data!$C981,2),_xlfn.DECIMAL(AM$6,2)),"")</f>
        <v/>
      </c>
      <c r="AN988" t="str">
        <f>IF(AND(ISNUMBER(AM988),OR(AM988=AM$7,COUNT(AM$9:AM$1008)=1)),_xlfn.BITAND(_xlfn.DECIMAL(Data!$C981,2),_xlfn.DECIMAL(AN$6,2)),"")</f>
        <v/>
      </c>
      <c r="AO988" t="str">
        <f t="shared" si="46"/>
        <v/>
      </c>
    </row>
    <row r="989" spans="15:41">
      <c r="O989">
        <f>_xlfn.BITAND(_xlfn.DECIMAL(Data!$C982,2),_xlfn.DECIMAL(O$6,2))</f>
        <v>2048</v>
      </c>
      <c r="P989">
        <f>IF(AND(ISNUMBER(O989),OR(O989=O$7,COUNT(O$9:O$1008)=1)),_xlfn.BITAND(_xlfn.DECIMAL(Data!$C982,2),_xlfn.DECIMAL(P$6,2)),"")</f>
        <v>1024</v>
      </c>
      <c r="Q989">
        <f>IF(AND(ISNUMBER(P989),OR(P989=P$7,COUNT(P$9:P$1008)=1)),_xlfn.BITAND(_xlfn.DECIMAL(Data!$C982,2),_xlfn.DECIMAL(Q$6,2)),"")</f>
        <v>512</v>
      </c>
      <c r="R989" t="str">
        <f>IF(AND(ISNUMBER(Q989),OR(Q989=Q$7,COUNT(Q$9:Q$1008)=1)),_xlfn.BITAND(_xlfn.DECIMAL(Data!$C982,2),_xlfn.DECIMAL(R$6,2)),"")</f>
        <v/>
      </c>
      <c r="S989" t="str">
        <f>IF(AND(ISNUMBER(R989),OR(R989=R$7,COUNT(R$9:R$1008)=1)),_xlfn.BITAND(_xlfn.DECIMAL(Data!$C982,2),_xlfn.DECIMAL(S$6,2)),"")</f>
        <v/>
      </c>
      <c r="T989" t="str">
        <f>IF(AND(ISNUMBER(S989),OR(S989=S$7,COUNT(S$9:S$1008)=1)),_xlfn.BITAND(_xlfn.DECIMAL(Data!$C982,2),_xlfn.DECIMAL(T$6,2)),"")</f>
        <v/>
      </c>
      <c r="U989" t="str">
        <f>IF(AND(ISNUMBER(T989),OR(T989=T$7,COUNT(T$9:T$1008)=1)),_xlfn.BITAND(_xlfn.DECIMAL(Data!$C982,2),_xlfn.DECIMAL(U$6,2)),"")</f>
        <v/>
      </c>
      <c r="V989" t="str">
        <f>IF(AND(ISNUMBER(U989),OR(U989=U$7,COUNT(U$9:U$1008)=1)),_xlfn.BITAND(_xlfn.DECIMAL(Data!$C982,2),_xlfn.DECIMAL(V$6,2)),"")</f>
        <v/>
      </c>
      <c r="W989" t="str">
        <f>IF(AND(ISNUMBER(V989),OR(V989=V$7,COUNT(V$9:V$1008)=1)),_xlfn.BITAND(_xlfn.DECIMAL(Data!$C982,2),_xlfn.DECIMAL(W$6,2)),"")</f>
        <v/>
      </c>
      <c r="X989" t="str">
        <f>IF(AND(ISNUMBER(W989),OR(W989=W$7,COUNT(W$9:W$1008)=1)),_xlfn.BITAND(_xlfn.DECIMAL(Data!$C982,2),_xlfn.DECIMAL(X$6,2)),"")</f>
        <v/>
      </c>
      <c r="Y989" t="str">
        <f>IF(AND(ISNUMBER(X989),OR(X989=X$7,COUNT(X$9:X$1008)=1)),_xlfn.BITAND(_xlfn.DECIMAL(Data!$C982,2),_xlfn.DECIMAL(Y$6,2)),"")</f>
        <v/>
      </c>
      <c r="Z989" t="str">
        <f>IF(AND(ISNUMBER(Y989),OR(Y989=Y$7,COUNT(Y$9:Y$1008)=1)),_xlfn.BITAND(_xlfn.DECIMAL(Data!$C982,2),_xlfn.DECIMAL(Z$6,2)),"")</f>
        <v/>
      </c>
      <c r="AA989" t="str">
        <f t="shared" si="45"/>
        <v/>
      </c>
      <c r="AC989">
        <f>_xlfn.BITAND(_xlfn.DECIMAL(Data!$C982,2),_xlfn.DECIMAL(AC$6,2))</f>
        <v>2048</v>
      </c>
      <c r="AD989" t="str">
        <f>IF(AND(ISNUMBER(AC989),OR(AC989=AC$7,COUNT(AC$9:AC$1008)=1)),_xlfn.BITAND(_xlfn.DECIMAL(Data!$C982,2),_xlfn.DECIMAL(AD$6,2)),"")</f>
        <v/>
      </c>
      <c r="AE989" t="str">
        <f>IF(AND(ISNUMBER(AD989),OR(AD989=AD$7,COUNT(AD$9:AD$1008)=1)),_xlfn.BITAND(_xlfn.DECIMAL(Data!$C982,2),_xlfn.DECIMAL(AE$6,2)),"")</f>
        <v/>
      </c>
      <c r="AF989" t="str">
        <f>IF(AND(ISNUMBER(AE989),OR(AE989=AE$7,COUNT(AE$9:AE$1008)=1)),_xlfn.BITAND(_xlfn.DECIMAL(Data!$C982,2),_xlfn.DECIMAL(AF$6,2)),"")</f>
        <v/>
      </c>
      <c r="AG989" t="str">
        <f>IF(AND(ISNUMBER(AF989),OR(AF989=AF$7,COUNT(AF$9:AF$1008)=1)),_xlfn.BITAND(_xlfn.DECIMAL(Data!$C982,2),_xlfn.DECIMAL(AG$6,2)),"")</f>
        <v/>
      </c>
      <c r="AH989" t="str">
        <f>IF(AND(ISNUMBER(AG989),OR(AG989=AG$7,COUNT(AG$9:AG$1008)=1)),_xlfn.BITAND(_xlfn.DECIMAL(Data!$C982,2),_xlfn.DECIMAL(AH$6,2)),"")</f>
        <v/>
      </c>
      <c r="AI989" t="str">
        <f>IF(AND(ISNUMBER(AH989),OR(AH989=AH$7,COUNT(AH$9:AH$1008)=1)),_xlfn.BITAND(_xlfn.DECIMAL(Data!$C982,2),_xlfn.DECIMAL(AI$6,2)),"")</f>
        <v/>
      </c>
      <c r="AJ989" t="str">
        <f>IF(AND(ISNUMBER(AI989),OR(AI989=AI$7,COUNT(AI$9:AI$1008)=1)),_xlfn.BITAND(_xlfn.DECIMAL(Data!$C982,2),_xlfn.DECIMAL(AJ$6,2)),"")</f>
        <v/>
      </c>
      <c r="AK989" t="str">
        <f>IF(AND(ISNUMBER(AJ989),OR(AJ989=AJ$7,COUNT(AJ$9:AJ$1008)=1)),_xlfn.BITAND(_xlfn.DECIMAL(Data!$C982,2),_xlfn.DECIMAL(AK$6,2)),"")</f>
        <v/>
      </c>
      <c r="AL989" t="str">
        <f>IF(AND(ISNUMBER(AK989),OR(AK989=AK$7,COUNT(AK$9:AK$1008)=1)),_xlfn.BITAND(_xlfn.DECIMAL(Data!$C982,2),_xlfn.DECIMAL(AL$6,2)),"")</f>
        <v/>
      </c>
      <c r="AM989" t="str">
        <f>IF(AND(ISNUMBER(AL989),OR(AL989=AL$7,COUNT(AL$9:AL$1008)=1)),_xlfn.BITAND(_xlfn.DECIMAL(Data!$C982,2),_xlfn.DECIMAL(AM$6,2)),"")</f>
        <v/>
      </c>
      <c r="AN989" t="str">
        <f>IF(AND(ISNUMBER(AM989),OR(AM989=AM$7,COUNT(AM$9:AM$1008)=1)),_xlfn.BITAND(_xlfn.DECIMAL(Data!$C982,2),_xlfn.DECIMAL(AN$6,2)),"")</f>
        <v/>
      </c>
      <c r="AO989" t="str">
        <f t="shared" si="46"/>
        <v/>
      </c>
    </row>
    <row r="990" spans="15:41">
      <c r="O990">
        <f>_xlfn.BITAND(_xlfn.DECIMAL(Data!$C983,2),_xlfn.DECIMAL(O$6,2))</f>
        <v>2048</v>
      </c>
      <c r="P990">
        <f>IF(AND(ISNUMBER(O990),OR(O990=O$7,COUNT(O$9:O$1008)=1)),_xlfn.BITAND(_xlfn.DECIMAL(Data!$C983,2),_xlfn.DECIMAL(P$6,2)),"")</f>
        <v>1024</v>
      </c>
      <c r="Q990">
        <f>IF(AND(ISNUMBER(P990),OR(P990=P$7,COUNT(P$9:P$1008)=1)),_xlfn.BITAND(_xlfn.DECIMAL(Data!$C983,2),_xlfn.DECIMAL(Q$6,2)),"")</f>
        <v>512</v>
      </c>
      <c r="R990" t="str">
        <f>IF(AND(ISNUMBER(Q990),OR(Q990=Q$7,COUNT(Q$9:Q$1008)=1)),_xlfn.BITAND(_xlfn.DECIMAL(Data!$C983,2),_xlfn.DECIMAL(R$6,2)),"")</f>
        <v/>
      </c>
      <c r="S990" t="str">
        <f>IF(AND(ISNUMBER(R990),OR(R990=R$7,COUNT(R$9:R$1008)=1)),_xlfn.BITAND(_xlfn.DECIMAL(Data!$C983,2),_xlfn.DECIMAL(S$6,2)),"")</f>
        <v/>
      </c>
      <c r="T990" t="str">
        <f>IF(AND(ISNUMBER(S990),OR(S990=S$7,COUNT(S$9:S$1008)=1)),_xlfn.BITAND(_xlfn.DECIMAL(Data!$C983,2),_xlfn.DECIMAL(T$6,2)),"")</f>
        <v/>
      </c>
      <c r="U990" t="str">
        <f>IF(AND(ISNUMBER(T990),OR(T990=T$7,COUNT(T$9:T$1008)=1)),_xlfn.BITAND(_xlfn.DECIMAL(Data!$C983,2),_xlfn.DECIMAL(U$6,2)),"")</f>
        <v/>
      </c>
      <c r="V990" t="str">
        <f>IF(AND(ISNUMBER(U990),OR(U990=U$7,COUNT(U$9:U$1008)=1)),_xlfn.BITAND(_xlfn.DECIMAL(Data!$C983,2),_xlfn.DECIMAL(V$6,2)),"")</f>
        <v/>
      </c>
      <c r="W990" t="str">
        <f>IF(AND(ISNUMBER(V990),OR(V990=V$7,COUNT(V$9:V$1008)=1)),_xlfn.BITAND(_xlfn.DECIMAL(Data!$C983,2),_xlfn.DECIMAL(W$6,2)),"")</f>
        <v/>
      </c>
      <c r="X990" t="str">
        <f>IF(AND(ISNUMBER(W990),OR(W990=W$7,COUNT(W$9:W$1008)=1)),_xlfn.BITAND(_xlfn.DECIMAL(Data!$C983,2),_xlfn.DECIMAL(X$6,2)),"")</f>
        <v/>
      </c>
      <c r="Y990" t="str">
        <f>IF(AND(ISNUMBER(X990),OR(X990=X$7,COUNT(X$9:X$1008)=1)),_xlfn.BITAND(_xlfn.DECIMAL(Data!$C983,2),_xlfn.DECIMAL(Y$6,2)),"")</f>
        <v/>
      </c>
      <c r="Z990" t="str">
        <f>IF(AND(ISNUMBER(Y990),OR(Y990=Y$7,COUNT(Y$9:Y$1008)=1)),_xlfn.BITAND(_xlfn.DECIMAL(Data!$C983,2),_xlfn.DECIMAL(Z$6,2)),"")</f>
        <v/>
      </c>
      <c r="AA990" t="str">
        <f t="shared" si="45"/>
        <v/>
      </c>
      <c r="AC990">
        <f>_xlfn.BITAND(_xlfn.DECIMAL(Data!$C983,2),_xlfn.DECIMAL(AC$6,2))</f>
        <v>2048</v>
      </c>
      <c r="AD990" t="str">
        <f>IF(AND(ISNUMBER(AC990),OR(AC990=AC$7,COUNT(AC$9:AC$1008)=1)),_xlfn.BITAND(_xlfn.DECIMAL(Data!$C983,2),_xlfn.DECIMAL(AD$6,2)),"")</f>
        <v/>
      </c>
      <c r="AE990" t="str">
        <f>IF(AND(ISNUMBER(AD990),OR(AD990=AD$7,COUNT(AD$9:AD$1008)=1)),_xlfn.BITAND(_xlfn.DECIMAL(Data!$C983,2),_xlfn.DECIMAL(AE$6,2)),"")</f>
        <v/>
      </c>
      <c r="AF990" t="str">
        <f>IF(AND(ISNUMBER(AE990),OR(AE990=AE$7,COUNT(AE$9:AE$1008)=1)),_xlfn.BITAND(_xlfn.DECIMAL(Data!$C983,2),_xlfn.DECIMAL(AF$6,2)),"")</f>
        <v/>
      </c>
      <c r="AG990" t="str">
        <f>IF(AND(ISNUMBER(AF990),OR(AF990=AF$7,COUNT(AF$9:AF$1008)=1)),_xlfn.BITAND(_xlfn.DECIMAL(Data!$C983,2),_xlfn.DECIMAL(AG$6,2)),"")</f>
        <v/>
      </c>
      <c r="AH990" t="str">
        <f>IF(AND(ISNUMBER(AG990),OR(AG990=AG$7,COUNT(AG$9:AG$1008)=1)),_xlfn.BITAND(_xlfn.DECIMAL(Data!$C983,2),_xlfn.DECIMAL(AH$6,2)),"")</f>
        <v/>
      </c>
      <c r="AI990" t="str">
        <f>IF(AND(ISNUMBER(AH990),OR(AH990=AH$7,COUNT(AH$9:AH$1008)=1)),_xlfn.BITAND(_xlfn.DECIMAL(Data!$C983,2),_xlfn.DECIMAL(AI$6,2)),"")</f>
        <v/>
      </c>
      <c r="AJ990" t="str">
        <f>IF(AND(ISNUMBER(AI990),OR(AI990=AI$7,COUNT(AI$9:AI$1008)=1)),_xlfn.BITAND(_xlfn.DECIMAL(Data!$C983,2),_xlfn.DECIMAL(AJ$6,2)),"")</f>
        <v/>
      </c>
      <c r="AK990" t="str">
        <f>IF(AND(ISNUMBER(AJ990),OR(AJ990=AJ$7,COUNT(AJ$9:AJ$1008)=1)),_xlfn.BITAND(_xlfn.DECIMAL(Data!$C983,2),_xlfn.DECIMAL(AK$6,2)),"")</f>
        <v/>
      </c>
      <c r="AL990" t="str">
        <f>IF(AND(ISNUMBER(AK990),OR(AK990=AK$7,COUNT(AK$9:AK$1008)=1)),_xlfn.BITAND(_xlfn.DECIMAL(Data!$C983,2),_xlfn.DECIMAL(AL$6,2)),"")</f>
        <v/>
      </c>
      <c r="AM990" t="str">
        <f>IF(AND(ISNUMBER(AL990),OR(AL990=AL$7,COUNT(AL$9:AL$1008)=1)),_xlfn.BITAND(_xlfn.DECIMAL(Data!$C983,2),_xlfn.DECIMAL(AM$6,2)),"")</f>
        <v/>
      </c>
      <c r="AN990" t="str">
        <f>IF(AND(ISNUMBER(AM990),OR(AM990=AM$7,COUNT(AM$9:AM$1008)=1)),_xlfn.BITAND(_xlfn.DECIMAL(Data!$C983,2),_xlfn.DECIMAL(AN$6,2)),"")</f>
        <v/>
      </c>
      <c r="AO990" t="str">
        <f t="shared" si="46"/>
        <v/>
      </c>
    </row>
    <row r="991" spans="15:41">
      <c r="O991">
        <f>_xlfn.BITAND(_xlfn.DECIMAL(Data!$C984,2),_xlfn.DECIMAL(O$6,2))</f>
        <v>0</v>
      </c>
      <c r="P991" t="str">
        <f>IF(AND(ISNUMBER(O991),OR(O991=O$7,COUNT(O$9:O$1008)=1)),_xlfn.BITAND(_xlfn.DECIMAL(Data!$C984,2),_xlfn.DECIMAL(P$6,2)),"")</f>
        <v/>
      </c>
      <c r="Q991" t="str">
        <f>IF(AND(ISNUMBER(P991),OR(P991=P$7,COUNT(P$9:P$1008)=1)),_xlfn.BITAND(_xlfn.DECIMAL(Data!$C984,2),_xlfn.DECIMAL(Q$6,2)),"")</f>
        <v/>
      </c>
      <c r="R991" t="str">
        <f>IF(AND(ISNUMBER(Q991),OR(Q991=Q$7,COUNT(Q$9:Q$1008)=1)),_xlfn.BITAND(_xlfn.DECIMAL(Data!$C984,2),_xlfn.DECIMAL(R$6,2)),"")</f>
        <v/>
      </c>
      <c r="S991" t="str">
        <f>IF(AND(ISNUMBER(R991),OR(R991=R$7,COUNT(R$9:R$1008)=1)),_xlfn.BITAND(_xlfn.DECIMAL(Data!$C984,2),_xlfn.DECIMAL(S$6,2)),"")</f>
        <v/>
      </c>
      <c r="T991" t="str">
        <f>IF(AND(ISNUMBER(S991),OR(S991=S$7,COUNT(S$9:S$1008)=1)),_xlfn.BITAND(_xlfn.DECIMAL(Data!$C984,2),_xlfn.DECIMAL(T$6,2)),"")</f>
        <v/>
      </c>
      <c r="U991" t="str">
        <f>IF(AND(ISNUMBER(T991),OR(T991=T$7,COUNT(T$9:T$1008)=1)),_xlfn.BITAND(_xlfn.DECIMAL(Data!$C984,2),_xlfn.DECIMAL(U$6,2)),"")</f>
        <v/>
      </c>
      <c r="V991" t="str">
        <f>IF(AND(ISNUMBER(U991),OR(U991=U$7,COUNT(U$9:U$1008)=1)),_xlfn.BITAND(_xlfn.DECIMAL(Data!$C984,2),_xlfn.DECIMAL(V$6,2)),"")</f>
        <v/>
      </c>
      <c r="W991" t="str">
        <f>IF(AND(ISNUMBER(V991),OR(V991=V$7,COUNT(V$9:V$1008)=1)),_xlfn.BITAND(_xlfn.DECIMAL(Data!$C984,2),_xlfn.DECIMAL(W$6,2)),"")</f>
        <v/>
      </c>
      <c r="X991" t="str">
        <f>IF(AND(ISNUMBER(W991),OR(W991=W$7,COUNT(W$9:W$1008)=1)),_xlfn.BITAND(_xlfn.DECIMAL(Data!$C984,2),_xlfn.DECIMAL(X$6,2)),"")</f>
        <v/>
      </c>
      <c r="Y991" t="str">
        <f>IF(AND(ISNUMBER(X991),OR(X991=X$7,COUNT(X$9:X$1008)=1)),_xlfn.BITAND(_xlfn.DECIMAL(Data!$C984,2),_xlfn.DECIMAL(Y$6,2)),"")</f>
        <v/>
      </c>
      <c r="Z991" t="str">
        <f>IF(AND(ISNUMBER(Y991),OR(Y991=Y$7,COUNT(Y$9:Y$1008)=1)),_xlfn.BITAND(_xlfn.DECIMAL(Data!$C984,2),_xlfn.DECIMAL(Z$6,2)),"")</f>
        <v/>
      </c>
      <c r="AA991" t="str">
        <f t="shared" si="45"/>
        <v/>
      </c>
      <c r="AC991">
        <f>_xlfn.BITAND(_xlfn.DECIMAL(Data!$C984,2),_xlfn.DECIMAL(AC$6,2))</f>
        <v>0</v>
      </c>
      <c r="AD991">
        <f>IF(AND(ISNUMBER(AC991),OR(AC991=AC$7,COUNT(AC$9:AC$1008)=1)),_xlfn.BITAND(_xlfn.DECIMAL(Data!$C984,2),_xlfn.DECIMAL(AD$6,2)),"")</f>
        <v>1024</v>
      </c>
      <c r="AE991">
        <f>IF(AND(ISNUMBER(AD991),OR(AD991=AD$7,COUNT(AD$9:AD$1008)=1)),_xlfn.BITAND(_xlfn.DECIMAL(Data!$C984,2),_xlfn.DECIMAL(AE$6,2)),"")</f>
        <v>0</v>
      </c>
      <c r="AF991">
        <f>IF(AND(ISNUMBER(AE991),OR(AE991=AE$7,COUNT(AE$9:AE$1008)=1)),_xlfn.BITAND(_xlfn.DECIMAL(Data!$C984,2),_xlfn.DECIMAL(AF$6,2)),"")</f>
        <v>0</v>
      </c>
      <c r="AG991">
        <f>IF(AND(ISNUMBER(AF991),OR(AF991=AF$7,COUNT(AF$9:AF$1008)=1)),_xlfn.BITAND(_xlfn.DECIMAL(Data!$C984,2),_xlfn.DECIMAL(AG$6,2)),"")</f>
        <v>0</v>
      </c>
      <c r="AH991" t="str">
        <f>IF(AND(ISNUMBER(AG991),OR(AG991=AG$7,COUNT(AG$9:AG$1008)=1)),_xlfn.BITAND(_xlfn.DECIMAL(Data!$C984,2),_xlfn.DECIMAL(AH$6,2)),"")</f>
        <v/>
      </c>
      <c r="AI991" t="str">
        <f>IF(AND(ISNUMBER(AH991),OR(AH991=AH$7,COUNT(AH$9:AH$1008)=1)),_xlfn.BITAND(_xlfn.DECIMAL(Data!$C984,2),_xlfn.DECIMAL(AI$6,2)),"")</f>
        <v/>
      </c>
      <c r="AJ991" t="str">
        <f>IF(AND(ISNUMBER(AI991),OR(AI991=AI$7,COUNT(AI$9:AI$1008)=1)),_xlfn.BITAND(_xlfn.DECIMAL(Data!$C984,2),_xlfn.DECIMAL(AJ$6,2)),"")</f>
        <v/>
      </c>
      <c r="AK991" t="str">
        <f>IF(AND(ISNUMBER(AJ991),OR(AJ991=AJ$7,COUNT(AJ$9:AJ$1008)=1)),_xlfn.BITAND(_xlfn.DECIMAL(Data!$C984,2),_xlfn.DECIMAL(AK$6,2)),"")</f>
        <v/>
      </c>
      <c r="AL991" t="str">
        <f>IF(AND(ISNUMBER(AK991),OR(AK991=AK$7,COUNT(AK$9:AK$1008)=1)),_xlfn.BITAND(_xlfn.DECIMAL(Data!$C984,2),_xlfn.DECIMAL(AL$6,2)),"")</f>
        <v/>
      </c>
      <c r="AM991" t="str">
        <f>IF(AND(ISNUMBER(AL991),OR(AL991=AL$7,COUNT(AL$9:AL$1008)=1)),_xlfn.BITAND(_xlfn.DECIMAL(Data!$C984,2),_xlfn.DECIMAL(AM$6,2)),"")</f>
        <v/>
      </c>
      <c r="AN991" t="str">
        <f>IF(AND(ISNUMBER(AM991),OR(AM991=AM$7,COUNT(AM$9:AM$1008)=1)),_xlfn.BITAND(_xlfn.DECIMAL(Data!$C984,2),_xlfn.DECIMAL(AN$6,2)),"")</f>
        <v/>
      </c>
      <c r="AO991" t="str">
        <f t="shared" si="46"/>
        <v/>
      </c>
    </row>
    <row r="992" spans="15:41">
      <c r="O992">
        <f>_xlfn.BITAND(_xlfn.DECIMAL(Data!$C985,2),_xlfn.DECIMAL(O$6,2))</f>
        <v>2048</v>
      </c>
      <c r="P992">
        <f>IF(AND(ISNUMBER(O992),OR(O992=O$7,COUNT(O$9:O$1008)=1)),_xlfn.BITAND(_xlfn.DECIMAL(Data!$C985,2),_xlfn.DECIMAL(P$6,2)),"")</f>
        <v>0</v>
      </c>
      <c r="Q992" t="str">
        <f>IF(AND(ISNUMBER(P992),OR(P992=P$7,COUNT(P$9:P$1008)=1)),_xlfn.BITAND(_xlfn.DECIMAL(Data!$C985,2),_xlfn.DECIMAL(Q$6,2)),"")</f>
        <v/>
      </c>
      <c r="R992" t="str">
        <f>IF(AND(ISNUMBER(Q992),OR(Q992=Q$7,COUNT(Q$9:Q$1008)=1)),_xlfn.BITAND(_xlfn.DECIMAL(Data!$C985,2),_xlfn.DECIMAL(R$6,2)),"")</f>
        <v/>
      </c>
      <c r="S992" t="str">
        <f>IF(AND(ISNUMBER(R992),OR(R992=R$7,COUNT(R$9:R$1008)=1)),_xlfn.BITAND(_xlfn.DECIMAL(Data!$C985,2),_xlfn.DECIMAL(S$6,2)),"")</f>
        <v/>
      </c>
      <c r="T992" t="str">
        <f>IF(AND(ISNUMBER(S992),OR(S992=S$7,COUNT(S$9:S$1008)=1)),_xlfn.BITAND(_xlfn.DECIMAL(Data!$C985,2),_xlfn.DECIMAL(T$6,2)),"")</f>
        <v/>
      </c>
      <c r="U992" t="str">
        <f>IF(AND(ISNUMBER(T992),OR(T992=T$7,COUNT(T$9:T$1008)=1)),_xlfn.BITAND(_xlfn.DECIMAL(Data!$C985,2),_xlfn.DECIMAL(U$6,2)),"")</f>
        <v/>
      </c>
      <c r="V992" t="str">
        <f>IF(AND(ISNUMBER(U992),OR(U992=U$7,COUNT(U$9:U$1008)=1)),_xlfn.BITAND(_xlfn.DECIMAL(Data!$C985,2),_xlfn.DECIMAL(V$6,2)),"")</f>
        <v/>
      </c>
      <c r="W992" t="str">
        <f>IF(AND(ISNUMBER(V992),OR(V992=V$7,COUNT(V$9:V$1008)=1)),_xlfn.BITAND(_xlfn.DECIMAL(Data!$C985,2),_xlfn.DECIMAL(W$6,2)),"")</f>
        <v/>
      </c>
      <c r="X992" t="str">
        <f>IF(AND(ISNUMBER(W992),OR(W992=W$7,COUNT(W$9:W$1008)=1)),_xlfn.BITAND(_xlfn.DECIMAL(Data!$C985,2),_xlfn.DECIMAL(X$6,2)),"")</f>
        <v/>
      </c>
      <c r="Y992" t="str">
        <f>IF(AND(ISNUMBER(X992),OR(X992=X$7,COUNT(X$9:X$1008)=1)),_xlfn.BITAND(_xlfn.DECIMAL(Data!$C985,2),_xlfn.DECIMAL(Y$6,2)),"")</f>
        <v/>
      </c>
      <c r="Z992" t="str">
        <f>IF(AND(ISNUMBER(Y992),OR(Y992=Y$7,COUNT(Y$9:Y$1008)=1)),_xlfn.BITAND(_xlfn.DECIMAL(Data!$C985,2),_xlfn.DECIMAL(Z$6,2)),"")</f>
        <v/>
      </c>
      <c r="AA992" t="str">
        <f t="shared" si="45"/>
        <v/>
      </c>
      <c r="AC992">
        <f>_xlfn.BITAND(_xlfn.DECIMAL(Data!$C985,2),_xlfn.DECIMAL(AC$6,2))</f>
        <v>2048</v>
      </c>
      <c r="AD992" t="str">
        <f>IF(AND(ISNUMBER(AC992),OR(AC992=AC$7,COUNT(AC$9:AC$1008)=1)),_xlfn.BITAND(_xlfn.DECIMAL(Data!$C985,2),_xlfn.DECIMAL(AD$6,2)),"")</f>
        <v/>
      </c>
      <c r="AE992" t="str">
        <f>IF(AND(ISNUMBER(AD992),OR(AD992=AD$7,COUNT(AD$9:AD$1008)=1)),_xlfn.BITAND(_xlfn.DECIMAL(Data!$C985,2),_xlfn.DECIMAL(AE$6,2)),"")</f>
        <v/>
      </c>
      <c r="AF992" t="str">
        <f>IF(AND(ISNUMBER(AE992),OR(AE992=AE$7,COUNT(AE$9:AE$1008)=1)),_xlfn.BITAND(_xlfn.DECIMAL(Data!$C985,2),_xlfn.DECIMAL(AF$6,2)),"")</f>
        <v/>
      </c>
      <c r="AG992" t="str">
        <f>IF(AND(ISNUMBER(AF992),OR(AF992=AF$7,COUNT(AF$9:AF$1008)=1)),_xlfn.BITAND(_xlfn.DECIMAL(Data!$C985,2),_xlfn.DECIMAL(AG$6,2)),"")</f>
        <v/>
      </c>
      <c r="AH992" t="str">
        <f>IF(AND(ISNUMBER(AG992),OR(AG992=AG$7,COUNT(AG$9:AG$1008)=1)),_xlfn.BITAND(_xlfn.DECIMAL(Data!$C985,2),_xlfn.DECIMAL(AH$6,2)),"")</f>
        <v/>
      </c>
      <c r="AI992" t="str">
        <f>IF(AND(ISNUMBER(AH992),OR(AH992=AH$7,COUNT(AH$9:AH$1008)=1)),_xlfn.BITAND(_xlfn.DECIMAL(Data!$C985,2),_xlfn.DECIMAL(AI$6,2)),"")</f>
        <v/>
      </c>
      <c r="AJ992" t="str">
        <f>IF(AND(ISNUMBER(AI992),OR(AI992=AI$7,COUNT(AI$9:AI$1008)=1)),_xlfn.BITAND(_xlfn.DECIMAL(Data!$C985,2),_xlfn.DECIMAL(AJ$6,2)),"")</f>
        <v/>
      </c>
      <c r="AK992" t="str">
        <f>IF(AND(ISNUMBER(AJ992),OR(AJ992=AJ$7,COUNT(AJ$9:AJ$1008)=1)),_xlfn.BITAND(_xlfn.DECIMAL(Data!$C985,2),_xlfn.DECIMAL(AK$6,2)),"")</f>
        <v/>
      </c>
      <c r="AL992" t="str">
        <f>IF(AND(ISNUMBER(AK992),OR(AK992=AK$7,COUNT(AK$9:AK$1008)=1)),_xlfn.BITAND(_xlfn.DECIMAL(Data!$C985,2),_xlfn.DECIMAL(AL$6,2)),"")</f>
        <v/>
      </c>
      <c r="AM992" t="str">
        <f>IF(AND(ISNUMBER(AL992),OR(AL992=AL$7,COUNT(AL$9:AL$1008)=1)),_xlfn.BITAND(_xlfn.DECIMAL(Data!$C985,2),_xlfn.DECIMAL(AM$6,2)),"")</f>
        <v/>
      </c>
      <c r="AN992" t="str">
        <f>IF(AND(ISNUMBER(AM992),OR(AM992=AM$7,COUNT(AM$9:AM$1008)=1)),_xlfn.BITAND(_xlfn.DECIMAL(Data!$C985,2),_xlfn.DECIMAL(AN$6,2)),"")</f>
        <v/>
      </c>
      <c r="AO992" t="str">
        <f t="shared" si="46"/>
        <v/>
      </c>
    </row>
    <row r="993" spans="15:41">
      <c r="O993">
        <f>_xlfn.BITAND(_xlfn.DECIMAL(Data!$C986,2),_xlfn.DECIMAL(O$6,2))</f>
        <v>0</v>
      </c>
      <c r="P993" t="str">
        <f>IF(AND(ISNUMBER(O993),OR(O993=O$7,COUNT(O$9:O$1008)=1)),_xlfn.BITAND(_xlfn.DECIMAL(Data!$C986,2),_xlfn.DECIMAL(P$6,2)),"")</f>
        <v/>
      </c>
      <c r="Q993" t="str">
        <f>IF(AND(ISNUMBER(P993),OR(P993=P$7,COUNT(P$9:P$1008)=1)),_xlfn.BITAND(_xlfn.DECIMAL(Data!$C986,2),_xlfn.DECIMAL(Q$6,2)),"")</f>
        <v/>
      </c>
      <c r="R993" t="str">
        <f>IF(AND(ISNUMBER(Q993),OR(Q993=Q$7,COUNT(Q$9:Q$1008)=1)),_xlfn.BITAND(_xlfn.DECIMAL(Data!$C986,2),_xlfn.DECIMAL(R$6,2)),"")</f>
        <v/>
      </c>
      <c r="S993" t="str">
        <f>IF(AND(ISNUMBER(R993),OR(R993=R$7,COUNT(R$9:R$1008)=1)),_xlfn.BITAND(_xlfn.DECIMAL(Data!$C986,2),_xlfn.DECIMAL(S$6,2)),"")</f>
        <v/>
      </c>
      <c r="T993" t="str">
        <f>IF(AND(ISNUMBER(S993),OR(S993=S$7,COUNT(S$9:S$1008)=1)),_xlfn.BITAND(_xlfn.DECIMAL(Data!$C986,2),_xlfn.DECIMAL(T$6,2)),"")</f>
        <v/>
      </c>
      <c r="U993" t="str">
        <f>IF(AND(ISNUMBER(T993),OR(T993=T$7,COUNT(T$9:T$1008)=1)),_xlfn.BITAND(_xlfn.DECIMAL(Data!$C986,2),_xlfn.DECIMAL(U$6,2)),"")</f>
        <v/>
      </c>
      <c r="V993" t="str">
        <f>IF(AND(ISNUMBER(U993),OR(U993=U$7,COUNT(U$9:U$1008)=1)),_xlfn.BITAND(_xlfn.DECIMAL(Data!$C986,2),_xlfn.DECIMAL(V$6,2)),"")</f>
        <v/>
      </c>
      <c r="W993" t="str">
        <f>IF(AND(ISNUMBER(V993),OR(V993=V$7,COUNT(V$9:V$1008)=1)),_xlfn.BITAND(_xlfn.DECIMAL(Data!$C986,2),_xlfn.DECIMAL(W$6,2)),"")</f>
        <v/>
      </c>
      <c r="X993" t="str">
        <f>IF(AND(ISNUMBER(W993),OR(W993=W$7,COUNT(W$9:W$1008)=1)),_xlfn.BITAND(_xlfn.DECIMAL(Data!$C986,2),_xlfn.DECIMAL(X$6,2)),"")</f>
        <v/>
      </c>
      <c r="Y993" t="str">
        <f>IF(AND(ISNUMBER(X993),OR(X993=X$7,COUNT(X$9:X$1008)=1)),_xlfn.BITAND(_xlfn.DECIMAL(Data!$C986,2),_xlfn.DECIMAL(Y$6,2)),"")</f>
        <v/>
      </c>
      <c r="Z993" t="str">
        <f>IF(AND(ISNUMBER(Y993),OR(Y993=Y$7,COUNT(Y$9:Y$1008)=1)),_xlfn.BITAND(_xlfn.DECIMAL(Data!$C986,2),_xlfn.DECIMAL(Z$6,2)),"")</f>
        <v/>
      </c>
      <c r="AA993" t="str">
        <f t="shared" si="45"/>
        <v/>
      </c>
      <c r="AC993">
        <f>_xlfn.BITAND(_xlfn.DECIMAL(Data!$C986,2),_xlfn.DECIMAL(AC$6,2))</f>
        <v>0</v>
      </c>
      <c r="AD993">
        <f>IF(AND(ISNUMBER(AC993),OR(AC993=AC$7,COUNT(AC$9:AC$1008)=1)),_xlfn.BITAND(_xlfn.DECIMAL(Data!$C986,2),_xlfn.DECIMAL(AD$6,2)),"")</f>
        <v>0</v>
      </c>
      <c r="AE993" t="str">
        <f>IF(AND(ISNUMBER(AD993),OR(AD993=AD$7,COUNT(AD$9:AD$1008)=1)),_xlfn.BITAND(_xlfn.DECIMAL(Data!$C986,2),_xlfn.DECIMAL(AE$6,2)),"")</f>
        <v/>
      </c>
      <c r="AF993" t="str">
        <f>IF(AND(ISNUMBER(AE993),OR(AE993=AE$7,COUNT(AE$9:AE$1008)=1)),_xlfn.BITAND(_xlfn.DECIMAL(Data!$C986,2),_xlfn.DECIMAL(AF$6,2)),"")</f>
        <v/>
      </c>
      <c r="AG993" t="str">
        <f>IF(AND(ISNUMBER(AF993),OR(AF993=AF$7,COUNT(AF$9:AF$1008)=1)),_xlfn.BITAND(_xlfn.DECIMAL(Data!$C986,2),_xlfn.DECIMAL(AG$6,2)),"")</f>
        <v/>
      </c>
      <c r="AH993" t="str">
        <f>IF(AND(ISNUMBER(AG993),OR(AG993=AG$7,COUNT(AG$9:AG$1008)=1)),_xlfn.BITAND(_xlfn.DECIMAL(Data!$C986,2),_xlfn.DECIMAL(AH$6,2)),"")</f>
        <v/>
      </c>
      <c r="AI993" t="str">
        <f>IF(AND(ISNUMBER(AH993),OR(AH993=AH$7,COUNT(AH$9:AH$1008)=1)),_xlfn.BITAND(_xlfn.DECIMAL(Data!$C986,2),_xlfn.DECIMAL(AI$6,2)),"")</f>
        <v/>
      </c>
      <c r="AJ993" t="str">
        <f>IF(AND(ISNUMBER(AI993),OR(AI993=AI$7,COUNT(AI$9:AI$1008)=1)),_xlfn.BITAND(_xlfn.DECIMAL(Data!$C986,2),_xlfn.DECIMAL(AJ$6,2)),"")</f>
        <v/>
      </c>
      <c r="AK993" t="str">
        <f>IF(AND(ISNUMBER(AJ993),OR(AJ993=AJ$7,COUNT(AJ$9:AJ$1008)=1)),_xlfn.BITAND(_xlfn.DECIMAL(Data!$C986,2),_xlfn.DECIMAL(AK$6,2)),"")</f>
        <v/>
      </c>
      <c r="AL993" t="str">
        <f>IF(AND(ISNUMBER(AK993),OR(AK993=AK$7,COUNT(AK$9:AK$1008)=1)),_xlfn.BITAND(_xlfn.DECIMAL(Data!$C986,2),_xlfn.DECIMAL(AL$6,2)),"")</f>
        <v/>
      </c>
      <c r="AM993" t="str">
        <f>IF(AND(ISNUMBER(AL993),OR(AL993=AL$7,COUNT(AL$9:AL$1008)=1)),_xlfn.BITAND(_xlfn.DECIMAL(Data!$C986,2),_xlfn.DECIMAL(AM$6,2)),"")</f>
        <v/>
      </c>
      <c r="AN993" t="str">
        <f>IF(AND(ISNUMBER(AM993),OR(AM993=AM$7,COUNT(AM$9:AM$1008)=1)),_xlfn.BITAND(_xlfn.DECIMAL(Data!$C986,2),_xlfn.DECIMAL(AN$6,2)),"")</f>
        <v/>
      </c>
      <c r="AO993" t="str">
        <f t="shared" si="46"/>
        <v/>
      </c>
    </row>
    <row r="994" spans="15:41">
      <c r="O994">
        <f>_xlfn.BITAND(_xlfn.DECIMAL(Data!$C987,2),_xlfn.DECIMAL(O$6,2))</f>
        <v>0</v>
      </c>
      <c r="P994" t="str">
        <f>IF(AND(ISNUMBER(O994),OR(O994=O$7,COUNT(O$9:O$1008)=1)),_xlfn.BITAND(_xlfn.DECIMAL(Data!$C987,2),_xlfn.DECIMAL(P$6,2)),"")</f>
        <v/>
      </c>
      <c r="Q994" t="str">
        <f>IF(AND(ISNUMBER(P994),OR(P994=P$7,COUNT(P$9:P$1008)=1)),_xlfn.BITAND(_xlfn.DECIMAL(Data!$C987,2),_xlfn.DECIMAL(Q$6,2)),"")</f>
        <v/>
      </c>
      <c r="R994" t="str">
        <f>IF(AND(ISNUMBER(Q994),OR(Q994=Q$7,COUNT(Q$9:Q$1008)=1)),_xlfn.BITAND(_xlfn.DECIMAL(Data!$C987,2),_xlfn.DECIMAL(R$6,2)),"")</f>
        <v/>
      </c>
      <c r="S994" t="str">
        <f>IF(AND(ISNUMBER(R994),OR(R994=R$7,COUNT(R$9:R$1008)=1)),_xlfn.BITAND(_xlfn.DECIMAL(Data!$C987,2),_xlfn.DECIMAL(S$6,2)),"")</f>
        <v/>
      </c>
      <c r="T994" t="str">
        <f>IF(AND(ISNUMBER(S994),OR(S994=S$7,COUNT(S$9:S$1008)=1)),_xlfn.BITAND(_xlfn.DECIMAL(Data!$C987,2),_xlfn.DECIMAL(T$6,2)),"")</f>
        <v/>
      </c>
      <c r="U994" t="str">
        <f>IF(AND(ISNUMBER(T994),OR(T994=T$7,COUNT(T$9:T$1008)=1)),_xlfn.BITAND(_xlfn.DECIMAL(Data!$C987,2),_xlfn.DECIMAL(U$6,2)),"")</f>
        <v/>
      </c>
      <c r="V994" t="str">
        <f>IF(AND(ISNUMBER(U994),OR(U994=U$7,COUNT(U$9:U$1008)=1)),_xlfn.BITAND(_xlfn.DECIMAL(Data!$C987,2),_xlfn.DECIMAL(V$6,2)),"")</f>
        <v/>
      </c>
      <c r="W994" t="str">
        <f>IF(AND(ISNUMBER(V994),OR(V994=V$7,COUNT(V$9:V$1008)=1)),_xlfn.BITAND(_xlfn.DECIMAL(Data!$C987,2),_xlfn.DECIMAL(W$6,2)),"")</f>
        <v/>
      </c>
      <c r="X994" t="str">
        <f>IF(AND(ISNUMBER(W994),OR(W994=W$7,COUNT(W$9:W$1008)=1)),_xlfn.BITAND(_xlfn.DECIMAL(Data!$C987,2),_xlfn.DECIMAL(X$6,2)),"")</f>
        <v/>
      </c>
      <c r="Y994" t="str">
        <f>IF(AND(ISNUMBER(X994),OR(X994=X$7,COUNT(X$9:X$1008)=1)),_xlfn.BITAND(_xlfn.DECIMAL(Data!$C987,2),_xlfn.DECIMAL(Y$6,2)),"")</f>
        <v/>
      </c>
      <c r="Z994" t="str">
        <f>IF(AND(ISNUMBER(Y994),OR(Y994=Y$7,COUNT(Y$9:Y$1008)=1)),_xlfn.BITAND(_xlfn.DECIMAL(Data!$C987,2),_xlfn.DECIMAL(Z$6,2)),"")</f>
        <v/>
      </c>
      <c r="AA994" t="str">
        <f t="shared" si="45"/>
        <v/>
      </c>
      <c r="AC994">
        <f>_xlfn.BITAND(_xlfn.DECIMAL(Data!$C987,2),_xlfn.DECIMAL(AC$6,2))</f>
        <v>0</v>
      </c>
      <c r="AD994">
        <f>IF(AND(ISNUMBER(AC994),OR(AC994=AC$7,COUNT(AC$9:AC$1008)=1)),_xlfn.BITAND(_xlfn.DECIMAL(Data!$C987,2),_xlfn.DECIMAL(AD$6,2)),"")</f>
        <v>0</v>
      </c>
      <c r="AE994" t="str">
        <f>IF(AND(ISNUMBER(AD994),OR(AD994=AD$7,COUNT(AD$9:AD$1008)=1)),_xlfn.BITAND(_xlfn.DECIMAL(Data!$C987,2),_xlfn.DECIMAL(AE$6,2)),"")</f>
        <v/>
      </c>
      <c r="AF994" t="str">
        <f>IF(AND(ISNUMBER(AE994),OR(AE994=AE$7,COUNT(AE$9:AE$1008)=1)),_xlfn.BITAND(_xlfn.DECIMAL(Data!$C987,2),_xlfn.DECIMAL(AF$6,2)),"")</f>
        <v/>
      </c>
      <c r="AG994" t="str">
        <f>IF(AND(ISNUMBER(AF994),OR(AF994=AF$7,COUNT(AF$9:AF$1008)=1)),_xlfn.BITAND(_xlfn.DECIMAL(Data!$C987,2),_xlfn.DECIMAL(AG$6,2)),"")</f>
        <v/>
      </c>
      <c r="AH994" t="str">
        <f>IF(AND(ISNUMBER(AG994),OR(AG994=AG$7,COUNT(AG$9:AG$1008)=1)),_xlfn.BITAND(_xlfn.DECIMAL(Data!$C987,2),_xlfn.DECIMAL(AH$6,2)),"")</f>
        <v/>
      </c>
      <c r="AI994" t="str">
        <f>IF(AND(ISNUMBER(AH994),OR(AH994=AH$7,COUNT(AH$9:AH$1008)=1)),_xlfn.BITAND(_xlfn.DECIMAL(Data!$C987,2),_xlfn.DECIMAL(AI$6,2)),"")</f>
        <v/>
      </c>
      <c r="AJ994" t="str">
        <f>IF(AND(ISNUMBER(AI994),OR(AI994=AI$7,COUNT(AI$9:AI$1008)=1)),_xlfn.BITAND(_xlfn.DECIMAL(Data!$C987,2),_xlfn.DECIMAL(AJ$6,2)),"")</f>
        <v/>
      </c>
      <c r="AK994" t="str">
        <f>IF(AND(ISNUMBER(AJ994),OR(AJ994=AJ$7,COUNT(AJ$9:AJ$1008)=1)),_xlfn.BITAND(_xlfn.DECIMAL(Data!$C987,2),_xlfn.DECIMAL(AK$6,2)),"")</f>
        <v/>
      </c>
      <c r="AL994" t="str">
        <f>IF(AND(ISNUMBER(AK994),OR(AK994=AK$7,COUNT(AK$9:AK$1008)=1)),_xlfn.BITAND(_xlfn.DECIMAL(Data!$C987,2),_xlfn.DECIMAL(AL$6,2)),"")</f>
        <v/>
      </c>
      <c r="AM994" t="str">
        <f>IF(AND(ISNUMBER(AL994),OR(AL994=AL$7,COUNT(AL$9:AL$1008)=1)),_xlfn.BITAND(_xlfn.DECIMAL(Data!$C987,2),_xlfn.DECIMAL(AM$6,2)),"")</f>
        <v/>
      </c>
      <c r="AN994" t="str">
        <f>IF(AND(ISNUMBER(AM994),OR(AM994=AM$7,COUNT(AM$9:AM$1008)=1)),_xlfn.BITAND(_xlfn.DECIMAL(Data!$C987,2),_xlfn.DECIMAL(AN$6,2)),"")</f>
        <v/>
      </c>
      <c r="AO994" t="str">
        <f t="shared" si="46"/>
        <v/>
      </c>
    </row>
    <row r="995" spans="15:41">
      <c r="O995">
        <f>_xlfn.BITAND(_xlfn.DECIMAL(Data!$C988,2),_xlfn.DECIMAL(O$6,2))</f>
        <v>0</v>
      </c>
      <c r="P995" t="str">
        <f>IF(AND(ISNUMBER(O995),OR(O995=O$7,COUNT(O$9:O$1008)=1)),_xlfn.BITAND(_xlfn.DECIMAL(Data!$C988,2),_xlfn.DECIMAL(P$6,2)),"")</f>
        <v/>
      </c>
      <c r="Q995" t="str">
        <f>IF(AND(ISNUMBER(P995),OR(P995=P$7,COUNT(P$9:P$1008)=1)),_xlfn.BITAND(_xlfn.DECIMAL(Data!$C988,2),_xlfn.DECIMAL(Q$6,2)),"")</f>
        <v/>
      </c>
      <c r="R995" t="str">
        <f>IF(AND(ISNUMBER(Q995),OR(Q995=Q$7,COUNT(Q$9:Q$1008)=1)),_xlfn.BITAND(_xlfn.DECIMAL(Data!$C988,2),_xlfn.DECIMAL(R$6,2)),"")</f>
        <v/>
      </c>
      <c r="S995" t="str">
        <f>IF(AND(ISNUMBER(R995),OR(R995=R$7,COUNT(R$9:R$1008)=1)),_xlfn.BITAND(_xlfn.DECIMAL(Data!$C988,2),_xlfn.DECIMAL(S$6,2)),"")</f>
        <v/>
      </c>
      <c r="T995" t="str">
        <f>IF(AND(ISNUMBER(S995),OR(S995=S$7,COUNT(S$9:S$1008)=1)),_xlfn.BITAND(_xlfn.DECIMAL(Data!$C988,2),_xlfn.DECIMAL(T$6,2)),"")</f>
        <v/>
      </c>
      <c r="U995" t="str">
        <f>IF(AND(ISNUMBER(T995),OR(T995=T$7,COUNT(T$9:T$1008)=1)),_xlfn.BITAND(_xlfn.DECIMAL(Data!$C988,2),_xlfn.DECIMAL(U$6,2)),"")</f>
        <v/>
      </c>
      <c r="V995" t="str">
        <f>IF(AND(ISNUMBER(U995),OR(U995=U$7,COUNT(U$9:U$1008)=1)),_xlfn.BITAND(_xlfn.DECIMAL(Data!$C988,2),_xlfn.DECIMAL(V$6,2)),"")</f>
        <v/>
      </c>
      <c r="W995" t="str">
        <f>IF(AND(ISNUMBER(V995),OR(V995=V$7,COUNT(V$9:V$1008)=1)),_xlfn.BITAND(_xlfn.DECIMAL(Data!$C988,2),_xlfn.DECIMAL(W$6,2)),"")</f>
        <v/>
      </c>
      <c r="X995" t="str">
        <f>IF(AND(ISNUMBER(W995),OR(W995=W$7,COUNT(W$9:W$1008)=1)),_xlfn.BITAND(_xlfn.DECIMAL(Data!$C988,2),_xlfn.DECIMAL(X$6,2)),"")</f>
        <v/>
      </c>
      <c r="Y995" t="str">
        <f>IF(AND(ISNUMBER(X995),OR(X995=X$7,COUNT(X$9:X$1008)=1)),_xlfn.BITAND(_xlfn.DECIMAL(Data!$C988,2),_xlfn.DECIMAL(Y$6,2)),"")</f>
        <v/>
      </c>
      <c r="Z995" t="str">
        <f>IF(AND(ISNUMBER(Y995),OR(Y995=Y$7,COUNT(Y$9:Y$1008)=1)),_xlfn.BITAND(_xlfn.DECIMAL(Data!$C988,2),_xlfn.DECIMAL(Z$6,2)),"")</f>
        <v/>
      </c>
      <c r="AA995" t="str">
        <f t="shared" si="45"/>
        <v/>
      </c>
      <c r="AC995">
        <f>_xlfn.BITAND(_xlfn.DECIMAL(Data!$C988,2),_xlfn.DECIMAL(AC$6,2))</f>
        <v>0</v>
      </c>
      <c r="AD995">
        <f>IF(AND(ISNUMBER(AC995),OR(AC995=AC$7,COUNT(AC$9:AC$1008)=1)),_xlfn.BITAND(_xlfn.DECIMAL(Data!$C988,2),_xlfn.DECIMAL(AD$6,2)),"")</f>
        <v>1024</v>
      </c>
      <c r="AE995">
        <f>IF(AND(ISNUMBER(AD995),OR(AD995=AD$7,COUNT(AD$9:AD$1008)=1)),_xlfn.BITAND(_xlfn.DECIMAL(Data!$C988,2),_xlfn.DECIMAL(AE$6,2)),"")</f>
        <v>0</v>
      </c>
      <c r="AF995">
        <f>IF(AND(ISNUMBER(AE995),OR(AE995=AE$7,COUNT(AE$9:AE$1008)=1)),_xlfn.BITAND(_xlfn.DECIMAL(Data!$C988,2),_xlfn.DECIMAL(AF$6,2)),"")</f>
        <v>256</v>
      </c>
      <c r="AG995" t="str">
        <f>IF(AND(ISNUMBER(AF995),OR(AF995=AF$7,COUNT(AF$9:AF$1008)=1)),_xlfn.BITAND(_xlfn.DECIMAL(Data!$C988,2),_xlfn.DECIMAL(AG$6,2)),"")</f>
        <v/>
      </c>
      <c r="AH995" t="str">
        <f>IF(AND(ISNUMBER(AG995),OR(AG995=AG$7,COUNT(AG$9:AG$1008)=1)),_xlfn.BITAND(_xlfn.DECIMAL(Data!$C988,2),_xlfn.DECIMAL(AH$6,2)),"")</f>
        <v/>
      </c>
      <c r="AI995" t="str">
        <f>IF(AND(ISNUMBER(AH995),OR(AH995=AH$7,COUNT(AH$9:AH$1008)=1)),_xlfn.BITAND(_xlfn.DECIMAL(Data!$C988,2),_xlfn.DECIMAL(AI$6,2)),"")</f>
        <v/>
      </c>
      <c r="AJ995" t="str">
        <f>IF(AND(ISNUMBER(AI995),OR(AI995=AI$7,COUNT(AI$9:AI$1008)=1)),_xlfn.BITAND(_xlfn.DECIMAL(Data!$C988,2),_xlfn.DECIMAL(AJ$6,2)),"")</f>
        <v/>
      </c>
      <c r="AK995" t="str">
        <f>IF(AND(ISNUMBER(AJ995),OR(AJ995=AJ$7,COUNT(AJ$9:AJ$1008)=1)),_xlfn.BITAND(_xlfn.DECIMAL(Data!$C988,2),_xlfn.DECIMAL(AK$6,2)),"")</f>
        <v/>
      </c>
      <c r="AL995" t="str">
        <f>IF(AND(ISNUMBER(AK995),OR(AK995=AK$7,COUNT(AK$9:AK$1008)=1)),_xlfn.BITAND(_xlfn.DECIMAL(Data!$C988,2),_xlfn.DECIMAL(AL$6,2)),"")</f>
        <v/>
      </c>
      <c r="AM995" t="str">
        <f>IF(AND(ISNUMBER(AL995),OR(AL995=AL$7,COUNT(AL$9:AL$1008)=1)),_xlfn.BITAND(_xlfn.DECIMAL(Data!$C988,2),_xlfn.DECIMAL(AM$6,2)),"")</f>
        <v/>
      </c>
      <c r="AN995" t="str">
        <f>IF(AND(ISNUMBER(AM995),OR(AM995=AM$7,COUNT(AM$9:AM$1008)=1)),_xlfn.BITAND(_xlfn.DECIMAL(Data!$C988,2),_xlfn.DECIMAL(AN$6,2)),"")</f>
        <v/>
      </c>
      <c r="AO995" t="str">
        <f t="shared" si="46"/>
        <v/>
      </c>
    </row>
    <row r="996" spans="15:41">
      <c r="O996">
        <f>_xlfn.BITAND(_xlfn.DECIMAL(Data!$C989,2),_xlfn.DECIMAL(O$6,2))</f>
        <v>2048</v>
      </c>
      <c r="P996">
        <f>IF(AND(ISNUMBER(O996),OR(O996=O$7,COUNT(O$9:O$1008)=1)),_xlfn.BITAND(_xlfn.DECIMAL(Data!$C989,2),_xlfn.DECIMAL(P$6,2)),"")</f>
        <v>1024</v>
      </c>
      <c r="Q996">
        <f>IF(AND(ISNUMBER(P996),OR(P996=P$7,COUNT(P$9:P$1008)=1)),_xlfn.BITAND(_xlfn.DECIMAL(Data!$C989,2),_xlfn.DECIMAL(Q$6,2)),"")</f>
        <v>0</v>
      </c>
      <c r="R996">
        <f>IF(AND(ISNUMBER(Q996),OR(Q996=Q$7,COUNT(Q$9:Q$1008)=1)),_xlfn.BITAND(_xlfn.DECIMAL(Data!$C989,2),_xlfn.DECIMAL(R$6,2)),"")</f>
        <v>256</v>
      </c>
      <c r="S996">
        <f>IF(AND(ISNUMBER(R996),OR(R996=R$7,COUNT(R$9:R$1008)=1)),_xlfn.BITAND(_xlfn.DECIMAL(Data!$C989,2),_xlfn.DECIMAL(S$6,2)),"")</f>
        <v>0</v>
      </c>
      <c r="T996">
        <f>IF(AND(ISNUMBER(S996),OR(S996=S$7,COUNT(S$9:S$1008)=1)),_xlfn.BITAND(_xlfn.DECIMAL(Data!$C989,2),_xlfn.DECIMAL(T$6,2)),"")</f>
        <v>0</v>
      </c>
      <c r="U996" t="str">
        <f>IF(AND(ISNUMBER(T996),OR(T996=T$7,COUNT(T$9:T$1008)=1)),_xlfn.BITAND(_xlfn.DECIMAL(Data!$C989,2),_xlfn.DECIMAL(U$6,2)),"")</f>
        <v/>
      </c>
      <c r="V996" t="str">
        <f>IF(AND(ISNUMBER(U996),OR(U996=U$7,COUNT(U$9:U$1008)=1)),_xlfn.BITAND(_xlfn.DECIMAL(Data!$C989,2),_xlfn.DECIMAL(V$6,2)),"")</f>
        <v/>
      </c>
      <c r="W996" t="str">
        <f>IF(AND(ISNUMBER(V996),OR(V996=V$7,COUNT(V$9:V$1008)=1)),_xlfn.BITAND(_xlfn.DECIMAL(Data!$C989,2),_xlfn.DECIMAL(W$6,2)),"")</f>
        <v/>
      </c>
      <c r="X996" t="str">
        <f>IF(AND(ISNUMBER(W996),OR(W996=W$7,COUNT(W$9:W$1008)=1)),_xlfn.BITAND(_xlfn.DECIMAL(Data!$C989,2),_xlfn.DECIMAL(X$6,2)),"")</f>
        <v/>
      </c>
      <c r="Y996" t="str">
        <f>IF(AND(ISNUMBER(X996),OR(X996=X$7,COUNT(X$9:X$1008)=1)),_xlfn.BITAND(_xlfn.DECIMAL(Data!$C989,2),_xlfn.DECIMAL(Y$6,2)),"")</f>
        <v/>
      </c>
      <c r="Z996" t="str">
        <f>IF(AND(ISNUMBER(Y996),OR(Y996=Y$7,COUNT(Y$9:Y$1008)=1)),_xlfn.BITAND(_xlfn.DECIMAL(Data!$C989,2),_xlfn.DECIMAL(Z$6,2)),"")</f>
        <v/>
      </c>
      <c r="AA996" t="str">
        <f t="shared" si="45"/>
        <v/>
      </c>
      <c r="AC996">
        <f>_xlfn.BITAND(_xlfn.DECIMAL(Data!$C989,2),_xlfn.DECIMAL(AC$6,2))</f>
        <v>2048</v>
      </c>
      <c r="AD996" t="str">
        <f>IF(AND(ISNUMBER(AC996),OR(AC996=AC$7,COUNT(AC$9:AC$1008)=1)),_xlfn.BITAND(_xlfn.DECIMAL(Data!$C989,2),_xlfn.DECIMAL(AD$6,2)),"")</f>
        <v/>
      </c>
      <c r="AE996" t="str">
        <f>IF(AND(ISNUMBER(AD996),OR(AD996=AD$7,COUNT(AD$9:AD$1008)=1)),_xlfn.BITAND(_xlfn.DECIMAL(Data!$C989,2),_xlfn.DECIMAL(AE$6,2)),"")</f>
        <v/>
      </c>
      <c r="AF996" t="str">
        <f>IF(AND(ISNUMBER(AE996),OR(AE996=AE$7,COUNT(AE$9:AE$1008)=1)),_xlfn.BITAND(_xlfn.DECIMAL(Data!$C989,2),_xlfn.DECIMAL(AF$6,2)),"")</f>
        <v/>
      </c>
      <c r="AG996" t="str">
        <f>IF(AND(ISNUMBER(AF996),OR(AF996=AF$7,COUNT(AF$9:AF$1008)=1)),_xlfn.BITAND(_xlfn.DECIMAL(Data!$C989,2),_xlfn.DECIMAL(AG$6,2)),"")</f>
        <v/>
      </c>
      <c r="AH996" t="str">
        <f>IF(AND(ISNUMBER(AG996),OR(AG996=AG$7,COUNT(AG$9:AG$1008)=1)),_xlfn.BITAND(_xlfn.DECIMAL(Data!$C989,2),_xlfn.DECIMAL(AH$6,2)),"")</f>
        <v/>
      </c>
      <c r="AI996" t="str">
        <f>IF(AND(ISNUMBER(AH996),OR(AH996=AH$7,COUNT(AH$9:AH$1008)=1)),_xlfn.BITAND(_xlfn.DECIMAL(Data!$C989,2),_xlfn.DECIMAL(AI$6,2)),"")</f>
        <v/>
      </c>
      <c r="AJ996" t="str">
        <f>IF(AND(ISNUMBER(AI996),OR(AI996=AI$7,COUNT(AI$9:AI$1008)=1)),_xlfn.BITAND(_xlfn.DECIMAL(Data!$C989,2),_xlfn.DECIMAL(AJ$6,2)),"")</f>
        <v/>
      </c>
      <c r="AK996" t="str">
        <f>IF(AND(ISNUMBER(AJ996),OR(AJ996=AJ$7,COUNT(AJ$9:AJ$1008)=1)),_xlfn.BITAND(_xlfn.DECIMAL(Data!$C989,2),_xlfn.DECIMAL(AK$6,2)),"")</f>
        <v/>
      </c>
      <c r="AL996" t="str">
        <f>IF(AND(ISNUMBER(AK996),OR(AK996=AK$7,COUNT(AK$9:AK$1008)=1)),_xlfn.BITAND(_xlfn.DECIMAL(Data!$C989,2),_xlfn.DECIMAL(AL$6,2)),"")</f>
        <v/>
      </c>
      <c r="AM996" t="str">
        <f>IF(AND(ISNUMBER(AL996),OR(AL996=AL$7,COUNT(AL$9:AL$1008)=1)),_xlfn.BITAND(_xlfn.DECIMAL(Data!$C989,2),_xlfn.DECIMAL(AM$6,2)),"")</f>
        <v/>
      </c>
      <c r="AN996" t="str">
        <f>IF(AND(ISNUMBER(AM996),OR(AM996=AM$7,COUNT(AM$9:AM$1008)=1)),_xlfn.BITAND(_xlfn.DECIMAL(Data!$C989,2),_xlfn.DECIMAL(AN$6,2)),"")</f>
        <v/>
      </c>
      <c r="AO996" t="str">
        <f t="shared" si="46"/>
        <v/>
      </c>
    </row>
    <row r="997" spans="15:41">
      <c r="O997">
        <f>_xlfn.BITAND(_xlfn.DECIMAL(Data!$C990,2),_xlfn.DECIMAL(O$6,2))</f>
        <v>2048</v>
      </c>
      <c r="P997">
        <f>IF(AND(ISNUMBER(O997),OR(O997=O$7,COUNT(O$9:O$1008)=1)),_xlfn.BITAND(_xlfn.DECIMAL(Data!$C990,2),_xlfn.DECIMAL(P$6,2)),"")</f>
        <v>1024</v>
      </c>
      <c r="Q997">
        <f>IF(AND(ISNUMBER(P997),OR(P997=P$7,COUNT(P$9:P$1008)=1)),_xlfn.BITAND(_xlfn.DECIMAL(Data!$C990,2),_xlfn.DECIMAL(Q$6,2)),"")</f>
        <v>512</v>
      </c>
      <c r="R997" t="str">
        <f>IF(AND(ISNUMBER(Q997),OR(Q997=Q$7,COUNT(Q$9:Q$1008)=1)),_xlfn.BITAND(_xlfn.DECIMAL(Data!$C990,2),_xlfn.DECIMAL(R$6,2)),"")</f>
        <v/>
      </c>
      <c r="S997" t="str">
        <f>IF(AND(ISNUMBER(R997),OR(R997=R$7,COUNT(R$9:R$1008)=1)),_xlfn.BITAND(_xlfn.DECIMAL(Data!$C990,2),_xlfn.DECIMAL(S$6,2)),"")</f>
        <v/>
      </c>
      <c r="T997" t="str">
        <f>IF(AND(ISNUMBER(S997),OR(S997=S$7,COUNT(S$9:S$1008)=1)),_xlfn.BITAND(_xlfn.DECIMAL(Data!$C990,2),_xlfn.DECIMAL(T$6,2)),"")</f>
        <v/>
      </c>
      <c r="U997" t="str">
        <f>IF(AND(ISNUMBER(T997),OR(T997=T$7,COUNT(T$9:T$1008)=1)),_xlfn.BITAND(_xlfn.DECIMAL(Data!$C990,2),_xlfn.DECIMAL(U$6,2)),"")</f>
        <v/>
      </c>
      <c r="V997" t="str">
        <f>IF(AND(ISNUMBER(U997),OR(U997=U$7,COUNT(U$9:U$1008)=1)),_xlfn.BITAND(_xlfn.DECIMAL(Data!$C990,2),_xlfn.DECIMAL(V$6,2)),"")</f>
        <v/>
      </c>
      <c r="W997" t="str">
        <f>IF(AND(ISNUMBER(V997),OR(V997=V$7,COUNT(V$9:V$1008)=1)),_xlfn.BITAND(_xlfn.DECIMAL(Data!$C990,2),_xlfn.DECIMAL(W$6,2)),"")</f>
        <v/>
      </c>
      <c r="X997" t="str">
        <f>IF(AND(ISNUMBER(W997),OR(W997=W$7,COUNT(W$9:W$1008)=1)),_xlfn.BITAND(_xlfn.DECIMAL(Data!$C990,2),_xlfn.DECIMAL(X$6,2)),"")</f>
        <v/>
      </c>
      <c r="Y997" t="str">
        <f>IF(AND(ISNUMBER(X997),OR(X997=X$7,COUNT(X$9:X$1008)=1)),_xlfn.BITAND(_xlfn.DECIMAL(Data!$C990,2),_xlfn.DECIMAL(Y$6,2)),"")</f>
        <v/>
      </c>
      <c r="Z997" t="str">
        <f>IF(AND(ISNUMBER(Y997),OR(Y997=Y$7,COUNT(Y$9:Y$1008)=1)),_xlfn.BITAND(_xlfn.DECIMAL(Data!$C990,2),_xlfn.DECIMAL(Z$6,2)),"")</f>
        <v/>
      </c>
      <c r="AA997" t="str">
        <f t="shared" si="45"/>
        <v/>
      </c>
      <c r="AC997">
        <f>_xlfn.BITAND(_xlfn.DECIMAL(Data!$C990,2),_xlfn.DECIMAL(AC$6,2))</f>
        <v>2048</v>
      </c>
      <c r="AD997" t="str">
        <f>IF(AND(ISNUMBER(AC997),OR(AC997=AC$7,COUNT(AC$9:AC$1008)=1)),_xlfn.BITAND(_xlfn.DECIMAL(Data!$C990,2),_xlfn.DECIMAL(AD$6,2)),"")</f>
        <v/>
      </c>
      <c r="AE997" t="str">
        <f>IF(AND(ISNUMBER(AD997),OR(AD997=AD$7,COUNT(AD$9:AD$1008)=1)),_xlfn.BITAND(_xlfn.DECIMAL(Data!$C990,2),_xlfn.DECIMAL(AE$6,2)),"")</f>
        <v/>
      </c>
      <c r="AF997" t="str">
        <f>IF(AND(ISNUMBER(AE997),OR(AE997=AE$7,COUNT(AE$9:AE$1008)=1)),_xlfn.BITAND(_xlfn.DECIMAL(Data!$C990,2),_xlfn.DECIMAL(AF$6,2)),"")</f>
        <v/>
      </c>
      <c r="AG997" t="str">
        <f>IF(AND(ISNUMBER(AF997),OR(AF997=AF$7,COUNT(AF$9:AF$1008)=1)),_xlfn.BITAND(_xlfn.DECIMAL(Data!$C990,2),_xlfn.DECIMAL(AG$6,2)),"")</f>
        <v/>
      </c>
      <c r="AH997" t="str">
        <f>IF(AND(ISNUMBER(AG997),OR(AG997=AG$7,COUNT(AG$9:AG$1008)=1)),_xlfn.BITAND(_xlfn.DECIMAL(Data!$C990,2),_xlfn.DECIMAL(AH$6,2)),"")</f>
        <v/>
      </c>
      <c r="AI997" t="str">
        <f>IF(AND(ISNUMBER(AH997),OR(AH997=AH$7,COUNT(AH$9:AH$1008)=1)),_xlfn.BITAND(_xlfn.DECIMAL(Data!$C990,2),_xlfn.DECIMAL(AI$6,2)),"")</f>
        <v/>
      </c>
      <c r="AJ997" t="str">
        <f>IF(AND(ISNUMBER(AI997),OR(AI997=AI$7,COUNT(AI$9:AI$1008)=1)),_xlfn.BITAND(_xlfn.DECIMAL(Data!$C990,2),_xlfn.DECIMAL(AJ$6,2)),"")</f>
        <v/>
      </c>
      <c r="AK997" t="str">
        <f>IF(AND(ISNUMBER(AJ997),OR(AJ997=AJ$7,COUNT(AJ$9:AJ$1008)=1)),_xlfn.BITAND(_xlfn.DECIMAL(Data!$C990,2),_xlfn.DECIMAL(AK$6,2)),"")</f>
        <v/>
      </c>
      <c r="AL997" t="str">
        <f>IF(AND(ISNUMBER(AK997),OR(AK997=AK$7,COUNT(AK$9:AK$1008)=1)),_xlfn.BITAND(_xlfn.DECIMAL(Data!$C990,2),_xlfn.DECIMAL(AL$6,2)),"")</f>
        <v/>
      </c>
      <c r="AM997" t="str">
        <f>IF(AND(ISNUMBER(AL997),OR(AL997=AL$7,COUNT(AL$9:AL$1008)=1)),_xlfn.BITAND(_xlfn.DECIMAL(Data!$C990,2),_xlfn.DECIMAL(AM$6,2)),"")</f>
        <v/>
      </c>
      <c r="AN997" t="str">
        <f>IF(AND(ISNUMBER(AM997),OR(AM997=AM$7,COUNT(AM$9:AM$1008)=1)),_xlfn.BITAND(_xlfn.DECIMAL(Data!$C990,2),_xlfn.DECIMAL(AN$6,2)),"")</f>
        <v/>
      </c>
      <c r="AO997" t="str">
        <f t="shared" si="46"/>
        <v/>
      </c>
    </row>
    <row r="998" spans="15:41">
      <c r="O998">
        <f>_xlfn.BITAND(_xlfn.DECIMAL(Data!$C991,2),_xlfn.DECIMAL(O$6,2))</f>
        <v>0</v>
      </c>
      <c r="P998" t="str">
        <f>IF(AND(ISNUMBER(O998),OR(O998=O$7,COUNT(O$9:O$1008)=1)),_xlfn.BITAND(_xlfn.DECIMAL(Data!$C991,2),_xlfn.DECIMAL(P$6,2)),"")</f>
        <v/>
      </c>
      <c r="Q998" t="str">
        <f>IF(AND(ISNUMBER(P998),OR(P998=P$7,COUNT(P$9:P$1008)=1)),_xlfn.BITAND(_xlfn.DECIMAL(Data!$C991,2),_xlfn.DECIMAL(Q$6,2)),"")</f>
        <v/>
      </c>
      <c r="R998" t="str">
        <f>IF(AND(ISNUMBER(Q998),OR(Q998=Q$7,COUNT(Q$9:Q$1008)=1)),_xlfn.BITAND(_xlfn.DECIMAL(Data!$C991,2),_xlfn.DECIMAL(R$6,2)),"")</f>
        <v/>
      </c>
      <c r="S998" t="str">
        <f>IF(AND(ISNUMBER(R998),OR(R998=R$7,COUNT(R$9:R$1008)=1)),_xlfn.BITAND(_xlfn.DECIMAL(Data!$C991,2),_xlfn.DECIMAL(S$6,2)),"")</f>
        <v/>
      </c>
      <c r="T998" t="str">
        <f>IF(AND(ISNUMBER(S998),OR(S998=S$7,COUNT(S$9:S$1008)=1)),_xlfn.BITAND(_xlfn.DECIMAL(Data!$C991,2),_xlfn.DECIMAL(T$6,2)),"")</f>
        <v/>
      </c>
      <c r="U998" t="str">
        <f>IF(AND(ISNUMBER(T998),OR(T998=T$7,COUNT(T$9:T$1008)=1)),_xlfn.BITAND(_xlfn.DECIMAL(Data!$C991,2),_xlfn.DECIMAL(U$6,2)),"")</f>
        <v/>
      </c>
      <c r="V998" t="str">
        <f>IF(AND(ISNUMBER(U998),OR(U998=U$7,COUNT(U$9:U$1008)=1)),_xlfn.BITAND(_xlfn.DECIMAL(Data!$C991,2),_xlfn.DECIMAL(V$6,2)),"")</f>
        <v/>
      </c>
      <c r="W998" t="str">
        <f>IF(AND(ISNUMBER(V998),OR(V998=V$7,COUNT(V$9:V$1008)=1)),_xlfn.BITAND(_xlfn.DECIMAL(Data!$C991,2),_xlfn.DECIMAL(W$6,2)),"")</f>
        <v/>
      </c>
      <c r="X998" t="str">
        <f>IF(AND(ISNUMBER(W998),OR(W998=W$7,COUNT(W$9:W$1008)=1)),_xlfn.BITAND(_xlfn.DECIMAL(Data!$C991,2),_xlfn.DECIMAL(X$6,2)),"")</f>
        <v/>
      </c>
      <c r="Y998" t="str">
        <f>IF(AND(ISNUMBER(X998),OR(X998=X$7,COUNT(X$9:X$1008)=1)),_xlfn.BITAND(_xlfn.DECIMAL(Data!$C991,2),_xlfn.DECIMAL(Y$6,2)),"")</f>
        <v/>
      </c>
      <c r="Z998" t="str">
        <f>IF(AND(ISNUMBER(Y998),OR(Y998=Y$7,COUNT(Y$9:Y$1008)=1)),_xlfn.BITAND(_xlfn.DECIMAL(Data!$C991,2),_xlfn.DECIMAL(Z$6,2)),"")</f>
        <v/>
      </c>
      <c r="AA998" t="str">
        <f t="shared" si="45"/>
        <v/>
      </c>
      <c r="AC998">
        <f>_xlfn.BITAND(_xlfn.DECIMAL(Data!$C991,2),_xlfn.DECIMAL(AC$6,2))</f>
        <v>0</v>
      </c>
      <c r="AD998">
        <f>IF(AND(ISNUMBER(AC998),OR(AC998=AC$7,COUNT(AC$9:AC$1008)=1)),_xlfn.BITAND(_xlfn.DECIMAL(Data!$C991,2),_xlfn.DECIMAL(AD$6,2)),"")</f>
        <v>0</v>
      </c>
      <c r="AE998" t="str">
        <f>IF(AND(ISNUMBER(AD998),OR(AD998=AD$7,COUNT(AD$9:AD$1008)=1)),_xlfn.BITAND(_xlfn.DECIMAL(Data!$C991,2),_xlfn.DECIMAL(AE$6,2)),"")</f>
        <v/>
      </c>
      <c r="AF998" t="str">
        <f>IF(AND(ISNUMBER(AE998),OR(AE998=AE$7,COUNT(AE$9:AE$1008)=1)),_xlfn.BITAND(_xlfn.DECIMAL(Data!$C991,2),_xlfn.DECIMAL(AF$6,2)),"")</f>
        <v/>
      </c>
      <c r="AG998" t="str">
        <f>IF(AND(ISNUMBER(AF998),OR(AF998=AF$7,COUNT(AF$9:AF$1008)=1)),_xlfn.BITAND(_xlfn.DECIMAL(Data!$C991,2),_xlfn.DECIMAL(AG$6,2)),"")</f>
        <v/>
      </c>
      <c r="AH998" t="str">
        <f>IF(AND(ISNUMBER(AG998),OR(AG998=AG$7,COUNT(AG$9:AG$1008)=1)),_xlfn.BITAND(_xlfn.DECIMAL(Data!$C991,2),_xlfn.DECIMAL(AH$6,2)),"")</f>
        <v/>
      </c>
      <c r="AI998" t="str">
        <f>IF(AND(ISNUMBER(AH998),OR(AH998=AH$7,COUNT(AH$9:AH$1008)=1)),_xlfn.BITAND(_xlfn.DECIMAL(Data!$C991,2),_xlfn.DECIMAL(AI$6,2)),"")</f>
        <v/>
      </c>
      <c r="AJ998" t="str">
        <f>IF(AND(ISNUMBER(AI998),OR(AI998=AI$7,COUNT(AI$9:AI$1008)=1)),_xlfn.BITAND(_xlfn.DECIMAL(Data!$C991,2),_xlfn.DECIMAL(AJ$6,2)),"")</f>
        <v/>
      </c>
      <c r="AK998" t="str">
        <f>IF(AND(ISNUMBER(AJ998),OR(AJ998=AJ$7,COUNT(AJ$9:AJ$1008)=1)),_xlfn.BITAND(_xlfn.DECIMAL(Data!$C991,2),_xlfn.DECIMAL(AK$6,2)),"")</f>
        <v/>
      </c>
      <c r="AL998" t="str">
        <f>IF(AND(ISNUMBER(AK998),OR(AK998=AK$7,COUNT(AK$9:AK$1008)=1)),_xlfn.BITAND(_xlfn.DECIMAL(Data!$C991,2),_xlfn.DECIMAL(AL$6,2)),"")</f>
        <v/>
      </c>
      <c r="AM998" t="str">
        <f>IF(AND(ISNUMBER(AL998),OR(AL998=AL$7,COUNT(AL$9:AL$1008)=1)),_xlfn.BITAND(_xlfn.DECIMAL(Data!$C991,2),_xlfn.DECIMAL(AM$6,2)),"")</f>
        <v/>
      </c>
      <c r="AN998" t="str">
        <f>IF(AND(ISNUMBER(AM998),OR(AM998=AM$7,COUNT(AM$9:AM$1008)=1)),_xlfn.BITAND(_xlfn.DECIMAL(Data!$C991,2),_xlfn.DECIMAL(AN$6,2)),"")</f>
        <v/>
      </c>
      <c r="AO998" t="str">
        <f t="shared" si="46"/>
        <v/>
      </c>
    </row>
    <row r="999" spans="15:41">
      <c r="O999">
        <f>_xlfn.BITAND(_xlfn.DECIMAL(Data!$C992,2),_xlfn.DECIMAL(O$6,2))</f>
        <v>2048</v>
      </c>
      <c r="P999">
        <f>IF(AND(ISNUMBER(O999),OR(O999=O$7,COUNT(O$9:O$1008)=1)),_xlfn.BITAND(_xlfn.DECIMAL(Data!$C992,2),_xlfn.DECIMAL(P$6,2)),"")</f>
        <v>1024</v>
      </c>
      <c r="Q999">
        <f>IF(AND(ISNUMBER(P999),OR(P999=P$7,COUNT(P$9:P$1008)=1)),_xlfn.BITAND(_xlfn.DECIMAL(Data!$C992,2),_xlfn.DECIMAL(Q$6,2)),"")</f>
        <v>0</v>
      </c>
      <c r="R999">
        <f>IF(AND(ISNUMBER(Q999),OR(Q999=Q$7,COUNT(Q$9:Q$1008)=1)),_xlfn.BITAND(_xlfn.DECIMAL(Data!$C992,2),_xlfn.DECIMAL(R$6,2)),"")</f>
        <v>0</v>
      </c>
      <c r="S999" t="str">
        <f>IF(AND(ISNUMBER(R999),OR(R999=R$7,COUNT(R$9:R$1008)=1)),_xlfn.BITAND(_xlfn.DECIMAL(Data!$C992,2),_xlfn.DECIMAL(S$6,2)),"")</f>
        <v/>
      </c>
      <c r="T999" t="str">
        <f>IF(AND(ISNUMBER(S999),OR(S999=S$7,COUNT(S$9:S$1008)=1)),_xlfn.BITAND(_xlfn.DECIMAL(Data!$C992,2),_xlfn.DECIMAL(T$6,2)),"")</f>
        <v/>
      </c>
      <c r="U999" t="str">
        <f>IF(AND(ISNUMBER(T999),OR(T999=T$7,COUNT(T$9:T$1008)=1)),_xlfn.BITAND(_xlfn.DECIMAL(Data!$C992,2),_xlfn.DECIMAL(U$6,2)),"")</f>
        <v/>
      </c>
      <c r="V999" t="str">
        <f>IF(AND(ISNUMBER(U999),OR(U999=U$7,COUNT(U$9:U$1008)=1)),_xlfn.BITAND(_xlfn.DECIMAL(Data!$C992,2),_xlfn.DECIMAL(V$6,2)),"")</f>
        <v/>
      </c>
      <c r="W999" t="str">
        <f>IF(AND(ISNUMBER(V999),OR(V999=V$7,COUNT(V$9:V$1008)=1)),_xlfn.BITAND(_xlfn.DECIMAL(Data!$C992,2),_xlfn.DECIMAL(W$6,2)),"")</f>
        <v/>
      </c>
      <c r="X999" t="str">
        <f>IF(AND(ISNUMBER(W999),OR(W999=W$7,COUNT(W$9:W$1008)=1)),_xlfn.BITAND(_xlfn.DECIMAL(Data!$C992,2),_xlfn.DECIMAL(X$6,2)),"")</f>
        <v/>
      </c>
      <c r="Y999" t="str">
        <f>IF(AND(ISNUMBER(X999),OR(X999=X$7,COUNT(X$9:X$1008)=1)),_xlfn.BITAND(_xlfn.DECIMAL(Data!$C992,2),_xlfn.DECIMAL(Y$6,2)),"")</f>
        <v/>
      </c>
      <c r="Z999" t="str">
        <f>IF(AND(ISNUMBER(Y999),OR(Y999=Y$7,COUNT(Y$9:Y$1008)=1)),_xlfn.BITAND(_xlfn.DECIMAL(Data!$C992,2),_xlfn.DECIMAL(Z$6,2)),"")</f>
        <v/>
      </c>
      <c r="AA999" t="str">
        <f t="shared" si="45"/>
        <v/>
      </c>
      <c r="AC999">
        <f>_xlfn.BITAND(_xlfn.DECIMAL(Data!$C992,2),_xlfn.DECIMAL(AC$6,2))</f>
        <v>2048</v>
      </c>
      <c r="AD999" t="str">
        <f>IF(AND(ISNUMBER(AC999),OR(AC999=AC$7,COUNT(AC$9:AC$1008)=1)),_xlfn.BITAND(_xlfn.DECIMAL(Data!$C992,2),_xlfn.DECIMAL(AD$6,2)),"")</f>
        <v/>
      </c>
      <c r="AE999" t="str">
        <f>IF(AND(ISNUMBER(AD999),OR(AD999=AD$7,COUNT(AD$9:AD$1008)=1)),_xlfn.BITAND(_xlfn.DECIMAL(Data!$C992,2),_xlfn.DECIMAL(AE$6,2)),"")</f>
        <v/>
      </c>
      <c r="AF999" t="str">
        <f>IF(AND(ISNUMBER(AE999),OR(AE999=AE$7,COUNT(AE$9:AE$1008)=1)),_xlfn.BITAND(_xlfn.DECIMAL(Data!$C992,2),_xlfn.DECIMAL(AF$6,2)),"")</f>
        <v/>
      </c>
      <c r="AG999" t="str">
        <f>IF(AND(ISNUMBER(AF999),OR(AF999=AF$7,COUNT(AF$9:AF$1008)=1)),_xlfn.BITAND(_xlfn.DECIMAL(Data!$C992,2),_xlfn.DECIMAL(AG$6,2)),"")</f>
        <v/>
      </c>
      <c r="AH999" t="str">
        <f>IF(AND(ISNUMBER(AG999),OR(AG999=AG$7,COUNT(AG$9:AG$1008)=1)),_xlfn.BITAND(_xlfn.DECIMAL(Data!$C992,2),_xlfn.DECIMAL(AH$6,2)),"")</f>
        <v/>
      </c>
      <c r="AI999" t="str">
        <f>IF(AND(ISNUMBER(AH999),OR(AH999=AH$7,COUNT(AH$9:AH$1008)=1)),_xlfn.BITAND(_xlfn.DECIMAL(Data!$C992,2),_xlfn.DECIMAL(AI$6,2)),"")</f>
        <v/>
      </c>
      <c r="AJ999" t="str">
        <f>IF(AND(ISNUMBER(AI999),OR(AI999=AI$7,COUNT(AI$9:AI$1008)=1)),_xlfn.BITAND(_xlfn.DECIMAL(Data!$C992,2),_xlfn.DECIMAL(AJ$6,2)),"")</f>
        <v/>
      </c>
      <c r="AK999" t="str">
        <f>IF(AND(ISNUMBER(AJ999),OR(AJ999=AJ$7,COUNT(AJ$9:AJ$1008)=1)),_xlfn.BITAND(_xlfn.DECIMAL(Data!$C992,2),_xlfn.DECIMAL(AK$6,2)),"")</f>
        <v/>
      </c>
      <c r="AL999" t="str">
        <f>IF(AND(ISNUMBER(AK999),OR(AK999=AK$7,COUNT(AK$9:AK$1008)=1)),_xlfn.BITAND(_xlfn.DECIMAL(Data!$C992,2),_xlfn.DECIMAL(AL$6,2)),"")</f>
        <v/>
      </c>
      <c r="AM999" t="str">
        <f>IF(AND(ISNUMBER(AL999),OR(AL999=AL$7,COUNT(AL$9:AL$1008)=1)),_xlfn.BITAND(_xlfn.DECIMAL(Data!$C992,2),_xlfn.DECIMAL(AM$6,2)),"")</f>
        <v/>
      </c>
      <c r="AN999" t="str">
        <f>IF(AND(ISNUMBER(AM999),OR(AM999=AM$7,COUNT(AM$9:AM$1008)=1)),_xlfn.BITAND(_xlfn.DECIMAL(Data!$C992,2),_xlfn.DECIMAL(AN$6,2)),"")</f>
        <v/>
      </c>
      <c r="AO999" t="str">
        <f t="shared" si="46"/>
        <v/>
      </c>
    </row>
    <row r="1000" spans="15:41">
      <c r="O1000">
        <f>_xlfn.BITAND(_xlfn.DECIMAL(Data!$C993,2),_xlfn.DECIMAL(O$6,2))</f>
        <v>2048</v>
      </c>
      <c r="P1000">
        <f>IF(AND(ISNUMBER(O1000),OR(O1000=O$7,COUNT(O$9:O$1008)=1)),_xlfn.BITAND(_xlfn.DECIMAL(Data!$C993,2),_xlfn.DECIMAL(P$6,2)),"")</f>
        <v>1024</v>
      </c>
      <c r="Q1000">
        <f>IF(AND(ISNUMBER(P1000),OR(P1000=P$7,COUNT(P$9:P$1008)=1)),_xlfn.BITAND(_xlfn.DECIMAL(Data!$C993,2),_xlfn.DECIMAL(Q$6,2)),"")</f>
        <v>0</v>
      </c>
      <c r="R1000">
        <f>IF(AND(ISNUMBER(Q1000),OR(Q1000=Q$7,COUNT(Q$9:Q$1008)=1)),_xlfn.BITAND(_xlfn.DECIMAL(Data!$C993,2),_xlfn.DECIMAL(R$6,2)),"")</f>
        <v>0</v>
      </c>
      <c r="S1000" t="str">
        <f>IF(AND(ISNUMBER(R1000),OR(R1000=R$7,COUNT(R$9:R$1008)=1)),_xlfn.BITAND(_xlfn.DECIMAL(Data!$C993,2),_xlfn.DECIMAL(S$6,2)),"")</f>
        <v/>
      </c>
      <c r="T1000" t="str">
        <f>IF(AND(ISNUMBER(S1000),OR(S1000=S$7,COUNT(S$9:S$1008)=1)),_xlfn.BITAND(_xlfn.DECIMAL(Data!$C993,2),_xlfn.DECIMAL(T$6,2)),"")</f>
        <v/>
      </c>
      <c r="U1000" t="str">
        <f>IF(AND(ISNUMBER(T1000),OR(T1000=T$7,COUNT(T$9:T$1008)=1)),_xlfn.BITAND(_xlfn.DECIMAL(Data!$C993,2),_xlfn.DECIMAL(U$6,2)),"")</f>
        <v/>
      </c>
      <c r="V1000" t="str">
        <f>IF(AND(ISNUMBER(U1000),OR(U1000=U$7,COUNT(U$9:U$1008)=1)),_xlfn.BITAND(_xlfn.DECIMAL(Data!$C993,2),_xlfn.DECIMAL(V$6,2)),"")</f>
        <v/>
      </c>
      <c r="W1000" t="str">
        <f>IF(AND(ISNUMBER(V1000),OR(V1000=V$7,COUNT(V$9:V$1008)=1)),_xlfn.BITAND(_xlfn.DECIMAL(Data!$C993,2),_xlfn.DECIMAL(W$6,2)),"")</f>
        <v/>
      </c>
      <c r="X1000" t="str">
        <f>IF(AND(ISNUMBER(W1000),OR(W1000=W$7,COUNT(W$9:W$1008)=1)),_xlfn.BITAND(_xlfn.DECIMAL(Data!$C993,2),_xlfn.DECIMAL(X$6,2)),"")</f>
        <v/>
      </c>
      <c r="Y1000" t="str">
        <f>IF(AND(ISNUMBER(X1000),OR(X1000=X$7,COUNT(X$9:X$1008)=1)),_xlfn.BITAND(_xlfn.DECIMAL(Data!$C993,2),_xlfn.DECIMAL(Y$6,2)),"")</f>
        <v/>
      </c>
      <c r="Z1000" t="str">
        <f>IF(AND(ISNUMBER(Y1000),OR(Y1000=Y$7,COUNT(Y$9:Y$1008)=1)),_xlfn.BITAND(_xlfn.DECIMAL(Data!$C993,2),_xlfn.DECIMAL(Z$6,2)),"")</f>
        <v/>
      </c>
      <c r="AA1000" t="str">
        <f t="shared" si="45"/>
        <v/>
      </c>
      <c r="AC1000">
        <f>_xlfn.BITAND(_xlfn.DECIMAL(Data!$C993,2),_xlfn.DECIMAL(AC$6,2))</f>
        <v>2048</v>
      </c>
      <c r="AD1000" t="str">
        <f>IF(AND(ISNUMBER(AC1000),OR(AC1000=AC$7,COUNT(AC$9:AC$1008)=1)),_xlfn.BITAND(_xlfn.DECIMAL(Data!$C993,2),_xlfn.DECIMAL(AD$6,2)),"")</f>
        <v/>
      </c>
      <c r="AE1000" t="str">
        <f>IF(AND(ISNUMBER(AD1000),OR(AD1000=AD$7,COUNT(AD$9:AD$1008)=1)),_xlfn.BITAND(_xlfn.DECIMAL(Data!$C993,2),_xlfn.DECIMAL(AE$6,2)),"")</f>
        <v/>
      </c>
      <c r="AF1000" t="str">
        <f>IF(AND(ISNUMBER(AE1000),OR(AE1000=AE$7,COUNT(AE$9:AE$1008)=1)),_xlfn.BITAND(_xlfn.DECIMAL(Data!$C993,2),_xlfn.DECIMAL(AF$6,2)),"")</f>
        <v/>
      </c>
      <c r="AG1000" t="str">
        <f>IF(AND(ISNUMBER(AF1000),OR(AF1000=AF$7,COUNT(AF$9:AF$1008)=1)),_xlfn.BITAND(_xlfn.DECIMAL(Data!$C993,2),_xlfn.DECIMAL(AG$6,2)),"")</f>
        <v/>
      </c>
      <c r="AH1000" t="str">
        <f>IF(AND(ISNUMBER(AG1000),OR(AG1000=AG$7,COUNT(AG$9:AG$1008)=1)),_xlfn.BITAND(_xlfn.DECIMAL(Data!$C993,2),_xlfn.DECIMAL(AH$6,2)),"")</f>
        <v/>
      </c>
      <c r="AI1000" t="str">
        <f>IF(AND(ISNUMBER(AH1000),OR(AH1000=AH$7,COUNT(AH$9:AH$1008)=1)),_xlfn.BITAND(_xlfn.DECIMAL(Data!$C993,2),_xlfn.DECIMAL(AI$6,2)),"")</f>
        <v/>
      </c>
      <c r="AJ1000" t="str">
        <f>IF(AND(ISNUMBER(AI1000),OR(AI1000=AI$7,COUNT(AI$9:AI$1008)=1)),_xlfn.BITAND(_xlfn.DECIMAL(Data!$C993,2),_xlfn.DECIMAL(AJ$6,2)),"")</f>
        <v/>
      </c>
      <c r="AK1000" t="str">
        <f>IF(AND(ISNUMBER(AJ1000),OR(AJ1000=AJ$7,COUNT(AJ$9:AJ$1008)=1)),_xlfn.BITAND(_xlfn.DECIMAL(Data!$C993,2),_xlfn.DECIMAL(AK$6,2)),"")</f>
        <v/>
      </c>
      <c r="AL1000" t="str">
        <f>IF(AND(ISNUMBER(AK1000),OR(AK1000=AK$7,COUNT(AK$9:AK$1008)=1)),_xlfn.BITAND(_xlfn.DECIMAL(Data!$C993,2),_xlfn.DECIMAL(AL$6,2)),"")</f>
        <v/>
      </c>
      <c r="AM1000" t="str">
        <f>IF(AND(ISNUMBER(AL1000),OR(AL1000=AL$7,COUNT(AL$9:AL$1008)=1)),_xlfn.BITAND(_xlfn.DECIMAL(Data!$C993,2),_xlfn.DECIMAL(AM$6,2)),"")</f>
        <v/>
      </c>
      <c r="AN1000" t="str">
        <f>IF(AND(ISNUMBER(AM1000),OR(AM1000=AM$7,COUNT(AM$9:AM$1008)=1)),_xlfn.BITAND(_xlfn.DECIMAL(Data!$C993,2),_xlfn.DECIMAL(AN$6,2)),"")</f>
        <v/>
      </c>
      <c r="AO1000" t="str">
        <f t="shared" si="46"/>
        <v/>
      </c>
    </row>
    <row r="1001" spans="15:41">
      <c r="O1001">
        <f>_xlfn.BITAND(_xlfn.DECIMAL(Data!$C994,2),_xlfn.DECIMAL(O$6,2))</f>
        <v>2048</v>
      </c>
      <c r="P1001">
        <f>IF(AND(ISNUMBER(O1001),OR(O1001=O$7,COUNT(O$9:O$1008)=1)),_xlfn.BITAND(_xlfn.DECIMAL(Data!$C994,2),_xlfn.DECIMAL(P$6,2)),"")</f>
        <v>0</v>
      </c>
      <c r="Q1001" t="str">
        <f>IF(AND(ISNUMBER(P1001),OR(P1001=P$7,COUNT(P$9:P$1008)=1)),_xlfn.BITAND(_xlfn.DECIMAL(Data!$C994,2),_xlfn.DECIMAL(Q$6,2)),"")</f>
        <v/>
      </c>
      <c r="R1001" t="str">
        <f>IF(AND(ISNUMBER(Q1001),OR(Q1001=Q$7,COUNT(Q$9:Q$1008)=1)),_xlfn.BITAND(_xlfn.DECIMAL(Data!$C994,2),_xlfn.DECIMAL(R$6,2)),"")</f>
        <v/>
      </c>
      <c r="S1001" t="str">
        <f>IF(AND(ISNUMBER(R1001),OR(R1001=R$7,COUNT(R$9:R$1008)=1)),_xlfn.BITAND(_xlfn.DECIMAL(Data!$C994,2),_xlfn.DECIMAL(S$6,2)),"")</f>
        <v/>
      </c>
      <c r="T1001" t="str">
        <f>IF(AND(ISNUMBER(S1001),OR(S1001=S$7,COUNT(S$9:S$1008)=1)),_xlfn.BITAND(_xlfn.DECIMAL(Data!$C994,2),_xlfn.DECIMAL(T$6,2)),"")</f>
        <v/>
      </c>
      <c r="U1001" t="str">
        <f>IF(AND(ISNUMBER(T1001),OR(T1001=T$7,COUNT(T$9:T$1008)=1)),_xlfn.BITAND(_xlfn.DECIMAL(Data!$C994,2),_xlfn.DECIMAL(U$6,2)),"")</f>
        <v/>
      </c>
      <c r="V1001" t="str">
        <f>IF(AND(ISNUMBER(U1001),OR(U1001=U$7,COUNT(U$9:U$1008)=1)),_xlfn.BITAND(_xlfn.DECIMAL(Data!$C994,2),_xlfn.DECIMAL(V$6,2)),"")</f>
        <v/>
      </c>
      <c r="W1001" t="str">
        <f>IF(AND(ISNUMBER(V1001),OR(V1001=V$7,COUNT(V$9:V$1008)=1)),_xlfn.BITAND(_xlfn.DECIMAL(Data!$C994,2),_xlfn.DECIMAL(W$6,2)),"")</f>
        <v/>
      </c>
      <c r="X1001" t="str">
        <f>IF(AND(ISNUMBER(W1001),OR(W1001=W$7,COUNT(W$9:W$1008)=1)),_xlfn.BITAND(_xlfn.DECIMAL(Data!$C994,2),_xlfn.DECIMAL(X$6,2)),"")</f>
        <v/>
      </c>
      <c r="Y1001" t="str">
        <f>IF(AND(ISNUMBER(X1001),OR(X1001=X$7,COUNT(X$9:X$1008)=1)),_xlfn.BITAND(_xlfn.DECIMAL(Data!$C994,2),_xlfn.DECIMAL(Y$6,2)),"")</f>
        <v/>
      </c>
      <c r="Z1001" t="str">
        <f>IF(AND(ISNUMBER(Y1001),OR(Y1001=Y$7,COUNT(Y$9:Y$1008)=1)),_xlfn.BITAND(_xlfn.DECIMAL(Data!$C994,2),_xlfn.DECIMAL(Z$6,2)),"")</f>
        <v/>
      </c>
      <c r="AA1001" t="str">
        <f t="shared" si="45"/>
        <v/>
      </c>
      <c r="AC1001">
        <f>_xlfn.BITAND(_xlfn.DECIMAL(Data!$C994,2),_xlfn.DECIMAL(AC$6,2))</f>
        <v>2048</v>
      </c>
      <c r="AD1001" t="str">
        <f>IF(AND(ISNUMBER(AC1001),OR(AC1001=AC$7,COUNT(AC$9:AC$1008)=1)),_xlfn.BITAND(_xlfn.DECIMAL(Data!$C994,2),_xlfn.DECIMAL(AD$6,2)),"")</f>
        <v/>
      </c>
      <c r="AE1001" t="str">
        <f>IF(AND(ISNUMBER(AD1001),OR(AD1001=AD$7,COUNT(AD$9:AD$1008)=1)),_xlfn.BITAND(_xlfn.DECIMAL(Data!$C994,2),_xlfn.DECIMAL(AE$6,2)),"")</f>
        <v/>
      </c>
      <c r="AF1001" t="str">
        <f>IF(AND(ISNUMBER(AE1001),OR(AE1001=AE$7,COUNT(AE$9:AE$1008)=1)),_xlfn.BITAND(_xlfn.DECIMAL(Data!$C994,2),_xlfn.DECIMAL(AF$6,2)),"")</f>
        <v/>
      </c>
      <c r="AG1001" t="str">
        <f>IF(AND(ISNUMBER(AF1001),OR(AF1001=AF$7,COUNT(AF$9:AF$1008)=1)),_xlfn.BITAND(_xlfn.DECIMAL(Data!$C994,2),_xlfn.DECIMAL(AG$6,2)),"")</f>
        <v/>
      </c>
      <c r="AH1001" t="str">
        <f>IF(AND(ISNUMBER(AG1001),OR(AG1001=AG$7,COUNT(AG$9:AG$1008)=1)),_xlfn.BITAND(_xlfn.DECIMAL(Data!$C994,2),_xlfn.DECIMAL(AH$6,2)),"")</f>
        <v/>
      </c>
      <c r="AI1001" t="str">
        <f>IF(AND(ISNUMBER(AH1001),OR(AH1001=AH$7,COUNT(AH$9:AH$1008)=1)),_xlfn.BITAND(_xlfn.DECIMAL(Data!$C994,2),_xlfn.DECIMAL(AI$6,2)),"")</f>
        <v/>
      </c>
      <c r="AJ1001" t="str">
        <f>IF(AND(ISNUMBER(AI1001),OR(AI1001=AI$7,COUNT(AI$9:AI$1008)=1)),_xlfn.BITAND(_xlfn.DECIMAL(Data!$C994,2),_xlfn.DECIMAL(AJ$6,2)),"")</f>
        <v/>
      </c>
      <c r="AK1001" t="str">
        <f>IF(AND(ISNUMBER(AJ1001),OR(AJ1001=AJ$7,COUNT(AJ$9:AJ$1008)=1)),_xlfn.BITAND(_xlfn.DECIMAL(Data!$C994,2),_xlfn.DECIMAL(AK$6,2)),"")</f>
        <v/>
      </c>
      <c r="AL1001" t="str">
        <f>IF(AND(ISNUMBER(AK1001),OR(AK1001=AK$7,COUNT(AK$9:AK$1008)=1)),_xlfn.BITAND(_xlfn.DECIMAL(Data!$C994,2),_xlfn.DECIMAL(AL$6,2)),"")</f>
        <v/>
      </c>
      <c r="AM1001" t="str">
        <f>IF(AND(ISNUMBER(AL1001),OR(AL1001=AL$7,COUNT(AL$9:AL$1008)=1)),_xlfn.BITAND(_xlfn.DECIMAL(Data!$C994,2),_xlfn.DECIMAL(AM$6,2)),"")</f>
        <v/>
      </c>
      <c r="AN1001" t="str">
        <f>IF(AND(ISNUMBER(AM1001),OR(AM1001=AM$7,COUNT(AM$9:AM$1008)=1)),_xlfn.BITAND(_xlfn.DECIMAL(Data!$C994,2),_xlfn.DECIMAL(AN$6,2)),"")</f>
        <v/>
      </c>
      <c r="AO1001" t="str">
        <f t="shared" si="46"/>
        <v/>
      </c>
    </row>
    <row r="1002" spans="15:41">
      <c r="O1002">
        <f>_xlfn.BITAND(_xlfn.DECIMAL(Data!$C995,2),_xlfn.DECIMAL(O$6,2))</f>
        <v>2048</v>
      </c>
      <c r="P1002">
        <f>IF(AND(ISNUMBER(O1002),OR(O1002=O$7,COUNT(O$9:O$1008)=1)),_xlfn.BITAND(_xlfn.DECIMAL(Data!$C995,2),_xlfn.DECIMAL(P$6,2)),"")</f>
        <v>0</v>
      </c>
      <c r="Q1002" t="str">
        <f>IF(AND(ISNUMBER(P1002),OR(P1002=P$7,COUNT(P$9:P$1008)=1)),_xlfn.BITAND(_xlfn.DECIMAL(Data!$C995,2),_xlfn.DECIMAL(Q$6,2)),"")</f>
        <v/>
      </c>
      <c r="R1002" t="str">
        <f>IF(AND(ISNUMBER(Q1002),OR(Q1002=Q$7,COUNT(Q$9:Q$1008)=1)),_xlfn.BITAND(_xlfn.DECIMAL(Data!$C995,2),_xlfn.DECIMAL(R$6,2)),"")</f>
        <v/>
      </c>
      <c r="S1002" t="str">
        <f>IF(AND(ISNUMBER(R1002),OR(R1002=R$7,COUNT(R$9:R$1008)=1)),_xlfn.BITAND(_xlfn.DECIMAL(Data!$C995,2),_xlfn.DECIMAL(S$6,2)),"")</f>
        <v/>
      </c>
      <c r="T1002" t="str">
        <f>IF(AND(ISNUMBER(S1002),OR(S1002=S$7,COUNT(S$9:S$1008)=1)),_xlfn.BITAND(_xlfn.DECIMAL(Data!$C995,2),_xlfn.DECIMAL(T$6,2)),"")</f>
        <v/>
      </c>
      <c r="U1002" t="str">
        <f>IF(AND(ISNUMBER(T1002),OR(T1002=T$7,COUNT(T$9:T$1008)=1)),_xlfn.BITAND(_xlfn.DECIMAL(Data!$C995,2),_xlfn.DECIMAL(U$6,2)),"")</f>
        <v/>
      </c>
      <c r="V1002" t="str">
        <f>IF(AND(ISNUMBER(U1002),OR(U1002=U$7,COUNT(U$9:U$1008)=1)),_xlfn.BITAND(_xlfn.DECIMAL(Data!$C995,2),_xlfn.DECIMAL(V$6,2)),"")</f>
        <v/>
      </c>
      <c r="W1002" t="str">
        <f>IF(AND(ISNUMBER(V1002),OR(V1002=V$7,COUNT(V$9:V$1008)=1)),_xlfn.BITAND(_xlfn.DECIMAL(Data!$C995,2),_xlfn.DECIMAL(W$6,2)),"")</f>
        <v/>
      </c>
      <c r="X1002" t="str">
        <f>IF(AND(ISNUMBER(W1002),OR(W1002=W$7,COUNT(W$9:W$1008)=1)),_xlfn.BITAND(_xlfn.DECIMAL(Data!$C995,2),_xlfn.DECIMAL(X$6,2)),"")</f>
        <v/>
      </c>
      <c r="Y1002" t="str">
        <f>IF(AND(ISNUMBER(X1002),OR(X1002=X$7,COUNT(X$9:X$1008)=1)),_xlfn.BITAND(_xlfn.DECIMAL(Data!$C995,2),_xlfn.DECIMAL(Y$6,2)),"")</f>
        <v/>
      </c>
      <c r="Z1002" t="str">
        <f>IF(AND(ISNUMBER(Y1002),OR(Y1002=Y$7,COUNT(Y$9:Y$1008)=1)),_xlfn.BITAND(_xlfn.DECIMAL(Data!$C995,2),_xlfn.DECIMAL(Z$6,2)),"")</f>
        <v/>
      </c>
      <c r="AA1002" t="str">
        <f t="shared" si="45"/>
        <v/>
      </c>
      <c r="AC1002">
        <f>_xlfn.BITAND(_xlfn.DECIMAL(Data!$C995,2),_xlfn.DECIMAL(AC$6,2))</f>
        <v>2048</v>
      </c>
      <c r="AD1002" t="str">
        <f>IF(AND(ISNUMBER(AC1002),OR(AC1002=AC$7,COUNT(AC$9:AC$1008)=1)),_xlfn.BITAND(_xlfn.DECIMAL(Data!$C995,2),_xlfn.DECIMAL(AD$6,2)),"")</f>
        <v/>
      </c>
      <c r="AE1002" t="str">
        <f>IF(AND(ISNUMBER(AD1002),OR(AD1002=AD$7,COUNT(AD$9:AD$1008)=1)),_xlfn.BITAND(_xlfn.DECIMAL(Data!$C995,2),_xlfn.DECIMAL(AE$6,2)),"")</f>
        <v/>
      </c>
      <c r="AF1002" t="str">
        <f>IF(AND(ISNUMBER(AE1002),OR(AE1002=AE$7,COUNT(AE$9:AE$1008)=1)),_xlfn.BITAND(_xlfn.DECIMAL(Data!$C995,2),_xlfn.DECIMAL(AF$6,2)),"")</f>
        <v/>
      </c>
      <c r="AG1002" t="str">
        <f>IF(AND(ISNUMBER(AF1002),OR(AF1002=AF$7,COUNT(AF$9:AF$1008)=1)),_xlfn.BITAND(_xlfn.DECIMAL(Data!$C995,2),_xlfn.DECIMAL(AG$6,2)),"")</f>
        <v/>
      </c>
      <c r="AH1002" t="str">
        <f>IF(AND(ISNUMBER(AG1002),OR(AG1002=AG$7,COUNT(AG$9:AG$1008)=1)),_xlfn.BITAND(_xlfn.DECIMAL(Data!$C995,2),_xlfn.DECIMAL(AH$6,2)),"")</f>
        <v/>
      </c>
      <c r="AI1002" t="str">
        <f>IF(AND(ISNUMBER(AH1002),OR(AH1002=AH$7,COUNT(AH$9:AH$1008)=1)),_xlfn.BITAND(_xlfn.DECIMAL(Data!$C995,2),_xlfn.DECIMAL(AI$6,2)),"")</f>
        <v/>
      </c>
      <c r="AJ1002" t="str">
        <f>IF(AND(ISNUMBER(AI1002),OR(AI1002=AI$7,COUNT(AI$9:AI$1008)=1)),_xlfn.BITAND(_xlfn.DECIMAL(Data!$C995,2),_xlfn.DECIMAL(AJ$6,2)),"")</f>
        <v/>
      </c>
      <c r="AK1002" t="str">
        <f>IF(AND(ISNUMBER(AJ1002),OR(AJ1002=AJ$7,COUNT(AJ$9:AJ$1008)=1)),_xlfn.BITAND(_xlfn.DECIMAL(Data!$C995,2),_xlfn.DECIMAL(AK$6,2)),"")</f>
        <v/>
      </c>
      <c r="AL1002" t="str">
        <f>IF(AND(ISNUMBER(AK1002),OR(AK1002=AK$7,COUNT(AK$9:AK$1008)=1)),_xlfn.BITAND(_xlfn.DECIMAL(Data!$C995,2),_xlfn.DECIMAL(AL$6,2)),"")</f>
        <v/>
      </c>
      <c r="AM1002" t="str">
        <f>IF(AND(ISNUMBER(AL1002),OR(AL1002=AL$7,COUNT(AL$9:AL$1008)=1)),_xlfn.BITAND(_xlfn.DECIMAL(Data!$C995,2),_xlfn.DECIMAL(AM$6,2)),"")</f>
        <v/>
      </c>
      <c r="AN1002" t="str">
        <f>IF(AND(ISNUMBER(AM1002),OR(AM1002=AM$7,COUNT(AM$9:AM$1008)=1)),_xlfn.BITAND(_xlfn.DECIMAL(Data!$C995,2),_xlfn.DECIMAL(AN$6,2)),"")</f>
        <v/>
      </c>
      <c r="AO1002" t="str">
        <f t="shared" si="46"/>
        <v/>
      </c>
    </row>
    <row r="1003" spans="15:41">
      <c r="O1003">
        <f>_xlfn.BITAND(_xlfn.DECIMAL(Data!$C996,2),_xlfn.DECIMAL(O$6,2))</f>
        <v>2048</v>
      </c>
      <c r="P1003">
        <f>IF(AND(ISNUMBER(O1003),OR(O1003=O$7,COUNT(O$9:O$1008)=1)),_xlfn.BITAND(_xlfn.DECIMAL(Data!$C996,2),_xlfn.DECIMAL(P$6,2)),"")</f>
        <v>0</v>
      </c>
      <c r="Q1003" t="str">
        <f>IF(AND(ISNUMBER(P1003),OR(P1003=P$7,COUNT(P$9:P$1008)=1)),_xlfn.BITAND(_xlfn.DECIMAL(Data!$C996,2),_xlfn.DECIMAL(Q$6,2)),"")</f>
        <v/>
      </c>
      <c r="R1003" t="str">
        <f>IF(AND(ISNUMBER(Q1003),OR(Q1003=Q$7,COUNT(Q$9:Q$1008)=1)),_xlfn.BITAND(_xlfn.DECIMAL(Data!$C996,2),_xlfn.DECIMAL(R$6,2)),"")</f>
        <v/>
      </c>
      <c r="S1003" t="str">
        <f>IF(AND(ISNUMBER(R1003),OR(R1003=R$7,COUNT(R$9:R$1008)=1)),_xlfn.BITAND(_xlfn.DECIMAL(Data!$C996,2),_xlfn.DECIMAL(S$6,2)),"")</f>
        <v/>
      </c>
      <c r="T1003" t="str">
        <f>IF(AND(ISNUMBER(S1003),OR(S1003=S$7,COUNT(S$9:S$1008)=1)),_xlfn.BITAND(_xlfn.DECIMAL(Data!$C996,2),_xlfn.DECIMAL(T$6,2)),"")</f>
        <v/>
      </c>
      <c r="U1003" t="str">
        <f>IF(AND(ISNUMBER(T1003),OR(T1003=T$7,COUNT(T$9:T$1008)=1)),_xlfn.BITAND(_xlfn.DECIMAL(Data!$C996,2),_xlfn.DECIMAL(U$6,2)),"")</f>
        <v/>
      </c>
      <c r="V1003" t="str">
        <f>IF(AND(ISNUMBER(U1003),OR(U1003=U$7,COUNT(U$9:U$1008)=1)),_xlfn.BITAND(_xlfn.DECIMAL(Data!$C996,2),_xlfn.DECIMAL(V$6,2)),"")</f>
        <v/>
      </c>
      <c r="W1003" t="str">
        <f>IF(AND(ISNUMBER(V1003),OR(V1003=V$7,COUNT(V$9:V$1008)=1)),_xlfn.BITAND(_xlfn.DECIMAL(Data!$C996,2),_xlfn.DECIMAL(W$6,2)),"")</f>
        <v/>
      </c>
      <c r="X1003" t="str">
        <f>IF(AND(ISNUMBER(W1003),OR(W1003=W$7,COUNT(W$9:W$1008)=1)),_xlfn.BITAND(_xlfn.DECIMAL(Data!$C996,2),_xlfn.DECIMAL(X$6,2)),"")</f>
        <v/>
      </c>
      <c r="Y1003" t="str">
        <f>IF(AND(ISNUMBER(X1003),OR(X1003=X$7,COUNT(X$9:X$1008)=1)),_xlfn.BITAND(_xlfn.DECIMAL(Data!$C996,2),_xlfn.DECIMAL(Y$6,2)),"")</f>
        <v/>
      </c>
      <c r="Z1003" t="str">
        <f>IF(AND(ISNUMBER(Y1003),OR(Y1003=Y$7,COUNT(Y$9:Y$1008)=1)),_xlfn.BITAND(_xlfn.DECIMAL(Data!$C996,2),_xlfn.DECIMAL(Z$6,2)),"")</f>
        <v/>
      </c>
      <c r="AA1003" t="str">
        <f t="shared" si="45"/>
        <v/>
      </c>
      <c r="AC1003">
        <f>_xlfn.BITAND(_xlfn.DECIMAL(Data!$C996,2),_xlfn.DECIMAL(AC$6,2))</f>
        <v>2048</v>
      </c>
      <c r="AD1003" t="str">
        <f>IF(AND(ISNUMBER(AC1003),OR(AC1003=AC$7,COUNT(AC$9:AC$1008)=1)),_xlfn.BITAND(_xlfn.DECIMAL(Data!$C996,2),_xlfn.DECIMAL(AD$6,2)),"")</f>
        <v/>
      </c>
      <c r="AE1003" t="str">
        <f>IF(AND(ISNUMBER(AD1003),OR(AD1003=AD$7,COUNT(AD$9:AD$1008)=1)),_xlfn.BITAND(_xlfn.DECIMAL(Data!$C996,2),_xlfn.DECIMAL(AE$6,2)),"")</f>
        <v/>
      </c>
      <c r="AF1003" t="str">
        <f>IF(AND(ISNUMBER(AE1003),OR(AE1003=AE$7,COUNT(AE$9:AE$1008)=1)),_xlfn.BITAND(_xlfn.DECIMAL(Data!$C996,2),_xlfn.DECIMAL(AF$6,2)),"")</f>
        <v/>
      </c>
      <c r="AG1003" t="str">
        <f>IF(AND(ISNUMBER(AF1003),OR(AF1003=AF$7,COUNT(AF$9:AF$1008)=1)),_xlfn.BITAND(_xlfn.DECIMAL(Data!$C996,2),_xlfn.DECIMAL(AG$6,2)),"")</f>
        <v/>
      </c>
      <c r="AH1003" t="str">
        <f>IF(AND(ISNUMBER(AG1003),OR(AG1003=AG$7,COUNT(AG$9:AG$1008)=1)),_xlfn.BITAND(_xlfn.DECIMAL(Data!$C996,2),_xlfn.DECIMAL(AH$6,2)),"")</f>
        <v/>
      </c>
      <c r="AI1003" t="str">
        <f>IF(AND(ISNUMBER(AH1003),OR(AH1003=AH$7,COUNT(AH$9:AH$1008)=1)),_xlfn.BITAND(_xlfn.DECIMAL(Data!$C996,2),_xlfn.DECIMAL(AI$6,2)),"")</f>
        <v/>
      </c>
      <c r="AJ1003" t="str">
        <f>IF(AND(ISNUMBER(AI1003),OR(AI1003=AI$7,COUNT(AI$9:AI$1008)=1)),_xlfn.BITAND(_xlfn.DECIMAL(Data!$C996,2),_xlfn.DECIMAL(AJ$6,2)),"")</f>
        <v/>
      </c>
      <c r="AK1003" t="str">
        <f>IF(AND(ISNUMBER(AJ1003),OR(AJ1003=AJ$7,COUNT(AJ$9:AJ$1008)=1)),_xlfn.BITAND(_xlfn.DECIMAL(Data!$C996,2),_xlfn.DECIMAL(AK$6,2)),"")</f>
        <v/>
      </c>
      <c r="AL1003" t="str">
        <f>IF(AND(ISNUMBER(AK1003),OR(AK1003=AK$7,COUNT(AK$9:AK$1008)=1)),_xlfn.BITAND(_xlfn.DECIMAL(Data!$C996,2),_xlfn.DECIMAL(AL$6,2)),"")</f>
        <v/>
      </c>
      <c r="AM1003" t="str">
        <f>IF(AND(ISNUMBER(AL1003),OR(AL1003=AL$7,COUNT(AL$9:AL$1008)=1)),_xlfn.BITAND(_xlfn.DECIMAL(Data!$C996,2),_xlfn.DECIMAL(AM$6,2)),"")</f>
        <v/>
      </c>
      <c r="AN1003" t="str">
        <f>IF(AND(ISNUMBER(AM1003),OR(AM1003=AM$7,COUNT(AM$9:AM$1008)=1)),_xlfn.BITAND(_xlfn.DECIMAL(Data!$C996,2),_xlfn.DECIMAL(AN$6,2)),"")</f>
        <v/>
      </c>
      <c r="AO1003" t="str">
        <f t="shared" si="46"/>
        <v/>
      </c>
    </row>
    <row r="1004" spans="15:41">
      <c r="O1004">
        <f>_xlfn.BITAND(_xlfn.DECIMAL(Data!$C997,2),_xlfn.DECIMAL(O$6,2))</f>
        <v>0</v>
      </c>
      <c r="P1004" t="str">
        <f>IF(AND(ISNUMBER(O1004),OR(O1004=O$7,COUNT(O$9:O$1008)=1)),_xlfn.BITAND(_xlfn.DECIMAL(Data!$C997,2),_xlfn.DECIMAL(P$6,2)),"")</f>
        <v/>
      </c>
      <c r="Q1004" t="str">
        <f>IF(AND(ISNUMBER(P1004),OR(P1004=P$7,COUNT(P$9:P$1008)=1)),_xlfn.BITAND(_xlfn.DECIMAL(Data!$C997,2),_xlfn.DECIMAL(Q$6,2)),"")</f>
        <v/>
      </c>
      <c r="R1004" t="str">
        <f>IF(AND(ISNUMBER(Q1004),OR(Q1004=Q$7,COUNT(Q$9:Q$1008)=1)),_xlfn.BITAND(_xlfn.DECIMAL(Data!$C997,2),_xlfn.DECIMAL(R$6,2)),"")</f>
        <v/>
      </c>
      <c r="S1004" t="str">
        <f>IF(AND(ISNUMBER(R1004),OR(R1004=R$7,COUNT(R$9:R$1008)=1)),_xlfn.BITAND(_xlfn.DECIMAL(Data!$C997,2),_xlfn.DECIMAL(S$6,2)),"")</f>
        <v/>
      </c>
      <c r="T1004" t="str">
        <f>IF(AND(ISNUMBER(S1004),OR(S1004=S$7,COUNT(S$9:S$1008)=1)),_xlfn.BITAND(_xlfn.DECIMAL(Data!$C997,2),_xlfn.DECIMAL(T$6,2)),"")</f>
        <v/>
      </c>
      <c r="U1004" t="str">
        <f>IF(AND(ISNUMBER(T1004),OR(T1004=T$7,COUNT(T$9:T$1008)=1)),_xlfn.BITAND(_xlfn.DECIMAL(Data!$C997,2),_xlfn.DECIMAL(U$6,2)),"")</f>
        <v/>
      </c>
      <c r="V1004" t="str">
        <f>IF(AND(ISNUMBER(U1004),OR(U1004=U$7,COUNT(U$9:U$1008)=1)),_xlfn.BITAND(_xlfn.DECIMAL(Data!$C997,2),_xlfn.DECIMAL(V$6,2)),"")</f>
        <v/>
      </c>
      <c r="W1004" t="str">
        <f>IF(AND(ISNUMBER(V1004),OR(V1004=V$7,COUNT(V$9:V$1008)=1)),_xlfn.BITAND(_xlfn.DECIMAL(Data!$C997,2),_xlfn.DECIMAL(W$6,2)),"")</f>
        <v/>
      </c>
      <c r="X1004" t="str">
        <f>IF(AND(ISNUMBER(W1004),OR(W1004=W$7,COUNT(W$9:W$1008)=1)),_xlfn.BITAND(_xlfn.DECIMAL(Data!$C997,2),_xlfn.DECIMAL(X$6,2)),"")</f>
        <v/>
      </c>
      <c r="Y1004" t="str">
        <f>IF(AND(ISNUMBER(X1004),OR(X1004=X$7,COUNT(X$9:X$1008)=1)),_xlfn.BITAND(_xlfn.DECIMAL(Data!$C997,2),_xlfn.DECIMAL(Y$6,2)),"")</f>
        <v/>
      </c>
      <c r="Z1004" t="str">
        <f>IF(AND(ISNUMBER(Y1004),OR(Y1004=Y$7,COUNT(Y$9:Y$1008)=1)),_xlfn.BITAND(_xlfn.DECIMAL(Data!$C997,2),_xlfn.DECIMAL(Z$6,2)),"")</f>
        <v/>
      </c>
      <c r="AA1004" t="str">
        <f t="shared" si="45"/>
        <v/>
      </c>
      <c r="AC1004">
        <f>_xlfn.BITAND(_xlfn.DECIMAL(Data!$C997,2),_xlfn.DECIMAL(AC$6,2))</f>
        <v>0</v>
      </c>
      <c r="AD1004">
        <f>IF(AND(ISNUMBER(AC1004),OR(AC1004=AC$7,COUNT(AC$9:AC$1008)=1)),_xlfn.BITAND(_xlfn.DECIMAL(Data!$C997,2),_xlfn.DECIMAL(AD$6,2)),"")</f>
        <v>0</v>
      </c>
      <c r="AE1004" t="str">
        <f>IF(AND(ISNUMBER(AD1004),OR(AD1004=AD$7,COUNT(AD$9:AD$1008)=1)),_xlfn.BITAND(_xlfn.DECIMAL(Data!$C997,2),_xlfn.DECIMAL(AE$6,2)),"")</f>
        <v/>
      </c>
      <c r="AF1004" t="str">
        <f>IF(AND(ISNUMBER(AE1004),OR(AE1004=AE$7,COUNT(AE$9:AE$1008)=1)),_xlfn.BITAND(_xlfn.DECIMAL(Data!$C997,2),_xlfn.DECIMAL(AF$6,2)),"")</f>
        <v/>
      </c>
      <c r="AG1004" t="str">
        <f>IF(AND(ISNUMBER(AF1004),OR(AF1004=AF$7,COUNT(AF$9:AF$1008)=1)),_xlfn.BITAND(_xlfn.DECIMAL(Data!$C997,2),_xlfn.DECIMAL(AG$6,2)),"")</f>
        <v/>
      </c>
      <c r="AH1004" t="str">
        <f>IF(AND(ISNUMBER(AG1004),OR(AG1004=AG$7,COUNT(AG$9:AG$1008)=1)),_xlfn.BITAND(_xlfn.DECIMAL(Data!$C997,2),_xlfn.DECIMAL(AH$6,2)),"")</f>
        <v/>
      </c>
      <c r="AI1004" t="str">
        <f>IF(AND(ISNUMBER(AH1004),OR(AH1004=AH$7,COUNT(AH$9:AH$1008)=1)),_xlfn.BITAND(_xlfn.DECIMAL(Data!$C997,2),_xlfn.DECIMAL(AI$6,2)),"")</f>
        <v/>
      </c>
      <c r="AJ1004" t="str">
        <f>IF(AND(ISNUMBER(AI1004),OR(AI1004=AI$7,COUNT(AI$9:AI$1008)=1)),_xlfn.BITAND(_xlfn.DECIMAL(Data!$C997,2),_xlfn.DECIMAL(AJ$6,2)),"")</f>
        <v/>
      </c>
      <c r="AK1004" t="str">
        <f>IF(AND(ISNUMBER(AJ1004),OR(AJ1004=AJ$7,COUNT(AJ$9:AJ$1008)=1)),_xlfn.BITAND(_xlfn.DECIMAL(Data!$C997,2),_xlfn.DECIMAL(AK$6,2)),"")</f>
        <v/>
      </c>
      <c r="AL1004" t="str">
        <f>IF(AND(ISNUMBER(AK1004),OR(AK1004=AK$7,COUNT(AK$9:AK$1008)=1)),_xlfn.BITAND(_xlfn.DECIMAL(Data!$C997,2),_xlfn.DECIMAL(AL$6,2)),"")</f>
        <v/>
      </c>
      <c r="AM1004" t="str">
        <f>IF(AND(ISNUMBER(AL1004),OR(AL1004=AL$7,COUNT(AL$9:AL$1008)=1)),_xlfn.BITAND(_xlfn.DECIMAL(Data!$C997,2),_xlfn.DECIMAL(AM$6,2)),"")</f>
        <v/>
      </c>
      <c r="AN1004" t="str">
        <f>IF(AND(ISNUMBER(AM1004),OR(AM1004=AM$7,COUNT(AM$9:AM$1008)=1)),_xlfn.BITAND(_xlfn.DECIMAL(Data!$C997,2),_xlfn.DECIMAL(AN$6,2)),"")</f>
        <v/>
      </c>
      <c r="AO1004" t="str">
        <f t="shared" si="46"/>
        <v/>
      </c>
    </row>
    <row r="1005" spans="15:41">
      <c r="O1005">
        <f>_xlfn.BITAND(_xlfn.DECIMAL(Data!$C998,2),_xlfn.DECIMAL(O$6,2))</f>
        <v>0</v>
      </c>
      <c r="P1005" t="str">
        <f>IF(AND(ISNUMBER(O1005),OR(O1005=O$7,COUNT(O$9:O$1008)=1)),_xlfn.BITAND(_xlfn.DECIMAL(Data!$C998,2),_xlfn.DECIMAL(P$6,2)),"")</f>
        <v/>
      </c>
      <c r="Q1005" t="str">
        <f>IF(AND(ISNUMBER(P1005),OR(P1005=P$7,COUNT(P$9:P$1008)=1)),_xlfn.BITAND(_xlfn.DECIMAL(Data!$C998,2),_xlfn.DECIMAL(Q$6,2)),"")</f>
        <v/>
      </c>
      <c r="R1005" t="str">
        <f>IF(AND(ISNUMBER(Q1005),OR(Q1005=Q$7,COUNT(Q$9:Q$1008)=1)),_xlfn.BITAND(_xlfn.DECIMAL(Data!$C998,2),_xlfn.DECIMAL(R$6,2)),"")</f>
        <v/>
      </c>
      <c r="S1005" t="str">
        <f>IF(AND(ISNUMBER(R1005),OR(R1005=R$7,COUNT(R$9:R$1008)=1)),_xlfn.BITAND(_xlfn.DECIMAL(Data!$C998,2),_xlfn.DECIMAL(S$6,2)),"")</f>
        <v/>
      </c>
      <c r="T1005" t="str">
        <f>IF(AND(ISNUMBER(S1005),OR(S1005=S$7,COUNT(S$9:S$1008)=1)),_xlfn.BITAND(_xlfn.DECIMAL(Data!$C998,2),_xlfn.DECIMAL(T$6,2)),"")</f>
        <v/>
      </c>
      <c r="U1005" t="str">
        <f>IF(AND(ISNUMBER(T1005),OR(T1005=T$7,COUNT(T$9:T$1008)=1)),_xlfn.BITAND(_xlfn.DECIMAL(Data!$C998,2),_xlfn.DECIMAL(U$6,2)),"")</f>
        <v/>
      </c>
      <c r="V1005" t="str">
        <f>IF(AND(ISNUMBER(U1005),OR(U1005=U$7,COUNT(U$9:U$1008)=1)),_xlfn.BITAND(_xlfn.DECIMAL(Data!$C998,2),_xlfn.DECIMAL(V$6,2)),"")</f>
        <v/>
      </c>
      <c r="W1005" t="str">
        <f>IF(AND(ISNUMBER(V1005),OR(V1005=V$7,COUNT(V$9:V$1008)=1)),_xlfn.BITAND(_xlfn.DECIMAL(Data!$C998,2),_xlfn.DECIMAL(W$6,2)),"")</f>
        <v/>
      </c>
      <c r="X1005" t="str">
        <f>IF(AND(ISNUMBER(W1005),OR(W1005=W$7,COUNT(W$9:W$1008)=1)),_xlfn.BITAND(_xlfn.DECIMAL(Data!$C998,2),_xlfn.DECIMAL(X$6,2)),"")</f>
        <v/>
      </c>
      <c r="Y1005" t="str">
        <f>IF(AND(ISNUMBER(X1005),OR(X1005=X$7,COUNT(X$9:X$1008)=1)),_xlfn.BITAND(_xlfn.DECIMAL(Data!$C998,2),_xlfn.DECIMAL(Y$6,2)),"")</f>
        <v/>
      </c>
      <c r="Z1005" t="str">
        <f>IF(AND(ISNUMBER(Y1005),OR(Y1005=Y$7,COUNT(Y$9:Y$1008)=1)),_xlfn.BITAND(_xlfn.DECIMAL(Data!$C998,2),_xlfn.DECIMAL(Z$6,2)),"")</f>
        <v/>
      </c>
      <c r="AA1005" t="str">
        <f t="shared" si="45"/>
        <v/>
      </c>
      <c r="AC1005">
        <f>_xlfn.BITAND(_xlfn.DECIMAL(Data!$C998,2),_xlfn.DECIMAL(AC$6,2))</f>
        <v>0</v>
      </c>
      <c r="AD1005">
        <f>IF(AND(ISNUMBER(AC1005),OR(AC1005=AC$7,COUNT(AC$9:AC$1008)=1)),_xlfn.BITAND(_xlfn.DECIMAL(Data!$C998,2),_xlfn.DECIMAL(AD$6,2)),"")</f>
        <v>0</v>
      </c>
      <c r="AE1005" t="str">
        <f>IF(AND(ISNUMBER(AD1005),OR(AD1005=AD$7,COUNT(AD$9:AD$1008)=1)),_xlfn.BITAND(_xlfn.DECIMAL(Data!$C998,2),_xlfn.DECIMAL(AE$6,2)),"")</f>
        <v/>
      </c>
      <c r="AF1005" t="str">
        <f>IF(AND(ISNUMBER(AE1005),OR(AE1005=AE$7,COUNT(AE$9:AE$1008)=1)),_xlfn.BITAND(_xlfn.DECIMAL(Data!$C998,2),_xlfn.DECIMAL(AF$6,2)),"")</f>
        <v/>
      </c>
      <c r="AG1005" t="str">
        <f>IF(AND(ISNUMBER(AF1005),OR(AF1005=AF$7,COUNT(AF$9:AF$1008)=1)),_xlfn.BITAND(_xlfn.DECIMAL(Data!$C998,2),_xlfn.DECIMAL(AG$6,2)),"")</f>
        <v/>
      </c>
      <c r="AH1005" t="str">
        <f>IF(AND(ISNUMBER(AG1005),OR(AG1005=AG$7,COUNT(AG$9:AG$1008)=1)),_xlfn.BITAND(_xlfn.DECIMAL(Data!$C998,2),_xlfn.DECIMAL(AH$6,2)),"")</f>
        <v/>
      </c>
      <c r="AI1005" t="str">
        <f>IF(AND(ISNUMBER(AH1005),OR(AH1005=AH$7,COUNT(AH$9:AH$1008)=1)),_xlfn.BITAND(_xlfn.DECIMAL(Data!$C998,2),_xlfn.DECIMAL(AI$6,2)),"")</f>
        <v/>
      </c>
      <c r="AJ1005" t="str">
        <f>IF(AND(ISNUMBER(AI1005),OR(AI1005=AI$7,COUNT(AI$9:AI$1008)=1)),_xlfn.BITAND(_xlfn.DECIMAL(Data!$C998,2),_xlfn.DECIMAL(AJ$6,2)),"")</f>
        <v/>
      </c>
      <c r="AK1005" t="str">
        <f>IF(AND(ISNUMBER(AJ1005),OR(AJ1005=AJ$7,COUNT(AJ$9:AJ$1008)=1)),_xlfn.BITAND(_xlfn.DECIMAL(Data!$C998,2),_xlfn.DECIMAL(AK$6,2)),"")</f>
        <v/>
      </c>
      <c r="AL1005" t="str">
        <f>IF(AND(ISNUMBER(AK1005),OR(AK1005=AK$7,COUNT(AK$9:AK$1008)=1)),_xlfn.BITAND(_xlfn.DECIMAL(Data!$C998,2),_xlfn.DECIMAL(AL$6,2)),"")</f>
        <v/>
      </c>
      <c r="AM1005" t="str">
        <f>IF(AND(ISNUMBER(AL1005),OR(AL1005=AL$7,COUNT(AL$9:AL$1008)=1)),_xlfn.BITAND(_xlfn.DECIMAL(Data!$C998,2),_xlfn.DECIMAL(AM$6,2)),"")</f>
        <v/>
      </c>
      <c r="AN1005" t="str">
        <f>IF(AND(ISNUMBER(AM1005),OR(AM1005=AM$7,COUNT(AM$9:AM$1008)=1)),_xlfn.BITAND(_xlfn.DECIMAL(Data!$C998,2),_xlfn.DECIMAL(AN$6,2)),"")</f>
        <v/>
      </c>
      <c r="AO1005" t="str">
        <f t="shared" si="46"/>
        <v/>
      </c>
    </row>
    <row r="1006" spans="15:41">
      <c r="O1006">
        <f>_xlfn.BITAND(_xlfn.DECIMAL(Data!$C999,2),_xlfn.DECIMAL(O$6,2))</f>
        <v>2048</v>
      </c>
      <c r="P1006">
        <f>IF(AND(ISNUMBER(O1006),OR(O1006=O$7,COUNT(O$9:O$1008)=1)),_xlfn.BITAND(_xlfn.DECIMAL(Data!$C999,2),_xlfn.DECIMAL(P$6,2)),"")</f>
        <v>0</v>
      </c>
      <c r="Q1006" t="str">
        <f>IF(AND(ISNUMBER(P1006),OR(P1006=P$7,COUNT(P$9:P$1008)=1)),_xlfn.BITAND(_xlfn.DECIMAL(Data!$C999,2),_xlfn.DECIMAL(Q$6,2)),"")</f>
        <v/>
      </c>
      <c r="R1006" t="str">
        <f>IF(AND(ISNUMBER(Q1006),OR(Q1006=Q$7,COUNT(Q$9:Q$1008)=1)),_xlfn.BITAND(_xlfn.DECIMAL(Data!$C999,2),_xlfn.DECIMAL(R$6,2)),"")</f>
        <v/>
      </c>
      <c r="S1006" t="str">
        <f>IF(AND(ISNUMBER(R1006),OR(R1006=R$7,COUNT(R$9:R$1008)=1)),_xlfn.BITAND(_xlfn.DECIMAL(Data!$C999,2),_xlfn.DECIMAL(S$6,2)),"")</f>
        <v/>
      </c>
      <c r="T1006" t="str">
        <f>IF(AND(ISNUMBER(S1006),OR(S1006=S$7,COUNT(S$9:S$1008)=1)),_xlfn.BITAND(_xlfn.DECIMAL(Data!$C999,2),_xlfn.DECIMAL(T$6,2)),"")</f>
        <v/>
      </c>
      <c r="U1006" t="str">
        <f>IF(AND(ISNUMBER(T1006),OR(T1006=T$7,COUNT(T$9:T$1008)=1)),_xlfn.BITAND(_xlfn.DECIMAL(Data!$C999,2),_xlfn.DECIMAL(U$6,2)),"")</f>
        <v/>
      </c>
      <c r="V1006" t="str">
        <f>IF(AND(ISNUMBER(U1006),OR(U1006=U$7,COUNT(U$9:U$1008)=1)),_xlfn.BITAND(_xlfn.DECIMAL(Data!$C999,2),_xlfn.DECIMAL(V$6,2)),"")</f>
        <v/>
      </c>
      <c r="W1006" t="str">
        <f>IF(AND(ISNUMBER(V1006),OR(V1006=V$7,COUNT(V$9:V$1008)=1)),_xlfn.BITAND(_xlfn.DECIMAL(Data!$C999,2),_xlfn.DECIMAL(W$6,2)),"")</f>
        <v/>
      </c>
      <c r="X1006" t="str">
        <f>IF(AND(ISNUMBER(W1006),OR(W1006=W$7,COUNT(W$9:W$1008)=1)),_xlfn.BITAND(_xlfn.DECIMAL(Data!$C999,2),_xlfn.DECIMAL(X$6,2)),"")</f>
        <v/>
      </c>
      <c r="Y1006" t="str">
        <f>IF(AND(ISNUMBER(X1006),OR(X1006=X$7,COUNT(X$9:X$1008)=1)),_xlfn.BITAND(_xlfn.DECIMAL(Data!$C999,2),_xlfn.DECIMAL(Y$6,2)),"")</f>
        <v/>
      </c>
      <c r="Z1006" t="str">
        <f>IF(AND(ISNUMBER(Y1006),OR(Y1006=Y$7,COUNT(Y$9:Y$1008)=1)),_xlfn.BITAND(_xlfn.DECIMAL(Data!$C999,2),_xlfn.DECIMAL(Z$6,2)),"")</f>
        <v/>
      </c>
      <c r="AA1006" t="str">
        <f t="shared" si="45"/>
        <v/>
      </c>
      <c r="AC1006">
        <f>_xlfn.BITAND(_xlfn.DECIMAL(Data!$C999,2),_xlfn.DECIMAL(AC$6,2))</f>
        <v>2048</v>
      </c>
      <c r="AD1006" t="str">
        <f>IF(AND(ISNUMBER(AC1006),OR(AC1006=AC$7,COUNT(AC$9:AC$1008)=1)),_xlfn.BITAND(_xlfn.DECIMAL(Data!$C999,2),_xlfn.DECIMAL(AD$6,2)),"")</f>
        <v/>
      </c>
      <c r="AE1006" t="str">
        <f>IF(AND(ISNUMBER(AD1006),OR(AD1006=AD$7,COUNT(AD$9:AD$1008)=1)),_xlfn.BITAND(_xlfn.DECIMAL(Data!$C999,2),_xlfn.DECIMAL(AE$6,2)),"")</f>
        <v/>
      </c>
      <c r="AF1006" t="str">
        <f>IF(AND(ISNUMBER(AE1006),OR(AE1006=AE$7,COUNT(AE$9:AE$1008)=1)),_xlfn.BITAND(_xlfn.DECIMAL(Data!$C999,2),_xlfn.DECIMAL(AF$6,2)),"")</f>
        <v/>
      </c>
      <c r="AG1006" t="str">
        <f>IF(AND(ISNUMBER(AF1006),OR(AF1006=AF$7,COUNT(AF$9:AF$1008)=1)),_xlfn.BITAND(_xlfn.DECIMAL(Data!$C999,2),_xlfn.DECIMAL(AG$6,2)),"")</f>
        <v/>
      </c>
      <c r="AH1006" t="str">
        <f>IF(AND(ISNUMBER(AG1006),OR(AG1006=AG$7,COUNT(AG$9:AG$1008)=1)),_xlfn.BITAND(_xlfn.DECIMAL(Data!$C999,2),_xlfn.DECIMAL(AH$6,2)),"")</f>
        <v/>
      </c>
      <c r="AI1006" t="str">
        <f>IF(AND(ISNUMBER(AH1006),OR(AH1006=AH$7,COUNT(AH$9:AH$1008)=1)),_xlfn.BITAND(_xlfn.DECIMAL(Data!$C999,2),_xlfn.DECIMAL(AI$6,2)),"")</f>
        <v/>
      </c>
      <c r="AJ1006" t="str">
        <f>IF(AND(ISNUMBER(AI1006),OR(AI1006=AI$7,COUNT(AI$9:AI$1008)=1)),_xlfn.BITAND(_xlfn.DECIMAL(Data!$C999,2),_xlfn.DECIMAL(AJ$6,2)),"")</f>
        <v/>
      </c>
      <c r="AK1006" t="str">
        <f>IF(AND(ISNUMBER(AJ1006),OR(AJ1006=AJ$7,COUNT(AJ$9:AJ$1008)=1)),_xlfn.BITAND(_xlfn.DECIMAL(Data!$C999,2),_xlfn.DECIMAL(AK$6,2)),"")</f>
        <v/>
      </c>
      <c r="AL1006" t="str">
        <f>IF(AND(ISNUMBER(AK1006),OR(AK1006=AK$7,COUNT(AK$9:AK$1008)=1)),_xlfn.BITAND(_xlfn.DECIMAL(Data!$C999,2),_xlfn.DECIMAL(AL$6,2)),"")</f>
        <v/>
      </c>
      <c r="AM1006" t="str">
        <f>IF(AND(ISNUMBER(AL1006),OR(AL1006=AL$7,COUNT(AL$9:AL$1008)=1)),_xlfn.BITAND(_xlfn.DECIMAL(Data!$C999,2),_xlfn.DECIMAL(AM$6,2)),"")</f>
        <v/>
      </c>
      <c r="AN1006" t="str">
        <f>IF(AND(ISNUMBER(AM1006),OR(AM1006=AM$7,COUNT(AM$9:AM$1008)=1)),_xlfn.BITAND(_xlfn.DECIMAL(Data!$C999,2),_xlfn.DECIMAL(AN$6,2)),"")</f>
        <v/>
      </c>
      <c r="AO1006" t="str">
        <f t="shared" si="46"/>
        <v/>
      </c>
    </row>
    <row r="1007" spans="15:41">
      <c r="O1007">
        <f>_xlfn.BITAND(_xlfn.DECIMAL(Data!$C1000,2),_xlfn.DECIMAL(O$6,2))</f>
        <v>2048</v>
      </c>
      <c r="P1007">
        <f>IF(AND(ISNUMBER(O1007),OR(O1007=O$7,COUNT(O$9:O$1008)=1)),_xlfn.BITAND(_xlfn.DECIMAL(Data!$C1000,2),_xlfn.DECIMAL(P$6,2)),"")</f>
        <v>0</v>
      </c>
      <c r="Q1007" t="str">
        <f>IF(AND(ISNUMBER(P1007),OR(P1007=P$7,COUNT(P$9:P$1008)=1)),_xlfn.BITAND(_xlfn.DECIMAL(Data!$C1000,2),_xlfn.DECIMAL(Q$6,2)),"")</f>
        <v/>
      </c>
      <c r="R1007" t="str">
        <f>IF(AND(ISNUMBER(Q1007),OR(Q1007=Q$7,COUNT(Q$9:Q$1008)=1)),_xlfn.BITAND(_xlfn.DECIMAL(Data!$C1000,2),_xlfn.DECIMAL(R$6,2)),"")</f>
        <v/>
      </c>
      <c r="S1007" t="str">
        <f>IF(AND(ISNUMBER(R1007),OR(R1007=R$7,COUNT(R$9:R$1008)=1)),_xlfn.BITAND(_xlfn.DECIMAL(Data!$C1000,2),_xlfn.DECIMAL(S$6,2)),"")</f>
        <v/>
      </c>
      <c r="T1007" t="str">
        <f>IF(AND(ISNUMBER(S1007),OR(S1007=S$7,COUNT(S$9:S$1008)=1)),_xlfn.BITAND(_xlfn.DECIMAL(Data!$C1000,2),_xlfn.DECIMAL(T$6,2)),"")</f>
        <v/>
      </c>
      <c r="U1007" t="str">
        <f>IF(AND(ISNUMBER(T1007),OR(T1007=T$7,COUNT(T$9:T$1008)=1)),_xlfn.BITAND(_xlfn.DECIMAL(Data!$C1000,2),_xlfn.DECIMAL(U$6,2)),"")</f>
        <v/>
      </c>
      <c r="V1007" t="str">
        <f>IF(AND(ISNUMBER(U1007),OR(U1007=U$7,COUNT(U$9:U$1008)=1)),_xlfn.BITAND(_xlfn.DECIMAL(Data!$C1000,2),_xlfn.DECIMAL(V$6,2)),"")</f>
        <v/>
      </c>
      <c r="W1007" t="str">
        <f>IF(AND(ISNUMBER(V1007),OR(V1007=V$7,COUNT(V$9:V$1008)=1)),_xlfn.BITAND(_xlfn.DECIMAL(Data!$C1000,2),_xlfn.DECIMAL(W$6,2)),"")</f>
        <v/>
      </c>
      <c r="X1007" t="str">
        <f>IF(AND(ISNUMBER(W1007),OR(W1007=W$7,COUNT(W$9:W$1008)=1)),_xlfn.BITAND(_xlfn.DECIMAL(Data!$C1000,2),_xlfn.DECIMAL(X$6,2)),"")</f>
        <v/>
      </c>
      <c r="Y1007" t="str">
        <f>IF(AND(ISNUMBER(X1007),OR(X1007=X$7,COUNT(X$9:X$1008)=1)),_xlfn.BITAND(_xlfn.DECIMAL(Data!$C1000,2),_xlfn.DECIMAL(Y$6,2)),"")</f>
        <v/>
      </c>
      <c r="Z1007" t="str">
        <f>IF(AND(ISNUMBER(Y1007),OR(Y1007=Y$7,COUNT(Y$9:Y$1008)=1)),_xlfn.BITAND(_xlfn.DECIMAL(Data!$C1000,2),_xlfn.DECIMAL(Z$6,2)),"")</f>
        <v/>
      </c>
      <c r="AA1007" t="str">
        <f t="shared" si="45"/>
        <v/>
      </c>
      <c r="AC1007">
        <f>_xlfn.BITAND(_xlfn.DECIMAL(Data!$C1000,2),_xlfn.DECIMAL(AC$6,2))</f>
        <v>2048</v>
      </c>
      <c r="AD1007" t="str">
        <f>IF(AND(ISNUMBER(AC1007),OR(AC1007=AC$7,COUNT(AC$9:AC$1008)=1)),_xlfn.BITAND(_xlfn.DECIMAL(Data!$C1000,2),_xlfn.DECIMAL(AD$6,2)),"")</f>
        <v/>
      </c>
      <c r="AE1007" t="str">
        <f>IF(AND(ISNUMBER(AD1007),OR(AD1007=AD$7,COUNT(AD$9:AD$1008)=1)),_xlfn.BITAND(_xlfn.DECIMAL(Data!$C1000,2),_xlfn.DECIMAL(AE$6,2)),"")</f>
        <v/>
      </c>
      <c r="AF1007" t="str">
        <f>IF(AND(ISNUMBER(AE1007),OR(AE1007=AE$7,COUNT(AE$9:AE$1008)=1)),_xlfn.BITAND(_xlfn.DECIMAL(Data!$C1000,2),_xlfn.DECIMAL(AF$6,2)),"")</f>
        <v/>
      </c>
      <c r="AG1007" t="str">
        <f>IF(AND(ISNUMBER(AF1007),OR(AF1007=AF$7,COUNT(AF$9:AF$1008)=1)),_xlfn.BITAND(_xlfn.DECIMAL(Data!$C1000,2),_xlfn.DECIMAL(AG$6,2)),"")</f>
        <v/>
      </c>
      <c r="AH1007" t="str">
        <f>IF(AND(ISNUMBER(AG1007),OR(AG1007=AG$7,COUNT(AG$9:AG$1008)=1)),_xlfn.BITAND(_xlfn.DECIMAL(Data!$C1000,2),_xlfn.DECIMAL(AH$6,2)),"")</f>
        <v/>
      </c>
      <c r="AI1007" t="str">
        <f>IF(AND(ISNUMBER(AH1007),OR(AH1007=AH$7,COUNT(AH$9:AH$1008)=1)),_xlfn.BITAND(_xlfn.DECIMAL(Data!$C1000,2),_xlfn.DECIMAL(AI$6,2)),"")</f>
        <v/>
      </c>
      <c r="AJ1007" t="str">
        <f>IF(AND(ISNUMBER(AI1007),OR(AI1007=AI$7,COUNT(AI$9:AI$1008)=1)),_xlfn.BITAND(_xlfn.DECIMAL(Data!$C1000,2),_xlfn.DECIMAL(AJ$6,2)),"")</f>
        <v/>
      </c>
      <c r="AK1007" t="str">
        <f>IF(AND(ISNUMBER(AJ1007),OR(AJ1007=AJ$7,COUNT(AJ$9:AJ$1008)=1)),_xlfn.BITAND(_xlfn.DECIMAL(Data!$C1000,2),_xlfn.DECIMAL(AK$6,2)),"")</f>
        <v/>
      </c>
      <c r="AL1007" t="str">
        <f>IF(AND(ISNUMBER(AK1007),OR(AK1007=AK$7,COUNT(AK$9:AK$1008)=1)),_xlfn.BITAND(_xlfn.DECIMAL(Data!$C1000,2),_xlfn.DECIMAL(AL$6,2)),"")</f>
        <v/>
      </c>
      <c r="AM1007" t="str">
        <f>IF(AND(ISNUMBER(AL1007),OR(AL1007=AL$7,COUNT(AL$9:AL$1008)=1)),_xlfn.BITAND(_xlfn.DECIMAL(Data!$C1000,2),_xlfn.DECIMAL(AM$6,2)),"")</f>
        <v/>
      </c>
      <c r="AN1007" t="str">
        <f>IF(AND(ISNUMBER(AM1007),OR(AM1007=AM$7,COUNT(AM$9:AM$1008)=1)),_xlfn.BITAND(_xlfn.DECIMAL(Data!$C1000,2),_xlfn.DECIMAL(AN$6,2)),"")</f>
        <v/>
      </c>
      <c r="AO1007" t="str">
        <f t="shared" si="46"/>
        <v/>
      </c>
    </row>
    <row r="1008" spans="15:41">
      <c r="O1008">
        <f>_xlfn.BITAND(_xlfn.DECIMAL(Data!$C1001,2),_xlfn.DECIMAL(O$6,2))</f>
        <v>0</v>
      </c>
      <c r="P1008" t="str">
        <f>IF(AND(ISNUMBER(O1008),OR(O1008=O$7,COUNT(O$9:O$1008)=1)),_xlfn.BITAND(_xlfn.DECIMAL(Data!$C1001,2),_xlfn.DECIMAL(P$6,2)),"")</f>
        <v/>
      </c>
      <c r="Q1008" t="str">
        <f>IF(AND(ISNUMBER(P1008),OR(P1008=P$7,COUNT(P$9:P$1008)=1)),_xlfn.BITAND(_xlfn.DECIMAL(Data!$C1001,2),_xlfn.DECIMAL(Q$6,2)),"")</f>
        <v/>
      </c>
      <c r="R1008" t="str">
        <f>IF(AND(ISNUMBER(Q1008),OR(Q1008=Q$7,COUNT(Q$9:Q$1008)=1)),_xlfn.BITAND(_xlfn.DECIMAL(Data!$C1001,2),_xlfn.DECIMAL(R$6,2)),"")</f>
        <v/>
      </c>
      <c r="S1008" t="str">
        <f>IF(AND(ISNUMBER(R1008),OR(R1008=R$7,COUNT(R$9:R$1008)=1)),_xlfn.BITAND(_xlfn.DECIMAL(Data!$C1001,2),_xlfn.DECIMAL(S$6,2)),"")</f>
        <v/>
      </c>
      <c r="T1008" t="str">
        <f>IF(AND(ISNUMBER(S1008),OR(S1008=S$7,COUNT(S$9:S$1008)=1)),_xlfn.BITAND(_xlfn.DECIMAL(Data!$C1001,2),_xlfn.DECIMAL(T$6,2)),"")</f>
        <v/>
      </c>
      <c r="U1008" t="str">
        <f>IF(AND(ISNUMBER(T1008),OR(T1008=T$7,COUNT(T$9:T$1008)=1)),_xlfn.BITAND(_xlfn.DECIMAL(Data!$C1001,2),_xlfn.DECIMAL(U$6,2)),"")</f>
        <v/>
      </c>
      <c r="V1008" t="str">
        <f>IF(AND(ISNUMBER(U1008),OR(U1008=U$7,COUNT(U$9:U$1008)=1)),_xlfn.BITAND(_xlfn.DECIMAL(Data!$C1001,2),_xlfn.DECIMAL(V$6,2)),"")</f>
        <v/>
      </c>
      <c r="W1008" t="str">
        <f>IF(AND(ISNUMBER(V1008),OR(V1008=V$7,COUNT(V$9:V$1008)=1)),_xlfn.BITAND(_xlfn.DECIMAL(Data!$C1001,2),_xlfn.DECIMAL(W$6,2)),"")</f>
        <v/>
      </c>
      <c r="X1008" t="str">
        <f>IF(AND(ISNUMBER(W1008),OR(W1008=W$7,COUNT(W$9:W$1008)=1)),_xlfn.BITAND(_xlfn.DECIMAL(Data!$C1001,2),_xlfn.DECIMAL(X$6,2)),"")</f>
        <v/>
      </c>
      <c r="Y1008" t="str">
        <f>IF(AND(ISNUMBER(X1008),OR(X1008=X$7,COUNT(X$9:X$1008)=1)),_xlfn.BITAND(_xlfn.DECIMAL(Data!$C1001,2),_xlfn.DECIMAL(Y$6,2)),"")</f>
        <v/>
      </c>
      <c r="Z1008" t="str">
        <f>IF(AND(ISNUMBER(Y1008),OR(Y1008=Y$7,COUNT(Y$9:Y$1008)=1)),_xlfn.BITAND(_xlfn.DECIMAL(Data!$C1001,2),_xlfn.DECIMAL(Z$6,2)),"")</f>
        <v/>
      </c>
      <c r="AA1008" t="str">
        <f t="shared" si="45"/>
        <v/>
      </c>
      <c r="AC1008">
        <f>_xlfn.BITAND(_xlfn.DECIMAL(Data!$C1001,2),_xlfn.DECIMAL(AC$6,2))</f>
        <v>0</v>
      </c>
      <c r="AD1008">
        <f>IF(AND(ISNUMBER(AC1008),OR(AC1008=AC$7,COUNT(AC$9:AC$1008)=1)),_xlfn.BITAND(_xlfn.DECIMAL(Data!$C1001,2),_xlfn.DECIMAL(AD$6,2)),"")</f>
        <v>1024</v>
      </c>
      <c r="AE1008">
        <f>IF(AND(ISNUMBER(AD1008),OR(AD1008=AD$7,COUNT(AD$9:AD$1008)=1)),_xlfn.BITAND(_xlfn.DECIMAL(Data!$C1001,2),_xlfn.DECIMAL(AE$6,2)),"")</f>
        <v>512</v>
      </c>
      <c r="AF1008" t="str">
        <f>IF(AND(ISNUMBER(AE1008),OR(AE1008=AE$7,COUNT(AE$9:AE$1008)=1)),_xlfn.BITAND(_xlfn.DECIMAL(Data!$C1001,2),_xlfn.DECIMAL(AF$6,2)),"")</f>
        <v/>
      </c>
      <c r="AG1008" t="str">
        <f>IF(AND(ISNUMBER(AF1008),OR(AF1008=AF$7,COUNT(AF$9:AF$1008)=1)),_xlfn.BITAND(_xlfn.DECIMAL(Data!$C1001,2),_xlfn.DECIMAL(AG$6,2)),"")</f>
        <v/>
      </c>
      <c r="AH1008" t="str">
        <f>IF(AND(ISNUMBER(AG1008),OR(AG1008=AG$7,COUNT(AG$9:AG$1008)=1)),_xlfn.BITAND(_xlfn.DECIMAL(Data!$C1001,2),_xlfn.DECIMAL(AH$6,2)),"")</f>
        <v/>
      </c>
      <c r="AI1008" t="str">
        <f>IF(AND(ISNUMBER(AH1008),OR(AH1008=AH$7,COUNT(AH$9:AH$1008)=1)),_xlfn.BITAND(_xlfn.DECIMAL(Data!$C1001,2),_xlfn.DECIMAL(AI$6,2)),"")</f>
        <v/>
      </c>
      <c r="AJ1008" t="str">
        <f>IF(AND(ISNUMBER(AI1008),OR(AI1008=AI$7,COUNT(AI$9:AI$1008)=1)),_xlfn.BITAND(_xlfn.DECIMAL(Data!$C1001,2),_xlfn.DECIMAL(AJ$6,2)),"")</f>
        <v/>
      </c>
      <c r="AK1008" t="str">
        <f>IF(AND(ISNUMBER(AJ1008),OR(AJ1008=AJ$7,COUNT(AJ$9:AJ$1008)=1)),_xlfn.BITAND(_xlfn.DECIMAL(Data!$C1001,2),_xlfn.DECIMAL(AK$6,2)),"")</f>
        <v/>
      </c>
      <c r="AL1008" t="str">
        <f>IF(AND(ISNUMBER(AK1008),OR(AK1008=AK$7,COUNT(AK$9:AK$1008)=1)),_xlfn.BITAND(_xlfn.DECIMAL(Data!$C1001,2),_xlfn.DECIMAL(AL$6,2)),"")</f>
        <v/>
      </c>
      <c r="AM1008" t="str">
        <f>IF(AND(ISNUMBER(AL1008),OR(AL1008=AL$7,COUNT(AL$9:AL$1008)=1)),_xlfn.BITAND(_xlfn.DECIMAL(Data!$C1001,2),_xlfn.DECIMAL(AM$6,2)),"")</f>
        <v/>
      </c>
      <c r="AN1008" t="str">
        <f>IF(AND(ISNUMBER(AM1008),OR(AM1008=AM$7,COUNT(AM$9:AM$1008)=1)),_xlfn.BITAND(_xlfn.DECIMAL(Data!$C1001,2),_xlfn.DECIMAL(AN$6,2)),"")</f>
        <v/>
      </c>
      <c r="AO1008" t="str">
        <f t="shared" si="4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</vt:lpstr>
      <vt:lpstr>Part 1</vt:lpstr>
      <vt:lpstr>Part 2</vt:lpstr>
      <vt:lpstr>actual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2021-12-03T19:05:54Z</dcterms:modified>
</cp:coreProperties>
</file>