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from\Documents\GitHub\bank-account-statement-parser\"/>
    </mc:Choice>
  </mc:AlternateContent>
  <xr:revisionPtr revIDLastSave="0" documentId="13_ncr:1_{CE8B920B-1CC0-4C33-87B7-2948A19B0C26}" xr6:coauthVersionLast="47" xr6:coauthVersionMax="47" xr10:uidLastSave="{00000000-0000-0000-0000-000000000000}"/>
  <bookViews>
    <workbookView xWindow="-96" yWindow="0" windowWidth="11712" windowHeight="12336" tabRatio="500" xr2:uid="{00000000-000D-0000-FFFF-FFFF00000000}"/>
  </bookViews>
  <sheets>
    <sheet name="Overview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3" i="1"/>
  <c r="C2" i="1"/>
  <c r="H8" i="1"/>
  <c r="H4" i="1"/>
  <c r="N3" i="1"/>
  <c r="F3" i="1"/>
  <c r="G8" i="1"/>
  <c r="G4" i="1"/>
  <c r="M3" i="1"/>
  <c r="E3" i="1"/>
  <c r="L2" i="1" a="1"/>
  <c r="H2" i="1" a="1"/>
  <c r="D2" i="1" a="1"/>
  <c r="N8" i="1"/>
  <c r="F8" i="1"/>
  <c r="N4" i="1"/>
  <c r="F4" i="1"/>
  <c r="L3" i="1"/>
  <c r="D3" i="1"/>
  <c r="M8" i="1"/>
  <c r="E8" i="1"/>
  <c r="M4" i="1"/>
  <c r="E4" i="1"/>
  <c r="K3" i="1"/>
  <c r="K2" i="1" a="1"/>
  <c r="G2" i="1" a="1"/>
  <c r="L8" i="1"/>
  <c r="L4" i="1"/>
  <c r="D4" i="1"/>
  <c r="J3" i="1"/>
  <c r="D8" i="1"/>
  <c r="C8" i="1"/>
  <c r="K8" i="1"/>
  <c r="K4" i="1"/>
  <c r="I3" i="1"/>
  <c r="N2" i="1" a="1"/>
  <c r="J2" i="1" a="1"/>
  <c r="F2" i="1" a="1"/>
  <c r="J8" i="1"/>
  <c r="J4" i="1"/>
  <c r="H3" i="1"/>
  <c r="I8" i="1"/>
  <c r="I4" i="1"/>
  <c r="G3" i="1"/>
  <c r="M2" i="1" a="1"/>
  <c r="I2" i="1" a="1"/>
  <c r="E2" i="1" a="1"/>
  <c r="E2" i="1" l="1"/>
  <c r="I2" i="1"/>
  <c r="M2" i="1"/>
  <c r="G5" i="1"/>
  <c r="H5" i="1"/>
  <c r="F2" i="1"/>
  <c r="J2" i="1"/>
  <c r="N2" i="1"/>
  <c r="I5" i="1"/>
  <c r="Q4" i="1"/>
  <c r="P4" i="1"/>
  <c r="Q8" i="1"/>
  <c r="P8" i="1"/>
  <c r="J5" i="1"/>
  <c r="G2" i="1"/>
  <c r="K2" i="1"/>
  <c r="Q3" i="1"/>
  <c r="C5" i="1"/>
  <c r="P3" i="1"/>
  <c r="K5" i="1"/>
  <c r="D5" i="1"/>
  <c r="L5" i="1"/>
  <c r="D2" i="1"/>
  <c r="H2" i="1"/>
  <c r="L2" i="1"/>
  <c r="E5" i="1"/>
  <c r="M5" i="1"/>
  <c r="F5" i="1"/>
  <c r="N5" i="1"/>
  <c r="Q2" i="1" l="1"/>
  <c r="Q5" i="1"/>
  <c r="P5" i="1"/>
</calcChain>
</file>

<file path=xl/sharedStrings.xml><?xml version="1.0" encoding="utf-8"?>
<sst xmlns="http://schemas.openxmlformats.org/spreadsheetml/2006/main" count="20" uniqueCount="20">
  <si>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</si>
  <si>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</si>
  <si>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</si>
  <si>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</si>
  <si>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</si>
  <si>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</si>
  <si>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</si>
  <si>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</si>
  <si>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</si>
  <si>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</si>
  <si>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</si>
  <si>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</si>
  <si>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SUMME</t>
  </si>
  <si>
    <t>Average per Month</t>
  </si>
  <si>
    <t>Sonstiges</t>
  </si>
  <si>
    <t>Kategorien</t>
  </si>
  <si>
    <t>Kontostand</t>
  </si>
  <si>
    <t>Einkommen</t>
  </si>
  <si>
    <t>Ausgaben</t>
  </si>
  <si>
    <t>Bilanz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</si>
</sst>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3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2" xfId="0" applyBorder="1"/>
    <xf numFmtId="0" fontId="0" fillId="0" borderId="3" xfId="0" applyBorder="1"/>
    <xf numFmtId="4" fontId="0" fillId="0" borderId="6" xfId="0" applyNumberFormat="1" applyBorder="1"/>
    <xf numFmtId="4" fontId="0" fillId="0" borderId="4" xfId="0" applyNumberFormat="1" applyBorder="1"/>
    <xf numFmtId="4" fontId="0" fillId="0" borderId="5" xfId="0" applyNumberFormat="1" applyBorder="1"/>
    <xf numFmtId="0" fontId="2" fillId="0" borderId="0" xfId="0" applyFont="1" applyAlignment="1">
      <alignment horizontal="center"/>
    </xf>
    <xf numFmtId="44" fontId="0" fillId="0" borderId="0" xfId="1" applyFont="1"/>
    <xf numFmtId="44" fontId="3" fillId="0" borderId="0" xfId="1"/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9" xfId="0" applyBorder="1"/>
    <xf numFmtId="0" fontId="0" fillId="0" borderId="8" xfId="0" applyBorder="1"/>
    <xf numFmtId="0" fontId="0" fillId="0" borderId="1" xfId="0" applyBorder="1"/>
    <xf numFmtId="0" fontId="0" fillId="0" borderId="0" xfId="0" applyAlignment="1">
      <alignment horizontal="center"/>
    </xf>
    <xf numFmtId="4" fontId="0" fillId="0" borderId="7" xfId="0" applyNumberFormat="1" applyBorder="1"/>
    <xf numFmtId="4" fontId="0" fillId="0" borderId="8" xfId="0" applyNumberFormat="1" applyBorder="1"/>
    <xf numFmtId="0" fontId="0" fillId="0" borderId="7" xfId="0" applyBorder="1" applyAlignment="1">
      <alignment horizontal="left"/>
    </xf>
    <xf numFmtId="0" fontId="0" fillId="0" borderId="1" xfId="0" applyBorder="1"/>
  </cellXfs>
  <cellStyles count="2">
    <cellStyle name="Standard" xfId="0" builtinId="0"/>
    <cellStyle name="Währung" xfId="1" builtinId="4"/>
  </cellStyles>
  <dxfs count="4"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F7530"/>
      <rgbColor rgb="FF800080"/>
      <rgbColor rgb="FF008080"/>
      <rgbColor rgb="FFC0C0C0"/>
      <rgbColor rgb="FF4F81BD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772C2A"/>
      <rgbColor rgb="FF993366"/>
      <rgbColor rgb="FF2C4D75"/>
      <rgbColor rgb="FF59595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GB"/>
              <a:t>Kontostand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Overview!$C$1:$N$1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Overview!$C$2:$N$2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F6-4B71-9470-84649FD0B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874656"/>
        <c:axId val="353875072"/>
      </c:lineChart>
      <c:catAx>
        <c:axId val="35387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875072"/>
        <c:crosses val="autoZero"/>
        <c:auto val="1"/>
        <c:lblAlgn val="ctr"/>
        <c:lblOffset val="100"/>
        <c:noMultiLvlLbl val="0"/>
      </c:catAx>
      <c:valAx>
        <c:axId val="35387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874656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19705</xdr:colOff>
      <xdr:row>1</xdr:row>
      <xdr:rowOff>2084</xdr:rowOff>
    </xdr:from>
    <xdr:to>
      <xdr:col>28</xdr:col>
      <xdr:colOff>12008</xdr:colOff>
      <xdr:row>8</xdr:row>
      <xdr:rowOff>865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zoomScale="115" zoomScaleNormal="115" workbookViewId="0">
      <selection activeCell="A6" sqref="A6"/>
    </sheetView>
  </sheetViews>
  <sheetFormatPr baseColWidth="10" defaultColWidth="9.109375" defaultRowHeight="14.4" x14ac:dyDescent="0.3"/>
  <cols>
    <col min="1" max="1" width="5.33203125" customWidth="1"/>
    <col min="2" max="2" width="18.33203125" bestFit="1" customWidth="1"/>
    <col min="3" max="3" width="11.109375" customWidth="1"/>
    <col min="6" max="6" width="13" customWidth="1"/>
    <col min="7" max="7" width="11.44140625" bestFit="1" customWidth="1"/>
    <col min="11" max="11" width="13" customWidth="1"/>
    <col min="12" max="16" width="10.44140625" customWidth="1"/>
    <col min="17" max="17" width="17.44140625" bestFit="1" customWidth="1"/>
    <col min="18" max="23" width="10.44140625" customWidth="1"/>
    <col min="24" max="24" width="11.88671875" customWidth="1"/>
    <col min="25" max="25" width="10.44140625" customWidth="1"/>
    <col min="26" max="26" width="17.109375" customWidth="1"/>
  </cols>
  <sheetData>
    <row r="1" spans="1:17" ht="14.4" customHeight="1" x14ac:dyDescent="0.3">
      <c r="A1" s="10">
        <v>2023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/>
      <c r="P1" s="3" t="s">
        <v>12</v>
      </c>
      <c r="Q1" s="12" t="s">
        <v>13</v>
      </c>
    </row>
    <row r="2" spans="1:17" ht="15" customHeight="1" x14ac:dyDescent="0.3">
      <c r="A2" s="13" t="s">
        <v>16</v>
      </c>
      <c r="B2" s="3"/>
      <c r="C2" s="3">
        <f ca="1">IFERROR(SUMIF(INDIRECT("'"&amp;C$1&amp;" "&amp;$A$1&amp;"'!C2:C"&amp;MAX(INDIRECT("'"&amp;C$1&amp;" "&amp;$A$1&amp;"'!"&amp;"A:A"))),$A2,INDIRECT("'"&amp;C$1&amp;" "&amp;$A$1&amp;"'!F2:F"&amp;MAX(INDIRECT("'"&amp;C$1&amp;" "&amp;$A$1&amp;"'!"&amp;"A:A")))), 0)</f>
        <v>0</v>
      </c>
      <c r="D2" s="3">
        <f t="array" aca="1" ref="D2" ca="1">IFERROR(INDIRECT("'"&amp;D$1&amp;" "&amp;$A$1&amp;"'!"&amp;"F"&amp;MAX(INDIRECT("'"&amp;D$1&amp;" "&amp;$A$1&amp;"'!"&amp;"A:A"))+2), 0)</f>
        <v>0</v>
      </c>
      <c r="E2" s="3">
        <f t="array" aca="1" ref="E2" ca="1">IFERROR(INDIRECT("'"&amp;E$1&amp;" "&amp;$A$1&amp;"'!"&amp;"F"&amp;MAX(INDIRECT("'"&amp;E$1&amp;" "&amp;$A$1&amp;"'!"&amp;"A:A"))+2), 0)</f>
        <v>0</v>
      </c>
      <c r="F2" s="3">
        <f t="array" aca="1" ref="F2" ca="1">IFERROR(INDIRECT("'"&amp;F$1&amp;" "&amp;$A$1&amp;"'!"&amp;"F"&amp;MAX(INDIRECT("'"&amp;F$1&amp;" "&amp;$A$1&amp;"'!"&amp;"A:A"))+2), 0)</f>
        <v>0</v>
      </c>
      <c r="G2" s="3">
        <f t="array" aca="1" ref="G2" ca="1">IFERROR(INDIRECT("'"&amp;G$1&amp;" "&amp;$A$1&amp;"'!"&amp;"F"&amp;MAX(INDIRECT("'"&amp;G$1&amp;" "&amp;$A$1&amp;"'!"&amp;"A:A"))+2), 0)</f>
        <v>0</v>
      </c>
      <c r="H2" s="3">
        <f t="array" aca="1" ref="H2" ca="1">IFERROR(INDIRECT("'"&amp;H$1&amp;" "&amp;$A$1&amp;"'!"&amp;"F"&amp;MAX(INDIRECT("'"&amp;H$1&amp;" "&amp;$A$1&amp;"'!"&amp;"A:A"))+2), 0)</f>
        <v>0</v>
      </c>
      <c r="I2" s="3">
        <f t="array" aca="1" ref="I2" ca="1">IFERROR(INDIRECT("'"&amp;I$1&amp;" "&amp;$A$1&amp;"'!"&amp;"F"&amp;MAX(INDIRECT("'"&amp;I$1&amp;" "&amp;$A$1&amp;"'!"&amp;"A:A"))+2), 0)</f>
        <v>0</v>
      </c>
      <c r="J2" s="3">
        <f t="array" aca="1" ref="J2" ca="1">IFERROR(INDIRECT("'"&amp;J$1&amp;" "&amp;$A$1&amp;"'!"&amp;"F"&amp;MAX(INDIRECT("'"&amp;J$1&amp;" "&amp;$A$1&amp;"'!"&amp;"A:A"))+2), 0)</f>
        <v>0</v>
      </c>
      <c r="K2" s="3">
        <f t="array" aca="1" ref="K2" ca="1">IFERROR(INDIRECT("'"&amp;K$1&amp;" "&amp;$A$1&amp;"'!"&amp;"F"&amp;MAX(INDIRECT("'"&amp;K$1&amp;" "&amp;$A$1&amp;"'!"&amp;"A:A"))+2), 0)</f>
        <v>0</v>
      </c>
      <c r="L2" s="3">
        <f t="array" aca="1" ref="L2" ca="1">IFERROR(INDIRECT("'"&amp;L$1&amp;" "&amp;$A$1&amp;"'!"&amp;"F"&amp;MAX(INDIRECT("'"&amp;L$1&amp;" "&amp;$A$1&amp;"'!"&amp;"A:A"))+2), 0)</f>
        <v>0</v>
      </c>
      <c r="M2" s="3">
        <f t="array" aca="1" ref="M2" ca="1">IFERROR(INDIRECT("'"&amp;M$1&amp;" "&amp;$A$1&amp;"'!"&amp;"F"&amp;MAX(INDIRECT("'"&amp;M$1&amp;" "&amp;$A$1&amp;"'!"&amp;"A:A"))+2), 0)</f>
        <v>0</v>
      </c>
      <c r="N2" s="3">
        <f t="array" aca="1" ref="N2" ca="1">IFERROR(INDIRECT("'"&amp;N$1&amp;" "&amp;$A$1&amp;"'!"&amp;"F"&amp;MAX(INDIRECT("'"&amp;N$1&amp;" "&amp;$A$1&amp;"'!"&amp;"A:A"))+2), 0)</f>
        <v>0</v>
      </c>
      <c r="O2" s="3"/>
      <c r="P2" s="2"/>
      <c r="Q2" s="5">
        <f ca="1">IFERROR(SUM(C2:N2)/COUNTIF(C2:N2,"&gt;0"), 0)</f>
        <v>0</v>
      </c>
    </row>
    <row r="3" spans="1:17" ht="13.95" customHeight="1" x14ac:dyDescent="0.3">
      <c r="A3" s="10" t="s">
        <v>17</v>
      </c>
      <c r="C3">
        <f ca="1">IFERROR(SUMIF(INDIRECT("'"&amp;C1&amp;" "&amp;$A$1&amp;"'!"&amp;"F2:F"&amp;MAX(INDIRECT("'"&amp;C$1&amp;" "&amp;$A$1&amp;"'!"&amp;"A:A"))-1),"&gt;0",INDIRECT("'"&amp;C1&amp;" "&amp;$A$1&amp;"'!"&amp;"F2:F"&amp;MAX(INDIRECT("'"&amp;C$1&amp;" "&amp;$A$1&amp;"'!"&amp;"A:A"))-1)), 0)</f>
        <v>0</v>
      </c>
      <c r="D3">
        <f t="shared" ref="D3:N3" ca="1" si="0">IFERROR(SUMIF(INDIRECT("'"&amp;D1&amp;" "&amp;$A$1&amp;"'!"&amp;"F2:F"&amp;MAX(INDIRECT("'"&amp;D$1&amp;" "&amp;$A$1&amp;"'!"&amp;"A:A"))+1),"&gt;0",INDIRECT("'"&amp;D1&amp;" "&amp;$A$1&amp;"'!"&amp;"F2:F"&amp;MAX(INDIRECT("'"&amp;D$1&amp;" "&amp;$A$1&amp;"'!"&amp;"A:A"))+1)), 0)</f>
        <v>0</v>
      </c>
      <c r="E3">
        <f t="shared" ca="1" si="0"/>
        <v>0</v>
      </c>
      <c r="F3">
        <f t="shared" ca="1" si="0"/>
        <v>0</v>
      </c>
      <c r="G3">
        <f t="shared" ca="1" si="0"/>
        <v>0</v>
      </c>
      <c r="H3">
        <f t="shared" ca="1" si="0"/>
        <v>0</v>
      </c>
      <c r="I3">
        <f t="shared" ca="1" si="0"/>
        <v>0</v>
      </c>
      <c r="J3">
        <f t="shared" ca="1" si="0"/>
        <v>0</v>
      </c>
      <c r="K3">
        <f t="shared" ca="1" si="0"/>
        <v>0</v>
      </c>
      <c r="L3">
        <f t="shared" ca="1" si="0"/>
        <v>0</v>
      </c>
      <c r="M3">
        <f t="shared" ca="1" si="0"/>
        <v>0</v>
      </c>
      <c r="N3">
        <f t="shared" ca="1" si="0"/>
        <v>0</v>
      </c>
      <c r="P3" s="6">
        <f ca="1">SUM(C3:N3)</f>
        <v>0</v>
      </c>
      <c r="Q3" s="4">
        <f ca="1">SUM(C3:N3)/COUNTA(C3:N3)</f>
        <v>0</v>
      </c>
    </row>
    <row r="4" spans="1:17" ht="13.95" customHeight="1" x14ac:dyDescent="0.3">
      <c r="A4" s="10" t="s">
        <v>18</v>
      </c>
      <c r="C4">
        <f ca="1">IFERROR(SUMIF(INDIRECT("'"&amp;C$1&amp;" "&amp;$A$1&amp;"'!"&amp;"F2:F"&amp;MAX(INDIRECT("'"&amp;C$1&amp;" "&amp;$A$1&amp;"'!"&amp;"A:A"))-1),"&lt;0",INDIRECT("'"&amp;C$1&amp;" "&amp;$A$1&amp;"'!"&amp;"F2:F"&amp;MAX(INDIRECT("'"&amp;C$1&amp;" "&amp;$A$1&amp;"'!"&amp;"A:A"))-1)), 0)</f>
        <v>0</v>
      </c>
      <c r="D4">
        <f t="shared" ref="D4:N4" ca="1" si="1">IFERROR(SUMIF(INDIRECT("'"&amp;D$1&amp;" "&amp;$A$1&amp;"'!"&amp;"F2:F"&amp;MAX(INDIRECT("'"&amp;D$1&amp;" "&amp;$A$1&amp;"'!"&amp;"A:A"))+1),"&lt;0",INDIRECT("'"&amp;D$1&amp;" "&amp;$A$1&amp;"'!"&amp;"F2:F"&amp;MAX(INDIRECT("'"&amp;D$1&amp;" "&amp;$A$1&amp;"'!"&amp;"A:A"))+1)), 0)</f>
        <v>0</v>
      </c>
      <c r="E4">
        <f t="shared" ca="1" si="1"/>
        <v>0</v>
      </c>
      <c r="F4">
        <f t="shared" ca="1" si="1"/>
        <v>0</v>
      </c>
      <c r="G4">
        <f t="shared" ca="1" si="1"/>
        <v>0</v>
      </c>
      <c r="H4">
        <f t="shared" ca="1" si="1"/>
        <v>0</v>
      </c>
      <c r="I4">
        <f t="shared" ca="1" si="1"/>
        <v>0</v>
      </c>
      <c r="J4">
        <f t="shared" ca="1" si="1"/>
        <v>0</v>
      </c>
      <c r="K4">
        <f t="shared" ca="1" si="1"/>
        <v>0</v>
      </c>
      <c r="L4">
        <f t="shared" ca="1" si="1"/>
        <v>0</v>
      </c>
      <c r="M4">
        <f t="shared" ca="1" si="1"/>
        <v>0</v>
      </c>
      <c r="N4">
        <f t="shared" ca="1" si="1"/>
        <v>0</v>
      </c>
      <c r="P4" s="6">
        <f ca="1">SUM(C4:N4)</f>
        <v>0</v>
      </c>
      <c r="Q4" s="4">
        <f ca="1">SUM(C4:N4)/COUNTA(C4:N4)</f>
        <v>0</v>
      </c>
    </row>
    <row r="5" spans="1:17" ht="13.95" customHeight="1" x14ac:dyDescent="0.3">
      <c r="A5" s="10" t="s">
        <v>19</v>
      </c>
      <c r="C5">
        <f t="shared" ref="C5:N5" ca="1" si="2">SUM(C3:C4)</f>
        <v>0</v>
      </c>
      <c r="D5">
        <f t="shared" ca="1" si="2"/>
        <v>0</v>
      </c>
      <c r="E5">
        <f t="shared" ca="1" si="2"/>
        <v>0</v>
      </c>
      <c r="F5">
        <f t="shared" ca="1" si="2"/>
        <v>0</v>
      </c>
      <c r="G5">
        <f t="shared" ca="1" si="2"/>
        <v>0</v>
      </c>
      <c r="H5">
        <f t="shared" ca="1" si="2"/>
        <v>0</v>
      </c>
      <c r="I5">
        <f t="shared" ca="1" si="2"/>
        <v>0</v>
      </c>
      <c r="J5">
        <f t="shared" ca="1" si="2"/>
        <v>0</v>
      </c>
      <c r="K5">
        <f t="shared" ca="1" si="2"/>
        <v>0</v>
      </c>
      <c r="L5">
        <f t="shared" ca="1" si="2"/>
        <v>0</v>
      </c>
      <c r="M5">
        <f t="shared" ca="1" si="2"/>
        <v>0</v>
      </c>
      <c r="N5">
        <f t="shared" ca="1" si="2"/>
        <v>0</v>
      </c>
      <c r="P5" s="6">
        <f ca="1">SUM(C5:N5)</f>
        <v>0</v>
      </c>
      <c r="Q5" s="4">
        <f ca="1">SUM(C5:N5)/COUNTA(C5:N5)</f>
        <v>0</v>
      </c>
    </row>
    <row r="6" spans="1:17" ht="14.85" customHeight="1" x14ac:dyDescent="0.3">
      <c r="A6" s="11"/>
      <c r="P6" s="6"/>
      <c r="Q6" s="4"/>
    </row>
    <row r="7" spans="1:17" ht="13.95" customHeight="1" x14ac:dyDescent="0.3">
      <c r="A7" s="14" t="s">
        <v>15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2"/>
      <c r="P7" s="6"/>
      <c r="Q7" s="4"/>
    </row>
    <row r="8" spans="1:17" ht="14.4" customHeight="1" x14ac:dyDescent="0.3">
      <c r="A8" s="20" t="s">
        <v>14</v>
      </c>
      <c r="B8" s="21"/>
      <c r="C8" s="16">
        <f ca="1">IFERROR(SUMIF(INDIRECT("'"&amp;C$1&amp;" "&amp;$A$1&amp;"'!"&amp;IF(ISBLANK($A8),"E2:E","C2:C")&amp;MAX(INDIRECT("'"&amp;C$1&amp;" "&amp;$A$1&amp;"'!"&amp;"A:A"))+1),IF(ISBLANK($A8),$B$8:$B$8,$A$8:$A$8),INDIRECT("'"&amp;C$1&amp;" "&amp;$A$1&amp;"'!"&amp;"F2:F"&amp;MAX(INDIRECT("'"&amp;C$1&amp;" "&amp;$A$1&amp;"'!"&amp;"A:A"))+1)), 0)</f>
        <v>0</v>
      </c>
      <c r="D8" s="16">
        <f ca="1">IFERROR(SUMIF(INDIRECT("'"&amp;D$1&amp;" "&amp;$A$1&amp;"'!"&amp;IF(ISBLANK($A8),"E2:E","C2:C")&amp;MAX(INDIRECT("'"&amp;D$1&amp;" "&amp;$A$1&amp;"'!"&amp;"A:A"))+1),IF(ISBLANK($A8),$B$8:$B$8,$A$8:$A$8),INDIRECT("'"&amp;D$1&amp;" "&amp;$A$1&amp;"'!"&amp;"F2:F"&amp;MAX(INDIRECT("'"&amp;D$1&amp;" "&amp;$A$1&amp;"'!"&amp;"A:A"))+1)), 0)</f>
        <v>0</v>
      </c>
      <c r="E8" s="16">
        <f ca="1">IFERROR(SUMIF(INDIRECT("'"&amp;E$1&amp;" "&amp;$A$1&amp;"'!"&amp;IF(ISBLANK($A8),"E2:E","C2:C")&amp;MAX(INDIRECT("'"&amp;E$1&amp;" "&amp;$A$1&amp;"'!"&amp;"A:A"))+1),IF(ISBLANK($A8),$B$8:$B$8,$A$8:$A$8),INDIRECT("'"&amp;E$1&amp;" "&amp;$A$1&amp;"'!"&amp;"F2:F"&amp;MAX(INDIRECT("'"&amp;E$1&amp;" "&amp;$A$1&amp;"'!"&amp;"A:A"))+1)), 0)</f>
        <v>0</v>
      </c>
      <c r="F8" s="16">
        <f ca="1">IFERROR(SUMIF(INDIRECT("'"&amp;F$1&amp;" "&amp;$A$1&amp;"'!"&amp;IF(ISBLANK($A8),"E2:E","C2:C")&amp;MAX(INDIRECT("'"&amp;F$1&amp;" "&amp;$A$1&amp;"'!"&amp;"A:A"))+1),IF(ISBLANK($A8),$B$8:$B$8,$A$8:$A$8),INDIRECT("'"&amp;F$1&amp;" "&amp;$A$1&amp;"'!"&amp;"F2:F"&amp;MAX(INDIRECT("'"&amp;F$1&amp;" "&amp;$A$1&amp;"'!"&amp;"A:A"))+1)), 0)</f>
        <v>0</v>
      </c>
      <c r="G8" s="16">
        <f ca="1">IFERROR(SUMIF(INDIRECT("'"&amp;G$1&amp;" "&amp;$A$1&amp;"'!"&amp;IF(ISBLANK($A8),"E2:E","C2:C")&amp;MAX(INDIRECT("'"&amp;G$1&amp;" "&amp;$A$1&amp;"'!"&amp;"A:A"))+1),IF(ISBLANK($A8),$B$8:$B$8,$A$8:$A$8),INDIRECT("'"&amp;G$1&amp;" "&amp;$A$1&amp;"'!"&amp;"F2:F"&amp;MAX(INDIRECT("'"&amp;G$1&amp;" "&amp;$A$1&amp;"'!"&amp;"A:A"))+1)), 0)</f>
        <v>0</v>
      </c>
      <c r="H8" s="16">
        <f ca="1">IFERROR(SUMIF(INDIRECT("'"&amp;H$1&amp;" "&amp;$A$1&amp;"'!"&amp;IF(ISBLANK($A8),"E2:E","C2:C")&amp;MAX(INDIRECT("'"&amp;H$1&amp;" "&amp;$A$1&amp;"'!"&amp;"A:A"))+1),IF(ISBLANK($A8),$B$8:$B$8,$A$8:$A$8),INDIRECT("'"&amp;H$1&amp;" "&amp;$A$1&amp;"'!"&amp;"F2:F"&amp;MAX(INDIRECT("'"&amp;H$1&amp;" "&amp;$A$1&amp;"'!"&amp;"A:A"))+1)), 0)</f>
        <v>0</v>
      </c>
      <c r="I8" s="16">
        <f ca="1">IFERROR(SUMIF(INDIRECT("'"&amp;I$1&amp;" "&amp;$A$1&amp;"'!"&amp;IF(ISBLANK($A8),"E2:E","C2:C")&amp;MAX(INDIRECT("'"&amp;I$1&amp;" "&amp;$A$1&amp;"'!"&amp;"A:A"))+1),IF(ISBLANK($A8),$B$8:$B$8,$A$8:$A$8),INDIRECT("'"&amp;I$1&amp;" "&amp;$A$1&amp;"'!"&amp;"F2:F"&amp;MAX(INDIRECT("'"&amp;I$1&amp;" "&amp;$A$1&amp;"'!"&amp;"A:A"))+1)), 0)</f>
        <v>0</v>
      </c>
      <c r="J8" s="16">
        <f ca="1">IFERROR(SUMIF(INDIRECT("'"&amp;J$1&amp;" "&amp;$A$1&amp;"'!"&amp;IF(ISBLANK($A8),"E2:E","C2:C")&amp;MAX(INDIRECT("'"&amp;J$1&amp;" "&amp;$A$1&amp;"'!"&amp;"A:A"))+1),IF(ISBLANK($A8),$B$8:$B$8,$A$8:$A$8),INDIRECT("'"&amp;J$1&amp;" "&amp;$A$1&amp;"'!"&amp;"F2:F"&amp;MAX(INDIRECT("'"&amp;J$1&amp;" "&amp;$A$1&amp;"'!"&amp;"A:A"))+1)), 0)</f>
        <v>0</v>
      </c>
      <c r="K8" s="16">
        <f ca="1">IFERROR(SUMIF(INDIRECT("'"&amp;K$1&amp;" "&amp;$A$1&amp;"'!"&amp;IF(ISBLANK($A8),"E2:E","C2:C")&amp;MAX(INDIRECT("'"&amp;K$1&amp;" "&amp;$A$1&amp;"'!"&amp;"A:A"))+1),IF(ISBLANK($A8),$B$8:$B$8,$A$8:$A$8),INDIRECT("'"&amp;K$1&amp;" "&amp;$A$1&amp;"'!"&amp;"F2:F"&amp;MAX(INDIRECT("'"&amp;K$1&amp;" "&amp;$A$1&amp;"'!"&amp;"A:A"))+1)), 0)</f>
        <v>0</v>
      </c>
      <c r="L8" s="16">
        <f ca="1">IFERROR(SUMIF(INDIRECT("'"&amp;L$1&amp;" "&amp;$A$1&amp;"'!"&amp;IF(ISBLANK($A8),"E2:E","C2:C")&amp;MAX(INDIRECT("'"&amp;L$1&amp;" "&amp;$A$1&amp;"'!"&amp;"A:A"))+1),IF(ISBLANK($A8),$B$8:$B$8,$A$8:$A$8),INDIRECT("'"&amp;L$1&amp;" "&amp;$A$1&amp;"'!"&amp;"F2:F"&amp;MAX(INDIRECT("'"&amp;L$1&amp;" "&amp;$A$1&amp;"'!"&amp;"A:A"))+1)), 0)</f>
        <v>0</v>
      </c>
      <c r="M8" s="16">
        <f ca="1">IFERROR(SUMIF(INDIRECT("'"&amp;M$1&amp;" "&amp;$A$1&amp;"'!"&amp;IF(ISBLANK($A8),"E2:E","C2:C")&amp;MAX(INDIRECT("'"&amp;M$1&amp;" "&amp;$A$1&amp;"'!"&amp;"A:A"))+1),IF(ISBLANK($A8),$B$8:$B$8,$A$8:$A$8),INDIRECT("'"&amp;M$1&amp;" "&amp;$A$1&amp;"'!"&amp;"F2:F"&amp;MAX(INDIRECT("'"&amp;M$1&amp;" "&amp;$A$1&amp;"'!"&amp;"A:A"))+1)), 0)</f>
        <v>0</v>
      </c>
      <c r="N8" s="16">
        <f ca="1">IFERROR(SUMIF(INDIRECT("'"&amp;N$1&amp;" "&amp;$A$1&amp;"'!"&amp;IF(ISBLANK($A8),"E2:E","C2:C")&amp;MAX(INDIRECT("'"&amp;N$1&amp;" "&amp;$A$1&amp;"'!"&amp;"A:A"))+1),IF(ISBLANK($A8),$B$8:$B$8,$A$8:$A$8),INDIRECT("'"&amp;N$1&amp;" "&amp;$A$1&amp;"'!"&amp;"F2:F"&amp;MAX(INDIRECT("'"&amp;N$1&amp;" "&amp;$A$1&amp;"'!"&amp;"A:A"))+1)), 0)</f>
        <v>0</v>
      </c>
      <c r="O8" s="15"/>
      <c r="P8" s="18">
        <f ca="1">SUM(C8:N8)</f>
        <v>0</v>
      </c>
      <c r="Q8" s="19">
        <f ca="1">SUM(C8:N8)/COUNTA(C8:N8)</f>
        <v>0</v>
      </c>
    </row>
    <row r="9" spans="1:17" ht="14.4" customHeight="1" x14ac:dyDescent="0.3"/>
    <row r="10" spans="1:17" ht="14.4" customHeight="1" x14ac:dyDescent="0.3">
      <c r="A10" s="1"/>
    </row>
    <row r="11" spans="1:17" ht="14.4" customHeight="1" x14ac:dyDescent="0.3">
      <c r="A11" s="1"/>
    </row>
    <row r="12" spans="1:17" ht="14.4" customHeight="1" x14ac:dyDescent="0.3">
      <c r="A12" s="1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9"/>
    </row>
    <row r="13" spans="1:17" ht="14.4" customHeight="1" x14ac:dyDescent="0.3">
      <c r="A13" s="1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9"/>
    </row>
    <row r="14" spans="1:17" ht="14.4" customHeight="1" x14ac:dyDescent="0.3">
      <c r="A14" s="1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9"/>
    </row>
    <row r="15" spans="1:17" ht="14.4" customHeight="1" x14ac:dyDescent="0.3">
      <c r="A15" s="1"/>
    </row>
    <row r="16" spans="1:17" ht="14.4" customHeight="1" x14ac:dyDescent="0.3">
      <c r="A16" s="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9" spans="1:1" x14ac:dyDescent="0.3">
      <c r="A19" s="7"/>
    </row>
  </sheetData>
  <mergeCells count="1">
    <mergeCell ref="A8:B8"/>
  </mergeCells>
  <conditionalFormatting sqref="C5:N5">
    <cfRule type="cellIs" dxfId="3" priority="3" operator="greaterThanOrEqual">
      <formula>0</formula>
    </cfRule>
    <cfRule type="cellIs" dxfId="2" priority="5" operator="lessThan">
      <formula>0</formula>
    </cfRule>
  </conditionalFormatting>
  <conditionalFormatting sqref="C12:N14">
    <cfRule type="cellIs" dxfId="1" priority="1" operator="equal">
      <formula>"o"</formula>
    </cfRule>
    <cfRule type="cellIs" dxfId="0" priority="2" operator="equal">
      <formula>"x"</formula>
    </cfRule>
  </conditionalFormatting>
  <pageMargins left="0.75" right="0.75" top="1" bottom="1" header="0.511811023622047" footer="0.511811023622047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F</cp:lastModifiedBy>
  <cp:revision>15</cp:revision>
  <dcterms:created xsi:type="dcterms:W3CDTF">2021-09-15T12:58:08Z</dcterms:created>
  <dcterms:modified xsi:type="dcterms:W3CDTF">2023-05-11T15:35:01Z</dcterms:modified>
  <dc:language>en-GB</dc:language>
</cp:coreProperties>
</file>