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T1.1 Seq.data" sheetId="2" r:id="rId5"/>
    <sheet state="visible" name="ST1.2 Initial assemblies" sheetId="3" r:id="rId6"/>
    <sheet state="visible" name="ST1.3 Phasing" sheetId="4" r:id="rId7"/>
    <sheet state="visible" name="ST1.4 Scaffolding" sheetId="5" r:id="rId8"/>
    <sheet state="visible" name="ST1.5 Published genomes" sheetId="6" r:id="rId9"/>
  </sheets>
  <definedNames>
    <definedName hidden="1" localSheetId="4" name="_xlnm._FilterDatabase">'ST1.4 Scaffolding'!$A$2:$Z$65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2">
      <text>
        <t xml:space="preserve">Delete when all numbers are inn
	-Anders Kristian Krabberød</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To be deleted
	-Anders Kristian Krabberød</t>
      </text>
    </comment>
  </commentList>
</comments>
</file>

<file path=xl/sharedStrings.xml><?xml version="1.0" encoding="utf-8"?>
<sst xmlns="http://schemas.openxmlformats.org/spreadsheetml/2006/main" count="660" uniqueCount="216">
  <si>
    <t xml:space="preserve">Supplementary table </t>
  </si>
  <si>
    <t>Title</t>
  </si>
  <si>
    <t xml:space="preserve">Content </t>
  </si>
  <si>
    <t>ST1.1</t>
  </si>
  <si>
    <t>Seq.data</t>
  </si>
  <si>
    <t>An overview of the sequencing effort for A. arenonas and A. lyrata petraea</t>
  </si>
  <si>
    <t xml:space="preserve">ST1.2 </t>
  </si>
  <si>
    <t>Initial assemblies</t>
  </si>
  <si>
    <t xml:space="preserve">The initial assemblies based on Pacbio long reads and illumina data prior to scaffolding. Several assembly strategies were tested to assure the best draft assembly for scaffolding. The assemblers were Falcon, Canu and Masurca. In addition we tested the effect of error correction of PacBio data with the Illumina data (using lordec) before scaffolding. Total assembly size, N50 and Busco completeness was used to select the best draft assemblies for scaffolding. </t>
  </si>
  <si>
    <t>ST1.3</t>
  </si>
  <si>
    <t>Phasing</t>
  </si>
  <si>
    <t xml:space="preserve">Results from different efforts to construct haplotype-fused assemblies, and to produce a primary assembly and a set of associate contigs representing divergent allelic variants. </t>
  </si>
  <si>
    <t>ST1.4</t>
  </si>
  <si>
    <t>Scaffolds</t>
  </si>
  <si>
    <t>Results of different scaffolding strategies</t>
  </si>
  <si>
    <t xml:space="preserve">ST1.5 </t>
  </si>
  <si>
    <t>Published genomes</t>
  </si>
  <si>
    <r>
      <rPr>
        <rFont val="Arial"/>
        <color theme="1"/>
      </rPr>
      <t xml:space="preserve">Reference and statistics of </t>
    </r>
    <r>
      <rPr>
        <rFont val="Arial"/>
        <i/>
        <color theme="1"/>
      </rPr>
      <t xml:space="preserve">Arabidopsis </t>
    </r>
    <r>
      <rPr>
        <rFont val="Arial"/>
        <color theme="1"/>
      </rPr>
      <t>and</t>
    </r>
    <r>
      <rPr>
        <rFont val="Arial"/>
        <i/>
        <color theme="1"/>
      </rPr>
      <t xml:space="preserve"> Capsella </t>
    </r>
    <r>
      <rPr>
        <rFont val="Arial"/>
        <color theme="1"/>
      </rPr>
      <t>genomes from other databases</t>
    </r>
  </si>
  <si>
    <t>Species</t>
  </si>
  <si>
    <t>Plant</t>
  </si>
  <si>
    <t xml:space="preserve"> Platform</t>
  </si>
  <si>
    <t>Number of reads</t>
  </si>
  <si>
    <t xml:space="preserve">Sequenced bp. </t>
  </si>
  <si>
    <t>Estimated genome size</t>
  </si>
  <si>
    <t>Coverage</t>
  </si>
  <si>
    <t>A. lyrata petraea</t>
  </si>
  <si>
    <t>2Lz3_4</t>
  </si>
  <si>
    <t>Pacbio Sequel</t>
  </si>
  <si>
    <t>Illumina HiSeq 4000 (2*150bp)</t>
  </si>
  <si>
    <t>A. arenosa</t>
  </si>
  <si>
    <t>2Az6_1</t>
  </si>
  <si>
    <t>Pacbio</t>
  </si>
  <si>
    <t>Illumina (2*150bp)</t>
  </si>
  <si>
    <t>Hi-C, Illumina HiSeq 4000 (2*150bp)</t>
  </si>
  <si>
    <t>Busco Score, based on embryophyta_odb9 (1440 genes)</t>
  </si>
  <si>
    <t>Input</t>
  </si>
  <si>
    <t>Assembler</t>
  </si>
  <si>
    <t>Version</t>
  </si>
  <si>
    <t>Assembly_name</t>
  </si>
  <si>
    <t>Path</t>
  </si>
  <si>
    <t>Total_assembly</t>
  </si>
  <si>
    <t>N_contigs</t>
  </si>
  <si>
    <t>Ave</t>
  </si>
  <si>
    <t>Largest</t>
  </si>
  <si>
    <t>N50</t>
  </si>
  <si>
    <t>L50</t>
  </si>
  <si>
    <t>N_count</t>
  </si>
  <si>
    <t>Busco</t>
  </si>
  <si>
    <t>NG50</t>
  </si>
  <si>
    <t>LG50</t>
  </si>
  <si>
    <t>busco_path</t>
  </si>
  <si>
    <t>Illumina_mapped</t>
  </si>
  <si>
    <t xml:space="preserve">Completeness </t>
  </si>
  <si>
    <t>Merqury_QV</t>
  </si>
  <si>
    <t>Complete genes</t>
  </si>
  <si>
    <t>Single copy genes</t>
  </si>
  <si>
    <t>Duplicated genes</t>
  </si>
  <si>
    <t>Fragmented genes</t>
  </si>
  <si>
    <t>Missing  genes</t>
  </si>
  <si>
    <t>Pacbio + Illumina</t>
  </si>
  <si>
    <t>Masurca</t>
  </si>
  <si>
    <t>v0.1</t>
  </si>
  <si>
    <t>Petraea.masurca</t>
  </si>
  <si>
    <t>/cluster/projects/nn9525k/lyrata_genome/02_masurca_assembly/petrea_assembly_v0.1.fasta.gz</t>
  </si>
  <si>
    <t>NA</t>
  </si>
  <si>
    <t>/cluster/projects/nn9525k/jonathan/petrea_assessment/BUSCO/busco_summary/short_summary_petrea_masurca.txt</t>
  </si>
  <si>
    <t>Canu</t>
  </si>
  <si>
    <t>v1.0</t>
  </si>
  <si>
    <t>Petraea.canu</t>
  </si>
  <si>
    <t>/cluster/projects/nn9525k/hybrids/jasonrm/GenomeAsssembly/A.lyrata.ver1/lyrata.contigs.fasta</t>
  </si>
  <si>
    <t>/cluster/projects/nn9525k/jonathan/petrea_assessment/BUSCO/busco_summary/short_summary_petrea_canu.txt</t>
  </si>
  <si>
    <t>Falcon</t>
  </si>
  <si>
    <t>Arenosa.Falcon</t>
  </si>
  <si>
    <t>/cluster/projects/nn9525k/arenosa_genome/02_scaffolds/00_ref_assemblies/02_falcon_p_h_ctg/p_h_ctg.fasta.gz</t>
  </si>
  <si>
    <t>Pacbio - lordec corrected with Illumina</t>
  </si>
  <si>
    <t>v2.0</t>
  </si>
  <si>
    <t>Arenosa.Canu.corr</t>
  </si>
  <si>
    <t>/cluster/projects/nn9525k/arenosa_genome/arenosa_PBcorr_canu/arenosa_pbcorr_assembly.contigs.fasta</t>
  </si>
  <si>
    <t>/cluster/projects/nn9525k/jonathan/arenosa_assembly/01_Data/BUSCO/run_arenosa_pbcorr_assembly.contigs/short_summary_arenosa_pbcorr_assembly.contigs.txt</t>
  </si>
  <si>
    <t>Arenosa.Canu.uncorr</t>
  </si>
  <si>
    <t>/cluster/projects/nn9525k/arenosa_genome_pb_uncorr/canu_out/arenosa_pp_uncorr_assembly.contigs.fasta</t>
  </si>
  <si>
    <t>/cluster/projects/nn9525k/jonathan/arenosa_assembly/08_assessment/BUSCO/run_arenosa_pb_uncorr_assembly.contigs/short_summary_arenosa_pb_uncorr_assembly.contigs.txt</t>
  </si>
  <si>
    <t>Pacbio + Illuimna</t>
  </si>
  <si>
    <t>Arenosa.Masurca</t>
  </si>
  <si>
    <t>/cluster/projects/nn9525k/arenosa_genome/02_scaffolds/00_ref_assemblies/06_masurca_pb/final.genome.scf.fasta.gz</t>
  </si>
  <si>
    <t>C:98,6%[S:63,3%,D:35,3%],F:0,4%,M:1,0%,n:1440</t>
  </si>
  <si>
    <t>Flye</t>
  </si>
  <si>
    <t>Arenosa.Flye</t>
  </si>
  <si>
    <t>/cluster/projects/nn9525k/arenosa_genome/arenosa_v0.1/assembly.fasta</t>
  </si>
  <si>
    <t>/cluster/projects/nn9525k/jonathan/arenosa_assembly/01_Data/BUSCO/run_arenosa_flye_0.1.contigs/short_summary_arenosa_flye_0.1.contigs.txt</t>
  </si>
  <si>
    <t>Parent Assembler</t>
  </si>
  <si>
    <t>Phasing_program</t>
  </si>
  <si>
    <t>Total size of primary contigs</t>
  </si>
  <si>
    <t>Number of contigs</t>
  </si>
  <si>
    <t>Average length</t>
  </si>
  <si>
    <t>Longest contig</t>
  </si>
  <si>
    <t>Purge Haplotig</t>
  </si>
  <si>
    <t>Purge_Dups</t>
  </si>
  <si>
    <t>Falcon_unzip</t>
  </si>
  <si>
    <t>Org_sort</t>
  </si>
  <si>
    <t>Input Data</t>
  </si>
  <si>
    <t>Scaffolding_program</t>
  </si>
  <si>
    <t>Total assembly size</t>
  </si>
  <si>
    <t>N90</t>
  </si>
  <si>
    <t>L90</t>
  </si>
  <si>
    <r>
      <rPr>
        <rFont val="Arial"/>
        <i/>
        <color rgb="FF5B0F00"/>
      </rPr>
      <t>A. lyrata</t>
    </r>
    <r>
      <rPr>
        <rFont val="Arial"/>
        <color rgb="FF5B0F00"/>
      </rPr>
      <t xml:space="preserve"> ssp. </t>
    </r>
    <r>
      <rPr>
        <rFont val="Arial"/>
        <i/>
        <color rgb="FF5B0F00"/>
      </rPr>
      <t>petraea</t>
    </r>
  </si>
  <si>
    <t>petrea_assembly_v0.1_curated_ragoo</t>
  </si>
  <si>
    <t>RaGOO</t>
  </si>
  <si>
    <r>
      <rPr>
        <rFont val="Arial"/>
        <i/>
        <color rgb="FF5B0F00"/>
      </rPr>
      <t>A. lyrata</t>
    </r>
    <r>
      <rPr>
        <rFont val="Arial"/>
        <color rgb="FF5B0F00"/>
      </rPr>
      <t xml:space="preserve"> ssp. </t>
    </r>
    <r>
      <rPr>
        <rFont val="Arial"/>
        <i/>
        <color rgb="FF5B0F00"/>
      </rPr>
      <t>petraea</t>
    </r>
  </si>
  <si>
    <t>petrea_pilon9_ragoo</t>
  </si>
  <si>
    <r>
      <rPr>
        <rFont val="Arial"/>
        <i/>
        <color rgb="FF5B0F00"/>
      </rPr>
      <t>A. lyrata</t>
    </r>
    <r>
      <rPr>
        <rFont val="Arial"/>
        <color rgb="FF5B0F00"/>
      </rPr>
      <t xml:space="preserve"> ssp. </t>
    </r>
    <r>
      <rPr>
        <rFont val="Arial"/>
        <i/>
        <color rgb="FF5B0F00"/>
      </rPr>
      <t>petraea</t>
    </r>
  </si>
  <si>
    <t>petrea_canu_pilon9_purged_ragoo</t>
  </si>
  <si>
    <r>
      <rPr>
        <rFont val="Arial"/>
        <i/>
        <color rgb="FF5B0F00"/>
      </rPr>
      <t>A. lyrata</t>
    </r>
    <r>
      <rPr>
        <rFont val="Arial"/>
        <color rgb="FF5B0F00"/>
      </rPr>
      <t xml:space="preserve"> ssp. </t>
    </r>
    <r>
      <rPr>
        <rFont val="Arial"/>
        <i/>
        <color rgb="FF5B0F00"/>
      </rPr>
      <t>petraea</t>
    </r>
  </si>
  <si>
    <t>petrea_remasked</t>
  </si>
  <si>
    <r>
      <rPr>
        <rFont val="Arial"/>
        <b/>
        <i/>
        <color rgb="FF5B0F00"/>
      </rPr>
      <t>A. lyrata</t>
    </r>
    <r>
      <rPr>
        <rFont val="Arial"/>
        <b/>
        <color rgb="FF5B0F00"/>
      </rPr>
      <t xml:space="preserve"> ssp. </t>
    </r>
    <r>
      <rPr>
        <rFont val="Arial"/>
        <b/>
        <i/>
        <color rgb="FF5B0F00"/>
      </rPr>
      <t>petraea</t>
    </r>
  </si>
  <si>
    <t>petraea_curated</t>
  </si>
  <si>
    <t>arenosa_ragoo</t>
  </si>
  <si>
    <t>arenosa_ragtag</t>
  </si>
  <si>
    <t>RagTag</t>
  </si>
  <si>
    <t>01_falcon_p_ctg_salsa_full_map</t>
  </si>
  <si>
    <t>SALSA</t>
  </si>
  <si>
    <t>02_falcon_p_h_ctg_salsa_full_map</t>
  </si>
  <si>
    <t>03_canu_arenosa_pbcorr_assembly_salsa_full_map</t>
  </si>
  <si>
    <t>05_canu_arenosa_pb_uncorr_assembly_salsa_full_map</t>
  </si>
  <si>
    <t>06_masurca_pb_salsa_full_map</t>
  </si>
  <si>
    <t>09_flye_pb_salsa_full_map</t>
  </si>
  <si>
    <t>01_falcon_p_ctg_salsa_filtered</t>
  </si>
  <si>
    <t>SALSA + matlock</t>
  </si>
  <si>
    <t>02_falcon_p_h_ctg_salsa_filtered</t>
  </si>
  <si>
    <t>11_arenosa_pilon12_salsa_filtered</t>
  </si>
  <si>
    <t>12_arenosa_purged_sr_salsa</t>
  </si>
  <si>
    <t>01_falcon_p_ctg_salsa_purged</t>
  </si>
  <si>
    <t>02_falcon_p_h_ctg_salsa_purged</t>
  </si>
  <si>
    <t>11_arenosa_pilon12_salsa_purged</t>
  </si>
  <si>
    <t>12_arenosa_purged_sr_salsa_purged</t>
  </si>
  <si>
    <t>13_falcon_phased_salsa_purged</t>
  </si>
  <si>
    <t>01_falcon_p_ctg_groups_10_groups.asm.fasta</t>
  </si>
  <si>
    <t>AllHiC (10 Groups)</t>
  </si>
  <si>
    <t>01_falcon_p_ctg_groups_11_groups.asm.fasta</t>
  </si>
  <si>
    <t>AllHiC (11 Groups)</t>
  </si>
  <si>
    <t>01_falcon_p_ctg_groups_12_groups.asm.fasta</t>
  </si>
  <si>
    <t>AllHiC (12 Groups)</t>
  </si>
  <si>
    <t>01_falcon_p_ctg_groups_13_groups.asm.fasta</t>
  </si>
  <si>
    <t>AllHiC (13 Groups)</t>
  </si>
  <si>
    <t>02_falcon_p_h_ctg_groups_10_groups.asm.fasta</t>
  </si>
  <si>
    <t>02_falcon_p_h_ctg_groups_11_groups.asm.fasta</t>
  </si>
  <si>
    <t>02_falcon_p_h_ctg_groups_12_groups.asm.fasta</t>
  </si>
  <si>
    <t>02_falcon_p_h_ctg_groups_13_groups.asm.fasta</t>
  </si>
  <si>
    <t>11_arenosa_pilon12_groups_10_groups.asm.fasta</t>
  </si>
  <si>
    <t>11_arenosa_pilon12_groups_11_groups.asm.fasta</t>
  </si>
  <si>
    <t>11_arenosa_pilon12_groups_12_groups.asm.fasta</t>
  </si>
  <si>
    <t>11_arenosa_pilon12_groups_13_groups.asm.fasta</t>
  </si>
  <si>
    <t>12_arenosa_purged_sr_groups_10_groups.asm.fasta</t>
  </si>
  <si>
    <t>12_arenosa_purged_sr_groups_11_groups.asm.fasta</t>
  </si>
  <si>
    <t>12_arenosa_purged_sr_groups_12_groups.asm.fasta</t>
  </si>
  <si>
    <t>12_arenosa_purged_sr_groups_13_groups.asm.fasta</t>
  </si>
  <si>
    <t>01_falcon_p_ctg_groups_10_purge_dups_purged</t>
  </si>
  <si>
    <t>AllHiC (10 Groups) + purge_dups</t>
  </si>
  <si>
    <t>01_falcon_p_ctg_groups_11_purge_dups_purged</t>
  </si>
  <si>
    <t>AllHiC (11 Groups) + purge_dups</t>
  </si>
  <si>
    <t>01_falcon_p_ctg_groups_12_purge_dups_purged</t>
  </si>
  <si>
    <t>AllHiC (12 Groups) + purge_dups</t>
  </si>
  <si>
    <t>01_falcon_p_ctg_groups_13_purge_dups_purged</t>
  </si>
  <si>
    <t>AllHiC (13 Groups) + purge_dups</t>
  </si>
  <si>
    <t>01_falcon_p_ctg_salsa_purge_dups_purged</t>
  </si>
  <si>
    <t>SALSA + purge_dups</t>
  </si>
  <si>
    <t>02_falcon_p_h_ctg_groups_10_purge_dups_purged</t>
  </si>
  <si>
    <t>02_falcon_p_h_ctg_groups_11_purge_dups_purged</t>
  </si>
  <si>
    <t>02_falcon_p_h_ctg_groups_12_purge_dups_purged</t>
  </si>
  <si>
    <t>02_falcon_p_h_ctg_groups_13_purge_dups_purged</t>
  </si>
  <si>
    <t>02_falcon_p_h_ctg_salsa_purge_dups_purged</t>
  </si>
  <si>
    <t>11_arenosa_pilon12_groups_10_purge_dups_purged</t>
  </si>
  <si>
    <t>11_arenosa_pilon12_groups_11_purge_dups_purged</t>
  </si>
  <si>
    <t>11_arenosa_pilon12_groups_12_purge_dups_purged</t>
  </si>
  <si>
    <t>11_arenosa_pilon12_groups_13_purge_dups_purged</t>
  </si>
  <si>
    <t>11_arenosa_pilon12_salsa_purge_dups_purged</t>
  </si>
  <si>
    <t>12_arenosa_purged_sr_groups_10_purge_dups_purged</t>
  </si>
  <si>
    <t>12_arenosa_purged_sr_groups_11_purge_dups_purged</t>
  </si>
  <si>
    <t>12_arenosa_purged_sr_groups_12_purge_dups_purged</t>
  </si>
  <si>
    <t>12_arenosa_purged_sr_groups_13_purge_dups_purged</t>
  </si>
  <si>
    <t>12_arenosa_purged_sr_salsa_purge_dups_purged</t>
  </si>
  <si>
    <t>12_arenosa_purged_sr_groups_13_groups_jbat_juicer_v4</t>
  </si>
  <si>
    <t>AllHiC jbat</t>
  </si>
  <si>
    <t>12_arenosa_purged_sr_sala_jbat_juicer</t>
  </si>
  <si>
    <t>SALSA jbat</t>
  </si>
  <si>
    <t>12_arenosa_purged_sr_salsa_jbat_NEW</t>
  </si>
  <si>
    <t>arenosa_jbat_jelly</t>
  </si>
  <si>
    <t>AllHiC jbat PBjelly</t>
  </si>
  <si>
    <t>arenosa_remasked</t>
  </si>
  <si>
    <t>remasked</t>
  </si>
  <si>
    <t>Reference</t>
  </si>
  <si>
    <t>Largest contig</t>
  </si>
  <si>
    <t>A. lyrata lyrata</t>
  </si>
  <si>
    <t>Alyrata_384_v1</t>
  </si>
  <si>
    <t>https://phytozome-next.jgi.doe.gov/info/Alyrata_v2_1</t>
  </si>
  <si>
    <t>Alyrpet2.2</t>
  </si>
  <si>
    <t>https://www.ncbi.nlm.nih.gov/assembly/GCA_900205625.1</t>
  </si>
  <si>
    <r>
      <rPr>
        <rFont val="Arial"/>
        <i/>
        <color theme="1"/>
      </rPr>
      <t>A. arenosa S</t>
    </r>
    <r>
      <rPr>
        <rFont val="Arial"/>
        <i val="0"/>
        <color theme="1"/>
      </rPr>
      <t>trecno</t>
    </r>
  </si>
  <si>
    <t>arenosa_JIC_diploid</t>
  </si>
  <si>
    <t>https://www.ncbi.nlm.nih.gov/assembly/GCA_902996965.1</t>
  </si>
  <si>
    <r>
      <rPr>
        <rFont val="Arial"/>
        <b/>
        <i/>
        <color theme="1"/>
      </rPr>
      <t xml:space="preserve">A. arenosa </t>
    </r>
    <r>
      <rPr>
        <rFont val="Arial"/>
        <b/>
        <i val="0"/>
        <color theme="1"/>
      </rPr>
      <t>Puste Pole</t>
    </r>
  </si>
  <si>
    <t>A. halleri</t>
  </si>
  <si>
    <t>Ahalleri_264_v1</t>
  </si>
  <si>
    <t>https://phytozome-next.jgi.doe.gov/info/Ahalleri_v1_1</t>
  </si>
  <si>
    <t>A. halleri halleri</t>
  </si>
  <si>
    <t>Ahalleri2.2</t>
  </si>
  <si>
    <t>https://www.ncbi.nlm.nih.gov/assembly/GCA_900078215.1</t>
  </si>
  <si>
    <t>A. thaliana</t>
  </si>
  <si>
    <t>TAIR9</t>
  </si>
  <si>
    <t>https://www.ncbi.nlm.nih.gov/assembly/GCF_000001735.4</t>
  </si>
  <si>
    <t>Capsella grandiflora</t>
  </si>
  <si>
    <t>Cgrandiflora_266_v1</t>
  </si>
  <si>
    <t>https://phytozome-next.jgi.doe.gov/info/Cgrandiflora_v1_1</t>
  </si>
  <si>
    <t>Capsella rubella</t>
  </si>
  <si>
    <t>GCF_000375325.1_Caprub1_0_genomic</t>
  </si>
  <si>
    <t>https://www.ncbi.nlm.nih.gov/assembly/GCF_000375325.1/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</si>
</sst>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color theme="1"/>
      <name val="Arial"/>
      <scheme val="minor"/>
    </font>
    <font>
      <b/>
      <color theme="1"/>
      <name val="Arial"/>
    </font>
    <font>
      <i/>
      <color theme="1"/>
      <name val="Arial"/>
    </font>
    <font>
      <color theme="1"/>
      <name val="Arial"/>
    </font>
    <font>
      <i/>
      <color rgb="FF000000"/>
      <name val="Roboto"/>
    </font>
    <font>
      <color rgb="FF000000"/>
      <name val="Arial"/>
    </font>
    <font>
      <b/>
      <color rgb="FF000000"/>
      <name val="Roboto"/>
    </font>
    <font>
      <b/>
      <color theme="1"/>
      <name val="Arial"/>
      <scheme val="minor"/>
    </font>
    <font/>
    <font>
      <i/>
      <color theme="1"/>
      <name val="Arial"/>
      <scheme val="minor"/>
    </font>
    <font>
      <color rgb="FF980000"/>
      <name val="Arial"/>
    </font>
    <font>
      <color rgb="FF980000"/>
      <name val="Arial"/>
      <scheme val="minor"/>
    </font>
    <font>
      <color rgb="FF0000FF"/>
      <name val="Arial"/>
      <scheme val="minor"/>
    </font>
    <font>
      <color rgb="FF5B0F00"/>
      <name val="Arial"/>
    </font>
    <font>
      <color rgb="FF5B0F00"/>
      <name val="Arial"/>
      <scheme val="minor"/>
    </font>
    <font>
      <b/>
      <color rgb="FF5B0F00"/>
      <name val="Arial"/>
    </font>
    <font>
      <b/>
      <color rgb="FF5B0F00"/>
      <name val="Arial"/>
      <scheme val="minor"/>
    </font>
    <font>
      <i/>
      <color rgb="FF5B0F00"/>
      <name val="Arial"/>
    </font>
    <font>
      <u/>
      <color rgb="FF0000FF"/>
      <name val="Arial"/>
    </font>
    <font>
      <u/>
      <color rgb="FF0000FF"/>
      <name val="Arial"/>
    </font>
    <font>
      <b/>
      <i/>
      <color theme="1"/>
      <name val="Arial"/>
    </font>
    <font>
      <b/>
      <color rgb="FF000000"/>
      <name val="Arial"/>
    </font>
    <font>
      <b/>
      <color rgb="FF000000"/>
      <name val="Arial"/>
      <scheme val="minor"/>
    </font>
    <font>
      <u/>
      <color rgb="FF0000FF"/>
      <name val="Arial"/>
    </font>
    <font>
      <u/>
      <color rgb="FF0000FF"/>
    </font>
    <font>
      <color rgb="FF000000"/>
      <name val="Arial"/>
      <scheme val="minor"/>
    </font>
    <font>
      <u/>
      <color rgb="FF0000FF"/>
    </font>
  </fonts>
  <fills count="10">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F6B26B"/>
        <bgColor rgb="FFF6B26B"/>
      </patternFill>
    </fill>
    <fill>
      <patternFill patternType="solid">
        <fgColor rgb="FFEFEFEF"/>
        <bgColor rgb="FFEFEFE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vertical="top"/>
    </xf>
    <xf borderId="0" fillId="0" fontId="1" numFmtId="0" xfId="0" applyAlignment="1" applyFont="1">
      <alignment readingOrder="0" shrinkToFit="0" vertical="top" wrapText="1"/>
    </xf>
    <xf borderId="1" fillId="3" fontId="2" numFmtId="0" xfId="0" applyAlignment="1" applyBorder="1" applyFill="1" applyFont="1">
      <alignment vertical="bottom"/>
    </xf>
    <xf borderId="2" fillId="3" fontId="2" numFmtId="0" xfId="0" applyAlignment="1" applyBorder="1" applyFont="1">
      <alignment readingOrder="0" vertical="bottom"/>
    </xf>
    <xf borderId="2" fillId="3" fontId="2" numFmtId="0" xfId="0" applyAlignment="1" applyBorder="1" applyFont="1">
      <alignment vertical="bottom"/>
    </xf>
    <xf borderId="3" fillId="3" fontId="2" numFmtId="0" xfId="0" applyAlignment="1" applyBorder="1" applyFont="1">
      <alignment readingOrder="0" shrinkToFit="0" vertical="bottom" wrapText="0"/>
    </xf>
    <xf borderId="4" fillId="0" fontId="1" numFmtId="0" xfId="0" applyBorder="1" applyFont="1"/>
    <xf borderId="5" fillId="4" fontId="3" numFmtId="0" xfId="0" applyAlignment="1" applyBorder="1" applyFill="1" applyFont="1">
      <alignment readingOrder="0" vertical="bottom"/>
    </xf>
    <xf borderId="0" fillId="4" fontId="4" numFmtId="0" xfId="0" applyAlignment="1" applyFont="1">
      <alignment readingOrder="0" vertical="bottom"/>
    </xf>
    <xf borderId="0" fillId="4" fontId="4" numFmtId="3" xfId="0" applyAlignment="1" applyFont="1" applyNumberFormat="1">
      <alignment horizontal="right" vertical="bottom"/>
    </xf>
    <xf borderId="0" fillId="4" fontId="4" numFmtId="3" xfId="0" applyAlignment="1" applyFont="1" applyNumberFormat="1">
      <alignment horizontal="right" readingOrder="0" vertical="bottom"/>
    </xf>
    <xf borderId="6" fillId="4" fontId="4" numFmtId="1" xfId="0" applyAlignment="1" applyBorder="1" applyFont="1" applyNumberFormat="1">
      <alignment horizontal="right" vertical="bottom"/>
    </xf>
    <xf borderId="5" fillId="0" fontId="3" numFmtId="0" xfId="0" applyAlignment="1" applyBorder="1" applyFont="1">
      <alignment readingOrder="0" vertical="bottom"/>
    </xf>
    <xf borderId="0" fillId="0" fontId="1" numFmtId="0" xfId="0" applyAlignment="1" applyFont="1">
      <alignment readingOrder="0"/>
    </xf>
    <xf borderId="0" fillId="0" fontId="4" numFmtId="0" xfId="0" applyAlignment="1" applyFont="1">
      <alignment readingOrder="0" vertical="bottom"/>
    </xf>
    <xf borderId="0" fillId="0" fontId="4" numFmtId="3" xfId="0" applyAlignment="1" applyFont="1" applyNumberFormat="1">
      <alignment horizontal="right" vertical="bottom"/>
    </xf>
    <xf borderId="0" fillId="0" fontId="4" numFmtId="3" xfId="0" applyAlignment="1" applyFont="1" applyNumberFormat="1">
      <alignment horizontal="right" readingOrder="0" vertical="bottom"/>
    </xf>
    <xf borderId="6" fillId="0" fontId="4" numFmtId="1" xfId="0" applyAlignment="1" applyBorder="1" applyFont="1" applyNumberFormat="1">
      <alignment horizontal="right" vertical="bottom"/>
    </xf>
    <xf borderId="7" fillId="4" fontId="5" numFmtId="0" xfId="0" applyAlignment="1" applyBorder="1" applyFont="1">
      <alignment readingOrder="0"/>
    </xf>
    <xf borderId="8" fillId="4" fontId="6" numFmtId="0" xfId="0" applyAlignment="1" applyBorder="1" applyFont="1">
      <alignment horizontal="left" readingOrder="0"/>
    </xf>
    <xf borderId="8" fillId="4" fontId="4" numFmtId="0" xfId="0" applyAlignment="1" applyBorder="1" applyFont="1">
      <alignment vertical="bottom"/>
    </xf>
    <xf borderId="8" fillId="4" fontId="4" numFmtId="3" xfId="0" applyAlignment="1" applyBorder="1" applyFont="1" applyNumberFormat="1">
      <alignment horizontal="right" vertical="bottom"/>
    </xf>
    <xf borderId="8" fillId="4" fontId="4" numFmtId="3" xfId="0" applyAlignment="1" applyBorder="1" applyFont="1" applyNumberFormat="1">
      <alignment horizontal="right" readingOrder="0" vertical="bottom"/>
    </xf>
    <xf borderId="9" fillId="4" fontId="4" numFmtId="1" xfId="0" applyAlignment="1" applyBorder="1" applyFont="1" applyNumberFormat="1">
      <alignment horizontal="right" vertical="bottom"/>
    </xf>
    <xf borderId="5" fillId="5" fontId="5" numFmtId="0" xfId="0" applyAlignment="1" applyBorder="1" applyFill="1" applyFont="1">
      <alignment readingOrder="0"/>
    </xf>
    <xf borderId="0" fillId="5" fontId="6" numFmtId="0" xfId="0" applyAlignment="1" applyFont="1">
      <alignment horizontal="left" readingOrder="0"/>
    </xf>
    <xf borderId="0" fillId="0" fontId="4" numFmtId="0" xfId="0" applyAlignment="1" applyFont="1">
      <alignment vertical="bottom"/>
    </xf>
    <xf borderId="10" fillId="4" fontId="5" numFmtId="0" xfId="0" applyAlignment="1" applyBorder="1" applyFont="1">
      <alignment readingOrder="0"/>
    </xf>
    <xf borderId="4" fillId="4" fontId="6" numFmtId="0" xfId="0" applyAlignment="1" applyBorder="1" applyFont="1">
      <alignment horizontal="left" readingOrder="0"/>
    </xf>
    <xf borderId="4" fillId="4" fontId="4" numFmtId="0" xfId="0" applyAlignment="1" applyBorder="1" applyFont="1">
      <alignment readingOrder="0" vertical="bottom"/>
    </xf>
    <xf borderId="4" fillId="4" fontId="4" numFmtId="3" xfId="0" applyAlignment="1" applyBorder="1" applyFont="1" applyNumberFormat="1">
      <alignment horizontal="right" readingOrder="0" vertical="bottom"/>
    </xf>
    <xf borderId="4" fillId="4" fontId="4" numFmtId="3" xfId="0" applyAlignment="1" applyBorder="1" applyFont="1" applyNumberFormat="1">
      <alignment horizontal="right" vertical="bottom"/>
    </xf>
    <xf borderId="11" fillId="4" fontId="4" numFmtId="1" xfId="0" applyAlignment="1" applyBorder="1" applyFont="1" applyNumberFormat="1">
      <alignment horizontal="right" vertical="bottom"/>
    </xf>
    <xf borderId="0" fillId="6" fontId="2" numFmtId="0" xfId="0" applyAlignment="1" applyFill="1" applyFont="1">
      <alignment readingOrder="0" vertical="bottom"/>
    </xf>
    <xf borderId="0" fillId="6" fontId="2" numFmtId="4" xfId="0" applyAlignment="1" applyFont="1" applyNumberFormat="1">
      <alignment horizontal="left" readingOrder="0" vertical="bottom"/>
    </xf>
    <xf borderId="0" fillId="6" fontId="2" numFmtId="0" xfId="0" applyAlignment="1" applyFont="1">
      <alignment horizontal="left" readingOrder="0" vertical="bottom"/>
    </xf>
    <xf borderId="0" fillId="6" fontId="2" numFmtId="4" xfId="0" applyAlignment="1" applyFont="1" applyNumberFormat="1">
      <alignment readingOrder="0" vertical="bottom"/>
    </xf>
    <xf borderId="0" fillId="6" fontId="7" numFmtId="0" xfId="0" applyAlignment="1" applyFont="1">
      <alignment readingOrder="0"/>
    </xf>
    <xf borderId="0" fillId="6" fontId="2" numFmtId="0" xfId="0" applyAlignment="1" applyFont="1">
      <alignment readingOrder="0" vertical="bottom"/>
    </xf>
    <xf borderId="0" fillId="6" fontId="8" numFmtId="0" xfId="0" applyAlignment="1" applyFont="1">
      <alignment horizontal="left" readingOrder="0"/>
    </xf>
    <xf borderId="0" fillId="6" fontId="8" numFmtId="0" xfId="0" applyAlignment="1" applyFont="1">
      <alignment readingOrder="0"/>
    </xf>
    <xf borderId="0" fillId="6" fontId="8" numFmtId="4" xfId="0" applyAlignment="1" applyFont="1" applyNumberFormat="1">
      <alignment readingOrder="0"/>
    </xf>
    <xf borderId="0" fillId="6" fontId="8" numFmtId="2" xfId="0" applyAlignment="1" applyFont="1" applyNumberFormat="1">
      <alignment readingOrder="0"/>
    </xf>
    <xf borderId="7" fillId="7" fontId="8" numFmtId="0" xfId="0" applyAlignment="1" applyBorder="1" applyFill="1" applyFont="1">
      <alignment horizontal="center" readingOrder="0"/>
    </xf>
    <xf borderId="8" fillId="0" fontId="9" numFmtId="0" xfId="0" applyBorder="1" applyFont="1"/>
    <xf borderId="9" fillId="0" fontId="9" numFmtId="0" xfId="0" applyBorder="1" applyFont="1"/>
    <xf borderId="0" fillId="7" fontId="8" numFmtId="0" xfId="0" applyAlignment="1" applyFont="1">
      <alignment horizontal="center" readingOrder="0"/>
    </xf>
    <xf borderId="2" fillId="3" fontId="2" numFmtId="4" xfId="0" applyAlignment="1" applyBorder="1" applyFont="1" applyNumberFormat="1">
      <alignment horizontal="left" readingOrder="0" vertical="bottom"/>
    </xf>
    <xf borderId="2" fillId="3" fontId="2" numFmtId="0" xfId="0" applyAlignment="1" applyBorder="1" applyFont="1">
      <alignment horizontal="left" readingOrder="0" vertical="bottom"/>
    </xf>
    <xf borderId="2" fillId="3" fontId="2" numFmtId="4" xfId="0" applyAlignment="1" applyBorder="1" applyFont="1" applyNumberFormat="1">
      <alignment readingOrder="0" vertical="bottom"/>
    </xf>
    <xf borderId="2" fillId="3" fontId="7" numFmtId="0" xfId="0" applyAlignment="1" applyBorder="1" applyFont="1">
      <alignment readingOrder="0"/>
    </xf>
    <xf borderId="2" fillId="3" fontId="2" numFmtId="0" xfId="0" applyAlignment="1" applyBorder="1" applyFont="1">
      <alignment readingOrder="0" vertical="bottom"/>
    </xf>
    <xf borderId="2" fillId="3" fontId="8" numFmtId="0" xfId="0" applyAlignment="1" applyBorder="1" applyFont="1">
      <alignment horizontal="left" readingOrder="0"/>
    </xf>
    <xf borderId="2" fillId="3" fontId="8" numFmtId="0" xfId="0" applyAlignment="1" applyBorder="1" applyFont="1">
      <alignment readingOrder="0"/>
    </xf>
    <xf borderId="1" fillId="3" fontId="8" numFmtId="4" xfId="0" applyAlignment="1" applyBorder="1" applyFont="1" applyNumberFormat="1">
      <alignment readingOrder="0"/>
    </xf>
    <xf borderId="2" fillId="3" fontId="8" numFmtId="2" xfId="0" applyAlignment="1" applyBorder="1" applyFont="1" applyNumberFormat="1">
      <alignment readingOrder="0"/>
    </xf>
    <xf borderId="3" fillId="3" fontId="8" numFmtId="2" xfId="0" applyAlignment="1" applyBorder="1" applyFont="1" applyNumberFormat="1">
      <alignment readingOrder="0"/>
    </xf>
    <xf borderId="1" fillId="8" fontId="8" numFmtId="0" xfId="0" applyAlignment="1" applyBorder="1" applyFill="1" applyFont="1">
      <alignment readingOrder="0"/>
    </xf>
    <xf borderId="2" fillId="8" fontId="8" numFmtId="0" xfId="0" applyAlignment="1" applyBorder="1" applyFont="1">
      <alignment readingOrder="0"/>
    </xf>
    <xf borderId="2" fillId="8" fontId="1" numFmtId="0" xfId="0" applyAlignment="1" applyBorder="1" applyFont="1">
      <alignment readingOrder="0"/>
    </xf>
    <xf borderId="3" fillId="8" fontId="4" numFmtId="0" xfId="0" applyAlignment="1" applyBorder="1" applyFont="1">
      <alignment readingOrder="0" vertical="bottom"/>
    </xf>
    <xf borderId="0" fillId="8" fontId="4" numFmtId="0" xfId="0" applyAlignment="1" applyFont="1">
      <alignment readingOrder="0" vertical="bottom"/>
    </xf>
    <xf borderId="0" fillId="0" fontId="3" numFmtId="0" xfId="0" applyAlignment="1" applyFont="1">
      <alignment readingOrder="0" vertical="bottom"/>
    </xf>
    <xf borderId="0" fillId="0" fontId="4" numFmtId="3" xfId="0" applyAlignment="1" applyFont="1" applyNumberFormat="1">
      <alignment horizontal="left" readingOrder="0" vertical="bottom"/>
    </xf>
    <xf borderId="0" fillId="0" fontId="4" numFmtId="0" xfId="0" applyAlignment="1" applyFont="1">
      <alignment horizontal="left" readingOrder="0" vertical="bottom"/>
    </xf>
    <xf borderId="0" fillId="0" fontId="4" numFmtId="4" xfId="0" applyAlignment="1" applyFont="1" applyNumberFormat="1">
      <alignment horizontal="left" readingOrder="0" vertical="bottom"/>
    </xf>
    <xf borderId="5" fillId="0" fontId="1" numFmtId="4" xfId="0" applyAlignment="1" applyBorder="1" applyFont="1" applyNumberFormat="1">
      <alignment readingOrder="0"/>
    </xf>
    <xf borderId="0" fillId="0" fontId="1" numFmtId="2" xfId="0" applyAlignment="1" applyFont="1" applyNumberFormat="1">
      <alignment readingOrder="0"/>
    </xf>
    <xf borderId="6" fillId="0" fontId="1" numFmtId="2" xfId="0" applyAlignment="1" applyBorder="1" applyFont="1" applyNumberFormat="1">
      <alignment readingOrder="0"/>
    </xf>
    <xf borderId="5" fillId="0" fontId="1" numFmtId="10" xfId="0" applyAlignment="1" applyBorder="1" applyFont="1" applyNumberFormat="1">
      <alignment horizontal="right" readingOrder="0"/>
    </xf>
    <xf borderId="0" fillId="0" fontId="1" numFmtId="10" xfId="0" applyAlignment="1" applyFont="1" applyNumberFormat="1">
      <alignment horizontal="right" readingOrder="0"/>
    </xf>
    <xf borderId="6" fillId="0" fontId="1" numFmtId="10" xfId="0" applyAlignment="1" applyBorder="1" applyFont="1" applyNumberFormat="1">
      <alignment horizontal="right" readingOrder="0"/>
    </xf>
    <xf borderId="0" fillId="0" fontId="1" numFmtId="10" xfId="0" applyAlignment="1" applyFont="1" applyNumberFormat="1">
      <alignment readingOrder="0"/>
    </xf>
    <xf borderId="0" fillId="4" fontId="3" numFmtId="0" xfId="0" applyAlignment="1" applyFont="1">
      <alignment readingOrder="0" vertical="bottom"/>
    </xf>
    <xf borderId="0" fillId="4" fontId="4" numFmtId="3" xfId="0" applyAlignment="1" applyFont="1" applyNumberFormat="1">
      <alignment horizontal="left" readingOrder="0" vertical="bottom"/>
    </xf>
    <xf borderId="0" fillId="4" fontId="4" numFmtId="0" xfId="0" applyAlignment="1" applyFont="1">
      <alignment horizontal="left" readingOrder="0" vertical="bottom"/>
    </xf>
    <xf borderId="0" fillId="4" fontId="1" numFmtId="0" xfId="0" applyAlignment="1" applyFont="1">
      <alignment readingOrder="0"/>
    </xf>
    <xf borderId="5" fillId="4" fontId="1" numFmtId="4" xfId="0" applyAlignment="1" applyBorder="1" applyFont="1" applyNumberFormat="1">
      <alignment readingOrder="0"/>
    </xf>
    <xf borderId="0" fillId="4" fontId="1" numFmtId="2" xfId="0" applyAlignment="1" applyFont="1" applyNumberFormat="1">
      <alignment readingOrder="0"/>
    </xf>
    <xf borderId="6" fillId="4" fontId="1" numFmtId="2" xfId="0" applyAlignment="1" applyBorder="1" applyFont="1" applyNumberFormat="1">
      <alignment readingOrder="0"/>
    </xf>
    <xf borderId="10" fillId="4" fontId="1" numFmtId="10" xfId="0" applyAlignment="1" applyBorder="1" applyFont="1" applyNumberFormat="1">
      <alignment horizontal="right" readingOrder="0"/>
    </xf>
    <xf borderId="4" fillId="4" fontId="1" numFmtId="10" xfId="0" applyAlignment="1" applyBorder="1" applyFont="1" applyNumberFormat="1">
      <alignment horizontal="right" readingOrder="0"/>
    </xf>
    <xf borderId="11" fillId="4" fontId="1" numFmtId="10" xfId="0" applyAlignment="1" applyBorder="1" applyFont="1" applyNumberFormat="1">
      <alignment horizontal="right" readingOrder="0"/>
    </xf>
    <xf borderId="8" fillId="0" fontId="10" numFmtId="0" xfId="0" applyAlignment="1" applyBorder="1" applyFont="1">
      <alignment readingOrder="0"/>
    </xf>
    <xf borderId="8" fillId="0" fontId="4" numFmtId="3" xfId="0" applyAlignment="1" applyBorder="1" applyFont="1" applyNumberFormat="1">
      <alignment horizontal="left" readingOrder="0" vertical="bottom"/>
    </xf>
    <xf borderId="8" fillId="0" fontId="4" numFmtId="0" xfId="0" applyAlignment="1" applyBorder="1" applyFont="1">
      <alignment horizontal="left" readingOrder="0" vertical="bottom"/>
    </xf>
    <xf borderId="8" fillId="0" fontId="4" numFmtId="3" xfId="0" applyAlignment="1" applyBorder="1" applyFont="1" applyNumberFormat="1">
      <alignment horizontal="right" readingOrder="0" vertical="bottom"/>
    </xf>
    <xf borderId="8" fillId="0" fontId="1" numFmtId="0" xfId="0" applyAlignment="1" applyBorder="1" applyFont="1">
      <alignment readingOrder="0"/>
    </xf>
    <xf borderId="7" fillId="0" fontId="1" numFmtId="4" xfId="0" applyBorder="1" applyFont="1" applyNumberFormat="1"/>
    <xf borderId="8" fillId="0" fontId="1" numFmtId="2" xfId="0" applyBorder="1" applyFont="1" applyNumberFormat="1"/>
    <xf borderId="9" fillId="0" fontId="1" numFmtId="2" xfId="0" applyBorder="1" applyFont="1" applyNumberFormat="1"/>
    <xf borderId="7" fillId="0" fontId="4" numFmtId="10" xfId="0" applyAlignment="1" applyBorder="1" applyFont="1" applyNumberFormat="1">
      <alignment horizontal="right" readingOrder="0" vertical="bottom"/>
    </xf>
    <xf borderId="8" fillId="0" fontId="1" numFmtId="10" xfId="0" applyAlignment="1" applyBorder="1" applyFont="1" applyNumberFormat="1">
      <alignment horizontal="right" readingOrder="0"/>
    </xf>
    <xf borderId="0" fillId="4" fontId="4" numFmtId="4" xfId="0" applyAlignment="1" applyFont="1" applyNumberFormat="1">
      <alignment horizontal="left" readingOrder="0" vertical="bottom"/>
    </xf>
    <xf borderId="5" fillId="4" fontId="1" numFmtId="4" xfId="0" applyBorder="1" applyFont="1" applyNumberFormat="1"/>
    <xf borderId="5" fillId="4" fontId="1" numFmtId="10" xfId="0" applyAlignment="1" applyBorder="1" applyFont="1" applyNumberFormat="1">
      <alignment horizontal="right" readingOrder="0"/>
    </xf>
    <xf borderId="0" fillId="4" fontId="1" numFmtId="10" xfId="0" applyAlignment="1" applyFont="1" applyNumberFormat="1">
      <alignment horizontal="right" readingOrder="0"/>
    </xf>
    <xf borderId="6" fillId="4" fontId="1" numFmtId="10" xfId="0" applyAlignment="1" applyBorder="1" applyFont="1" applyNumberFormat="1">
      <alignment horizontal="right" readingOrder="0"/>
    </xf>
    <xf borderId="0" fillId="4" fontId="4" numFmtId="0" xfId="0" applyAlignment="1" applyFont="1">
      <alignment horizontal="left" readingOrder="0" vertical="bottom"/>
    </xf>
    <xf borderId="0" fillId="4" fontId="1" numFmtId="2" xfId="0" applyFont="1" applyNumberFormat="1"/>
    <xf borderId="6" fillId="4" fontId="1" numFmtId="2" xfId="0" applyBorder="1" applyFont="1" applyNumberFormat="1"/>
    <xf borderId="4" fillId="0" fontId="3" numFmtId="0" xfId="0" applyAlignment="1" applyBorder="1" applyFont="1">
      <alignment readingOrder="0" vertical="bottom"/>
    </xf>
    <xf borderId="4" fillId="0" fontId="4" numFmtId="3" xfId="0" applyAlignment="1" applyBorder="1" applyFont="1" applyNumberFormat="1">
      <alignment horizontal="left" readingOrder="0" vertical="bottom"/>
    </xf>
    <xf borderId="4" fillId="0" fontId="4" numFmtId="0" xfId="0" applyAlignment="1" applyBorder="1" applyFont="1">
      <alignment horizontal="left" readingOrder="0" vertical="bottom"/>
    </xf>
    <xf borderId="4" fillId="0" fontId="4" numFmtId="3" xfId="0" applyAlignment="1" applyBorder="1" applyFont="1" applyNumberFormat="1">
      <alignment horizontal="right" readingOrder="0" vertical="bottom"/>
    </xf>
    <xf borderId="4" fillId="0" fontId="4" numFmtId="0" xfId="0" applyAlignment="1" applyBorder="1" applyFont="1">
      <alignment readingOrder="0" vertical="bottom"/>
    </xf>
    <xf borderId="4" fillId="0" fontId="4" numFmtId="4" xfId="0" applyAlignment="1" applyBorder="1" applyFont="1" applyNumberFormat="1">
      <alignment horizontal="left" readingOrder="0" vertical="bottom"/>
    </xf>
    <xf borderId="10" fillId="0" fontId="1" numFmtId="4" xfId="0" applyBorder="1" applyFont="1" applyNumberFormat="1"/>
    <xf borderId="4" fillId="0" fontId="1" numFmtId="2" xfId="0" applyAlignment="1" applyBorder="1" applyFont="1" applyNumberFormat="1">
      <alignment readingOrder="0"/>
    </xf>
    <xf borderId="11" fillId="0" fontId="1" numFmtId="2" xfId="0" applyAlignment="1" applyBorder="1" applyFont="1" applyNumberFormat="1">
      <alignment readingOrder="0"/>
    </xf>
    <xf borderId="10" fillId="0" fontId="1" numFmtId="10" xfId="0" applyAlignment="1" applyBorder="1" applyFont="1" applyNumberFormat="1">
      <alignment horizontal="right" readingOrder="0"/>
    </xf>
    <xf borderId="4" fillId="0" fontId="1" numFmtId="10" xfId="0" applyAlignment="1" applyBorder="1" applyFont="1" applyNumberFormat="1">
      <alignment horizontal="right" readingOrder="0"/>
    </xf>
    <xf borderId="11" fillId="0" fontId="1" numFmtId="10" xfId="0" applyAlignment="1" applyBorder="1" applyFont="1" applyNumberFormat="1">
      <alignment horizontal="right" readingOrder="0"/>
    </xf>
    <xf borderId="0" fillId="0" fontId="11" numFmtId="0" xfId="0" applyAlignment="1" applyFont="1">
      <alignment readingOrder="0" vertical="bottom"/>
    </xf>
    <xf borderId="0" fillId="0" fontId="11" numFmtId="3" xfId="0" applyAlignment="1" applyFont="1" applyNumberFormat="1">
      <alignment horizontal="left" readingOrder="0" vertical="bottom"/>
    </xf>
    <xf borderId="0" fillId="0" fontId="12" numFmtId="0" xfId="0" applyAlignment="1" applyFont="1">
      <alignment readingOrder="0"/>
    </xf>
    <xf borderId="0" fillId="0" fontId="11" numFmtId="3" xfId="0" applyAlignment="1" applyFont="1" applyNumberFormat="1">
      <alignment horizontal="right" readingOrder="0" vertical="bottom"/>
    </xf>
    <xf borderId="0" fillId="0" fontId="12" numFmtId="0" xfId="0" applyAlignment="1" applyFont="1">
      <alignment readingOrder="0"/>
    </xf>
    <xf borderId="0" fillId="0" fontId="12" numFmtId="0" xfId="0" applyAlignment="1" applyFont="1">
      <alignment horizontal="left" readingOrder="0"/>
    </xf>
    <xf borderId="0" fillId="0" fontId="12" numFmtId="0" xfId="0" applyFont="1"/>
    <xf borderId="0" fillId="0" fontId="12" numFmtId="0" xfId="0" applyAlignment="1" applyFont="1">
      <alignment horizontal="left"/>
    </xf>
    <xf borderId="0" fillId="0" fontId="12" numFmtId="4" xfId="0" applyFont="1" applyNumberFormat="1"/>
    <xf borderId="0" fillId="0" fontId="12" numFmtId="2" xfId="0" applyFont="1" applyNumberFormat="1"/>
    <xf borderId="0" fillId="0" fontId="1" numFmtId="0" xfId="0" applyAlignment="1" applyFont="1">
      <alignment horizontal="left"/>
    </xf>
    <xf borderId="0" fillId="0" fontId="1" numFmtId="4" xfId="0" applyFont="1" applyNumberFormat="1"/>
    <xf borderId="0" fillId="0" fontId="1" numFmtId="2" xfId="0" applyFont="1" applyNumberFormat="1"/>
    <xf borderId="0" fillId="0" fontId="4" numFmtId="3" xfId="0" applyAlignment="1" applyFont="1" applyNumberFormat="1">
      <alignment horizontal="left" vertical="bottom"/>
    </xf>
    <xf borderId="1" fillId="3" fontId="2" numFmtId="0" xfId="0" applyAlignment="1" applyBorder="1" applyFont="1">
      <alignment readingOrder="0" vertical="bottom"/>
    </xf>
    <xf borderId="3" fillId="3" fontId="2" numFmtId="0" xfId="0" applyAlignment="1" applyBorder="1" applyFont="1">
      <alignment readingOrder="0" vertical="bottom"/>
    </xf>
    <xf borderId="1" fillId="3" fontId="8" numFmtId="2" xfId="0" applyAlignment="1" applyBorder="1" applyFont="1" applyNumberFormat="1">
      <alignment readingOrder="0"/>
    </xf>
    <xf borderId="0" fillId="9" fontId="3" numFmtId="0" xfId="0" applyAlignment="1" applyFill="1" applyFont="1">
      <alignment readingOrder="0" vertical="bottom"/>
    </xf>
    <xf borderId="0" fillId="9" fontId="1" numFmtId="0" xfId="0" applyAlignment="1" applyFont="1">
      <alignment readingOrder="0"/>
    </xf>
    <xf borderId="0" fillId="9" fontId="4" numFmtId="0" xfId="0" applyAlignment="1" applyFont="1">
      <alignment horizontal="left" readingOrder="0" vertical="bottom"/>
    </xf>
    <xf borderId="0" fillId="9" fontId="4" numFmtId="3" xfId="0" applyAlignment="1" applyFont="1" applyNumberFormat="1">
      <alignment horizontal="right" readingOrder="0" vertical="bottom"/>
    </xf>
    <xf borderId="5" fillId="9" fontId="1" numFmtId="2" xfId="0" applyAlignment="1" applyBorder="1" applyFont="1" applyNumberFormat="1">
      <alignment readingOrder="0"/>
    </xf>
    <xf borderId="0" fillId="9" fontId="1" numFmtId="2" xfId="0" applyAlignment="1" applyFont="1" applyNumberFormat="1">
      <alignment readingOrder="0"/>
    </xf>
    <xf borderId="6" fillId="9" fontId="1" numFmtId="2" xfId="0" applyAlignment="1" applyBorder="1" applyFont="1" applyNumberFormat="1">
      <alignment readingOrder="0"/>
    </xf>
    <xf borderId="7" fillId="9" fontId="4" numFmtId="164" xfId="0" applyAlignment="1" applyBorder="1" applyFont="1" applyNumberFormat="1">
      <alignment horizontal="right" readingOrder="0" vertical="bottom"/>
    </xf>
    <xf borderId="8" fillId="9" fontId="1" numFmtId="164" xfId="0" applyAlignment="1" applyBorder="1" applyFont="1" applyNumberFormat="1">
      <alignment horizontal="right" readingOrder="0"/>
    </xf>
    <xf borderId="9" fillId="9" fontId="1" numFmtId="164" xfId="0" applyAlignment="1" applyBorder="1" applyFont="1" applyNumberFormat="1">
      <alignment horizontal="right" readingOrder="0"/>
    </xf>
    <xf borderId="0" fillId="9" fontId="13" numFmtId="0" xfId="0" applyFont="1"/>
    <xf borderId="0" fillId="0" fontId="4" numFmtId="0" xfId="0" applyAlignment="1" applyFont="1">
      <alignment horizontal="left" readingOrder="0" vertical="bottom"/>
    </xf>
    <xf borderId="5" fillId="0" fontId="1" numFmtId="2" xfId="0" applyAlignment="1" applyBorder="1" applyFont="1" applyNumberFormat="1">
      <alignment readingOrder="0"/>
    </xf>
    <xf borderId="6" fillId="0" fontId="1" numFmtId="2" xfId="0" applyBorder="1" applyFont="1" applyNumberFormat="1"/>
    <xf borderId="5" fillId="0" fontId="4" numFmtId="164" xfId="0" applyAlignment="1" applyBorder="1" applyFont="1" applyNumberFormat="1">
      <alignment horizontal="right" readingOrder="0" vertical="bottom"/>
    </xf>
    <xf borderId="0" fillId="0" fontId="1" numFmtId="164" xfId="0" applyAlignment="1" applyFont="1" applyNumberFormat="1">
      <alignment horizontal="right" readingOrder="0"/>
    </xf>
    <xf borderId="6" fillId="0" fontId="1" numFmtId="164" xfId="0" applyAlignment="1" applyBorder="1" applyFont="1" applyNumberFormat="1">
      <alignment horizontal="right" readingOrder="0"/>
    </xf>
    <xf borderId="0" fillId="0" fontId="13" numFmtId="0" xfId="0" applyFont="1"/>
    <xf borderId="0" fillId="9" fontId="4" numFmtId="0" xfId="0" applyAlignment="1" applyFont="1">
      <alignment horizontal="left" readingOrder="0" vertical="bottom"/>
    </xf>
    <xf borderId="10" fillId="9" fontId="1" numFmtId="164" xfId="0" applyAlignment="1" applyBorder="1" applyFont="1" applyNumberFormat="1">
      <alignment horizontal="right" readingOrder="0"/>
    </xf>
    <xf borderId="4" fillId="9" fontId="1" numFmtId="164" xfId="0" applyAlignment="1" applyBorder="1" applyFont="1" applyNumberFormat="1">
      <alignment horizontal="right" readingOrder="0"/>
    </xf>
    <xf borderId="11" fillId="9" fontId="1" numFmtId="164" xfId="0" applyAlignment="1" applyBorder="1" applyFont="1" applyNumberFormat="1">
      <alignment horizontal="right" readingOrder="0"/>
    </xf>
    <xf borderId="8" fillId="0" fontId="1" numFmtId="0" xfId="0" applyAlignment="1" applyBorder="1" applyFont="1">
      <alignment readingOrder="0"/>
    </xf>
    <xf borderId="7" fillId="0" fontId="1" numFmtId="2" xfId="0" applyBorder="1" applyFont="1" applyNumberFormat="1"/>
    <xf borderId="8" fillId="0" fontId="1" numFmtId="2" xfId="0" applyAlignment="1" applyBorder="1" applyFont="1" applyNumberFormat="1">
      <alignment readingOrder="0"/>
    </xf>
    <xf borderId="9" fillId="0" fontId="1" numFmtId="2" xfId="0" applyAlignment="1" applyBorder="1" applyFont="1" applyNumberFormat="1">
      <alignment readingOrder="0"/>
    </xf>
    <xf borderId="7" fillId="0" fontId="1" numFmtId="164" xfId="0" applyAlignment="1" applyBorder="1" applyFont="1" applyNumberFormat="1">
      <alignment horizontal="right" readingOrder="0"/>
    </xf>
    <xf borderId="8" fillId="0" fontId="1" numFmtId="164" xfId="0" applyAlignment="1" applyBorder="1" applyFont="1" applyNumberFormat="1">
      <alignment horizontal="right" readingOrder="0"/>
    </xf>
    <xf borderId="9" fillId="0" fontId="1" numFmtId="164" xfId="0" applyAlignment="1" applyBorder="1" applyFont="1" applyNumberFormat="1">
      <alignment horizontal="right" readingOrder="0"/>
    </xf>
    <xf borderId="5" fillId="4" fontId="1" numFmtId="2" xfId="0" applyBorder="1" applyFont="1" applyNumberFormat="1"/>
    <xf borderId="5" fillId="4" fontId="1" numFmtId="164" xfId="0" applyAlignment="1" applyBorder="1" applyFont="1" applyNumberFormat="1">
      <alignment horizontal="right" readingOrder="0"/>
    </xf>
    <xf borderId="0" fillId="4" fontId="1" numFmtId="164" xfId="0" applyAlignment="1" applyFont="1" applyNumberFormat="1">
      <alignment horizontal="right" readingOrder="0"/>
    </xf>
    <xf borderId="6" fillId="4" fontId="1" numFmtId="164" xfId="0" applyAlignment="1" applyBorder="1" applyFont="1" applyNumberFormat="1">
      <alignment horizontal="right" readingOrder="0"/>
    </xf>
    <xf borderId="0" fillId="4" fontId="13" numFmtId="0" xfId="0" applyFont="1"/>
    <xf borderId="4" fillId="6" fontId="3" numFmtId="0" xfId="0" applyAlignment="1" applyBorder="1" applyFont="1">
      <alignment readingOrder="0" vertical="bottom"/>
    </xf>
    <xf borderId="4" fillId="6" fontId="4" numFmtId="0" xfId="0" applyAlignment="1" applyBorder="1" applyFont="1">
      <alignment readingOrder="0" vertical="bottom"/>
    </xf>
    <xf borderId="4" fillId="6" fontId="4" numFmtId="3" xfId="0" applyAlignment="1" applyBorder="1" applyFont="1" applyNumberFormat="1">
      <alignment horizontal="left" readingOrder="0" vertical="bottom"/>
    </xf>
    <xf borderId="4" fillId="6" fontId="4" numFmtId="3" xfId="0" applyAlignment="1" applyBorder="1" applyFont="1" applyNumberFormat="1">
      <alignment horizontal="right" readingOrder="0" vertical="bottom"/>
    </xf>
    <xf borderId="10" fillId="6" fontId="1" numFmtId="2" xfId="0" applyAlignment="1" applyBorder="1" applyFont="1" applyNumberFormat="1">
      <alignment readingOrder="0"/>
    </xf>
    <xf borderId="4" fillId="6" fontId="1" numFmtId="2" xfId="0" applyAlignment="1" applyBorder="1" applyFont="1" applyNumberFormat="1">
      <alignment readingOrder="0"/>
    </xf>
    <xf borderId="11" fillId="6" fontId="1" numFmtId="2" xfId="0" applyAlignment="1" applyBorder="1" applyFont="1" applyNumberFormat="1">
      <alignment readingOrder="0"/>
    </xf>
    <xf borderId="10" fillId="6" fontId="1" numFmtId="164" xfId="0" applyAlignment="1" applyBorder="1" applyFont="1" applyNumberFormat="1">
      <alignment horizontal="right" readingOrder="0"/>
    </xf>
    <xf borderId="4" fillId="6" fontId="1" numFmtId="164" xfId="0" applyAlignment="1" applyBorder="1" applyFont="1" applyNumberFormat="1">
      <alignment horizontal="right" readingOrder="0"/>
    </xf>
    <xf borderId="11" fillId="6" fontId="1" numFmtId="164" xfId="0" applyAlignment="1" applyBorder="1" applyFont="1" applyNumberFormat="1">
      <alignment horizontal="right" readingOrder="0"/>
    </xf>
    <xf borderId="0" fillId="6" fontId="13" numFmtId="0" xfId="0" applyFont="1"/>
    <xf borderId="0" fillId="0" fontId="2" numFmtId="0" xfId="0" applyAlignment="1" applyFont="1">
      <alignment readingOrder="0" vertical="bottom"/>
    </xf>
    <xf borderId="0" fillId="5" fontId="7" numFmtId="0" xfId="0" applyAlignment="1" applyFont="1">
      <alignment readingOrder="0"/>
    </xf>
    <xf borderId="0" fillId="0" fontId="2" numFmtId="4" xfId="0" applyAlignment="1" applyFont="1" applyNumberFormat="1">
      <alignment horizontal="left" readingOrder="0" vertical="bottom"/>
    </xf>
    <xf borderId="0" fillId="0" fontId="2" numFmtId="0" xfId="0" applyAlignment="1" applyFont="1">
      <alignment horizontal="left" readingOrder="0" vertical="bottom"/>
    </xf>
    <xf borderId="0" fillId="0" fontId="2" numFmtId="4" xfId="0" applyAlignment="1" applyFont="1" applyNumberFormat="1">
      <alignment readingOrder="0" vertical="bottom"/>
    </xf>
    <xf borderId="0" fillId="0" fontId="2" numFmtId="0" xfId="0" applyAlignment="1" applyFont="1">
      <alignment readingOrder="0" vertical="bottom"/>
    </xf>
    <xf borderId="0" fillId="0" fontId="8" numFmtId="0" xfId="0" applyAlignment="1" applyFont="1">
      <alignment readingOrder="0"/>
    </xf>
    <xf borderId="0" fillId="0" fontId="8" numFmtId="2" xfId="0" applyAlignment="1" applyFont="1" applyNumberFormat="1">
      <alignment readingOrder="0"/>
    </xf>
    <xf borderId="4" fillId="0" fontId="2" numFmtId="0" xfId="0" applyAlignment="1" applyBorder="1" applyFont="1">
      <alignment readingOrder="0" vertical="bottom"/>
    </xf>
    <xf borderId="4" fillId="5" fontId="7" numFmtId="0" xfId="0" applyAlignment="1" applyBorder="1" applyFont="1">
      <alignment readingOrder="0"/>
    </xf>
    <xf borderId="4" fillId="0" fontId="2" numFmtId="4" xfId="0" applyAlignment="1" applyBorder="1" applyFont="1" applyNumberFormat="1">
      <alignment horizontal="left" readingOrder="0" vertical="bottom"/>
    </xf>
    <xf borderId="4" fillId="0" fontId="2" numFmtId="0" xfId="0" applyAlignment="1" applyBorder="1" applyFont="1">
      <alignment horizontal="left" readingOrder="0" vertical="bottom"/>
    </xf>
    <xf borderId="4" fillId="0" fontId="2" numFmtId="4" xfId="0" applyAlignment="1" applyBorder="1" applyFont="1" applyNumberFormat="1">
      <alignment readingOrder="0" vertical="bottom"/>
    </xf>
    <xf borderId="4" fillId="0" fontId="2" numFmtId="0" xfId="0" applyAlignment="1" applyBorder="1" applyFont="1">
      <alignment readingOrder="0" vertical="bottom"/>
    </xf>
    <xf borderId="4" fillId="0" fontId="8" numFmtId="0" xfId="0" applyAlignment="1" applyBorder="1" applyFont="1">
      <alignment readingOrder="0"/>
    </xf>
    <xf borderId="4" fillId="0" fontId="8" numFmtId="2" xfId="0" applyAlignment="1" applyBorder="1" applyFont="1" applyNumberFormat="1">
      <alignment readingOrder="0"/>
    </xf>
    <xf borderId="0" fillId="6" fontId="14" numFmtId="0" xfId="0" applyAlignment="1" applyFont="1">
      <alignment readingOrder="0"/>
    </xf>
    <xf borderId="0" fillId="6" fontId="15" numFmtId="0" xfId="0" applyAlignment="1" applyFont="1">
      <alignment readingOrder="0"/>
    </xf>
    <xf borderId="0" fillId="6" fontId="14" numFmtId="3" xfId="0" applyAlignment="1" applyFont="1" applyNumberFormat="1">
      <alignment horizontal="right" readingOrder="0" vertical="bottom"/>
    </xf>
    <xf borderId="0" fillId="6" fontId="15" numFmtId="2" xfId="0" applyFont="1" applyNumberFormat="1"/>
    <xf borderId="0" fillId="6" fontId="15" numFmtId="0" xfId="0" applyFont="1"/>
    <xf borderId="0" fillId="6" fontId="15" numFmtId="10" xfId="0" applyAlignment="1" applyFont="1" applyNumberFormat="1">
      <alignment readingOrder="0"/>
    </xf>
    <xf borderId="0" fillId="0" fontId="14" numFmtId="0" xfId="0" applyAlignment="1" applyFont="1">
      <alignment readingOrder="0"/>
    </xf>
    <xf borderId="0" fillId="0" fontId="15" numFmtId="0" xfId="0" applyAlignment="1" applyFont="1">
      <alignment readingOrder="0"/>
    </xf>
    <xf borderId="0" fillId="0" fontId="15" numFmtId="0" xfId="0" applyAlignment="1" applyFont="1">
      <alignment readingOrder="0"/>
    </xf>
    <xf borderId="0" fillId="0" fontId="14" numFmtId="3" xfId="0" applyAlignment="1" applyFont="1" applyNumberFormat="1">
      <alignment horizontal="right" readingOrder="0" vertical="bottom"/>
    </xf>
    <xf borderId="0" fillId="0" fontId="15" numFmtId="2" xfId="0" applyFont="1" applyNumberFormat="1"/>
    <xf borderId="0" fillId="0" fontId="15" numFmtId="0" xfId="0" applyFont="1"/>
    <xf borderId="0" fillId="0" fontId="15" numFmtId="10" xfId="0" applyAlignment="1" applyFont="1" applyNumberFormat="1">
      <alignment readingOrder="0"/>
    </xf>
    <xf borderId="0" fillId="0" fontId="15" numFmtId="2" xfId="0" applyAlignment="1" applyFont="1" applyNumberFormat="1">
      <alignment readingOrder="0"/>
    </xf>
    <xf borderId="0" fillId="0" fontId="14" numFmtId="3" xfId="0" applyAlignment="1" applyFont="1" applyNumberFormat="1">
      <alignment horizontal="left" readingOrder="0" vertical="bottom"/>
    </xf>
    <xf borderId="0" fillId="6" fontId="16" numFmtId="0" xfId="0" applyAlignment="1" applyFont="1">
      <alignment readingOrder="0"/>
    </xf>
    <xf borderId="0" fillId="6" fontId="16" numFmtId="3" xfId="0" applyAlignment="1" applyFont="1" applyNumberFormat="1">
      <alignment horizontal="left" readingOrder="0" vertical="bottom"/>
    </xf>
    <xf borderId="0" fillId="6" fontId="16" numFmtId="3" xfId="0" applyAlignment="1" applyFont="1" applyNumberFormat="1">
      <alignment horizontal="right" readingOrder="0" vertical="bottom"/>
    </xf>
    <xf borderId="0" fillId="6" fontId="8" numFmtId="3" xfId="0" applyAlignment="1" applyFont="1" applyNumberFormat="1">
      <alignment readingOrder="0"/>
    </xf>
    <xf borderId="0" fillId="6" fontId="17" numFmtId="2" xfId="0" applyAlignment="1" applyFont="1" applyNumberFormat="1">
      <alignment readingOrder="0"/>
    </xf>
    <xf borderId="0" fillId="6" fontId="8" numFmtId="0" xfId="0" applyAlignment="1" applyFont="1">
      <alignment readingOrder="0"/>
    </xf>
    <xf borderId="0" fillId="6" fontId="8" numFmtId="10" xfId="0" applyAlignment="1" applyFont="1" applyNumberFormat="1">
      <alignment readingOrder="0"/>
    </xf>
    <xf borderId="0" fillId="0" fontId="18" numFmtId="0" xfId="0" applyAlignment="1" applyFont="1">
      <alignment readingOrder="0" vertical="bottom"/>
    </xf>
    <xf borderId="0" fillId="0" fontId="14" numFmtId="0" xfId="0" applyAlignment="1" applyFont="1">
      <alignment readingOrder="0" vertical="bottom"/>
    </xf>
    <xf borderId="0" fillId="6" fontId="1" numFmtId="2" xfId="0" applyFont="1" applyNumberFormat="1"/>
    <xf borderId="0" fillId="6" fontId="1" numFmtId="0" xfId="0" applyFont="1"/>
    <xf borderId="0" fillId="6" fontId="1" numFmtId="10" xfId="0" applyAlignment="1" applyFont="1" applyNumberFormat="1">
      <alignment readingOrder="0"/>
    </xf>
    <xf borderId="0" fillId="6" fontId="15" numFmtId="0" xfId="0" applyAlignment="1" applyFont="1">
      <alignment readingOrder="0"/>
    </xf>
    <xf borderId="0" fillId="6" fontId="14" numFmtId="0" xfId="0" applyAlignment="1" applyFont="1">
      <alignment horizontal="left" readingOrder="0"/>
    </xf>
    <xf borderId="0" fillId="0" fontId="14" numFmtId="0" xfId="0" applyAlignment="1" applyFont="1">
      <alignment horizontal="left" readingOrder="0"/>
    </xf>
    <xf borderId="0" fillId="5" fontId="14" numFmtId="0" xfId="0" applyAlignment="1" applyFont="1">
      <alignment readingOrder="0"/>
    </xf>
    <xf borderId="0" fillId="5" fontId="15" numFmtId="0" xfId="0" applyAlignment="1" applyFont="1">
      <alignment readingOrder="0"/>
    </xf>
    <xf borderId="0" fillId="5" fontId="15" numFmtId="0" xfId="0" applyAlignment="1" applyFont="1">
      <alignment readingOrder="0"/>
    </xf>
    <xf borderId="0" fillId="5" fontId="14" numFmtId="3" xfId="0" applyAlignment="1" applyFont="1" applyNumberFormat="1">
      <alignment horizontal="right" readingOrder="0" vertical="bottom"/>
    </xf>
    <xf borderId="0" fillId="5" fontId="15" numFmtId="2" xfId="0" applyFont="1" applyNumberFormat="1"/>
    <xf borderId="0" fillId="5" fontId="15" numFmtId="0" xfId="0" applyFont="1"/>
    <xf borderId="0" fillId="5" fontId="15" numFmtId="10" xfId="0" applyAlignment="1" applyFont="1" applyNumberFormat="1">
      <alignment readingOrder="0"/>
    </xf>
    <xf borderId="0" fillId="6" fontId="17" numFmtId="0" xfId="0" applyAlignment="1" applyFont="1">
      <alignment readingOrder="0"/>
    </xf>
    <xf borderId="0" fillId="6" fontId="17" numFmtId="0" xfId="0" applyAlignment="1" applyFont="1">
      <alignment readingOrder="0"/>
    </xf>
    <xf borderId="0" fillId="6" fontId="17" numFmtId="2" xfId="0" applyFont="1" applyNumberFormat="1"/>
    <xf borderId="0" fillId="6" fontId="17" numFmtId="0" xfId="0" applyFont="1"/>
    <xf borderId="0" fillId="6" fontId="17" numFmtId="10" xfId="0" applyAlignment="1" applyFont="1" applyNumberFormat="1">
      <alignment readingOrder="0"/>
    </xf>
    <xf borderId="1" fillId="2" fontId="2" numFmtId="0" xfId="0" applyAlignment="1" applyBorder="1" applyFont="1">
      <alignment readingOrder="0" vertical="bottom"/>
    </xf>
    <xf borderId="2" fillId="2" fontId="7" numFmtId="0" xfId="0" applyAlignment="1" applyBorder="1" applyFont="1">
      <alignment readingOrder="0"/>
    </xf>
    <xf borderId="2" fillId="2" fontId="2" numFmtId="4" xfId="0" applyAlignment="1" applyBorder="1" applyFont="1" applyNumberFormat="1">
      <alignment readingOrder="0" vertical="bottom"/>
    </xf>
    <xf borderId="2" fillId="2" fontId="2" numFmtId="0" xfId="0" applyAlignment="1" applyBorder="1" applyFont="1">
      <alignment readingOrder="0" vertical="bottom"/>
    </xf>
    <xf borderId="2" fillId="2" fontId="2" numFmtId="0" xfId="0" applyAlignment="1" applyBorder="1" applyFont="1">
      <alignment readingOrder="0" vertical="bottom"/>
    </xf>
    <xf borderId="10" fillId="2" fontId="8" numFmtId="0" xfId="0" applyAlignment="1" applyBorder="1" applyFont="1">
      <alignment readingOrder="0"/>
    </xf>
    <xf borderId="4" fillId="2" fontId="8" numFmtId="0" xfId="0" applyAlignment="1" applyBorder="1" applyFont="1">
      <alignment readingOrder="0"/>
    </xf>
    <xf borderId="11" fillId="2" fontId="2" numFmtId="0" xfId="0" applyAlignment="1" applyBorder="1" applyFont="1">
      <alignment readingOrder="0" vertical="bottom"/>
    </xf>
    <xf borderId="0" fillId="2" fontId="2" numFmtId="0" xfId="0" applyAlignment="1" applyFont="1">
      <alignment readingOrder="0" vertical="bottom"/>
    </xf>
    <xf borderId="7" fillId="0" fontId="5" numFmtId="0" xfId="0" applyAlignment="1" applyBorder="1" applyFont="1">
      <alignment horizontal="left" readingOrder="0" vertical="bottom"/>
    </xf>
    <xf borderId="8" fillId="0" fontId="19" numFmtId="0" xfId="0" applyAlignment="1" applyBorder="1" applyFont="1">
      <alignment readingOrder="0" vertical="bottom"/>
    </xf>
    <xf borderId="8" fillId="0" fontId="6" numFmtId="3" xfId="0" applyAlignment="1" applyBorder="1" applyFont="1" applyNumberFormat="1">
      <alignment horizontal="right" readingOrder="0" vertical="bottom"/>
    </xf>
    <xf borderId="9" fillId="0" fontId="6" numFmtId="3" xfId="0" applyAlignment="1" applyBorder="1" applyFont="1" applyNumberFormat="1">
      <alignment horizontal="right" readingOrder="0" vertical="bottom"/>
    </xf>
    <xf borderId="7" fillId="0" fontId="6" numFmtId="10" xfId="0" applyAlignment="1" applyBorder="1" applyFont="1" applyNumberFormat="1">
      <alignment readingOrder="0" vertical="bottom"/>
    </xf>
    <xf borderId="8" fillId="0" fontId="6" numFmtId="10" xfId="0" applyAlignment="1" applyBorder="1" applyFont="1" applyNumberFormat="1">
      <alignment readingOrder="0" vertical="bottom"/>
    </xf>
    <xf borderId="9" fillId="0" fontId="6" numFmtId="10" xfId="0" applyAlignment="1" applyBorder="1" applyFont="1" applyNumberFormat="1">
      <alignment readingOrder="0" vertical="bottom"/>
    </xf>
    <xf borderId="0" fillId="0" fontId="4" numFmtId="10" xfId="0" applyAlignment="1" applyFont="1" applyNumberFormat="1">
      <alignment readingOrder="0" vertical="bottom"/>
    </xf>
    <xf borderId="5" fillId="0" fontId="3" numFmtId="0" xfId="0" applyAlignment="1" applyBorder="1" applyFont="1">
      <alignment horizontal="left" readingOrder="0" vertical="bottom"/>
    </xf>
    <xf borderId="0" fillId="0" fontId="20" numFmtId="0" xfId="0" applyAlignment="1" applyFont="1">
      <alignment readingOrder="0" vertical="bottom"/>
    </xf>
    <xf borderId="0" fillId="0" fontId="6" numFmtId="3" xfId="0" applyAlignment="1" applyFont="1" applyNumberFormat="1">
      <alignment horizontal="right" readingOrder="0" vertical="bottom"/>
    </xf>
    <xf borderId="6" fillId="0" fontId="6" numFmtId="3" xfId="0" applyAlignment="1" applyBorder="1" applyFont="1" applyNumberFormat="1">
      <alignment horizontal="right" readingOrder="0" vertical="bottom"/>
    </xf>
    <xf borderId="5" fillId="0" fontId="6" numFmtId="10" xfId="0" applyAlignment="1" applyBorder="1" applyFont="1" applyNumberFormat="1">
      <alignment readingOrder="0" vertical="bottom"/>
    </xf>
    <xf borderId="0" fillId="0" fontId="6" numFmtId="10" xfId="0" applyAlignment="1" applyFont="1" applyNumberFormat="1">
      <alignment readingOrder="0" vertical="bottom"/>
    </xf>
    <xf borderId="6" fillId="0" fontId="6" numFmtId="10" xfId="0" applyAlignment="1" applyBorder="1" applyFont="1" applyNumberFormat="1">
      <alignment readingOrder="0" vertical="bottom"/>
    </xf>
    <xf borderId="5" fillId="0" fontId="21" numFmtId="0" xfId="0" applyAlignment="1" applyBorder="1" applyFont="1">
      <alignment horizontal="left" readingOrder="0" vertical="bottom"/>
    </xf>
    <xf borderId="0" fillId="0" fontId="2" numFmtId="0" xfId="0" applyAlignment="1" applyFont="1">
      <alignment horizontal="left" readingOrder="0" vertical="bottom"/>
    </xf>
    <xf borderId="0" fillId="0" fontId="22" numFmtId="3" xfId="0" applyAlignment="1" applyFont="1" applyNumberFormat="1">
      <alignment horizontal="right" readingOrder="0" vertical="bottom"/>
    </xf>
    <xf borderId="0" fillId="0" fontId="23" numFmtId="3" xfId="0" applyAlignment="1" applyFont="1" applyNumberFormat="1">
      <alignment readingOrder="0"/>
    </xf>
    <xf borderId="5" fillId="0" fontId="23" numFmtId="10" xfId="0" applyAlignment="1" applyBorder="1" applyFont="1" applyNumberFormat="1">
      <alignment readingOrder="0"/>
    </xf>
    <xf borderId="0" fillId="0" fontId="23" numFmtId="10" xfId="0" applyAlignment="1" applyFont="1" applyNumberFormat="1">
      <alignment readingOrder="0"/>
    </xf>
    <xf borderId="6" fillId="0" fontId="23" numFmtId="10" xfId="0" applyAlignment="1" applyBorder="1" applyFont="1" applyNumberFormat="1">
      <alignment readingOrder="0"/>
    </xf>
    <xf borderId="0" fillId="0" fontId="2" numFmtId="10" xfId="0" applyAlignment="1" applyFont="1" applyNumberFormat="1">
      <alignment readingOrder="0" vertical="bottom"/>
    </xf>
    <xf borderId="5" fillId="0" fontId="3" numFmtId="0" xfId="0" applyAlignment="1" applyBorder="1" applyFont="1">
      <alignment horizontal="left" readingOrder="0" vertical="bottom"/>
    </xf>
    <xf borderId="0" fillId="0" fontId="24" numFmtId="0" xfId="0" applyAlignment="1" applyFont="1">
      <alignment readingOrder="0" vertical="bottom"/>
    </xf>
    <xf borderId="5" fillId="0" fontId="6" numFmtId="0" xfId="0" applyAlignment="1" applyBorder="1" applyFont="1">
      <alignment readingOrder="0" shrinkToFit="0" vertical="bottom" wrapText="0"/>
    </xf>
    <xf borderId="0" fillId="0" fontId="6" numFmtId="0" xfId="0" applyAlignment="1" applyFont="1">
      <alignment readingOrder="0" shrinkToFit="0" vertical="bottom" wrapText="0"/>
    </xf>
    <xf borderId="0" fillId="0" fontId="25" numFmtId="0" xfId="0" applyAlignment="1" applyFont="1">
      <alignment readingOrder="0"/>
    </xf>
    <xf borderId="0" fillId="0" fontId="26" numFmtId="3" xfId="0" applyAlignment="1" applyFont="1" applyNumberFormat="1">
      <alignment readingOrder="0"/>
    </xf>
    <xf borderId="6" fillId="0" fontId="26" numFmtId="3" xfId="0" applyAlignment="1" applyBorder="1" applyFont="1" applyNumberFormat="1">
      <alignment readingOrder="0"/>
    </xf>
    <xf borderId="5" fillId="0" fontId="26" numFmtId="10" xfId="0" applyAlignment="1" applyBorder="1" applyFont="1" applyNumberFormat="1">
      <alignment readingOrder="0"/>
    </xf>
    <xf borderId="0" fillId="0" fontId="26" numFmtId="10" xfId="0" applyAlignment="1" applyFont="1" applyNumberFormat="1">
      <alignment readingOrder="0"/>
    </xf>
    <xf borderId="6" fillId="0" fontId="26" numFmtId="10" xfId="0" applyAlignment="1" applyBorder="1" applyFont="1" applyNumberFormat="1">
      <alignment readingOrder="0"/>
    </xf>
    <xf borderId="10" fillId="0" fontId="6" numFmtId="0" xfId="0" applyAlignment="1" applyBorder="1" applyFont="1">
      <alignment readingOrder="0" shrinkToFit="0" vertical="bottom" wrapText="0"/>
    </xf>
    <xf borderId="4" fillId="0" fontId="6" numFmtId="0" xfId="0" applyAlignment="1" applyBorder="1" applyFont="1">
      <alignment readingOrder="0" shrinkToFit="0" vertical="bottom" wrapText="0"/>
    </xf>
    <xf borderId="4" fillId="0" fontId="27" numFmtId="0" xfId="0" applyAlignment="1" applyBorder="1" applyFont="1">
      <alignment readingOrder="0"/>
    </xf>
    <xf borderId="4" fillId="0" fontId="26" numFmtId="3" xfId="0" applyAlignment="1" applyBorder="1" applyFont="1" applyNumberFormat="1">
      <alignment readingOrder="0"/>
    </xf>
    <xf borderId="11" fillId="0" fontId="26" numFmtId="3" xfId="0" applyAlignment="1" applyBorder="1" applyFont="1" applyNumberFormat="1">
      <alignment readingOrder="0"/>
    </xf>
    <xf borderId="10" fillId="0" fontId="26" numFmtId="10" xfId="0" applyAlignment="1" applyBorder="1" applyFont="1" applyNumberFormat="1">
      <alignment readingOrder="0"/>
    </xf>
    <xf borderId="4" fillId="0" fontId="26" numFmtId="10" xfId="0" applyAlignment="1" applyBorder="1" applyFont="1" applyNumberFormat="1">
      <alignment readingOrder="0"/>
    </xf>
    <xf borderId="11" fillId="0" fontId="26" numFmtId="10" xfId="0" applyAlignment="1" applyBorder="1" applyFont="1" applyNumberFormat="1">
      <alignment readingOrder="0"/>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phytozome-next.jgi.doe.gov/info/Alyrata_v2_1" TargetMode="External"/><Relationship Id="rId3" Type="http://schemas.openxmlformats.org/officeDocument/2006/relationships/hyperlink" Target="https://www.ncbi.nlm.nih.gov/assembly/GCA_900205625.1" TargetMode="External"/><Relationship Id="rId4" Type="http://schemas.openxmlformats.org/officeDocument/2006/relationships/hyperlink" Target="https://www.ncbi.nlm.nih.gov/assembly/GCA_902996965.1" TargetMode="External"/><Relationship Id="rId11" Type="http://schemas.openxmlformats.org/officeDocument/2006/relationships/vmlDrawing" Target="../drawings/vmlDrawing2.vml"/><Relationship Id="rId10" Type="http://schemas.openxmlformats.org/officeDocument/2006/relationships/drawing" Target="../drawings/drawing6.xml"/><Relationship Id="rId9" Type="http://schemas.openxmlformats.org/officeDocument/2006/relationships/hyperlink" Target="https://www.ncbi.nlm.nih.gov/assembly/GCF_000375325.1/" TargetMode="External"/><Relationship Id="rId5" Type="http://schemas.openxmlformats.org/officeDocument/2006/relationships/hyperlink" Target="https://phytozome-next.jgi.doe.gov/info/Ahalleri_v1_1" TargetMode="External"/><Relationship Id="rId6" Type="http://schemas.openxmlformats.org/officeDocument/2006/relationships/hyperlink" Target="https://www.ncbi.nlm.nih.gov/assembly/GCA_900078215.1" TargetMode="External"/><Relationship Id="rId7" Type="http://schemas.openxmlformats.org/officeDocument/2006/relationships/hyperlink" Target="https://www.ncbi.nlm.nih.gov/assembly/GCF_000001735.4" TargetMode="External"/><Relationship Id="rId8" Type="http://schemas.openxmlformats.org/officeDocument/2006/relationships/hyperlink" Target="https://phytozome-next.jgi.doe.gov/info/Cgrandiflora_v1_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1.13"/>
    <col customWidth="1" min="3" max="3" width="69.5"/>
  </cols>
  <sheetData>
    <row r="1">
      <c r="A1" s="1" t="s">
        <v>0</v>
      </c>
      <c r="B1" s="1" t="s">
        <v>1</v>
      </c>
      <c r="C1" s="1" t="s">
        <v>2</v>
      </c>
    </row>
    <row r="2" ht="31.5" customHeight="1">
      <c r="A2" s="2" t="s">
        <v>3</v>
      </c>
      <c r="B2" s="2" t="s">
        <v>4</v>
      </c>
      <c r="C2" s="2" t="s">
        <v>5</v>
      </c>
    </row>
    <row r="3" ht="89.25" customHeight="1">
      <c r="A3" s="2" t="s">
        <v>6</v>
      </c>
      <c r="B3" s="2" t="s">
        <v>7</v>
      </c>
      <c r="C3" s="3" t="s">
        <v>8</v>
      </c>
    </row>
    <row r="4" ht="54.0" customHeight="1">
      <c r="A4" s="2" t="s">
        <v>9</v>
      </c>
      <c r="B4" s="2" t="s">
        <v>10</v>
      </c>
      <c r="C4" s="3" t="s">
        <v>11</v>
      </c>
    </row>
    <row r="5">
      <c r="A5" s="2" t="s">
        <v>12</v>
      </c>
      <c r="B5" s="2" t="s">
        <v>13</v>
      </c>
      <c r="C5" s="2" t="s">
        <v>14</v>
      </c>
    </row>
    <row r="6" ht="27.0" customHeight="1">
      <c r="A6" s="2" t="s">
        <v>15</v>
      </c>
      <c r="B6" s="2" t="s">
        <v>16</v>
      </c>
      <c r="C6" s="2"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3" max="3" width="29.25"/>
    <col customWidth="1" min="4" max="4" width="14.25"/>
    <col customWidth="1" min="5" max="5" width="12.63"/>
    <col customWidth="1" min="6" max="6" width="19.38"/>
    <col customWidth="1" min="7" max="7" width="15.88"/>
  </cols>
  <sheetData>
    <row r="1">
      <c r="A1" s="4" t="s">
        <v>18</v>
      </c>
      <c r="B1" s="5" t="s">
        <v>19</v>
      </c>
      <c r="C1" s="6" t="s">
        <v>20</v>
      </c>
      <c r="D1" s="6" t="s">
        <v>21</v>
      </c>
      <c r="E1" s="5" t="s">
        <v>22</v>
      </c>
      <c r="F1" s="6" t="s">
        <v>23</v>
      </c>
      <c r="G1" s="7" t="s">
        <v>24</v>
      </c>
      <c r="H1" s="8"/>
      <c r="I1" s="8"/>
      <c r="J1" s="8"/>
      <c r="K1" s="8"/>
      <c r="L1" s="8"/>
      <c r="M1" s="8"/>
      <c r="N1" s="8"/>
      <c r="O1" s="8"/>
      <c r="P1" s="8"/>
      <c r="Q1" s="8"/>
      <c r="R1" s="8"/>
      <c r="S1" s="8"/>
      <c r="T1" s="8"/>
      <c r="U1" s="8"/>
      <c r="V1" s="8"/>
      <c r="W1" s="8"/>
      <c r="X1" s="8"/>
      <c r="Y1" s="8"/>
      <c r="Z1" s="8"/>
    </row>
    <row r="2">
      <c r="A2" s="9" t="s">
        <v>25</v>
      </c>
      <c r="B2" s="10" t="s">
        <v>26</v>
      </c>
      <c r="C2" s="10" t="s">
        <v>27</v>
      </c>
      <c r="D2" s="11">
        <v>1468776.0</v>
      </c>
      <c r="E2" s="11">
        <v>1.4357792667E10</v>
      </c>
      <c r="F2" s="12">
        <v>2.0E8</v>
      </c>
      <c r="G2" s="13">
        <f t="shared" ref="G2:G6" si="1">E2/F2</f>
        <v>71.78896334</v>
      </c>
    </row>
    <row r="3">
      <c r="A3" s="14" t="s">
        <v>25</v>
      </c>
      <c r="B3" s="15" t="s">
        <v>26</v>
      </c>
      <c r="C3" s="16" t="s">
        <v>28</v>
      </c>
      <c r="D3" s="17">
        <v>8.0006646E7</v>
      </c>
      <c r="E3" s="17">
        <f>D3*300</f>
        <v>24001993800</v>
      </c>
      <c r="F3" s="18">
        <v>2.0E8</v>
      </c>
      <c r="G3" s="19">
        <f t="shared" si="1"/>
        <v>120.009969</v>
      </c>
    </row>
    <row r="4">
      <c r="A4" s="20" t="s">
        <v>29</v>
      </c>
      <c r="B4" s="21" t="s">
        <v>30</v>
      </c>
      <c r="C4" s="22" t="s">
        <v>31</v>
      </c>
      <c r="D4" s="23">
        <v>1236862.0</v>
      </c>
      <c r="E4" s="23">
        <v>1.5566089503E10</v>
      </c>
      <c r="F4" s="24">
        <v>1.8E8</v>
      </c>
      <c r="G4" s="25">
        <f t="shared" si="1"/>
        <v>86.47827502</v>
      </c>
    </row>
    <row r="5">
      <c r="A5" s="26" t="s">
        <v>29</v>
      </c>
      <c r="B5" s="27" t="s">
        <v>30</v>
      </c>
      <c r="C5" s="28" t="s">
        <v>32</v>
      </c>
      <c r="D5" s="17">
        <v>1.01609762E8</v>
      </c>
      <c r="E5" s="17">
        <f t="shared" ref="E5:E6" si="2">D5*300</f>
        <v>30482928600</v>
      </c>
      <c r="F5" s="18">
        <v>1.8E8</v>
      </c>
      <c r="G5" s="19">
        <f t="shared" si="1"/>
        <v>169.3496033</v>
      </c>
    </row>
    <row r="6">
      <c r="A6" s="29" t="s">
        <v>29</v>
      </c>
      <c r="B6" s="30" t="s">
        <v>30</v>
      </c>
      <c r="C6" s="31" t="s">
        <v>33</v>
      </c>
      <c r="D6" s="32">
        <v>3.08885553E8</v>
      </c>
      <c r="E6" s="33">
        <f t="shared" si="2"/>
        <v>92665665900</v>
      </c>
      <c r="F6" s="32">
        <v>1.8E8</v>
      </c>
      <c r="G6" s="34">
        <f t="shared" si="1"/>
        <v>514.809255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31.25"/>
    <col customWidth="1" min="3" max="3" width="9.25"/>
    <col customWidth="1" min="4" max="4" width="7.0"/>
    <col customWidth="1" min="5" max="5" width="18.25"/>
    <col customWidth="1" min="6" max="6" width="25.13"/>
    <col customWidth="1" min="7" max="7" width="13.38"/>
    <col customWidth="1" min="8" max="8" width="9.38"/>
    <col customWidth="1" min="9" max="9" width="8.88"/>
    <col customWidth="1" min="10" max="10" width="10.63"/>
    <col customWidth="1" min="11" max="11" width="9.38"/>
    <col customWidth="1" min="12" max="12" width="5.5"/>
    <col customWidth="1" min="13" max="13" width="7.63"/>
    <col customWidth="1" hidden="1" min="14" max="14" width="16.13"/>
    <col customWidth="1" min="16" max="16" width="5.13"/>
    <col customWidth="1" hidden="1" min="17" max="17" width="16.88"/>
    <col customWidth="1" min="18" max="18" width="15.5"/>
  </cols>
  <sheetData>
    <row r="1">
      <c r="A1" s="35"/>
      <c r="B1" s="36"/>
      <c r="C1" s="37"/>
      <c r="D1" s="38"/>
      <c r="E1" s="39"/>
      <c r="F1" s="36"/>
      <c r="G1" s="38"/>
      <c r="H1" s="40"/>
      <c r="I1" s="35"/>
      <c r="J1" s="40"/>
      <c r="K1" s="35"/>
      <c r="L1" s="35"/>
      <c r="M1" s="40"/>
      <c r="N1" s="41"/>
      <c r="O1" s="42"/>
      <c r="P1" s="42"/>
      <c r="Q1" s="42"/>
      <c r="R1" s="43"/>
      <c r="S1" s="44"/>
      <c r="T1" s="44"/>
      <c r="U1" s="45" t="s">
        <v>34</v>
      </c>
      <c r="V1" s="46"/>
      <c r="W1" s="46"/>
      <c r="X1" s="46"/>
      <c r="Y1" s="47"/>
      <c r="Z1" s="48"/>
    </row>
    <row r="2">
      <c r="A2" s="5" t="s">
        <v>18</v>
      </c>
      <c r="B2" s="49" t="s">
        <v>35</v>
      </c>
      <c r="C2" s="50" t="s">
        <v>36</v>
      </c>
      <c r="D2" s="51" t="s">
        <v>37</v>
      </c>
      <c r="E2" s="52" t="s">
        <v>38</v>
      </c>
      <c r="F2" s="49" t="s">
        <v>39</v>
      </c>
      <c r="G2" s="51" t="s">
        <v>40</v>
      </c>
      <c r="H2" s="53" t="s">
        <v>41</v>
      </c>
      <c r="I2" s="5" t="s">
        <v>42</v>
      </c>
      <c r="J2" s="53" t="s">
        <v>43</v>
      </c>
      <c r="K2" s="5" t="s">
        <v>44</v>
      </c>
      <c r="L2" s="5" t="s">
        <v>45</v>
      </c>
      <c r="M2" s="53" t="s">
        <v>46</v>
      </c>
      <c r="N2" s="54" t="s">
        <v>47</v>
      </c>
      <c r="O2" s="55" t="s">
        <v>48</v>
      </c>
      <c r="P2" s="55" t="s">
        <v>49</v>
      </c>
      <c r="Q2" s="55" t="s">
        <v>50</v>
      </c>
      <c r="R2" s="56" t="s">
        <v>51</v>
      </c>
      <c r="S2" s="57" t="s">
        <v>52</v>
      </c>
      <c r="T2" s="58" t="s">
        <v>53</v>
      </c>
      <c r="U2" s="59" t="s">
        <v>54</v>
      </c>
      <c r="V2" s="60" t="s">
        <v>55</v>
      </c>
      <c r="W2" s="60" t="s">
        <v>56</v>
      </c>
      <c r="X2" s="61" t="s">
        <v>57</v>
      </c>
      <c r="Y2" s="62" t="s">
        <v>58</v>
      </c>
      <c r="Z2" s="63"/>
    </row>
    <row r="3">
      <c r="A3" s="64" t="s">
        <v>25</v>
      </c>
      <c r="B3" s="65" t="s">
        <v>59</v>
      </c>
      <c r="C3" s="66" t="s">
        <v>60</v>
      </c>
      <c r="D3" s="18" t="s">
        <v>61</v>
      </c>
      <c r="E3" s="15" t="s">
        <v>62</v>
      </c>
      <c r="F3" s="67" t="s">
        <v>63</v>
      </c>
      <c r="G3" s="18">
        <v>2.42595646E8</v>
      </c>
      <c r="H3" s="18">
        <v>1382.0</v>
      </c>
      <c r="I3" s="18">
        <v>175539.0</v>
      </c>
      <c r="J3" s="18">
        <v>8561360.0</v>
      </c>
      <c r="K3" s="18">
        <v>614051.0</v>
      </c>
      <c r="L3" s="18">
        <v>80.0</v>
      </c>
      <c r="M3" s="18">
        <v>3104.0</v>
      </c>
      <c r="N3" s="65" t="s">
        <v>64</v>
      </c>
      <c r="O3" s="18">
        <v>952101.0</v>
      </c>
      <c r="P3" s="18">
        <v>51.0</v>
      </c>
      <c r="Q3" s="65" t="s">
        <v>65</v>
      </c>
      <c r="R3" s="68">
        <v>99.1008344130677</v>
      </c>
      <c r="S3" s="69">
        <v>81.5645</v>
      </c>
      <c r="T3" s="70">
        <v>35.8664</v>
      </c>
      <c r="U3" s="71">
        <v>0.983</v>
      </c>
      <c r="V3" s="72">
        <v>0.706</v>
      </c>
      <c r="W3" s="72">
        <v>0.277</v>
      </c>
      <c r="X3" s="72">
        <v>0.003</v>
      </c>
      <c r="Y3" s="73">
        <v>0.014</v>
      </c>
      <c r="Z3" s="74"/>
    </row>
    <row r="4">
      <c r="A4" s="75" t="s">
        <v>25</v>
      </c>
      <c r="B4" s="76" t="s">
        <v>31</v>
      </c>
      <c r="C4" s="77" t="s">
        <v>66</v>
      </c>
      <c r="D4" s="12" t="s">
        <v>67</v>
      </c>
      <c r="E4" s="78" t="s">
        <v>68</v>
      </c>
      <c r="F4" s="77" t="s">
        <v>69</v>
      </c>
      <c r="G4" s="12">
        <v>3.6015521E8</v>
      </c>
      <c r="H4" s="12">
        <v>1525.0</v>
      </c>
      <c r="I4" s="12">
        <v>236167.0</v>
      </c>
      <c r="J4" s="12">
        <v>5318346.0</v>
      </c>
      <c r="K4" s="12">
        <v>1050475.0</v>
      </c>
      <c r="L4" s="12">
        <v>83.0</v>
      </c>
      <c r="M4" s="12">
        <v>0.0</v>
      </c>
      <c r="N4" s="76" t="s">
        <v>64</v>
      </c>
      <c r="O4" s="12">
        <v>2487685.0</v>
      </c>
      <c r="P4" s="12">
        <v>30.0</v>
      </c>
      <c r="Q4" s="76" t="s">
        <v>70</v>
      </c>
      <c r="R4" s="79">
        <v>99.8236199878373</v>
      </c>
      <c r="S4" s="80">
        <v>97.9209</v>
      </c>
      <c r="T4" s="81">
        <v>28.8756</v>
      </c>
      <c r="U4" s="82">
        <v>0.987</v>
      </c>
      <c r="V4" s="83">
        <v>0.222</v>
      </c>
      <c r="W4" s="83">
        <v>0.765</v>
      </c>
      <c r="X4" s="83">
        <v>0.003</v>
      </c>
      <c r="Y4" s="84">
        <v>0.01</v>
      </c>
      <c r="Z4" s="74"/>
    </row>
    <row r="5">
      <c r="A5" s="85" t="s">
        <v>29</v>
      </c>
      <c r="B5" s="86" t="s">
        <v>31</v>
      </c>
      <c r="C5" s="87" t="s">
        <v>71</v>
      </c>
      <c r="D5" s="88" t="s">
        <v>64</v>
      </c>
      <c r="E5" s="89" t="s">
        <v>72</v>
      </c>
      <c r="F5" s="86" t="s">
        <v>73</v>
      </c>
      <c r="G5" s="88">
        <v>2.495046E8</v>
      </c>
      <c r="H5" s="88">
        <v>470.0</v>
      </c>
      <c r="I5" s="88">
        <v>530860.0</v>
      </c>
      <c r="J5" s="88">
        <v>1.3314644E7</v>
      </c>
      <c r="K5" s="88">
        <v>3810243.0</v>
      </c>
      <c r="L5" s="88">
        <v>19.0</v>
      </c>
      <c r="M5" s="88">
        <v>0.0</v>
      </c>
      <c r="N5" s="86" t="s">
        <v>64</v>
      </c>
      <c r="O5" s="88">
        <v>4690265.0</v>
      </c>
      <c r="P5" s="88">
        <v>13.0</v>
      </c>
      <c r="Q5" s="86" t="s">
        <v>64</v>
      </c>
      <c r="R5" s="90"/>
      <c r="S5" s="91"/>
      <c r="T5" s="92"/>
      <c r="U5" s="93">
        <v>0.991</v>
      </c>
      <c r="V5" s="94">
        <v>0.378</v>
      </c>
      <c r="W5" s="72">
        <v>0.613</v>
      </c>
      <c r="X5" s="72">
        <v>0.001</v>
      </c>
      <c r="Y5" s="73">
        <v>0.008</v>
      </c>
    </row>
    <row r="6">
      <c r="A6" s="75" t="s">
        <v>29</v>
      </c>
      <c r="B6" s="76" t="s">
        <v>74</v>
      </c>
      <c r="C6" s="77" t="s">
        <v>66</v>
      </c>
      <c r="D6" s="12" t="s">
        <v>75</v>
      </c>
      <c r="E6" s="10" t="s">
        <v>76</v>
      </c>
      <c r="F6" s="95" t="s">
        <v>77</v>
      </c>
      <c r="G6" s="12">
        <v>2.15404906E8</v>
      </c>
      <c r="H6" s="12">
        <v>5529.0</v>
      </c>
      <c r="I6" s="12">
        <v>38959.0</v>
      </c>
      <c r="J6" s="12">
        <v>4989732.0</v>
      </c>
      <c r="K6" s="12">
        <v>106959.0</v>
      </c>
      <c r="L6" s="12">
        <v>370.0</v>
      </c>
      <c r="M6" s="12">
        <v>0.0</v>
      </c>
      <c r="N6" s="76" t="s">
        <v>64</v>
      </c>
      <c r="O6" s="12">
        <v>125019.0</v>
      </c>
      <c r="P6" s="12">
        <v>304.0</v>
      </c>
      <c r="Q6" s="76" t="s">
        <v>78</v>
      </c>
      <c r="R6" s="96"/>
      <c r="S6" s="80">
        <v>73.7375</v>
      </c>
      <c r="T6" s="81">
        <v>31.1247</v>
      </c>
      <c r="U6" s="97">
        <v>0.983</v>
      </c>
      <c r="V6" s="98">
        <v>0.458</v>
      </c>
      <c r="W6" s="98">
        <v>0.525</v>
      </c>
      <c r="X6" s="98">
        <v>0.001</v>
      </c>
      <c r="Y6" s="99">
        <v>0.016</v>
      </c>
      <c r="Z6" s="74"/>
    </row>
    <row r="7" ht="15.0" customHeight="1">
      <c r="A7" s="64" t="s">
        <v>29</v>
      </c>
      <c r="B7" s="65" t="s">
        <v>31</v>
      </c>
      <c r="C7" s="65" t="s">
        <v>66</v>
      </c>
      <c r="D7" s="18" t="s">
        <v>75</v>
      </c>
      <c r="E7" s="16" t="s">
        <v>79</v>
      </c>
      <c r="F7" s="67" t="s">
        <v>80</v>
      </c>
      <c r="G7" s="18">
        <v>2.56270718E8</v>
      </c>
      <c r="H7" s="18">
        <v>859.0</v>
      </c>
      <c r="I7" s="18">
        <v>298336.0</v>
      </c>
      <c r="J7" s="18">
        <v>1.3300191E7</v>
      </c>
      <c r="K7" s="18">
        <v>2745836.0</v>
      </c>
      <c r="L7" s="18">
        <v>23.0</v>
      </c>
      <c r="M7" s="18">
        <v>0.0</v>
      </c>
      <c r="N7" s="65" t="s">
        <v>64</v>
      </c>
      <c r="O7" s="18">
        <v>3982686.0</v>
      </c>
      <c r="P7" s="18">
        <v>16.0</v>
      </c>
      <c r="Q7" s="65" t="s">
        <v>81</v>
      </c>
      <c r="R7" s="68">
        <v>99.891165507345</v>
      </c>
      <c r="S7" s="69">
        <v>98.0127</v>
      </c>
      <c r="T7" s="70">
        <v>33.1541</v>
      </c>
      <c r="U7" s="71">
        <v>0.989</v>
      </c>
      <c r="V7" s="72">
        <v>0.429</v>
      </c>
      <c r="W7" s="72">
        <v>0.56</v>
      </c>
      <c r="X7" s="72">
        <v>0.002</v>
      </c>
      <c r="Y7" s="73">
        <v>0.009</v>
      </c>
      <c r="Z7" s="74"/>
    </row>
    <row r="8">
      <c r="A8" s="75" t="s">
        <v>29</v>
      </c>
      <c r="B8" s="76" t="s">
        <v>82</v>
      </c>
      <c r="C8" s="100" t="s">
        <v>60</v>
      </c>
      <c r="D8" s="12" t="s">
        <v>64</v>
      </c>
      <c r="E8" s="10" t="s">
        <v>83</v>
      </c>
      <c r="F8" s="95" t="s">
        <v>84</v>
      </c>
      <c r="G8" s="12">
        <v>2.15060932E8</v>
      </c>
      <c r="H8" s="12">
        <v>1562.0</v>
      </c>
      <c r="I8" s="12">
        <v>137683.0</v>
      </c>
      <c r="J8" s="12">
        <v>1.7705165E7</v>
      </c>
      <c r="K8" s="12">
        <v>4808155.0</v>
      </c>
      <c r="L8" s="12">
        <v>14.0</v>
      </c>
      <c r="M8" s="12">
        <v>600.0</v>
      </c>
      <c r="N8" s="76" t="s">
        <v>85</v>
      </c>
      <c r="O8" s="12">
        <v>5465521.0</v>
      </c>
      <c r="P8" s="12">
        <v>12.0</v>
      </c>
      <c r="Q8" s="76" t="s">
        <v>64</v>
      </c>
      <c r="R8" s="96"/>
      <c r="S8" s="101"/>
      <c r="T8" s="102"/>
      <c r="U8" s="97">
        <v>0.986</v>
      </c>
      <c r="V8" s="98">
        <v>0.633</v>
      </c>
      <c r="W8" s="98">
        <v>0.353</v>
      </c>
      <c r="X8" s="98">
        <v>0.004</v>
      </c>
      <c r="Y8" s="99">
        <v>0.01</v>
      </c>
      <c r="Z8" s="74"/>
    </row>
    <row r="9">
      <c r="A9" s="103" t="s">
        <v>29</v>
      </c>
      <c r="B9" s="104" t="s">
        <v>74</v>
      </c>
      <c r="C9" s="105" t="s">
        <v>86</v>
      </c>
      <c r="D9" s="106" t="s">
        <v>61</v>
      </c>
      <c r="E9" s="107" t="s">
        <v>87</v>
      </c>
      <c r="F9" s="108" t="s">
        <v>88</v>
      </c>
      <c r="G9" s="106">
        <v>2.13306625E8</v>
      </c>
      <c r="H9" s="106">
        <v>1042.0</v>
      </c>
      <c r="I9" s="106">
        <v>204708.0</v>
      </c>
      <c r="J9" s="106">
        <v>1.1331124E7</v>
      </c>
      <c r="K9" s="106">
        <v>423602.0</v>
      </c>
      <c r="L9" s="106">
        <v>97.0</v>
      </c>
      <c r="M9" s="106">
        <v>600.0</v>
      </c>
      <c r="N9" s="104" t="s">
        <v>64</v>
      </c>
      <c r="O9" s="106">
        <v>457567.0</v>
      </c>
      <c r="P9" s="106">
        <v>82.0</v>
      </c>
      <c r="Q9" s="65" t="s">
        <v>89</v>
      </c>
      <c r="R9" s="109"/>
      <c r="S9" s="110">
        <v>73.9027</v>
      </c>
      <c r="T9" s="111">
        <v>26.1109</v>
      </c>
      <c r="U9" s="112">
        <v>0.982</v>
      </c>
      <c r="V9" s="113">
        <v>0.619</v>
      </c>
      <c r="W9" s="113">
        <v>0.363</v>
      </c>
      <c r="X9" s="113">
        <v>0.006</v>
      </c>
      <c r="Y9" s="114">
        <v>0.012</v>
      </c>
      <c r="Z9" s="74"/>
    </row>
    <row r="10">
      <c r="A10" s="115"/>
      <c r="B10" s="116"/>
      <c r="C10" s="117"/>
      <c r="D10" s="118"/>
      <c r="E10" s="119"/>
      <c r="F10" s="120"/>
      <c r="G10" s="121"/>
      <c r="H10" s="121"/>
      <c r="I10" s="121"/>
      <c r="J10" s="121"/>
      <c r="K10" s="121"/>
      <c r="L10" s="121"/>
      <c r="M10" s="121"/>
      <c r="N10" s="122"/>
      <c r="O10" s="121"/>
      <c r="P10" s="121"/>
      <c r="Q10" s="121"/>
      <c r="R10" s="123"/>
      <c r="S10" s="124"/>
      <c r="T10" s="124"/>
      <c r="U10" s="121"/>
      <c r="V10" s="121"/>
      <c r="W10" s="121"/>
      <c r="X10" s="121"/>
      <c r="Y10" s="121"/>
      <c r="Z10" s="121"/>
    </row>
    <row r="11">
      <c r="B11" s="125"/>
      <c r="F11" s="125"/>
      <c r="N11" s="125"/>
      <c r="R11" s="126"/>
      <c r="S11" s="127"/>
      <c r="T11" s="127"/>
    </row>
    <row r="12">
      <c r="B12" s="125"/>
      <c r="F12" s="125"/>
      <c r="N12" s="125"/>
      <c r="R12" s="126"/>
      <c r="S12" s="127"/>
      <c r="T12" s="127"/>
    </row>
    <row r="13">
      <c r="B13" s="125"/>
      <c r="F13" s="125"/>
      <c r="N13" s="125"/>
      <c r="R13" s="126"/>
      <c r="S13" s="127"/>
      <c r="T13" s="127"/>
    </row>
    <row r="14">
      <c r="B14" s="125"/>
      <c r="F14" s="125"/>
      <c r="N14" s="125"/>
      <c r="R14" s="126"/>
      <c r="S14" s="127"/>
      <c r="T14" s="127"/>
    </row>
    <row r="15">
      <c r="B15" s="125"/>
      <c r="F15" s="125"/>
      <c r="N15" s="125"/>
      <c r="R15" s="126"/>
      <c r="S15" s="127"/>
      <c r="T15" s="127"/>
    </row>
    <row r="16">
      <c r="B16" s="125"/>
      <c r="F16" s="125"/>
      <c r="N16" s="125"/>
      <c r="R16" s="126"/>
      <c r="S16" s="127"/>
      <c r="T16" s="127"/>
    </row>
    <row r="17">
      <c r="B17" s="125"/>
      <c r="F17" s="125"/>
      <c r="N17" s="125"/>
      <c r="R17" s="126"/>
      <c r="S17" s="127"/>
      <c r="T17" s="127"/>
    </row>
    <row r="18">
      <c r="B18" s="125"/>
      <c r="F18" s="125"/>
      <c r="N18" s="125"/>
      <c r="R18" s="126"/>
      <c r="S18" s="127"/>
      <c r="T18" s="127"/>
    </row>
    <row r="19">
      <c r="B19" s="125"/>
      <c r="F19" s="125"/>
      <c r="N19" s="125"/>
      <c r="R19" s="126"/>
      <c r="S19" s="127"/>
      <c r="T19" s="127"/>
    </row>
    <row r="20">
      <c r="B20" s="125"/>
      <c r="F20" s="125"/>
      <c r="N20" s="125"/>
      <c r="R20" s="126"/>
      <c r="S20" s="127"/>
      <c r="T20" s="127"/>
    </row>
    <row r="21">
      <c r="B21" s="125"/>
      <c r="F21" s="125"/>
      <c r="N21" s="125"/>
      <c r="R21" s="126"/>
      <c r="S21" s="127"/>
      <c r="T21" s="127"/>
    </row>
    <row r="22">
      <c r="A22" s="16"/>
      <c r="B22" s="65"/>
      <c r="C22" s="125"/>
      <c r="D22" s="18"/>
      <c r="F22" s="65"/>
      <c r="G22" s="18"/>
      <c r="H22" s="18"/>
      <c r="I22" s="18"/>
      <c r="J22" s="18"/>
      <c r="K22" s="18"/>
      <c r="L22" s="18"/>
      <c r="N22" s="125"/>
      <c r="R22" s="126"/>
      <c r="S22" s="127"/>
      <c r="T22" s="127"/>
    </row>
    <row r="23">
      <c r="B23" s="128"/>
      <c r="C23" s="125"/>
      <c r="D23" s="17"/>
      <c r="F23" s="128"/>
      <c r="G23" s="17"/>
      <c r="H23" s="17"/>
      <c r="I23" s="17"/>
      <c r="J23" s="17"/>
      <c r="K23" s="17"/>
      <c r="L23" s="17"/>
      <c r="N23" s="125"/>
      <c r="R23" s="126"/>
      <c r="S23" s="127"/>
      <c r="T23" s="127"/>
    </row>
    <row r="24">
      <c r="B24" s="65"/>
      <c r="C24" s="125"/>
      <c r="D24" s="18"/>
      <c r="F24" s="65"/>
      <c r="G24" s="18"/>
      <c r="H24" s="18"/>
      <c r="I24" s="18"/>
      <c r="J24" s="18"/>
      <c r="K24" s="18"/>
      <c r="L24" s="18"/>
      <c r="N24" s="125"/>
      <c r="R24" s="126"/>
      <c r="S24" s="127"/>
      <c r="T24" s="127"/>
    </row>
    <row r="25">
      <c r="B25" s="65"/>
      <c r="C25" s="125"/>
      <c r="D25" s="18"/>
      <c r="F25" s="65"/>
      <c r="G25" s="18"/>
      <c r="H25" s="18"/>
      <c r="I25" s="18"/>
      <c r="J25" s="18"/>
      <c r="K25" s="18"/>
      <c r="L25" s="18"/>
      <c r="N25" s="125"/>
      <c r="R25" s="126"/>
      <c r="S25" s="127"/>
      <c r="T25" s="127"/>
    </row>
    <row r="26">
      <c r="B26" s="128"/>
      <c r="C26" s="125"/>
      <c r="D26" s="17"/>
      <c r="F26" s="128"/>
      <c r="G26" s="17"/>
      <c r="H26" s="17"/>
      <c r="I26" s="17"/>
      <c r="J26" s="17"/>
      <c r="K26" s="17"/>
      <c r="L26" s="17"/>
      <c r="N26" s="125"/>
      <c r="R26" s="126"/>
      <c r="S26" s="127"/>
      <c r="T26" s="127"/>
    </row>
    <row r="27">
      <c r="B27" s="128"/>
      <c r="C27" s="125"/>
      <c r="D27" s="18"/>
      <c r="F27" s="128"/>
      <c r="G27" s="17"/>
      <c r="H27" s="17"/>
      <c r="I27" s="17"/>
      <c r="J27" s="18"/>
      <c r="K27" s="18"/>
      <c r="L27" s="18"/>
      <c r="N27" s="125"/>
      <c r="R27" s="126"/>
      <c r="S27" s="127"/>
      <c r="T27" s="127"/>
    </row>
    <row r="28">
      <c r="B28" s="125"/>
      <c r="F28" s="125"/>
      <c r="N28" s="125"/>
      <c r="R28" s="126"/>
      <c r="S28" s="127"/>
      <c r="T28" s="127"/>
    </row>
    <row r="29">
      <c r="B29" s="125"/>
      <c r="F29" s="125"/>
      <c r="N29" s="125"/>
      <c r="R29" s="126"/>
      <c r="S29" s="127"/>
      <c r="T29" s="127"/>
    </row>
    <row r="30">
      <c r="B30" s="125"/>
      <c r="F30" s="125"/>
      <c r="N30" s="125"/>
      <c r="R30" s="126"/>
      <c r="S30" s="127"/>
      <c r="T30" s="127"/>
    </row>
    <row r="31">
      <c r="B31" s="125"/>
      <c r="F31" s="125"/>
      <c r="N31" s="125"/>
      <c r="R31" s="126"/>
      <c r="S31" s="127"/>
      <c r="T31" s="127"/>
    </row>
    <row r="32">
      <c r="B32" s="125"/>
      <c r="F32" s="125"/>
      <c r="N32" s="125"/>
      <c r="R32" s="126"/>
      <c r="S32" s="127"/>
      <c r="T32" s="127"/>
    </row>
    <row r="33">
      <c r="B33" s="125"/>
      <c r="C33" s="125"/>
      <c r="F33" s="125"/>
      <c r="N33" s="125"/>
      <c r="R33" s="126"/>
      <c r="S33" s="127"/>
      <c r="T33" s="127"/>
    </row>
    <row r="34">
      <c r="B34" s="125"/>
      <c r="C34" s="125"/>
      <c r="F34" s="125"/>
      <c r="N34" s="125"/>
      <c r="R34" s="126"/>
      <c r="S34" s="127"/>
      <c r="T34" s="127"/>
    </row>
    <row r="35">
      <c r="B35" s="125"/>
      <c r="C35" s="125"/>
      <c r="F35" s="125"/>
      <c r="N35" s="125"/>
      <c r="R35" s="126"/>
      <c r="S35" s="127"/>
      <c r="T35" s="127"/>
    </row>
    <row r="36">
      <c r="B36" s="125"/>
      <c r="C36" s="125"/>
      <c r="F36" s="125"/>
      <c r="N36" s="125"/>
      <c r="R36" s="126"/>
      <c r="S36" s="127"/>
      <c r="T36" s="127"/>
    </row>
    <row r="37">
      <c r="B37" s="125"/>
      <c r="C37" s="125"/>
      <c r="F37" s="125"/>
      <c r="N37" s="125"/>
      <c r="R37" s="126"/>
      <c r="S37" s="127"/>
      <c r="T37" s="127"/>
    </row>
    <row r="38">
      <c r="B38" s="125"/>
      <c r="C38" s="125"/>
      <c r="F38" s="125"/>
      <c r="N38" s="125"/>
      <c r="R38" s="126"/>
      <c r="S38" s="127"/>
      <c r="T38" s="127"/>
    </row>
    <row r="39">
      <c r="B39" s="125"/>
      <c r="C39" s="125"/>
      <c r="F39" s="125"/>
      <c r="N39" s="125"/>
      <c r="R39" s="126"/>
      <c r="S39" s="127"/>
      <c r="T39" s="127"/>
    </row>
    <row r="40">
      <c r="B40" s="125"/>
      <c r="C40" s="125"/>
      <c r="F40" s="125"/>
      <c r="N40" s="125"/>
      <c r="R40" s="126"/>
      <c r="S40" s="127"/>
      <c r="T40" s="127"/>
    </row>
    <row r="41">
      <c r="B41" s="125"/>
      <c r="C41" s="125"/>
      <c r="F41" s="125"/>
      <c r="N41" s="125"/>
      <c r="R41" s="126"/>
      <c r="S41" s="127"/>
      <c r="T41" s="127"/>
    </row>
    <row r="42">
      <c r="B42" s="125"/>
      <c r="C42" s="125"/>
      <c r="F42" s="125"/>
      <c r="N42" s="125"/>
      <c r="R42" s="126"/>
      <c r="S42" s="127"/>
      <c r="T42" s="127"/>
    </row>
    <row r="43">
      <c r="B43" s="125"/>
      <c r="C43" s="125"/>
      <c r="F43" s="125"/>
      <c r="N43" s="125"/>
      <c r="R43" s="126"/>
      <c r="S43" s="127"/>
      <c r="T43" s="127"/>
    </row>
    <row r="44">
      <c r="B44" s="125"/>
      <c r="C44" s="125"/>
      <c r="F44" s="125"/>
      <c r="N44" s="125"/>
      <c r="R44" s="126"/>
      <c r="S44" s="127"/>
      <c r="T44" s="127"/>
    </row>
    <row r="45">
      <c r="B45" s="125"/>
      <c r="C45" s="125"/>
      <c r="F45" s="125"/>
      <c r="N45" s="125"/>
      <c r="R45" s="126"/>
      <c r="S45" s="127"/>
      <c r="T45" s="127"/>
    </row>
    <row r="46">
      <c r="B46" s="125"/>
      <c r="C46" s="125"/>
      <c r="F46" s="125"/>
      <c r="N46" s="125"/>
      <c r="R46" s="126"/>
      <c r="S46" s="127"/>
      <c r="T46" s="127"/>
    </row>
    <row r="47">
      <c r="B47" s="125"/>
      <c r="C47" s="125"/>
      <c r="F47" s="125"/>
      <c r="N47" s="125"/>
      <c r="R47" s="126"/>
      <c r="S47" s="127"/>
      <c r="T47" s="127"/>
    </row>
    <row r="48">
      <c r="B48" s="125"/>
      <c r="C48" s="125"/>
      <c r="F48" s="125"/>
      <c r="N48" s="125"/>
      <c r="R48" s="126"/>
      <c r="S48" s="127"/>
      <c r="T48" s="127"/>
    </row>
    <row r="49">
      <c r="B49" s="125"/>
      <c r="C49" s="125"/>
      <c r="F49" s="125"/>
      <c r="N49" s="125"/>
      <c r="R49" s="126"/>
      <c r="S49" s="127"/>
      <c r="T49" s="127"/>
    </row>
    <row r="50">
      <c r="B50" s="125"/>
      <c r="C50" s="125"/>
      <c r="F50" s="125"/>
      <c r="N50" s="125"/>
      <c r="R50" s="126"/>
      <c r="S50" s="127"/>
      <c r="T50" s="127"/>
    </row>
    <row r="51">
      <c r="B51" s="125"/>
      <c r="C51" s="125"/>
      <c r="F51" s="125"/>
      <c r="N51" s="125"/>
      <c r="R51" s="126"/>
      <c r="S51" s="127"/>
      <c r="T51" s="127"/>
    </row>
    <row r="52">
      <c r="B52" s="125"/>
      <c r="C52" s="125"/>
      <c r="F52" s="125"/>
      <c r="N52" s="125"/>
      <c r="R52" s="126"/>
      <c r="S52" s="127"/>
      <c r="T52" s="127"/>
    </row>
    <row r="53">
      <c r="B53" s="125"/>
      <c r="C53" s="125"/>
      <c r="F53" s="125"/>
      <c r="N53" s="125"/>
      <c r="R53" s="126"/>
      <c r="S53" s="127"/>
      <c r="T53" s="127"/>
    </row>
    <row r="54">
      <c r="B54" s="125"/>
      <c r="C54" s="125"/>
      <c r="F54" s="125"/>
      <c r="N54" s="125"/>
      <c r="R54" s="126"/>
      <c r="S54" s="127"/>
      <c r="T54" s="127"/>
    </row>
    <row r="55">
      <c r="B55" s="125"/>
      <c r="C55" s="125"/>
      <c r="F55" s="125"/>
      <c r="N55" s="125"/>
      <c r="R55" s="126"/>
      <c r="S55" s="127"/>
      <c r="T55" s="127"/>
    </row>
    <row r="56">
      <c r="B56" s="125"/>
      <c r="C56" s="125"/>
      <c r="F56" s="125"/>
      <c r="N56" s="125"/>
      <c r="R56" s="126"/>
      <c r="S56" s="127"/>
      <c r="T56" s="127"/>
    </row>
    <row r="57">
      <c r="B57" s="125"/>
      <c r="C57" s="125"/>
      <c r="F57" s="125"/>
      <c r="N57" s="125"/>
      <c r="R57" s="126"/>
      <c r="S57" s="127"/>
      <c r="T57" s="127"/>
    </row>
    <row r="58">
      <c r="B58" s="125"/>
      <c r="C58" s="125"/>
      <c r="F58" s="125"/>
      <c r="N58" s="125"/>
      <c r="R58" s="126"/>
      <c r="S58" s="127"/>
      <c r="T58" s="127"/>
    </row>
    <row r="59">
      <c r="B59" s="125"/>
      <c r="C59" s="125"/>
      <c r="F59" s="125"/>
      <c r="N59" s="125"/>
      <c r="R59" s="126"/>
      <c r="S59" s="127"/>
      <c r="T59" s="127"/>
    </row>
    <row r="60">
      <c r="B60" s="125"/>
      <c r="C60" s="125"/>
      <c r="F60" s="125"/>
      <c r="N60" s="125"/>
      <c r="R60" s="126"/>
      <c r="S60" s="127"/>
      <c r="T60" s="127"/>
    </row>
    <row r="61">
      <c r="B61" s="125"/>
      <c r="C61" s="125"/>
      <c r="F61" s="125"/>
      <c r="N61" s="125"/>
      <c r="R61" s="126"/>
      <c r="S61" s="127"/>
      <c r="T61" s="127"/>
    </row>
    <row r="62">
      <c r="B62" s="125"/>
      <c r="C62" s="125"/>
      <c r="F62" s="125"/>
      <c r="N62" s="125"/>
      <c r="R62" s="126"/>
      <c r="S62" s="127"/>
      <c r="T62" s="127"/>
    </row>
    <row r="63">
      <c r="B63" s="125"/>
      <c r="C63" s="125"/>
      <c r="F63" s="125"/>
      <c r="N63" s="125"/>
      <c r="R63" s="126"/>
      <c r="S63" s="127"/>
      <c r="T63" s="127"/>
    </row>
    <row r="64">
      <c r="B64" s="125"/>
      <c r="C64" s="125"/>
      <c r="F64" s="125"/>
      <c r="N64" s="125"/>
      <c r="R64" s="126"/>
      <c r="S64" s="127"/>
      <c r="T64" s="127"/>
    </row>
    <row r="65">
      <c r="B65" s="125"/>
      <c r="C65" s="125"/>
      <c r="F65" s="125"/>
      <c r="N65" s="125"/>
      <c r="R65" s="126"/>
      <c r="S65" s="127"/>
      <c r="T65" s="127"/>
    </row>
    <row r="66">
      <c r="B66" s="125"/>
      <c r="C66" s="125"/>
      <c r="F66" s="125"/>
      <c r="N66" s="125"/>
      <c r="R66" s="126"/>
      <c r="S66" s="127"/>
      <c r="T66" s="127"/>
    </row>
    <row r="67">
      <c r="B67" s="125"/>
      <c r="C67" s="125"/>
      <c r="F67" s="125"/>
      <c r="N67" s="125"/>
      <c r="R67" s="126"/>
      <c r="S67" s="127"/>
      <c r="T67" s="127"/>
    </row>
    <row r="68">
      <c r="B68" s="125"/>
      <c r="C68" s="125"/>
      <c r="F68" s="125"/>
      <c r="N68" s="125"/>
      <c r="R68" s="126"/>
      <c r="S68" s="127"/>
      <c r="T68" s="127"/>
    </row>
    <row r="69">
      <c r="B69" s="125"/>
      <c r="C69" s="125"/>
      <c r="F69" s="125"/>
      <c r="N69" s="125"/>
      <c r="R69" s="126"/>
      <c r="S69" s="127"/>
      <c r="T69" s="127"/>
    </row>
    <row r="70">
      <c r="B70" s="125"/>
      <c r="C70" s="125"/>
      <c r="F70" s="125"/>
      <c r="N70" s="125"/>
      <c r="R70" s="126"/>
      <c r="S70" s="127"/>
      <c r="T70" s="127"/>
    </row>
    <row r="71">
      <c r="B71" s="125"/>
      <c r="C71" s="125"/>
      <c r="F71" s="125"/>
      <c r="N71" s="125"/>
      <c r="R71" s="126"/>
      <c r="S71" s="127"/>
      <c r="T71" s="127"/>
    </row>
    <row r="72">
      <c r="B72" s="125"/>
      <c r="C72" s="125"/>
      <c r="F72" s="125"/>
      <c r="N72" s="125"/>
      <c r="R72" s="126"/>
      <c r="S72" s="127"/>
      <c r="T72" s="127"/>
    </row>
    <row r="73">
      <c r="B73" s="125"/>
      <c r="C73" s="125"/>
      <c r="F73" s="125"/>
      <c r="N73" s="125"/>
      <c r="R73" s="126"/>
      <c r="S73" s="127"/>
      <c r="T73" s="127"/>
    </row>
    <row r="74">
      <c r="B74" s="125"/>
      <c r="C74" s="125"/>
      <c r="F74" s="125"/>
      <c r="N74" s="125"/>
      <c r="R74" s="126"/>
      <c r="S74" s="127"/>
      <c r="T74" s="127"/>
    </row>
    <row r="75">
      <c r="B75" s="125"/>
      <c r="C75" s="125"/>
      <c r="F75" s="125"/>
      <c r="N75" s="125"/>
      <c r="R75" s="126"/>
      <c r="S75" s="127"/>
      <c r="T75" s="127"/>
    </row>
    <row r="76">
      <c r="B76" s="125"/>
      <c r="C76" s="125"/>
      <c r="F76" s="125"/>
      <c r="N76" s="125"/>
      <c r="R76" s="126"/>
      <c r="S76" s="127"/>
      <c r="T76" s="127"/>
    </row>
    <row r="77">
      <c r="B77" s="125"/>
      <c r="C77" s="125"/>
      <c r="F77" s="125"/>
      <c r="N77" s="125"/>
      <c r="R77" s="126"/>
      <c r="S77" s="127"/>
      <c r="T77" s="127"/>
    </row>
    <row r="78">
      <c r="B78" s="125"/>
      <c r="C78" s="125"/>
      <c r="F78" s="125"/>
      <c r="N78" s="125"/>
      <c r="R78" s="126"/>
      <c r="S78" s="127"/>
      <c r="T78" s="127"/>
    </row>
    <row r="79">
      <c r="B79" s="125"/>
      <c r="C79" s="125"/>
      <c r="F79" s="125"/>
      <c r="N79" s="125"/>
      <c r="R79" s="126"/>
      <c r="S79" s="127"/>
      <c r="T79" s="127"/>
    </row>
    <row r="80">
      <c r="B80" s="125"/>
      <c r="C80" s="125"/>
      <c r="F80" s="125"/>
      <c r="N80" s="125"/>
      <c r="R80" s="126"/>
      <c r="S80" s="127"/>
      <c r="T80" s="127"/>
    </row>
    <row r="81">
      <c r="B81" s="125"/>
      <c r="C81" s="125"/>
      <c r="F81" s="125"/>
      <c r="N81" s="125"/>
      <c r="R81" s="126"/>
      <c r="S81" s="127"/>
      <c r="T81" s="127"/>
    </row>
    <row r="82">
      <c r="B82" s="125"/>
      <c r="C82" s="125"/>
      <c r="F82" s="125"/>
      <c r="N82" s="125"/>
      <c r="R82" s="126"/>
      <c r="S82" s="127"/>
      <c r="T82" s="127"/>
    </row>
    <row r="83">
      <c r="B83" s="125"/>
      <c r="C83" s="125"/>
      <c r="F83" s="125"/>
      <c r="N83" s="125"/>
      <c r="R83" s="126"/>
      <c r="S83" s="127"/>
      <c r="T83" s="127"/>
    </row>
    <row r="84">
      <c r="B84" s="125"/>
      <c r="C84" s="125"/>
      <c r="F84" s="125"/>
      <c r="N84" s="125"/>
      <c r="R84" s="126"/>
      <c r="S84" s="127"/>
      <c r="T84" s="127"/>
    </row>
    <row r="85">
      <c r="B85" s="125"/>
      <c r="C85" s="125"/>
      <c r="F85" s="125"/>
      <c r="N85" s="125"/>
      <c r="R85" s="126"/>
      <c r="S85" s="127"/>
      <c r="T85" s="127"/>
    </row>
    <row r="86">
      <c r="B86" s="125"/>
      <c r="C86" s="125"/>
      <c r="F86" s="125"/>
      <c r="N86" s="125"/>
      <c r="R86" s="126"/>
      <c r="S86" s="127"/>
      <c r="T86" s="127"/>
    </row>
    <row r="87">
      <c r="B87" s="125"/>
      <c r="C87" s="125"/>
      <c r="F87" s="125"/>
      <c r="N87" s="125"/>
      <c r="R87" s="126"/>
      <c r="S87" s="127"/>
      <c r="T87" s="127"/>
    </row>
    <row r="88">
      <c r="B88" s="125"/>
      <c r="C88" s="125"/>
      <c r="F88" s="125"/>
      <c r="N88" s="125"/>
      <c r="R88" s="126"/>
      <c r="S88" s="127"/>
      <c r="T88" s="127"/>
    </row>
    <row r="89">
      <c r="B89" s="125"/>
      <c r="C89" s="125"/>
      <c r="F89" s="125"/>
      <c r="N89" s="125"/>
      <c r="R89" s="126"/>
      <c r="S89" s="127"/>
      <c r="T89" s="127"/>
    </row>
    <row r="90">
      <c r="B90" s="125"/>
      <c r="C90" s="125"/>
      <c r="F90" s="125"/>
      <c r="N90" s="125"/>
      <c r="R90" s="126"/>
      <c r="S90" s="127"/>
      <c r="T90" s="127"/>
    </row>
    <row r="91">
      <c r="B91" s="125"/>
      <c r="C91" s="125"/>
      <c r="F91" s="125"/>
      <c r="N91" s="125"/>
      <c r="R91" s="126"/>
      <c r="S91" s="127"/>
      <c r="T91" s="127"/>
    </row>
    <row r="92">
      <c r="B92" s="125"/>
      <c r="C92" s="125"/>
      <c r="F92" s="125"/>
      <c r="N92" s="125"/>
      <c r="R92" s="126"/>
      <c r="S92" s="127"/>
      <c r="T92" s="127"/>
    </row>
    <row r="93">
      <c r="B93" s="125"/>
      <c r="C93" s="125"/>
      <c r="F93" s="125"/>
      <c r="N93" s="125"/>
      <c r="R93" s="126"/>
      <c r="S93" s="127"/>
      <c r="T93" s="127"/>
    </row>
    <row r="94">
      <c r="B94" s="125"/>
      <c r="C94" s="125"/>
      <c r="F94" s="125"/>
      <c r="N94" s="125"/>
      <c r="R94" s="126"/>
      <c r="S94" s="127"/>
      <c r="T94" s="127"/>
    </row>
    <row r="95">
      <c r="B95" s="125"/>
      <c r="C95" s="125"/>
      <c r="F95" s="125"/>
      <c r="N95" s="125"/>
      <c r="R95" s="126"/>
      <c r="S95" s="127"/>
      <c r="T95" s="127"/>
    </row>
    <row r="96">
      <c r="B96" s="125"/>
      <c r="C96" s="125"/>
      <c r="F96" s="125"/>
      <c r="N96" s="125"/>
      <c r="R96" s="126"/>
      <c r="S96" s="127"/>
      <c r="T96" s="127"/>
    </row>
    <row r="97">
      <c r="B97" s="125"/>
      <c r="C97" s="125"/>
      <c r="F97" s="125"/>
      <c r="N97" s="125"/>
      <c r="R97" s="126"/>
      <c r="S97" s="127"/>
      <c r="T97" s="127"/>
    </row>
    <row r="98">
      <c r="B98" s="125"/>
      <c r="C98" s="125"/>
      <c r="F98" s="125"/>
      <c r="N98" s="125"/>
      <c r="R98" s="126"/>
      <c r="S98" s="127"/>
      <c r="T98" s="127"/>
    </row>
    <row r="99">
      <c r="B99" s="125"/>
      <c r="C99" s="125"/>
      <c r="F99" s="125"/>
      <c r="N99" s="125"/>
      <c r="R99" s="126"/>
      <c r="S99" s="127"/>
      <c r="T99" s="127"/>
    </row>
    <row r="100">
      <c r="B100" s="125"/>
      <c r="C100" s="125"/>
      <c r="F100" s="125"/>
      <c r="N100" s="125"/>
      <c r="R100" s="126"/>
      <c r="S100" s="127"/>
      <c r="T100" s="127"/>
    </row>
    <row r="101">
      <c r="B101" s="125"/>
      <c r="C101" s="125"/>
      <c r="F101" s="125"/>
      <c r="N101" s="125"/>
      <c r="R101" s="126"/>
      <c r="S101" s="127"/>
      <c r="T101" s="127"/>
    </row>
    <row r="102">
      <c r="B102" s="125"/>
      <c r="C102" s="125"/>
      <c r="F102" s="125"/>
      <c r="N102" s="125"/>
      <c r="R102" s="126"/>
      <c r="S102" s="127"/>
      <c r="T102" s="127"/>
    </row>
    <row r="103">
      <c r="B103" s="125"/>
      <c r="C103" s="125"/>
      <c r="F103" s="125"/>
      <c r="N103" s="125"/>
      <c r="R103" s="126"/>
      <c r="S103" s="127"/>
      <c r="T103" s="127"/>
    </row>
    <row r="104">
      <c r="B104" s="125"/>
      <c r="C104" s="125"/>
      <c r="F104" s="125"/>
      <c r="N104" s="125"/>
      <c r="R104" s="126"/>
      <c r="S104" s="127"/>
      <c r="T104" s="127"/>
    </row>
    <row r="105">
      <c r="B105" s="125"/>
      <c r="C105" s="125"/>
      <c r="F105" s="125"/>
      <c r="N105" s="125"/>
      <c r="R105" s="126"/>
      <c r="S105" s="127"/>
      <c r="T105" s="127"/>
    </row>
    <row r="106">
      <c r="B106" s="125"/>
      <c r="C106" s="125"/>
      <c r="F106" s="125"/>
      <c r="N106" s="125"/>
      <c r="R106" s="126"/>
      <c r="S106" s="127"/>
      <c r="T106" s="127"/>
    </row>
    <row r="107">
      <c r="B107" s="125"/>
      <c r="C107" s="125"/>
      <c r="F107" s="125"/>
      <c r="N107" s="125"/>
      <c r="R107" s="126"/>
      <c r="S107" s="127"/>
      <c r="T107" s="127"/>
    </row>
    <row r="108">
      <c r="B108" s="125"/>
      <c r="C108" s="125"/>
      <c r="F108" s="125"/>
      <c r="N108" s="125"/>
      <c r="R108" s="126"/>
      <c r="S108" s="127"/>
      <c r="T108" s="127"/>
    </row>
    <row r="109">
      <c r="B109" s="125"/>
      <c r="C109" s="125"/>
      <c r="F109" s="125"/>
      <c r="N109" s="125"/>
      <c r="R109" s="126"/>
      <c r="S109" s="127"/>
      <c r="T109" s="127"/>
    </row>
    <row r="110">
      <c r="B110" s="125"/>
      <c r="C110" s="125"/>
      <c r="F110" s="125"/>
      <c r="N110" s="125"/>
      <c r="R110" s="126"/>
      <c r="S110" s="127"/>
      <c r="T110" s="127"/>
    </row>
    <row r="111">
      <c r="B111" s="125"/>
      <c r="C111" s="125"/>
      <c r="F111" s="125"/>
      <c r="N111" s="125"/>
      <c r="R111" s="126"/>
      <c r="S111" s="127"/>
      <c r="T111" s="127"/>
    </row>
    <row r="112">
      <c r="B112" s="125"/>
      <c r="C112" s="125"/>
      <c r="F112" s="125"/>
      <c r="N112" s="125"/>
      <c r="R112" s="126"/>
      <c r="S112" s="127"/>
      <c r="T112" s="127"/>
    </row>
    <row r="113">
      <c r="B113" s="125"/>
      <c r="C113" s="125"/>
      <c r="F113" s="125"/>
      <c r="N113" s="125"/>
      <c r="R113" s="126"/>
      <c r="S113" s="127"/>
      <c r="T113" s="127"/>
    </row>
    <row r="114">
      <c r="B114" s="125"/>
      <c r="C114" s="125"/>
      <c r="F114" s="125"/>
      <c r="N114" s="125"/>
      <c r="R114" s="126"/>
      <c r="S114" s="127"/>
      <c r="T114" s="127"/>
    </row>
    <row r="115">
      <c r="B115" s="125"/>
      <c r="C115" s="125"/>
      <c r="F115" s="125"/>
      <c r="N115" s="125"/>
      <c r="R115" s="126"/>
      <c r="S115" s="127"/>
      <c r="T115" s="127"/>
    </row>
    <row r="116">
      <c r="B116" s="125"/>
      <c r="C116" s="125"/>
      <c r="F116" s="125"/>
      <c r="N116" s="125"/>
      <c r="R116" s="126"/>
      <c r="S116" s="127"/>
      <c r="T116" s="127"/>
    </row>
    <row r="117">
      <c r="B117" s="125"/>
      <c r="C117" s="125"/>
      <c r="F117" s="125"/>
      <c r="N117" s="125"/>
      <c r="R117" s="126"/>
      <c r="S117" s="127"/>
      <c r="T117" s="127"/>
    </row>
    <row r="118">
      <c r="B118" s="125"/>
      <c r="C118" s="125"/>
      <c r="F118" s="125"/>
      <c r="N118" s="125"/>
      <c r="R118" s="126"/>
      <c r="S118" s="127"/>
      <c r="T118" s="127"/>
    </row>
    <row r="119">
      <c r="B119" s="125"/>
      <c r="C119" s="125"/>
      <c r="F119" s="125"/>
      <c r="N119" s="125"/>
      <c r="R119" s="126"/>
      <c r="S119" s="127"/>
      <c r="T119" s="127"/>
    </row>
    <row r="120">
      <c r="B120" s="125"/>
      <c r="C120" s="125"/>
      <c r="F120" s="125"/>
      <c r="N120" s="125"/>
      <c r="R120" s="126"/>
      <c r="S120" s="127"/>
      <c r="T120" s="127"/>
    </row>
    <row r="121">
      <c r="B121" s="125"/>
      <c r="C121" s="125"/>
      <c r="F121" s="125"/>
      <c r="N121" s="125"/>
      <c r="R121" s="126"/>
      <c r="S121" s="127"/>
      <c r="T121" s="127"/>
    </row>
    <row r="122">
      <c r="B122" s="125"/>
      <c r="C122" s="125"/>
      <c r="F122" s="125"/>
      <c r="N122" s="125"/>
      <c r="R122" s="126"/>
      <c r="S122" s="127"/>
      <c r="T122" s="127"/>
    </row>
    <row r="123">
      <c r="B123" s="125"/>
      <c r="C123" s="125"/>
      <c r="F123" s="125"/>
      <c r="N123" s="125"/>
      <c r="R123" s="126"/>
      <c r="S123" s="127"/>
      <c r="T123" s="127"/>
    </row>
    <row r="124">
      <c r="B124" s="125"/>
      <c r="C124" s="125"/>
      <c r="F124" s="125"/>
      <c r="N124" s="125"/>
      <c r="R124" s="126"/>
      <c r="S124" s="127"/>
      <c r="T124" s="127"/>
    </row>
    <row r="125">
      <c r="B125" s="125"/>
      <c r="C125" s="125"/>
      <c r="F125" s="125"/>
      <c r="N125" s="125"/>
      <c r="R125" s="126"/>
      <c r="S125" s="127"/>
      <c r="T125" s="127"/>
    </row>
    <row r="126">
      <c r="B126" s="125"/>
      <c r="C126" s="125"/>
      <c r="F126" s="125"/>
      <c r="N126" s="125"/>
      <c r="R126" s="126"/>
      <c r="S126" s="127"/>
      <c r="T126" s="127"/>
    </row>
    <row r="127">
      <c r="B127" s="125"/>
      <c r="C127" s="125"/>
      <c r="F127" s="125"/>
      <c r="N127" s="125"/>
      <c r="R127" s="126"/>
      <c r="S127" s="127"/>
      <c r="T127" s="127"/>
    </row>
    <row r="128">
      <c r="B128" s="125"/>
      <c r="C128" s="125"/>
      <c r="F128" s="125"/>
      <c r="N128" s="125"/>
      <c r="R128" s="126"/>
      <c r="S128" s="127"/>
      <c r="T128" s="127"/>
    </row>
    <row r="129">
      <c r="B129" s="125"/>
      <c r="C129" s="125"/>
      <c r="F129" s="125"/>
      <c r="N129" s="125"/>
      <c r="R129" s="126"/>
      <c r="S129" s="127"/>
      <c r="T129" s="127"/>
    </row>
    <row r="130">
      <c r="B130" s="125"/>
      <c r="C130" s="125"/>
      <c r="F130" s="125"/>
      <c r="N130" s="125"/>
      <c r="R130" s="126"/>
      <c r="S130" s="127"/>
      <c r="T130" s="127"/>
    </row>
    <row r="131">
      <c r="B131" s="125"/>
      <c r="C131" s="125"/>
      <c r="F131" s="125"/>
      <c r="N131" s="125"/>
      <c r="R131" s="126"/>
      <c r="S131" s="127"/>
      <c r="T131" s="127"/>
    </row>
    <row r="132">
      <c r="B132" s="125"/>
      <c r="C132" s="125"/>
      <c r="F132" s="125"/>
      <c r="N132" s="125"/>
      <c r="R132" s="126"/>
      <c r="S132" s="127"/>
      <c r="T132" s="127"/>
    </row>
    <row r="133">
      <c r="B133" s="125"/>
      <c r="C133" s="125"/>
      <c r="F133" s="125"/>
      <c r="N133" s="125"/>
      <c r="R133" s="126"/>
      <c r="S133" s="127"/>
      <c r="T133" s="127"/>
    </row>
    <row r="134">
      <c r="B134" s="125"/>
      <c r="C134" s="125"/>
      <c r="F134" s="125"/>
      <c r="N134" s="125"/>
      <c r="R134" s="126"/>
      <c r="S134" s="127"/>
      <c r="T134" s="127"/>
    </row>
    <row r="135">
      <c r="B135" s="125"/>
      <c r="C135" s="125"/>
      <c r="F135" s="125"/>
      <c r="N135" s="125"/>
      <c r="R135" s="126"/>
      <c r="S135" s="127"/>
      <c r="T135" s="127"/>
    </row>
    <row r="136">
      <c r="B136" s="125"/>
      <c r="C136" s="125"/>
      <c r="F136" s="125"/>
      <c r="N136" s="125"/>
      <c r="R136" s="126"/>
      <c r="S136" s="127"/>
      <c r="T136" s="127"/>
    </row>
    <row r="137">
      <c r="B137" s="125"/>
      <c r="C137" s="125"/>
      <c r="F137" s="125"/>
      <c r="N137" s="125"/>
      <c r="R137" s="126"/>
      <c r="S137" s="127"/>
      <c r="T137" s="127"/>
    </row>
    <row r="138">
      <c r="B138" s="125"/>
      <c r="C138" s="125"/>
      <c r="F138" s="125"/>
      <c r="N138" s="125"/>
      <c r="R138" s="126"/>
      <c r="S138" s="127"/>
      <c r="T138" s="127"/>
    </row>
    <row r="139">
      <c r="B139" s="125"/>
      <c r="C139" s="125"/>
      <c r="F139" s="125"/>
      <c r="N139" s="125"/>
      <c r="R139" s="126"/>
      <c r="S139" s="127"/>
      <c r="T139" s="127"/>
    </row>
    <row r="140">
      <c r="B140" s="125"/>
      <c r="C140" s="125"/>
      <c r="F140" s="125"/>
      <c r="N140" s="125"/>
      <c r="R140" s="126"/>
      <c r="S140" s="127"/>
      <c r="T140" s="127"/>
    </row>
    <row r="141">
      <c r="B141" s="125"/>
      <c r="C141" s="125"/>
      <c r="F141" s="125"/>
      <c r="N141" s="125"/>
      <c r="R141" s="126"/>
      <c r="S141" s="127"/>
      <c r="T141" s="127"/>
    </row>
    <row r="142">
      <c r="B142" s="125"/>
      <c r="C142" s="125"/>
      <c r="F142" s="125"/>
      <c r="N142" s="125"/>
      <c r="R142" s="126"/>
      <c r="S142" s="127"/>
      <c r="T142" s="127"/>
    </row>
    <row r="143">
      <c r="B143" s="125"/>
      <c r="C143" s="125"/>
      <c r="F143" s="125"/>
      <c r="N143" s="125"/>
      <c r="R143" s="126"/>
      <c r="S143" s="127"/>
      <c r="T143" s="127"/>
    </row>
    <row r="144">
      <c r="B144" s="125"/>
      <c r="C144" s="125"/>
      <c r="F144" s="125"/>
      <c r="N144" s="125"/>
      <c r="R144" s="126"/>
      <c r="S144" s="127"/>
      <c r="T144" s="127"/>
    </row>
    <row r="145">
      <c r="B145" s="125"/>
      <c r="C145" s="125"/>
      <c r="F145" s="125"/>
      <c r="N145" s="125"/>
      <c r="R145" s="126"/>
      <c r="S145" s="127"/>
      <c r="T145" s="127"/>
    </row>
    <row r="146">
      <c r="B146" s="125"/>
      <c r="C146" s="125"/>
      <c r="F146" s="125"/>
      <c r="N146" s="125"/>
      <c r="R146" s="126"/>
      <c r="S146" s="127"/>
      <c r="T146" s="127"/>
    </row>
    <row r="147">
      <c r="B147" s="125"/>
      <c r="C147" s="125"/>
      <c r="F147" s="125"/>
      <c r="N147" s="125"/>
      <c r="R147" s="126"/>
      <c r="S147" s="127"/>
      <c r="T147" s="127"/>
    </row>
    <row r="148">
      <c r="B148" s="125"/>
      <c r="C148" s="125"/>
      <c r="F148" s="125"/>
      <c r="N148" s="125"/>
      <c r="R148" s="126"/>
      <c r="S148" s="127"/>
      <c r="T148" s="127"/>
    </row>
    <row r="149">
      <c r="B149" s="125"/>
      <c r="C149" s="125"/>
      <c r="F149" s="125"/>
      <c r="N149" s="125"/>
      <c r="R149" s="126"/>
      <c r="S149" s="127"/>
      <c r="T149" s="127"/>
    </row>
    <row r="150">
      <c r="B150" s="125"/>
      <c r="C150" s="125"/>
      <c r="F150" s="125"/>
      <c r="N150" s="125"/>
      <c r="R150" s="126"/>
      <c r="S150" s="127"/>
      <c r="T150" s="127"/>
    </row>
    <row r="151">
      <c r="B151" s="125"/>
      <c r="C151" s="125"/>
      <c r="F151" s="125"/>
      <c r="N151" s="125"/>
      <c r="R151" s="126"/>
      <c r="S151" s="127"/>
      <c r="T151" s="127"/>
    </row>
    <row r="152">
      <c r="B152" s="125"/>
      <c r="C152" s="125"/>
      <c r="F152" s="125"/>
      <c r="N152" s="125"/>
      <c r="R152" s="126"/>
      <c r="S152" s="127"/>
      <c r="T152" s="127"/>
    </row>
    <row r="153">
      <c r="B153" s="125"/>
      <c r="C153" s="125"/>
      <c r="F153" s="125"/>
      <c r="N153" s="125"/>
      <c r="R153" s="126"/>
      <c r="S153" s="127"/>
      <c r="T153" s="127"/>
    </row>
    <row r="154">
      <c r="B154" s="125"/>
      <c r="C154" s="125"/>
      <c r="F154" s="125"/>
      <c r="N154" s="125"/>
      <c r="R154" s="126"/>
      <c r="S154" s="127"/>
      <c r="T154" s="127"/>
    </row>
    <row r="155">
      <c r="B155" s="125"/>
      <c r="C155" s="125"/>
      <c r="F155" s="125"/>
      <c r="N155" s="125"/>
      <c r="R155" s="126"/>
      <c r="S155" s="127"/>
      <c r="T155" s="127"/>
    </row>
    <row r="156">
      <c r="B156" s="125"/>
      <c r="C156" s="125"/>
      <c r="F156" s="125"/>
      <c r="N156" s="125"/>
      <c r="R156" s="126"/>
      <c r="S156" s="127"/>
      <c r="T156" s="127"/>
    </row>
    <row r="157">
      <c r="B157" s="125"/>
      <c r="C157" s="125"/>
      <c r="F157" s="125"/>
      <c r="N157" s="125"/>
      <c r="R157" s="126"/>
      <c r="S157" s="127"/>
      <c r="T157" s="127"/>
    </row>
    <row r="158">
      <c r="B158" s="125"/>
      <c r="C158" s="125"/>
      <c r="F158" s="125"/>
      <c r="N158" s="125"/>
      <c r="R158" s="126"/>
      <c r="S158" s="127"/>
      <c r="T158" s="127"/>
    </row>
    <row r="159">
      <c r="B159" s="125"/>
      <c r="C159" s="125"/>
      <c r="F159" s="125"/>
      <c r="N159" s="125"/>
      <c r="R159" s="126"/>
      <c r="S159" s="127"/>
      <c r="T159" s="127"/>
    </row>
    <row r="160">
      <c r="B160" s="125"/>
      <c r="C160" s="125"/>
      <c r="F160" s="125"/>
      <c r="N160" s="125"/>
      <c r="R160" s="126"/>
      <c r="S160" s="127"/>
      <c r="T160" s="127"/>
    </row>
    <row r="161">
      <c r="B161" s="125"/>
      <c r="C161" s="125"/>
      <c r="F161" s="125"/>
      <c r="N161" s="125"/>
      <c r="R161" s="126"/>
      <c r="S161" s="127"/>
      <c r="T161" s="127"/>
    </row>
    <row r="162">
      <c r="B162" s="125"/>
      <c r="C162" s="125"/>
      <c r="F162" s="125"/>
      <c r="N162" s="125"/>
      <c r="R162" s="126"/>
      <c r="S162" s="127"/>
      <c r="T162" s="127"/>
    </row>
    <row r="163">
      <c r="B163" s="125"/>
      <c r="C163" s="125"/>
      <c r="F163" s="125"/>
      <c r="N163" s="125"/>
      <c r="R163" s="126"/>
      <c r="S163" s="127"/>
      <c r="T163" s="127"/>
    </row>
    <row r="164">
      <c r="B164" s="125"/>
      <c r="C164" s="125"/>
      <c r="F164" s="125"/>
      <c r="N164" s="125"/>
      <c r="R164" s="126"/>
      <c r="S164" s="127"/>
      <c r="T164" s="127"/>
    </row>
    <row r="165">
      <c r="B165" s="125"/>
      <c r="C165" s="125"/>
      <c r="F165" s="125"/>
      <c r="N165" s="125"/>
      <c r="R165" s="126"/>
      <c r="S165" s="127"/>
      <c r="T165" s="127"/>
    </row>
    <row r="166">
      <c r="B166" s="125"/>
      <c r="C166" s="125"/>
      <c r="F166" s="125"/>
      <c r="N166" s="125"/>
      <c r="R166" s="126"/>
      <c r="S166" s="127"/>
      <c r="T166" s="127"/>
    </row>
    <row r="167">
      <c r="B167" s="125"/>
      <c r="C167" s="125"/>
      <c r="F167" s="125"/>
      <c r="N167" s="125"/>
      <c r="R167" s="126"/>
      <c r="S167" s="127"/>
      <c r="T167" s="127"/>
    </row>
    <row r="168">
      <c r="B168" s="125"/>
      <c r="C168" s="125"/>
      <c r="F168" s="125"/>
      <c r="N168" s="125"/>
      <c r="R168" s="126"/>
      <c r="S168" s="127"/>
      <c r="T168" s="127"/>
    </row>
    <row r="169">
      <c r="B169" s="125"/>
      <c r="C169" s="125"/>
      <c r="F169" s="125"/>
      <c r="N169" s="125"/>
      <c r="R169" s="126"/>
      <c r="S169" s="127"/>
      <c r="T169" s="127"/>
    </row>
    <row r="170">
      <c r="B170" s="125"/>
      <c r="C170" s="125"/>
      <c r="F170" s="125"/>
      <c r="N170" s="125"/>
      <c r="R170" s="126"/>
      <c r="S170" s="127"/>
      <c r="T170" s="127"/>
    </row>
    <row r="171">
      <c r="B171" s="125"/>
      <c r="C171" s="125"/>
      <c r="F171" s="125"/>
      <c r="N171" s="125"/>
      <c r="R171" s="126"/>
      <c r="S171" s="127"/>
      <c r="T171" s="127"/>
    </row>
    <row r="172">
      <c r="B172" s="125"/>
      <c r="C172" s="125"/>
      <c r="F172" s="125"/>
      <c r="N172" s="125"/>
      <c r="R172" s="126"/>
      <c r="S172" s="127"/>
      <c r="T172" s="127"/>
    </row>
    <row r="173">
      <c r="B173" s="125"/>
      <c r="C173" s="125"/>
      <c r="F173" s="125"/>
      <c r="N173" s="125"/>
      <c r="R173" s="126"/>
      <c r="S173" s="127"/>
      <c r="T173" s="127"/>
    </row>
    <row r="174">
      <c r="B174" s="125"/>
      <c r="C174" s="125"/>
      <c r="F174" s="125"/>
      <c r="N174" s="125"/>
      <c r="R174" s="126"/>
      <c r="S174" s="127"/>
      <c r="T174" s="127"/>
    </row>
    <row r="175">
      <c r="B175" s="125"/>
      <c r="C175" s="125"/>
      <c r="F175" s="125"/>
      <c r="N175" s="125"/>
      <c r="R175" s="126"/>
      <c r="S175" s="127"/>
      <c r="T175" s="127"/>
    </row>
    <row r="176">
      <c r="B176" s="125"/>
      <c r="C176" s="125"/>
      <c r="F176" s="125"/>
      <c r="N176" s="125"/>
      <c r="R176" s="126"/>
      <c r="S176" s="127"/>
      <c r="T176" s="127"/>
    </row>
    <row r="177">
      <c r="B177" s="125"/>
      <c r="C177" s="125"/>
      <c r="F177" s="125"/>
      <c r="N177" s="125"/>
      <c r="R177" s="126"/>
      <c r="S177" s="127"/>
      <c r="T177" s="127"/>
    </row>
    <row r="178">
      <c r="B178" s="125"/>
      <c r="C178" s="125"/>
      <c r="F178" s="125"/>
      <c r="N178" s="125"/>
      <c r="R178" s="126"/>
      <c r="S178" s="127"/>
      <c r="T178" s="127"/>
    </row>
    <row r="179">
      <c r="B179" s="125"/>
      <c r="C179" s="125"/>
      <c r="F179" s="125"/>
      <c r="N179" s="125"/>
      <c r="R179" s="126"/>
      <c r="S179" s="127"/>
      <c r="T179" s="127"/>
    </row>
    <row r="180">
      <c r="B180" s="125"/>
      <c r="C180" s="125"/>
      <c r="F180" s="125"/>
      <c r="N180" s="125"/>
      <c r="R180" s="126"/>
      <c r="S180" s="127"/>
      <c r="T180" s="127"/>
    </row>
    <row r="181">
      <c r="B181" s="125"/>
      <c r="C181" s="125"/>
      <c r="F181" s="125"/>
      <c r="N181" s="125"/>
      <c r="R181" s="126"/>
      <c r="S181" s="127"/>
      <c r="T181" s="127"/>
    </row>
    <row r="182">
      <c r="B182" s="125"/>
      <c r="C182" s="125"/>
      <c r="F182" s="125"/>
      <c r="N182" s="125"/>
      <c r="R182" s="126"/>
      <c r="S182" s="127"/>
      <c r="T182" s="127"/>
    </row>
    <row r="183">
      <c r="B183" s="125"/>
      <c r="C183" s="125"/>
      <c r="F183" s="125"/>
      <c r="N183" s="125"/>
      <c r="R183" s="126"/>
      <c r="S183" s="127"/>
      <c r="T183" s="127"/>
    </row>
    <row r="184">
      <c r="B184" s="125"/>
      <c r="C184" s="125"/>
      <c r="F184" s="125"/>
      <c r="N184" s="125"/>
      <c r="R184" s="126"/>
      <c r="S184" s="127"/>
      <c r="T184" s="127"/>
    </row>
    <row r="185">
      <c r="B185" s="125"/>
      <c r="C185" s="125"/>
      <c r="F185" s="125"/>
      <c r="N185" s="125"/>
      <c r="R185" s="126"/>
      <c r="S185" s="127"/>
      <c r="T185" s="127"/>
    </row>
    <row r="186">
      <c r="B186" s="125"/>
      <c r="C186" s="125"/>
      <c r="F186" s="125"/>
      <c r="N186" s="125"/>
      <c r="R186" s="126"/>
      <c r="S186" s="127"/>
      <c r="T186" s="127"/>
    </row>
    <row r="187">
      <c r="B187" s="125"/>
      <c r="C187" s="125"/>
      <c r="F187" s="125"/>
      <c r="N187" s="125"/>
      <c r="R187" s="126"/>
      <c r="S187" s="127"/>
      <c r="T187" s="127"/>
    </row>
    <row r="188">
      <c r="B188" s="125"/>
      <c r="C188" s="125"/>
      <c r="F188" s="125"/>
      <c r="N188" s="125"/>
      <c r="R188" s="126"/>
      <c r="S188" s="127"/>
      <c r="T188" s="127"/>
    </row>
    <row r="189">
      <c r="B189" s="125"/>
      <c r="C189" s="125"/>
      <c r="F189" s="125"/>
      <c r="N189" s="125"/>
      <c r="R189" s="126"/>
      <c r="S189" s="127"/>
      <c r="T189" s="127"/>
    </row>
    <row r="190">
      <c r="B190" s="125"/>
      <c r="C190" s="125"/>
      <c r="F190" s="125"/>
      <c r="N190" s="125"/>
      <c r="R190" s="126"/>
      <c r="S190" s="127"/>
      <c r="T190" s="127"/>
    </row>
    <row r="191">
      <c r="B191" s="125"/>
      <c r="C191" s="125"/>
      <c r="F191" s="125"/>
      <c r="N191" s="125"/>
      <c r="R191" s="126"/>
      <c r="S191" s="127"/>
      <c r="T191" s="127"/>
    </row>
    <row r="192">
      <c r="B192" s="125"/>
      <c r="C192" s="125"/>
      <c r="F192" s="125"/>
      <c r="N192" s="125"/>
      <c r="R192" s="126"/>
      <c r="S192" s="127"/>
      <c r="T192" s="127"/>
    </row>
    <row r="193">
      <c r="B193" s="125"/>
      <c r="C193" s="125"/>
      <c r="F193" s="125"/>
      <c r="N193" s="125"/>
      <c r="R193" s="126"/>
      <c r="S193" s="127"/>
      <c r="T193" s="127"/>
    </row>
    <row r="194">
      <c r="B194" s="125"/>
      <c r="C194" s="125"/>
      <c r="F194" s="125"/>
      <c r="N194" s="125"/>
      <c r="R194" s="126"/>
      <c r="S194" s="127"/>
      <c r="T194" s="127"/>
    </row>
    <row r="195">
      <c r="B195" s="125"/>
      <c r="C195" s="125"/>
      <c r="F195" s="125"/>
      <c r="N195" s="125"/>
      <c r="R195" s="126"/>
      <c r="S195" s="127"/>
      <c r="T195" s="127"/>
    </row>
    <row r="196">
      <c r="B196" s="125"/>
      <c r="C196" s="125"/>
      <c r="F196" s="125"/>
      <c r="N196" s="125"/>
      <c r="R196" s="126"/>
      <c r="S196" s="127"/>
      <c r="T196" s="127"/>
    </row>
    <row r="197">
      <c r="B197" s="125"/>
      <c r="C197" s="125"/>
      <c r="F197" s="125"/>
      <c r="N197" s="125"/>
      <c r="R197" s="126"/>
      <c r="S197" s="127"/>
      <c r="T197" s="127"/>
    </row>
    <row r="198">
      <c r="B198" s="125"/>
      <c r="C198" s="125"/>
      <c r="F198" s="125"/>
      <c r="N198" s="125"/>
      <c r="R198" s="126"/>
      <c r="S198" s="127"/>
      <c r="T198" s="127"/>
    </row>
    <row r="199">
      <c r="B199" s="125"/>
      <c r="C199" s="125"/>
      <c r="F199" s="125"/>
      <c r="N199" s="125"/>
      <c r="R199" s="126"/>
      <c r="S199" s="127"/>
      <c r="T199" s="127"/>
    </row>
    <row r="200">
      <c r="B200" s="125"/>
      <c r="C200" s="125"/>
      <c r="F200" s="125"/>
      <c r="N200" s="125"/>
      <c r="R200" s="126"/>
      <c r="S200" s="127"/>
      <c r="T200" s="127"/>
    </row>
    <row r="201">
      <c r="B201" s="125"/>
      <c r="C201" s="125"/>
      <c r="F201" s="125"/>
      <c r="N201" s="125"/>
      <c r="R201" s="126"/>
      <c r="S201" s="127"/>
      <c r="T201" s="127"/>
    </row>
    <row r="202">
      <c r="B202" s="125"/>
      <c r="C202" s="125"/>
      <c r="F202" s="125"/>
      <c r="N202" s="125"/>
      <c r="R202" s="126"/>
      <c r="S202" s="127"/>
      <c r="T202" s="127"/>
    </row>
    <row r="203">
      <c r="B203" s="125"/>
      <c r="C203" s="125"/>
      <c r="F203" s="125"/>
      <c r="N203" s="125"/>
      <c r="R203" s="126"/>
      <c r="S203" s="127"/>
      <c r="T203" s="127"/>
    </row>
    <row r="204">
      <c r="B204" s="125"/>
      <c r="C204" s="125"/>
      <c r="F204" s="125"/>
      <c r="N204" s="125"/>
      <c r="R204" s="126"/>
      <c r="S204" s="127"/>
      <c r="T204" s="127"/>
    </row>
    <row r="205">
      <c r="B205" s="125"/>
      <c r="C205" s="125"/>
      <c r="F205" s="125"/>
      <c r="N205" s="125"/>
      <c r="R205" s="126"/>
      <c r="S205" s="127"/>
      <c r="T205" s="127"/>
    </row>
    <row r="206">
      <c r="B206" s="125"/>
      <c r="C206" s="125"/>
      <c r="F206" s="125"/>
      <c r="N206" s="125"/>
      <c r="R206" s="126"/>
      <c r="S206" s="127"/>
      <c r="T206" s="127"/>
    </row>
    <row r="207">
      <c r="B207" s="125"/>
      <c r="C207" s="125"/>
      <c r="F207" s="125"/>
      <c r="N207" s="125"/>
      <c r="R207" s="126"/>
      <c r="S207" s="127"/>
      <c r="T207" s="127"/>
    </row>
    <row r="208">
      <c r="B208" s="125"/>
      <c r="C208" s="125"/>
      <c r="F208" s="125"/>
      <c r="N208" s="125"/>
      <c r="R208" s="126"/>
      <c r="S208" s="127"/>
      <c r="T208" s="127"/>
    </row>
    <row r="209">
      <c r="B209" s="125"/>
      <c r="C209" s="125"/>
      <c r="F209" s="125"/>
      <c r="N209" s="125"/>
      <c r="R209" s="126"/>
      <c r="S209" s="127"/>
      <c r="T209" s="127"/>
    </row>
    <row r="210">
      <c r="B210" s="125"/>
      <c r="C210" s="125"/>
      <c r="F210" s="125"/>
      <c r="N210" s="125"/>
      <c r="R210" s="126"/>
      <c r="S210" s="127"/>
      <c r="T210" s="127"/>
    </row>
    <row r="211">
      <c r="B211" s="125"/>
      <c r="C211" s="125"/>
      <c r="F211" s="125"/>
      <c r="N211" s="125"/>
      <c r="R211" s="126"/>
      <c r="S211" s="127"/>
      <c r="T211" s="127"/>
    </row>
    <row r="212">
      <c r="B212" s="125"/>
      <c r="C212" s="125"/>
      <c r="F212" s="125"/>
      <c r="N212" s="125"/>
      <c r="R212" s="126"/>
      <c r="S212" s="127"/>
      <c r="T212" s="127"/>
    </row>
    <row r="213">
      <c r="B213" s="125"/>
      <c r="C213" s="125"/>
      <c r="F213" s="125"/>
      <c r="N213" s="125"/>
      <c r="R213" s="126"/>
      <c r="S213" s="127"/>
      <c r="T213" s="127"/>
    </row>
    <row r="214">
      <c r="B214" s="125"/>
      <c r="C214" s="125"/>
      <c r="F214" s="125"/>
      <c r="N214" s="125"/>
      <c r="R214" s="126"/>
      <c r="S214" s="127"/>
      <c r="T214" s="127"/>
    </row>
    <row r="215">
      <c r="B215" s="125"/>
      <c r="C215" s="125"/>
      <c r="F215" s="125"/>
      <c r="N215" s="125"/>
      <c r="R215" s="126"/>
      <c r="S215" s="127"/>
      <c r="T215" s="127"/>
    </row>
    <row r="216">
      <c r="B216" s="125"/>
      <c r="C216" s="125"/>
      <c r="F216" s="125"/>
      <c r="N216" s="125"/>
      <c r="R216" s="126"/>
      <c r="S216" s="127"/>
      <c r="T216" s="127"/>
    </row>
    <row r="217">
      <c r="B217" s="125"/>
      <c r="C217" s="125"/>
      <c r="F217" s="125"/>
      <c r="N217" s="125"/>
      <c r="R217" s="126"/>
      <c r="S217" s="127"/>
      <c r="T217" s="127"/>
    </row>
    <row r="218">
      <c r="B218" s="125"/>
      <c r="C218" s="125"/>
      <c r="F218" s="125"/>
      <c r="N218" s="125"/>
      <c r="R218" s="126"/>
      <c r="S218" s="127"/>
      <c r="T218" s="127"/>
    </row>
    <row r="219">
      <c r="B219" s="125"/>
      <c r="C219" s="125"/>
      <c r="F219" s="125"/>
      <c r="N219" s="125"/>
      <c r="R219" s="126"/>
      <c r="S219" s="127"/>
      <c r="T219" s="127"/>
    </row>
    <row r="220">
      <c r="B220" s="125"/>
      <c r="C220" s="125"/>
      <c r="F220" s="125"/>
      <c r="N220" s="125"/>
      <c r="R220" s="126"/>
      <c r="S220" s="127"/>
      <c r="T220" s="127"/>
    </row>
    <row r="221">
      <c r="B221" s="125"/>
      <c r="C221" s="125"/>
      <c r="F221" s="125"/>
      <c r="N221" s="125"/>
      <c r="R221" s="126"/>
      <c r="S221" s="127"/>
      <c r="T221" s="127"/>
    </row>
    <row r="222">
      <c r="B222" s="125"/>
      <c r="C222" s="125"/>
      <c r="F222" s="125"/>
      <c r="N222" s="125"/>
      <c r="R222" s="126"/>
      <c r="S222" s="127"/>
      <c r="T222" s="127"/>
    </row>
    <row r="223">
      <c r="B223" s="125"/>
      <c r="C223" s="125"/>
      <c r="F223" s="125"/>
      <c r="N223" s="125"/>
      <c r="R223" s="126"/>
      <c r="S223" s="127"/>
      <c r="T223" s="127"/>
    </row>
    <row r="224">
      <c r="B224" s="125"/>
      <c r="C224" s="125"/>
      <c r="F224" s="125"/>
      <c r="N224" s="125"/>
      <c r="R224" s="126"/>
      <c r="S224" s="127"/>
      <c r="T224" s="127"/>
    </row>
    <row r="225">
      <c r="B225" s="125"/>
      <c r="C225" s="125"/>
      <c r="F225" s="125"/>
      <c r="N225" s="125"/>
      <c r="R225" s="126"/>
      <c r="S225" s="127"/>
      <c r="T225" s="127"/>
    </row>
    <row r="226">
      <c r="B226" s="125"/>
      <c r="C226" s="125"/>
      <c r="F226" s="125"/>
      <c r="N226" s="125"/>
      <c r="R226" s="126"/>
      <c r="S226" s="127"/>
      <c r="T226" s="127"/>
    </row>
    <row r="227">
      <c r="B227" s="125"/>
      <c r="C227" s="125"/>
      <c r="F227" s="125"/>
      <c r="N227" s="125"/>
      <c r="R227" s="126"/>
      <c r="S227" s="127"/>
      <c r="T227" s="127"/>
    </row>
    <row r="228">
      <c r="B228" s="125"/>
      <c r="C228" s="125"/>
      <c r="F228" s="125"/>
      <c r="N228" s="125"/>
      <c r="R228" s="126"/>
      <c r="S228" s="127"/>
      <c r="T228" s="127"/>
    </row>
    <row r="229">
      <c r="B229" s="125"/>
      <c r="C229" s="125"/>
      <c r="F229" s="125"/>
      <c r="N229" s="125"/>
      <c r="R229" s="126"/>
      <c r="S229" s="127"/>
      <c r="T229" s="127"/>
    </row>
    <row r="230">
      <c r="B230" s="125"/>
      <c r="C230" s="125"/>
      <c r="F230" s="125"/>
      <c r="N230" s="125"/>
      <c r="R230" s="126"/>
      <c r="S230" s="127"/>
      <c r="T230" s="127"/>
    </row>
    <row r="231">
      <c r="B231" s="125"/>
      <c r="C231" s="125"/>
      <c r="F231" s="125"/>
      <c r="N231" s="125"/>
      <c r="R231" s="126"/>
      <c r="S231" s="127"/>
      <c r="T231" s="127"/>
    </row>
    <row r="232">
      <c r="B232" s="125"/>
      <c r="C232" s="125"/>
      <c r="F232" s="125"/>
      <c r="N232" s="125"/>
      <c r="R232" s="126"/>
      <c r="S232" s="127"/>
      <c r="T232" s="127"/>
    </row>
    <row r="233">
      <c r="B233" s="125"/>
      <c r="C233" s="125"/>
      <c r="F233" s="125"/>
      <c r="N233" s="125"/>
      <c r="R233" s="126"/>
      <c r="S233" s="127"/>
      <c r="T233" s="127"/>
    </row>
    <row r="234">
      <c r="B234" s="125"/>
      <c r="C234" s="125"/>
      <c r="F234" s="125"/>
      <c r="N234" s="125"/>
      <c r="R234" s="126"/>
      <c r="S234" s="127"/>
      <c r="T234" s="127"/>
    </row>
    <row r="235">
      <c r="B235" s="125"/>
      <c r="C235" s="125"/>
      <c r="F235" s="125"/>
      <c r="N235" s="125"/>
      <c r="R235" s="126"/>
      <c r="S235" s="127"/>
      <c r="T235" s="127"/>
    </row>
    <row r="236">
      <c r="B236" s="125"/>
      <c r="C236" s="125"/>
      <c r="F236" s="125"/>
      <c r="N236" s="125"/>
      <c r="R236" s="126"/>
      <c r="S236" s="127"/>
      <c r="T236" s="127"/>
    </row>
    <row r="237">
      <c r="B237" s="125"/>
      <c r="C237" s="125"/>
      <c r="F237" s="125"/>
      <c r="N237" s="125"/>
      <c r="R237" s="126"/>
      <c r="S237" s="127"/>
      <c r="T237" s="127"/>
    </row>
    <row r="238">
      <c r="B238" s="125"/>
      <c r="C238" s="125"/>
      <c r="F238" s="125"/>
      <c r="N238" s="125"/>
      <c r="R238" s="126"/>
      <c r="S238" s="127"/>
      <c r="T238" s="127"/>
    </row>
    <row r="239">
      <c r="B239" s="125"/>
      <c r="C239" s="125"/>
      <c r="F239" s="125"/>
      <c r="N239" s="125"/>
      <c r="R239" s="126"/>
      <c r="S239" s="127"/>
      <c r="T239" s="127"/>
    </row>
    <row r="240">
      <c r="B240" s="125"/>
      <c r="C240" s="125"/>
      <c r="F240" s="125"/>
      <c r="N240" s="125"/>
      <c r="R240" s="126"/>
      <c r="S240" s="127"/>
      <c r="T240" s="127"/>
    </row>
    <row r="241">
      <c r="B241" s="125"/>
      <c r="C241" s="125"/>
      <c r="F241" s="125"/>
      <c r="N241" s="125"/>
      <c r="R241" s="126"/>
      <c r="S241" s="127"/>
      <c r="T241" s="127"/>
    </row>
    <row r="242">
      <c r="B242" s="125"/>
      <c r="C242" s="125"/>
      <c r="F242" s="125"/>
      <c r="N242" s="125"/>
      <c r="R242" s="126"/>
      <c r="S242" s="127"/>
      <c r="T242" s="127"/>
    </row>
    <row r="243">
      <c r="B243" s="125"/>
      <c r="C243" s="125"/>
      <c r="F243" s="125"/>
      <c r="N243" s="125"/>
      <c r="R243" s="126"/>
      <c r="S243" s="127"/>
      <c r="T243" s="127"/>
    </row>
    <row r="244">
      <c r="B244" s="125"/>
      <c r="C244" s="125"/>
      <c r="F244" s="125"/>
      <c r="N244" s="125"/>
      <c r="R244" s="126"/>
      <c r="S244" s="127"/>
      <c r="T244" s="127"/>
    </row>
    <row r="245">
      <c r="B245" s="125"/>
      <c r="C245" s="125"/>
      <c r="F245" s="125"/>
      <c r="N245" s="125"/>
      <c r="R245" s="126"/>
      <c r="S245" s="127"/>
      <c r="T245" s="127"/>
    </row>
    <row r="246">
      <c r="B246" s="125"/>
      <c r="C246" s="125"/>
      <c r="F246" s="125"/>
      <c r="N246" s="125"/>
      <c r="R246" s="126"/>
      <c r="S246" s="127"/>
      <c r="T246" s="127"/>
    </row>
    <row r="247">
      <c r="B247" s="125"/>
      <c r="C247" s="125"/>
      <c r="F247" s="125"/>
      <c r="N247" s="125"/>
      <c r="R247" s="126"/>
      <c r="S247" s="127"/>
      <c r="T247" s="127"/>
    </row>
    <row r="248">
      <c r="B248" s="125"/>
      <c r="C248" s="125"/>
      <c r="F248" s="125"/>
      <c r="N248" s="125"/>
      <c r="R248" s="126"/>
      <c r="S248" s="127"/>
      <c r="T248" s="127"/>
    </row>
    <row r="249">
      <c r="B249" s="125"/>
      <c r="C249" s="125"/>
      <c r="F249" s="125"/>
      <c r="N249" s="125"/>
      <c r="R249" s="126"/>
      <c r="S249" s="127"/>
      <c r="T249" s="127"/>
    </row>
    <row r="250">
      <c r="B250" s="125"/>
      <c r="C250" s="125"/>
      <c r="F250" s="125"/>
      <c r="N250" s="125"/>
      <c r="R250" s="126"/>
      <c r="S250" s="127"/>
      <c r="T250" s="127"/>
    </row>
    <row r="251">
      <c r="B251" s="125"/>
      <c r="C251" s="125"/>
      <c r="F251" s="125"/>
      <c r="N251" s="125"/>
      <c r="R251" s="126"/>
      <c r="S251" s="127"/>
      <c r="T251" s="127"/>
    </row>
    <row r="252">
      <c r="B252" s="125"/>
      <c r="C252" s="125"/>
      <c r="F252" s="125"/>
      <c r="N252" s="125"/>
      <c r="R252" s="126"/>
      <c r="S252" s="127"/>
      <c r="T252" s="127"/>
    </row>
    <row r="253">
      <c r="B253" s="125"/>
      <c r="C253" s="125"/>
      <c r="F253" s="125"/>
      <c r="N253" s="125"/>
      <c r="R253" s="126"/>
      <c r="S253" s="127"/>
      <c r="T253" s="127"/>
    </row>
    <row r="254">
      <c r="B254" s="125"/>
      <c r="C254" s="125"/>
      <c r="F254" s="125"/>
      <c r="N254" s="125"/>
      <c r="R254" s="126"/>
      <c r="S254" s="127"/>
      <c r="T254" s="127"/>
    </row>
    <row r="255">
      <c r="B255" s="125"/>
      <c r="C255" s="125"/>
      <c r="F255" s="125"/>
      <c r="N255" s="125"/>
      <c r="R255" s="126"/>
      <c r="S255" s="127"/>
      <c r="T255" s="127"/>
    </row>
    <row r="256">
      <c r="B256" s="125"/>
      <c r="C256" s="125"/>
      <c r="F256" s="125"/>
      <c r="N256" s="125"/>
      <c r="R256" s="126"/>
      <c r="S256" s="127"/>
      <c r="T256" s="127"/>
    </row>
    <row r="257">
      <c r="B257" s="125"/>
      <c r="C257" s="125"/>
      <c r="F257" s="125"/>
      <c r="N257" s="125"/>
      <c r="R257" s="126"/>
      <c r="S257" s="127"/>
      <c r="T257" s="127"/>
    </row>
    <row r="258">
      <c r="B258" s="125"/>
      <c r="C258" s="125"/>
      <c r="F258" s="125"/>
      <c r="N258" s="125"/>
      <c r="R258" s="126"/>
      <c r="S258" s="127"/>
      <c r="T258" s="127"/>
    </row>
    <row r="259">
      <c r="B259" s="125"/>
      <c r="C259" s="125"/>
      <c r="F259" s="125"/>
      <c r="N259" s="125"/>
      <c r="R259" s="126"/>
      <c r="S259" s="127"/>
      <c r="T259" s="127"/>
    </row>
    <row r="260">
      <c r="B260" s="125"/>
      <c r="C260" s="125"/>
      <c r="F260" s="125"/>
      <c r="N260" s="125"/>
      <c r="R260" s="126"/>
      <c r="S260" s="127"/>
      <c r="T260" s="127"/>
    </row>
    <row r="261">
      <c r="B261" s="125"/>
      <c r="C261" s="125"/>
      <c r="F261" s="125"/>
      <c r="N261" s="125"/>
      <c r="R261" s="126"/>
      <c r="S261" s="127"/>
      <c r="T261" s="127"/>
    </row>
    <row r="262">
      <c r="B262" s="125"/>
      <c r="C262" s="125"/>
      <c r="F262" s="125"/>
      <c r="N262" s="125"/>
      <c r="R262" s="126"/>
      <c r="S262" s="127"/>
      <c r="T262" s="127"/>
    </row>
    <row r="263">
      <c r="B263" s="125"/>
      <c r="C263" s="125"/>
      <c r="F263" s="125"/>
      <c r="N263" s="125"/>
      <c r="R263" s="126"/>
      <c r="S263" s="127"/>
      <c r="T263" s="127"/>
    </row>
    <row r="264">
      <c r="B264" s="125"/>
      <c r="C264" s="125"/>
      <c r="F264" s="125"/>
      <c r="N264" s="125"/>
      <c r="R264" s="126"/>
      <c r="S264" s="127"/>
      <c r="T264" s="127"/>
    </row>
    <row r="265">
      <c r="B265" s="125"/>
      <c r="C265" s="125"/>
      <c r="F265" s="125"/>
      <c r="N265" s="125"/>
      <c r="R265" s="126"/>
      <c r="S265" s="127"/>
      <c r="T265" s="127"/>
    </row>
    <row r="266">
      <c r="B266" s="125"/>
      <c r="C266" s="125"/>
      <c r="F266" s="125"/>
      <c r="N266" s="125"/>
      <c r="R266" s="126"/>
      <c r="S266" s="127"/>
      <c r="T266" s="127"/>
    </row>
    <row r="267">
      <c r="B267" s="125"/>
      <c r="C267" s="125"/>
      <c r="F267" s="125"/>
      <c r="N267" s="125"/>
      <c r="R267" s="126"/>
      <c r="S267" s="127"/>
      <c r="T267" s="127"/>
    </row>
    <row r="268">
      <c r="B268" s="125"/>
      <c r="C268" s="125"/>
      <c r="F268" s="125"/>
      <c r="N268" s="125"/>
      <c r="R268" s="126"/>
      <c r="S268" s="127"/>
      <c r="T268" s="127"/>
    </row>
    <row r="269">
      <c r="B269" s="125"/>
      <c r="C269" s="125"/>
      <c r="F269" s="125"/>
      <c r="N269" s="125"/>
      <c r="R269" s="126"/>
      <c r="S269" s="127"/>
      <c r="T269" s="127"/>
    </row>
    <row r="270">
      <c r="B270" s="125"/>
      <c r="C270" s="125"/>
      <c r="F270" s="125"/>
      <c r="N270" s="125"/>
      <c r="R270" s="126"/>
      <c r="S270" s="127"/>
      <c r="T270" s="127"/>
    </row>
    <row r="271">
      <c r="B271" s="125"/>
      <c r="C271" s="125"/>
      <c r="F271" s="125"/>
      <c r="N271" s="125"/>
      <c r="R271" s="126"/>
      <c r="S271" s="127"/>
      <c r="T271" s="127"/>
    </row>
    <row r="272">
      <c r="B272" s="125"/>
      <c r="C272" s="125"/>
      <c r="F272" s="125"/>
      <c r="N272" s="125"/>
      <c r="R272" s="126"/>
      <c r="S272" s="127"/>
      <c r="T272" s="127"/>
    </row>
    <row r="273">
      <c r="B273" s="125"/>
      <c r="C273" s="125"/>
      <c r="F273" s="125"/>
      <c r="N273" s="125"/>
      <c r="R273" s="126"/>
      <c r="S273" s="127"/>
      <c r="T273" s="127"/>
    </row>
    <row r="274">
      <c r="B274" s="125"/>
      <c r="C274" s="125"/>
      <c r="F274" s="125"/>
      <c r="N274" s="125"/>
      <c r="R274" s="126"/>
      <c r="S274" s="127"/>
      <c r="T274" s="127"/>
    </row>
    <row r="275">
      <c r="B275" s="125"/>
      <c r="C275" s="125"/>
      <c r="F275" s="125"/>
      <c r="N275" s="125"/>
      <c r="R275" s="126"/>
      <c r="S275" s="127"/>
      <c r="T275" s="127"/>
    </row>
    <row r="276">
      <c r="B276" s="125"/>
      <c r="C276" s="125"/>
      <c r="F276" s="125"/>
      <c r="N276" s="125"/>
      <c r="R276" s="126"/>
      <c r="S276" s="127"/>
      <c r="T276" s="127"/>
    </row>
    <row r="277">
      <c r="B277" s="125"/>
      <c r="C277" s="125"/>
      <c r="F277" s="125"/>
      <c r="N277" s="125"/>
      <c r="R277" s="126"/>
      <c r="S277" s="127"/>
      <c r="T277" s="127"/>
    </row>
    <row r="278">
      <c r="B278" s="125"/>
      <c r="C278" s="125"/>
      <c r="F278" s="125"/>
      <c r="N278" s="125"/>
      <c r="R278" s="126"/>
      <c r="S278" s="127"/>
      <c r="T278" s="127"/>
    </row>
    <row r="279">
      <c r="B279" s="125"/>
      <c r="C279" s="125"/>
      <c r="F279" s="125"/>
      <c r="N279" s="125"/>
      <c r="R279" s="126"/>
      <c r="S279" s="127"/>
      <c r="T279" s="127"/>
    </row>
    <row r="280">
      <c r="B280" s="125"/>
      <c r="C280" s="125"/>
      <c r="F280" s="125"/>
      <c r="N280" s="125"/>
      <c r="R280" s="126"/>
      <c r="S280" s="127"/>
      <c r="T280" s="127"/>
    </row>
    <row r="281">
      <c r="B281" s="125"/>
      <c r="C281" s="125"/>
      <c r="F281" s="125"/>
      <c r="N281" s="125"/>
      <c r="R281" s="126"/>
      <c r="S281" s="127"/>
      <c r="T281" s="127"/>
    </row>
    <row r="282">
      <c r="B282" s="125"/>
      <c r="C282" s="125"/>
      <c r="F282" s="125"/>
      <c r="N282" s="125"/>
      <c r="R282" s="126"/>
      <c r="S282" s="127"/>
      <c r="T282" s="127"/>
    </row>
    <row r="283">
      <c r="B283" s="125"/>
      <c r="C283" s="125"/>
      <c r="F283" s="125"/>
      <c r="N283" s="125"/>
      <c r="R283" s="126"/>
      <c r="S283" s="127"/>
      <c r="T283" s="127"/>
    </row>
    <row r="284">
      <c r="B284" s="125"/>
      <c r="C284" s="125"/>
      <c r="F284" s="125"/>
      <c r="N284" s="125"/>
      <c r="R284" s="126"/>
      <c r="S284" s="127"/>
      <c r="T284" s="127"/>
    </row>
    <row r="285">
      <c r="B285" s="125"/>
      <c r="C285" s="125"/>
      <c r="F285" s="125"/>
      <c r="N285" s="125"/>
      <c r="R285" s="126"/>
      <c r="S285" s="127"/>
      <c r="T285" s="127"/>
    </row>
    <row r="286">
      <c r="B286" s="125"/>
      <c r="C286" s="125"/>
      <c r="F286" s="125"/>
      <c r="N286" s="125"/>
      <c r="R286" s="126"/>
      <c r="S286" s="127"/>
      <c r="T286" s="127"/>
    </row>
    <row r="287">
      <c r="B287" s="125"/>
      <c r="C287" s="125"/>
      <c r="F287" s="125"/>
      <c r="N287" s="125"/>
      <c r="R287" s="126"/>
      <c r="S287" s="127"/>
      <c r="T287" s="127"/>
    </row>
    <row r="288">
      <c r="B288" s="125"/>
      <c r="C288" s="125"/>
      <c r="F288" s="125"/>
      <c r="N288" s="125"/>
      <c r="R288" s="126"/>
      <c r="S288" s="127"/>
      <c r="T288" s="127"/>
    </row>
    <row r="289">
      <c r="B289" s="125"/>
      <c r="C289" s="125"/>
      <c r="F289" s="125"/>
      <c r="N289" s="125"/>
      <c r="R289" s="126"/>
      <c r="S289" s="127"/>
      <c r="T289" s="127"/>
    </row>
    <row r="290">
      <c r="B290" s="125"/>
      <c r="C290" s="125"/>
      <c r="F290" s="125"/>
      <c r="N290" s="125"/>
      <c r="R290" s="126"/>
      <c r="S290" s="127"/>
      <c r="T290" s="127"/>
    </row>
    <row r="291">
      <c r="B291" s="125"/>
      <c r="C291" s="125"/>
      <c r="F291" s="125"/>
      <c r="N291" s="125"/>
      <c r="R291" s="126"/>
      <c r="S291" s="127"/>
      <c r="T291" s="127"/>
    </row>
    <row r="292">
      <c r="B292" s="125"/>
      <c r="C292" s="125"/>
      <c r="F292" s="125"/>
      <c r="N292" s="125"/>
      <c r="R292" s="126"/>
      <c r="S292" s="127"/>
      <c r="T292" s="127"/>
    </row>
    <row r="293">
      <c r="B293" s="125"/>
      <c r="C293" s="125"/>
      <c r="F293" s="125"/>
      <c r="N293" s="125"/>
      <c r="R293" s="126"/>
      <c r="S293" s="127"/>
      <c r="T293" s="127"/>
    </row>
    <row r="294">
      <c r="B294" s="125"/>
      <c r="C294" s="125"/>
      <c r="F294" s="125"/>
      <c r="N294" s="125"/>
      <c r="R294" s="126"/>
      <c r="S294" s="127"/>
      <c r="T294" s="127"/>
    </row>
    <row r="295">
      <c r="B295" s="125"/>
      <c r="C295" s="125"/>
      <c r="F295" s="125"/>
      <c r="N295" s="125"/>
      <c r="R295" s="126"/>
      <c r="S295" s="127"/>
      <c r="T295" s="127"/>
    </row>
    <row r="296">
      <c r="B296" s="125"/>
      <c r="C296" s="125"/>
      <c r="F296" s="125"/>
      <c r="N296" s="125"/>
      <c r="R296" s="126"/>
      <c r="S296" s="127"/>
      <c r="T296" s="127"/>
    </row>
    <row r="297">
      <c r="B297" s="125"/>
      <c r="C297" s="125"/>
      <c r="F297" s="125"/>
      <c r="N297" s="125"/>
      <c r="R297" s="126"/>
      <c r="S297" s="127"/>
      <c r="T297" s="127"/>
    </row>
    <row r="298">
      <c r="B298" s="125"/>
      <c r="C298" s="125"/>
      <c r="F298" s="125"/>
      <c r="N298" s="125"/>
      <c r="R298" s="126"/>
      <c r="S298" s="127"/>
      <c r="T298" s="127"/>
    </row>
    <row r="299">
      <c r="B299" s="125"/>
      <c r="C299" s="125"/>
      <c r="F299" s="125"/>
      <c r="N299" s="125"/>
      <c r="R299" s="126"/>
      <c r="S299" s="127"/>
      <c r="T299" s="127"/>
    </row>
    <row r="300">
      <c r="B300" s="125"/>
      <c r="C300" s="125"/>
      <c r="F300" s="125"/>
      <c r="N300" s="125"/>
      <c r="R300" s="126"/>
      <c r="S300" s="127"/>
      <c r="T300" s="127"/>
    </row>
    <row r="301">
      <c r="B301" s="125"/>
      <c r="C301" s="125"/>
      <c r="F301" s="125"/>
      <c r="N301" s="125"/>
      <c r="R301" s="126"/>
      <c r="S301" s="127"/>
      <c r="T301" s="127"/>
    </row>
    <row r="302">
      <c r="B302" s="125"/>
      <c r="C302" s="125"/>
      <c r="F302" s="125"/>
      <c r="N302" s="125"/>
      <c r="R302" s="126"/>
      <c r="S302" s="127"/>
      <c r="T302" s="127"/>
    </row>
    <row r="303">
      <c r="B303" s="125"/>
      <c r="C303" s="125"/>
      <c r="F303" s="125"/>
      <c r="N303" s="125"/>
      <c r="R303" s="126"/>
      <c r="S303" s="127"/>
      <c r="T303" s="127"/>
    </row>
    <row r="304">
      <c r="B304" s="125"/>
      <c r="C304" s="125"/>
      <c r="F304" s="125"/>
      <c r="N304" s="125"/>
      <c r="R304" s="126"/>
      <c r="S304" s="127"/>
      <c r="T304" s="127"/>
    </row>
    <row r="305">
      <c r="B305" s="125"/>
      <c r="C305" s="125"/>
      <c r="F305" s="125"/>
      <c r="N305" s="125"/>
      <c r="R305" s="126"/>
      <c r="S305" s="127"/>
      <c r="T305" s="127"/>
    </row>
    <row r="306">
      <c r="B306" s="125"/>
      <c r="C306" s="125"/>
      <c r="F306" s="125"/>
      <c r="N306" s="125"/>
      <c r="R306" s="126"/>
      <c r="S306" s="127"/>
      <c r="T306" s="127"/>
    </row>
    <row r="307">
      <c r="B307" s="125"/>
      <c r="C307" s="125"/>
      <c r="F307" s="125"/>
      <c r="N307" s="125"/>
      <c r="R307" s="126"/>
      <c r="S307" s="127"/>
      <c r="T307" s="127"/>
    </row>
    <row r="308">
      <c r="B308" s="125"/>
      <c r="C308" s="125"/>
      <c r="F308" s="125"/>
      <c r="N308" s="125"/>
      <c r="R308" s="126"/>
      <c r="S308" s="127"/>
      <c r="T308" s="127"/>
    </row>
    <row r="309">
      <c r="B309" s="125"/>
      <c r="C309" s="125"/>
      <c r="F309" s="125"/>
      <c r="N309" s="125"/>
      <c r="R309" s="126"/>
      <c r="S309" s="127"/>
      <c r="T309" s="127"/>
    </row>
    <row r="310">
      <c r="B310" s="125"/>
      <c r="C310" s="125"/>
      <c r="F310" s="125"/>
      <c r="N310" s="125"/>
      <c r="R310" s="126"/>
      <c r="S310" s="127"/>
      <c r="T310" s="127"/>
    </row>
    <row r="311">
      <c r="B311" s="125"/>
      <c r="C311" s="125"/>
      <c r="F311" s="125"/>
      <c r="N311" s="125"/>
      <c r="R311" s="126"/>
      <c r="S311" s="127"/>
      <c r="T311" s="127"/>
    </row>
    <row r="312">
      <c r="B312" s="125"/>
      <c r="C312" s="125"/>
      <c r="F312" s="125"/>
      <c r="N312" s="125"/>
      <c r="R312" s="126"/>
      <c r="S312" s="127"/>
      <c r="T312" s="127"/>
    </row>
    <row r="313">
      <c r="B313" s="125"/>
      <c r="C313" s="125"/>
      <c r="F313" s="125"/>
      <c r="N313" s="125"/>
      <c r="R313" s="126"/>
      <c r="S313" s="127"/>
      <c r="T313" s="127"/>
    </row>
    <row r="314">
      <c r="B314" s="125"/>
      <c r="C314" s="125"/>
      <c r="F314" s="125"/>
      <c r="N314" s="125"/>
      <c r="R314" s="126"/>
      <c r="S314" s="127"/>
      <c r="T314" s="127"/>
    </row>
    <row r="315">
      <c r="B315" s="125"/>
      <c r="C315" s="125"/>
      <c r="F315" s="125"/>
      <c r="N315" s="125"/>
      <c r="R315" s="126"/>
      <c r="S315" s="127"/>
      <c r="T315" s="127"/>
    </row>
    <row r="316">
      <c r="B316" s="125"/>
      <c r="C316" s="125"/>
      <c r="F316" s="125"/>
      <c r="N316" s="125"/>
      <c r="R316" s="126"/>
      <c r="S316" s="127"/>
      <c r="T316" s="127"/>
    </row>
    <row r="317">
      <c r="B317" s="125"/>
      <c r="C317" s="125"/>
      <c r="F317" s="125"/>
      <c r="N317" s="125"/>
      <c r="R317" s="126"/>
      <c r="S317" s="127"/>
      <c r="T317" s="127"/>
    </row>
    <row r="318">
      <c r="B318" s="125"/>
      <c r="C318" s="125"/>
      <c r="F318" s="125"/>
      <c r="N318" s="125"/>
      <c r="R318" s="126"/>
      <c r="S318" s="127"/>
      <c r="T318" s="127"/>
    </row>
    <row r="319">
      <c r="B319" s="125"/>
      <c r="C319" s="125"/>
      <c r="F319" s="125"/>
      <c r="N319" s="125"/>
      <c r="R319" s="126"/>
      <c r="S319" s="127"/>
      <c r="T319" s="127"/>
    </row>
    <row r="320">
      <c r="B320" s="125"/>
      <c r="C320" s="125"/>
      <c r="F320" s="125"/>
      <c r="N320" s="125"/>
      <c r="R320" s="126"/>
      <c r="S320" s="127"/>
      <c r="T320" s="127"/>
    </row>
    <row r="321">
      <c r="B321" s="125"/>
      <c r="C321" s="125"/>
      <c r="F321" s="125"/>
      <c r="N321" s="125"/>
      <c r="R321" s="126"/>
      <c r="S321" s="127"/>
      <c r="T321" s="127"/>
    </row>
    <row r="322">
      <c r="B322" s="125"/>
      <c r="C322" s="125"/>
      <c r="F322" s="125"/>
      <c r="N322" s="125"/>
      <c r="R322" s="126"/>
      <c r="S322" s="127"/>
      <c r="T322" s="127"/>
    </row>
    <row r="323">
      <c r="B323" s="125"/>
      <c r="C323" s="125"/>
      <c r="F323" s="125"/>
      <c r="N323" s="125"/>
      <c r="R323" s="126"/>
      <c r="S323" s="127"/>
      <c r="T323" s="127"/>
    </row>
    <row r="324">
      <c r="B324" s="125"/>
      <c r="C324" s="125"/>
      <c r="F324" s="125"/>
      <c r="N324" s="125"/>
      <c r="R324" s="126"/>
      <c r="S324" s="127"/>
      <c r="T324" s="127"/>
    </row>
    <row r="325">
      <c r="B325" s="125"/>
      <c r="C325" s="125"/>
      <c r="F325" s="125"/>
      <c r="N325" s="125"/>
      <c r="R325" s="126"/>
      <c r="S325" s="127"/>
      <c r="T325" s="127"/>
    </row>
    <row r="326">
      <c r="B326" s="125"/>
      <c r="C326" s="125"/>
      <c r="F326" s="125"/>
      <c r="N326" s="125"/>
      <c r="R326" s="126"/>
      <c r="S326" s="127"/>
      <c r="T326" s="127"/>
    </row>
    <row r="327">
      <c r="B327" s="125"/>
      <c r="C327" s="125"/>
      <c r="F327" s="125"/>
      <c r="N327" s="125"/>
      <c r="R327" s="126"/>
      <c r="S327" s="127"/>
      <c r="T327" s="127"/>
    </row>
    <row r="328">
      <c r="B328" s="125"/>
      <c r="C328" s="125"/>
      <c r="F328" s="125"/>
      <c r="N328" s="125"/>
      <c r="R328" s="126"/>
      <c r="S328" s="127"/>
      <c r="T328" s="127"/>
    </row>
    <row r="329">
      <c r="B329" s="125"/>
      <c r="C329" s="125"/>
      <c r="F329" s="125"/>
      <c r="N329" s="125"/>
      <c r="R329" s="126"/>
      <c r="S329" s="127"/>
      <c r="T329" s="127"/>
    </row>
    <row r="330">
      <c r="B330" s="125"/>
      <c r="C330" s="125"/>
      <c r="F330" s="125"/>
      <c r="N330" s="125"/>
      <c r="R330" s="126"/>
      <c r="S330" s="127"/>
      <c r="T330" s="127"/>
    </row>
    <row r="331">
      <c r="B331" s="125"/>
      <c r="C331" s="125"/>
      <c r="F331" s="125"/>
      <c r="N331" s="125"/>
      <c r="R331" s="126"/>
      <c r="S331" s="127"/>
      <c r="T331" s="127"/>
    </row>
    <row r="332">
      <c r="B332" s="125"/>
      <c r="C332" s="125"/>
      <c r="F332" s="125"/>
      <c r="N332" s="125"/>
      <c r="R332" s="126"/>
      <c r="S332" s="127"/>
      <c r="T332" s="127"/>
    </row>
    <row r="333">
      <c r="B333" s="125"/>
      <c r="C333" s="125"/>
      <c r="F333" s="125"/>
      <c r="N333" s="125"/>
      <c r="R333" s="126"/>
      <c r="S333" s="127"/>
      <c r="T333" s="127"/>
    </row>
    <row r="334">
      <c r="B334" s="125"/>
      <c r="C334" s="125"/>
      <c r="F334" s="125"/>
      <c r="N334" s="125"/>
      <c r="R334" s="126"/>
      <c r="S334" s="127"/>
      <c r="T334" s="127"/>
    </row>
    <row r="335">
      <c r="B335" s="125"/>
      <c r="C335" s="125"/>
      <c r="F335" s="125"/>
      <c r="N335" s="125"/>
      <c r="R335" s="126"/>
      <c r="S335" s="127"/>
      <c r="T335" s="127"/>
    </row>
    <row r="336">
      <c r="B336" s="125"/>
      <c r="C336" s="125"/>
      <c r="F336" s="125"/>
      <c r="N336" s="125"/>
      <c r="R336" s="126"/>
      <c r="S336" s="127"/>
      <c r="T336" s="127"/>
    </row>
    <row r="337">
      <c r="B337" s="125"/>
      <c r="C337" s="125"/>
      <c r="F337" s="125"/>
      <c r="N337" s="125"/>
      <c r="R337" s="126"/>
      <c r="S337" s="127"/>
      <c r="T337" s="127"/>
    </row>
    <row r="338">
      <c r="B338" s="125"/>
      <c r="C338" s="125"/>
      <c r="F338" s="125"/>
      <c r="N338" s="125"/>
      <c r="R338" s="126"/>
      <c r="S338" s="127"/>
      <c r="T338" s="127"/>
    </row>
    <row r="339">
      <c r="B339" s="125"/>
      <c r="C339" s="125"/>
      <c r="F339" s="125"/>
      <c r="N339" s="125"/>
      <c r="R339" s="126"/>
      <c r="S339" s="127"/>
      <c r="T339" s="127"/>
    </row>
    <row r="340">
      <c r="B340" s="125"/>
      <c r="C340" s="125"/>
      <c r="F340" s="125"/>
      <c r="N340" s="125"/>
      <c r="R340" s="126"/>
      <c r="S340" s="127"/>
      <c r="T340" s="127"/>
    </row>
    <row r="341">
      <c r="B341" s="125"/>
      <c r="C341" s="125"/>
      <c r="F341" s="125"/>
      <c r="N341" s="125"/>
      <c r="R341" s="126"/>
      <c r="S341" s="127"/>
      <c r="T341" s="127"/>
    </row>
    <row r="342">
      <c r="B342" s="125"/>
      <c r="C342" s="125"/>
      <c r="F342" s="125"/>
      <c r="N342" s="125"/>
      <c r="R342" s="126"/>
      <c r="S342" s="127"/>
      <c r="T342" s="127"/>
    </row>
    <row r="343">
      <c r="B343" s="125"/>
      <c r="C343" s="125"/>
      <c r="F343" s="125"/>
      <c r="N343" s="125"/>
      <c r="R343" s="126"/>
      <c r="S343" s="127"/>
      <c r="T343" s="127"/>
    </row>
    <row r="344">
      <c r="B344" s="125"/>
      <c r="C344" s="125"/>
      <c r="F344" s="125"/>
      <c r="N344" s="125"/>
      <c r="R344" s="126"/>
      <c r="S344" s="127"/>
      <c r="T344" s="127"/>
    </row>
    <row r="345">
      <c r="B345" s="125"/>
      <c r="C345" s="125"/>
      <c r="F345" s="125"/>
      <c r="N345" s="125"/>
      <c r="R345" s="126"/>
      <c r="S345" s="127"/>
      <c r="T345" s="127"/>
    </row>
    <row r="346">
      <c r="B346" s="125"/>
      <c r="C346" s="125"/>
      <c r="F346" s="125"/>
      <c r="N346" s="125"/>
      <c r="R346" s="126"/>
      <c r="S346" s="127"/>
      <c r="T346" s="127"/>
    </row>
    <row r="347">
      <c r="B347" s="125"/>
      <c r="C347" s="125"/>
      <c r="F347" s="125"/>
      <c r="N347" s="125"/>
      <c r="R347" s="126"/>
      <c r="S347" s="127"/>
      <c r="T347" s="127"/>
    </row>
    <row r="348">
      <c r="B348" s="125"/>
      <c r="C348" s="125"/>
      <c r="F348" s="125"/>
      <c r="N348" s="125"/>
      <c r="R348" s="126"/>
      <c r="S348" s="127"/>
      <c r="T348" s="127"/>
    </row>
    <row r="349">
      <c r="B349" s="125"/>
      <c r="C349" s="125"/>
      <c r="F349" s="125"/>
      <c r="N349" s="125"/>
      <c r="R349" s="126"/>
      <c r="S349" s="127"/>
      <c r="T349" s="127"/>
    </row>
    <row r="350">
      <c r="B350" s="125"/>
      <c r="C350" s="125"/>
      <c r="F350" s="125"/>
      <c r="N350" s="125"/>
      <c r="R350" s="126"/>
      <c r="S350" s="127"/>
      <c r="T350" s="127"/>
    </row>
    <row r="351">
      <c r="B351" s="125"/>
      <c r="C351" s="125"/>
      <c r="F351" s="125"/>
      <c r="N351" s="125"/>
      <c r="R351" s="126"/>
      <c r="S351" s="127"/>
      <c r="T351" s="127"/>
    </row>
    <row r="352">
      <c r="B352" s="125"/>
      <c r="C352" s="125"/>
      <c r="F352" s="125"/>
      <c r="N352" s="125"/>
      <c r="R352" s="126"/>
      <c r="S352" s="127"/>
      <c r="T352" s="127"/>
    </row>
    <row r="353">
      <c r="B353" s="125"/>
      <c r="C353" s="125"/>
      <c r="F353" s="125"/>
      <c r="N353" s="125"/>
      <c r="R353" s="126"/>
      <c r="S353" s="127"/>
      <c r="T353" s="127"/>
    </row>
    <row r="354">
      <c r="B354" s="125"/>
      <c r="C354" s="125"/>
      <c r="F354" s="125"/>
      <c r="N354" s="125"/>
      <c r="R354" s="126"/>
      <c r="S354" s="127"/>
      <c r="T354" s="127"/>
    </row>
    <row r="355">
      <c r="B355" s="125"/>
      <c r="C355" s="125"/>
      <c r="F355" s="125"/>
      <c r="N355" s="125"/>
      <c r="R355" s="126"/>
      <c r="S355" s="127"/>
      <c r="T355" s="127"/>
    </row>
    <row r="356">
      <c r="B356" s="125"/>
      <c r="C356" s="125"/>
      <c r="F356" s="125"/>
      <c r="N356" s="125"/>
      <c r="R356" s="126"/>
      <c r="S356" s="127"/>
      <c r="T356" s="127"/>
    </row>
    <row r="357">
      <c r="B357" s="125"/>
      <c r="C357" s="125"/>
      <c r="F357" s="125"/>
      <c r="N357" s="125"/>
      <c r="R357" s="126"/>
      <c r="S357" s="127"/>
      <c r="T357" s="127"/>
    </row>
    <row r="358">
      <c r="B358" s="125"/>
      <c r="C358" s="125"/>
      <c r="F358" s="125"/>
      <c r="N358" s="125"/>
      <c r="R358" s="126"/>
      <c r="S358" s="127"/>
      <c r="T358" s="127"/>
    </row>
    <row r="359">
      <c r="B359" s="125"/>
      <c r="C359" s="125"/>
      <c r="F359" s="125"/>
      <c r="N359" s="125"/>
      <c r="R359" s="126"/>
      <c r="S359" s="127"/>
      <c r="T359" s="127"/>
    </row>
    <row r="360">
      <c r="B360" s="125"/>
      <c r="C360" s="125"/>
      <c r="F360" s="125"/>
      <c r="N360" s="125"/>
      <c r="R360" s="126"/>
      <c r="S360" s="127"/>
      <c r="T360" s="127"/>
    </row>
    <row r="361">
      <c r="B361" s="125"/>
      <c r="C361" s="125"/>
      <c r="F361" s="125"/>
      <c r="N361" s="125"/>
      <c r="R361" s="126"/>
      <c r="S361" s="127"/>
      <c r="T361" s="127"/>
    </row>
    <row r="362">
      <c r="B362" s="125"/>
      <c r="C362" s="125"/>
      <c r="F362" s="125"/>
      <c r="N362" s="125"/>
      <c r="R362" s="126"/>
      <c r="S362" s="127"/>
      <c r="T362" s="127"/>
    </row>
    <row r="363">
      <c r="B363" s="125"/>
      <c r="C363" s="125"/>
      <c r="F363" s="125"/>
      <c r="N363" s="125"/>
      <c r="R363" s="126"/>
      <c r="S363" s="127"/>
      <c r="T363" s="127"/>
    </row>
    <row r="364">
      <c r="B364" s="125"/>
      <c r="C364" s="125"/>
      <c r="F364" s="125"/>
      <c r="N364" s="125"/>
      <c r="R364" s="126"/>
      <c r="S364" s="127"/>
      <c r="T364" s="127"/>
    </row>
    <row r="365">
      <c r="B365" s="125"/>
      <c r="C365" s="125"/>
      <c r="F365" s="125"/>
      <c r="N365" s="125"/>
      <c r="R365" s="126"/>
      <c r="S365" s="127"/>
      <c r="T365" s="127"/>
    </row>
    <row r="366">
      <c r="B366" s="125"/>
      <c r="C366" s="125"/>
      <c r="F366" s="125"/>
      <c r="N366" s="125"/>
      <c r="R366" s="126"/>
      <c r="S366" s="127"/>
      <c r="T366" s="127"/>
    </row>
    <row r="367">
      <c r="B367" s="125"/>
      <c r="C367" s="125"/>
      <c r="F367" s="125"/>
      <c r="N367" s="125"/>
      <c r="R367" s="126"/>
      <c r="S367" s="127"/>
      <c r="T367" s="127"/>
    </row>
    <row r="368">
      <c r="B368" s="125"/>
      <c r="C368" s="125"/>
      <c r="F368" s="125"/>
      <c r="N368" s="125"/>
      <c r="R368" s="126"/>
      <c r="S368" s="127"/>
      <c r="T368" s="127"/>
    </row>
    <row r="369">
      <c r="B369" s="125"/>
      <c r="C369" s="125"/>
      <c r="F369" s="125"/>
      <c r="N369" s="125"/>
      <c r="R369" s="126"/>
      <c r="S369" s="127"/>
      <c r="T369" s="127"/>
    </row>
    <row r="370">
      <c r="B370" s="125"/>
      <c r="C370" s="125"/>
      <c r="F370" s="125"/>
      <c r="N370" s="125"/>
      <c r="R370" s="126"/>
      <c r="S370" s="127"/>
      <c r="T370" s="127"/>
    </row>
    <row r="371">
      <c r="B371" s="125"/>
      <c r="C371" s="125"/>
      <c r="F371" s="125"/>
      <c r="N371" s="125"/>
      <c r="R371" s="126"/>
      <c r="S371" s="127"/>
      <c r="T371" s="127"/>
    </row>
    <row r="372">
      <c r="B372" s="125"/>
      <c r="C372" s="125"/>
      <c r="F372" s="125"/>
      <c r="N372" s="125"/>
      <c r="R372" s="126"/>
      <c r="S372" s="127"/>
      <c r="T372" s="127"/>
    </row>
    <row r="373">
      <c r="B373" s="125"/>
      <c r="C373" s="125"/>
      <c r="F373" s="125"/>
      <c r="N373" s="125"/>
      <c r="R373" s="126"/>
      <c r="S373" s="127"/>
      <c r="T373" s="127"/>
    </row>
    <row r="374">
      <c r="B374" s="125"/>
      <c r="C374" s="125"/>
      <c r="F374" s="125"/>
      <c r="N374" s="125"/>
      <c r="R374" s="126"/>
      <c r="S374" s="127"/>
      <c r="T374" s="127"/>
    </row>
    <row r="375">
      <c r="B375" s="125"/>
      <c r="C375" s="125"/>
      <c r="F375" s="125"/>
      <c r="N375" s="125"/>
      <c r="R375" s="126"/>
      <c r="S375" s="127"/>
      <c r="T375" s="127"/>
    </row>
    <row r="376">
      <c r="B376" s="125"/>
      <c r="C376" s="125"/>
      <c r="F376" s="125"/>
      <c r="N376" s="125"/>
      <c r="R376" s="126"/>
      <c r="S376" s="127"/>
      <c r="T376" s="127"/>
    </row>
    <row r="377">
      <c r="B377" s="125"/>
      <c r="C377" s="125"/>
      <c r="F377" s="125"/>
      <c r="N377" s="125"/>
      <c r="R377" s="126"/>
      <c r="S377" s="127"/>
      <c r="T377" s="127"/>
    </row>
    <row r="378">
      <c r="B378" s="125"/>
      <c r="C378" s="125"/>
      <c r="F378" s="125"/>
      <c r="N378" s="125"/>
      <c r="R378" s="126"/>
      <c r="S378" s="127"/>
      <c r="T378" s="127"/>
    </row>
    <row r="379">
      <c r="B379" s="125"/>
      <c r="C379" s="125"/>
      <c r="F379" s="125"/>
      <c r="N379" s="125"/>
      <c r="R379" s="126"/>
      <c r="S379" s="127"/>
      <c r="T379" s="127"/>
    </row>
    <row r="380">
      <c r="B380" s="125"/>
      <c r="C380" s="125"/>
      <c r="F380" s="125"/>
      <c r="N380" s="125"/>
      <c r="R380" s="126"/>
      <c r="S380" s="127"/>
      <c r="T380" s="127"/>
    </row>
    <row r="381">
      <c r="B381" s="125"/>
      <c r="C381" s="125"/>
      <c r="F381" s="125"/>
      <c r="N381" s="125"/>
      <c r="R381" s="126"/>
      <c r="S381" s="127"/>
      <c r="T381" s="127"/>
    </row>
    <row r="382">
      <c r="B382" s="125"/>
      <c r="C382" s="125"/>
      <c r="F382" s="125"/>
      <c r="N382" s="125"/>
      <c r="R382" s="126"/>
      <c r="S382" s="127"/>
      <c r="T382" s="127"/>
    </row>
    <row r="383">
      <c r="B383" s="125"/>
      <c r="C383" s="125"/>
      <c r="F383" s="125"/>
      <c r="N383" s="125"/>
      <c r="R383" s="126"/>
      <c r="S383" s="127"/>
      <c r="T383" s="127"/>
    </row>
    <row r="384">
      <c r="B384" s="125"/>
      <c r="C384" s="125"/>
      <c r="F384" s="125"/>
      <c r="N384" s="125"/>
      <c r="R384" s="126"/>
      <c r="S384" s="127"/>
      <c r="T384" s="127"/>
    </row>
    <row r="385">
      <c r="B385" s="125"/>
      <c r="C385" s="125"/>
      <c r="F385" s="125"/>
      <c r="N385" s="125"/>
      <c r="R385" s="126"/>
      <c r="S385" s="127"/>
      <c r="T385" s="127"/>
    </row>
    <row r="386">
      <c r="B386" s="125"/>
      <c r="C386" s="125"/>
      <c r="F386" s="125"/>
      <c r="N386" s="125"/>
      <c r="R386" s="126"/>
      <c r="S386" s="127"/>
      <c r="T386" s="127"/>
    </row>
    <row r="387">
      <c r="B387" s="125"/>
      <c r="C387" s="125"/>
      <c r="F387" s="125"/>
      <c r="N387" s="125"/>
      <c r="R387" s="126"/>
      <c r="S387" s="127"/>
      <c r="T387" s="127"/>
    </row>
    <row r="388">
      <c r="B388" s="125"/>
      <c r="C388" s="125"/>
      <c r="F388" s="125"/>
      <c r="N388" s="125"/>
      <c r="R388" s="126"/>
      <c r="S388" s="127"/>
      <c r="T388" s="127"/>
    </row>
    <row r="389">
      <c r="B389" s="125"/>
      <c r="C389" s="125"/>
      <c r="F389" s="125"/>
      <c r="N389" s="125"/>
      <c r="R389" s="126"/>
      <c r="S389" s="127"/>
      <c r="T389" s="127"/>
    </row>
    <row r="390">
      <c r="B390" s="125"/>
      <c r="C390" s="125"/>
      <c r="F390" s="125"/>
      <c r="N390" s="125"/>
      <c r="R390" s="126"/>
      <c r="S390" s="127"/>
      <c r="T390" s="127"/>
    </row>
    <row r="391">
      <c r="B391" s="125"/>
      <c r="C391" s="125"/>
      <c r="F391" s="125"/>
      <c r="N391" s="125"/>
      <c r="R391" s="126"/>
      <c r="S391" s="127"/>
      <c r="T391" s="127"/>
    </row>
    <row r="392">
      <c r="B392" s="125"/>
      <c r="C392" s="125"/>
      <c r="F392" s="125"/>
      <c r="N392" s="125"/>
      <c r="R392" s="126"/>
      <c r="S392" s="127"/>
      <c r="T392" s="127"/>
    </row>
    <row r="393">
      <c r="B393" s="125"/>
      <c r="C393" s="125"/>
      <c r="F393" s="125"/>
      <c r="N393" s="125"/>
      <c r="R393" s="126"/>
      <c r="S393" s="127"/>
      <c r="T393" s="127"/>
    </row>
    <row r="394">
      <c r="B394" s="125"/>
      <c r="C394" s="125"/>
      <c r="F394" s="125"/>
      <c r="N394" s="125"/>
      <c r="R394" s="126"/>
      <c r="S394" s="127"/>
      <c r="T394" s="127"/>
    </row>
    <row r="395">
      <c r="B395" s="125"/>
      <c r="C395" s="125"/>
      <c r="F395" s="125"/>
      <c r="N395" s="125"/>
      <c r="R395" s="126"/>
      <c r="S395" s="127"/>
      <c r="T395" s="127"/>
    </row>
    <row r="396">
      <c r="B396" s="125"/>
      <c r="C396" s="125"/>
      <c r="F396" s="125"/>
      <c r="N396" s="125"/>
      <c r="R396" s="126"/>
      <c r="S396" s="127"/>
      <c r="T396" s="127"/>
    </row>
    <row r="397">
      <c r="B397" s="125"/>
      <c r="C397" s="125"/>
      <c r="F397" s="125"/>
      <c r="N397" s="125"/>
      <c r="R397" s="126"/>
      <c r="S397" s="127"/>
      <c r="T397" s="127"/>
    </row>
    <row r="398">
      <c r="B398" s="125"/>
      <c r="C398" s="125"/>
      <c r="F398" s="125"/>
      <c r="N398" s="125"/>
      <c r="R398" s="126"/>
      <c r="S398" s="127"/>
      <c r="T398" s="127"/>
    </row>
    <row r="399">
      <c r="B399" s="125"/>
      <c r="C399" s="125"/>
      <c r="F399" s="125"/>
      <c r="N399" s="125"/>
      <c r="R399" s="126"/>
      <c r="S399" s="127"/>
      <c r="T399" s="127"/>
    </row>
    <row r="400">
      <c r="B400" s="125"/>
      <c r="C400" s="125"/>
      <c r="F400" s="125"/>
      <c r="N400" s="125"/>
      <c r="R400" s="126"/>
      <c r="S400" s="127"/>
      <c r="T400" s="127"/>
    </row>
    <row r="401">
      <c r="B401" s="125"/>
      <c r="C401" s="125"/>
      <c r="F401" s="125"/>
      <c r="N401" s="125"/>
      <c r="R401" s="126"/>
      <c r="S401" s="127"/>
      <c r="T401" s="127"/>
    </row>
    <row r="402">
      <c r="B402" s="125"/>
      <c r="C402" s="125"/>
      <c r="F402" s="125"/>
      <c r="N402" s="125"/>
      <c r="R402" s="126"/>
      <c r="S402" s="127"/>
      <c r="T402" s="127"/>
    </row>
    <row r="403">
      <c r="B403" s="125"/>
      <c r="C403" s="125"/>
      <c r="F403" s="125"/>
      <c r="N403" s="125"/>
      <c r="R403" s="126"/>
      <c r="S403" s="127"/>
      <c r="T403" s="127"/>
    </row>
    <row r="404">
      <c r="B404" s="125"/>
      <c r="C404" s="125"/>
      <c r="F404" s="125"/>
      <c r="N404" s="125"/>
      <c r="R404" s="126"/>
      <c r="S404" s="127"/>
      <c r="T404" s="127"/>
    </row>
    <row r="405">
      <c r="B405" s="125"/>
      <c r="C405" s="125"/>
      <c r="F405" s="125"/>
      <c r="N405" s="125"/>
      <c r="R405" s="126"/>
      <c r="S405" s="127"/>
      <c r="T405" s="127"/>
    </row>
    <row r="406">
      <c r="B406" s="125"/>
      <c r="C406" s="125"/>
      <c r="F406" s="125"/>
      <c r="N406" s="125"/>
      <c r="R406" s="126"/>
      <c r="S406" s="127"/>
      <c r="T406" s="127"/>
    </row>
    <row r="407">
      <c r="B407" s="125"/>
      <c r="C407" s="125"/>
      <c r="F407" s="125"/>
      <c r="N407" s="125"/>
      <c r="R407" s="126"/>
      <c r="S407" s="127"/>
      <c r="T407" s="127"/>
    </row>
    <row r="408">
      <c r="B408" s="125"/>
      <c r="C408" s="125"/>
      <c r="F408" s="125"/>
      <c r="N408" s="125"/>
      <c r="R408" s="126"/>
      <c r="S408" s="127"/>
      <c r="T408" s="127"/>
    </row>
    <row r="409">
      <c r="B409" s="125"/>
      <c r="C409" s="125"/>
      <c r="F409" s="125"/>
      <c r="N409" s="125"/>
      <c r="R409" s="126"/>
      <c r="S409" s="127"/>
      <c r="T409" s="127"/>
    </row>
    <row r="410">
      <c r="B410" s="125"/>
      <c r="C410" s="125"/>
      <c r="F410" s="125"/>
      <c r="N410" s="125"/>
      <c r="R410" s="126"/>
      <c r="S410" s="127"/>
      <c r="T410" s="127"/>
    </row>
    <row r="411">
      <c r="B411" s="125"/>
      <c r="C411" s="125"/>
      <c r="F411" s="125"/>
      <c r="N411" s="125"/>
      <c r="R411" s="126"/>
      <c r="S411" s="127"/>
      <c r="T411" s="127"/>
    </row>
    <row r="412">
      <c r="B412" s="125"/>
      <c r="C412" s="125"/>
      <c r="F412" s="125"/>
      <c r="N412" s="125"/>
      <c r="R412" s="126"/>
      <c r="S412" s="127"/>
      <c r="T412" s="127"/>
    </row>
    <row r="413">
      <c r="B413" s="125"/>
      <c r="C413" s="125"/>
      <c r="F413" s="125"/>
      <c r="N413" s="125"/>
      <c r="R413" s="126"/>
      <c r="S413" s="127"/>
      <c r="T413" s="127"/>
    </row>
    <row r="414">
      <c r="B414" s="125"/>
      <c r="C414" s="125"/>
      <c r="F414" s="125"/>
      <c r="N414" s="125"/>
      <c r="R414" s="126"/>
      <c r="S414" s="127"/>
      <c r="T414" s="127"/>
    </row>
    <row r="415">
      <c r="B415" s="125"/>
      <c r="C415" s="125"/>
      <c r="F415" s="125"/>
      <c r="N415" s="125"/>
      <c r="R415" s="126"/>
      <c r="S415" s="127"/>
      <c r="T415" s="127"/>
    </row>
    <row r="416">
      <c r="B416" s="125"/>
      <c r="C416" s="125"/>
      <c r="F416" s="125"/>
      <c r="N416" s="125"/>
      <c r="R416" s="126"/>
      <c r="S416" s="127"/>
      <c r="T416" s="127"/>
    </row>
    <row r="417">
      <c r="B417" s="125"/>
      <c r="C417" s="125"/>
      <c r="F417" s="125"/>
      <c r="N417" s="125"/>
      <c r="R417" s="126"/>
      <c r="S417" s="127"/>
      <c r="T417" s="127"/>
    </row>
    <row r="418">
      <c r="B418" s="125"/>
      <c r="C418" s="125"/>
      <c r="F418" s="125"/>
      <c r="N418" s="125"/>
      <c r="R418" s="126"/>
      <c r="S418" s="127"/>
      <c r="T418" s="127"/>
    </row>
    <row r="419">
      <c r="B419" s="125"/>
      <c r="C419" s="125"/>
      <c r="F419" s="125"/>
      <c r="N419" s="125"/>
      <c r="R419" s="126"/>
      <c r="S419" s="127"/>
      <c r="T419" s="127"/>
    </row>
    <row r="420">
      <c r="B420" s="125"/>
      <c r="C420" s="125"/>
      <c r="F420" s="125"/>
      <c r="N420" s="125"/>
      <c r="R420" s="126"/>
      <c r="S420" s="127"/>
      <c r="T420" s="127"/>
    </row>
    <row r="421">
      <c r="B421" s="125"/>
      <c r="C421" s="125"/>
      <c r="F421" s="125"/>
      <c r="N421" s="125"/>
      <c r="R421" s="126"/>
      <c r="S421" s="127"/>
      <c r="T421" s="127"/>
    </row>
    <row r="422">
      <c r="B422" s="125"/>
      <c r="C422" s="125"/>
      <c r="F422" s="125"/>
      <c r="N422" s="125"/>
      <c r="R422" s="126"/>
      <c r="S422" s="127"/>
      <c r="T422" s="127"/>
    </row>
    <row r="423">
      <c r="B423" s="125"/>
      <c r="C423" s="125"/>
      <c r="F423" s="125"/>
      <c r="N423" s="125"/>
      <c r="R423" s="126"/>
      <c r="S423" s="127"/>
      <c r="T423" s="127"/>
    </row>
    <row r="424">
      <c r="B424" s="125"/>
      <c r="C424" s="125"/>
      <c r="F424" s="125"/>
      <c r="N424" s="125"/>
      <c r="R424" s="126"/>
      <c r="S424" s="127"/>
      <c r="T424" s="127"/>
    </row>
    <row r="425">
      <c r="B425" s="125"/>
      <c r="C425" s="125"/>
      <c r="F425" s="125"/>
      <c r="N425" s="125"/>
      <c r="R425" s="126"/>
      <c r="S425" s="127"/>
      <c r="T425" s="127"/>
    </row>
    <row r="426">
      <c r="B426" s="125"/>
      <c r="C426" s="125"/>
      <c r="F426" s="125"/>
      <c r="N426" s="125"/>
      <c r="R426" s="126"/>
      <c r="S426" s="127"/>
      <c r="T426" s="127"/>
    </row>
    <row r="427">
      <c r="B427" s="125"/>
      <c r="C427" s="125"/>
      <c r="F427" s="125"/>
      <c r="N427" s="125"/>
      <c r="R427" s="126"/>
      <c r="S427" s="127"/>
      <c r="T427" s="127"/>
    </row>
    <row r="428">
      <c r="B428" s="125"/>
      <c r="C428" s="125"/>
      <c r="F428" s="125"/>
      <c r="N428" s="125"/>
      <c r="R428" s="126"/>
      <c r="S428" s="127"/>
      <c r="T428" s="127"/>
    </row>
    <row r="429">
      <c r="B429" s="125"/>
      <c r="C429" s="125"/>
      <c r="F429" s="125"/>
      <c r="N429" s="125"/>
      <c r="R429" s="126"/>
      <c r="S429" s="127"/>
      <c r="T429" s="127"/>
    </row>
    <row r="430">
      <c r="B430" s="125"/>
      <c r="C430" s="125"/>
      <c r="F430" s="125"/>
      <c r="N430" s="125"/>
      <c r="R430" s="126"/>
      <c r="S430" s="127"/>
      <c r="T430" s="127"/>
    </row>
    <row r="431">
      <c r="B431" s="125"/>
      <c r="C431" s="125"/>
      <c r="F431" s="125"/>
      <c r="N431" s="125"/>
      <c r="R431" s="126"/>
      <c r="S431" s="127"/>
      <c r="T431" s="127"/>
    </row>
    <row r="432">
      <c r="B432" s="125"/>
      <c r="C432" s="125"/>
      <c r="F432" s="125"/>
      <c r="N432" s="125"/>
      <c r="R432" s="126"/>
      <c r="S432" s="127"/>
      <c r="T432" s="127"/>
    </row>
    <row r="433">
      <c r="B433" s="125"/>
      <c r="C433" s="125"/>
      <c r="F433" s="125"/>
      <c r="N433" s="125"/>
      <c r="R433" s="126"/>
      <c r="S433" s="127"/>
      <c r="T433" s="127"/>
    </row>
    <row r="434">
      <c r="B434" s="125"/>
      <c r="C434" s="125"/>
      <c r="F434" s="125"/>
      <c r="N434" s="125"/>
      <c r="R434" s="126"/>
      <c r="S434" s="127"/>
      <c r="T434" s="127"/>
    </row>
    <row r="435">
      <c r="B435" s="125"/>
      <c r="C435" s="125"/>
      <c r="F435" s="125"/>
      <c r="N435" s="125"/>
      <c r="R435" s="126"/>
      <c r="S435" s="127"/>
      <c r="T435" s="127"/>
    </row>
    <row r="436">
      <c r="B436" s="125"/>
      <c r="C436" s="125"/>
      <c r="F436" s="125"/>
      <c r="N436" s="125"/>
      <c r="R436" s="126"/>
      <c r="S436" s="127"/>
      <c r="T436" s="127"/>
    </row>
    <row r="437">
      <c r="B437" s="125"/>
      <c r="C437" s="125"/>
      <c r="F437" s="125"/>
      <c r="N437" s="125"/>
      <c r="R437" s="126"/>
      <c r="S437" s="127"/>
      <c r="T437" s="127"/>
    </row>
    <row r="438">
      <c r="B438" s="125"/>
      <c r="C438" s="125"/>
      <c r="F438" s="125"/>
      <c r="N438" s="125"/>
      <c r="R438" s="126"/>
      <c r="S438" s="127"/>
      <c r="T438" s="127"/>
    </row>
    <row r="439">
      <c r="B439" s="125"/>
      <c r="C439" s="125"/>
      <c r="F439" s="125"/>
      <c r="N439" s="125"/>
      <c r="R439" s="126"/>
      <c r="S439" s="127"/>
      <c r="T439" s="127"/>
    </row>
    <row r="440">
      <c r="B440" s="125"/>
      <c r="C440" s="125"/>
      <c r="F440" s="125"/>
      <c r="N440" s="125"/>
      <c r="R440" s="126"/>
      <c r="S440" s="127"/>
      <c r="T440" s="127"/>
    </row>
    <row r="441">
      <c r="B441" s="125"/>
      <c r="C441" s="125"/>
      <c r="F441" s="125"/>
      <c r="N441" s="125"/>
      <c r="R441" s="126"/>
      <c r="S441" s="127"/>
      <c r="T441" s="127"/>
    </row>
    <row r="442">
      <c r="B442" s="125"/>
      <c r="C442" s="125"/>
      <c r="F442" s="125"/>
      <c r="N442" s="125"/>
      <c r="R442" s="126"/>
      <c r="S442" s="127"/>
      <c r="T442" s="127"/>
    </row>
    <row r="443">
      <c r="B443" s="125"/>
      <c r="C443" s="125"/>
      <c r="F443" s="125"/>
      <c r="N443" s="125"/>
      <c r="R443" s="126"/>
      <c r="S443" s="127"/>
      <c r="T443" s="127"/>
    </row>
    <row r="444">
      <c r="B444" s="125"/>
      <c r="C444" s="125"/>
      <c r="F444" s="125"/>
      <c r="N444" s="125"/>
      <c r="R444" s="126"/>
      <c r="S444" s="127"/>
      <c r="T444" s="127"/>
    </row>
    <row r="445">
      <c r="B445" s="125"/>
      <c r="C445" s="125"/>
      <c r="F445" s="125"/>
      <c r="N445" s="125"/>
      <c r="R445" s="126"/>
      <c r="S445" s="127"/>
      <c r="T445" s="127"/>
    </row>
    <row r="446">
      <c r="B446" s="125"/>
      <c r="C446" s="125"/>
      <c r="F446" s="125"/>
      <c r="N446" s="125"/>
      <c r="R446" s="126"/>
      <c r="S446" s="127"/>
      <c r="T446" s="127"/>
    </row>
    <row r="447">
      <c r="B447" s="125"/>
      <c r="C447" s="125"/>
      <c r="F447" s="125"/>
      <c r="N447" s="125"/>
      <c r="R447" s="126"/>
      <c r="S447" s="127"/>
      <c r="T447" s="127"/>
    </row>
    <row r="448">
      <c r="B448" s="125"/>
      <c r="C448" s="125"/>
      <c r="F448" s="125"/>
      <c r="N448" s="125"/>
      <c r="R448" s="126"/>
      <c r="S448" s="127"/>
      <c r="T448" s="127"/>
    </row>
    <row r="449">
      <c r="B449" s="125"/>
      <c r="C449" s="125"/>
      <c r="F449" s="125"/>
      <c r="N449" s="125"/>
      <c r="R449" s="126"/>
      <c r="S449" s="127"/>
      <c r="T449" s="127"/>
    </row>
    <row r="450">
      <c r="B450" s="125"/>
      <c r="C450" s="125"/>
      <c r="F450" s="125"/>
      <c r="N450" s="125"/>
      <c r="R450" s="126"/>
      <c r="S450" s="127"/>
      <c r="T450" s="127"/>
    </row>
    <row r="451">
      <c r="B451" s="125"/>
      <c r="C451" s="125"/>
      <c r="F451" s="125"/>
      <c r="N451" s="125"/>
      <c r="R451" s="126"/>
      <c r="S451" s="127"/>
      <c r="T451" s="127"/>
    </row>
    <row r="452">
      <c r="B452" s="125"/>
      <c r="C452" s="125"/>
      <c r="F452" s="125"/>
      <c r="N452" s="125"/>
      <c r="R452" s="126"/>
      <c r="S452" s="127"/>
      <c r="T452" s="127"/>
    </row>
    <row r="453">
      <c r="B453" s="125"/>
      <c r="C453" s="125"/>
      <c r="F453" s="125"/>
      <c r="N453" s="125"/>
      <c r="R453" s="126"/>
      <c r="S453" s="127"/>
      <c r="T453" s="127"/>
    </row>
    <row r="454">
      <c r="B454" s="125"/>
      <c r="C454" s="125"/>
      <c r="F454" s="125"/>
      <c r="N454" s="125"/>
      <c r="R454" s="126"/>
      <c r="S454" s="127"/>
      <c r="T454" s="127"/>
    </row>
    <row r="455">
      <c r="B455" s="125"/>
      <c r="C455" s="125"/>
      <c r="F455" s="125"/>
      <c r="N455" s="125"/>
      <c r="R455" s="126"/>
      <c r="S455" s="127"/>
      <c r="T455" s="127"/>
    </row>
    <row r="456">
      <c r="B456" s="125"/>
      <c r="C456" s="125"/>
      <c r="F456" s="125"/>
      <c r="N456" s="125"/>
      <c r="R456" s="126"/>
      <c r="S456" s="127"/>
      <c r="T456" s="127"/>
    </row>
    <row r="457">
      <c r="B457" s="125"/>
      <c r="C457" s="125"/>
      <c r="F457" s="125"/>
      <c r="N457" s="125"/>
      <c r="R457" s="126"/>
      <c r="S457" s="127"/>
      <c r="T457" s="127"/>
    </row>
    <row r="458">
      <c r="B458" s="125"/>
      <c r="C458" s="125"/>
      <c r="F458" s="125"/>
      <c r="N458" s="125"/>
      <c r="R458" s="126"/>
      <c r="S458" s="127"/>
      <c r="T458" s="127"/>
    </row>
    <row r="459">
      <c r="B459" s="125"/>
      <c r="C459" s="125"/>
      <c r="F459" s="125"/>
      <c r="N459" s="125"/>
      <c r="R459" s="126"/>
      <c r="S459" s="127"/>
      <c r="T459" s="127"/>
    </row>
    <row r="460">
      <c r="B460" s="125"/>
      <c r="C460" s="125"/>
      <c r="F460" s="125"/>
      <c r="N460" s="125"/>
      <c r="R460" s="126"/>
      <c r="S460" s="127"/>
      <c r="T460" s="127"/>
    </row>
    <row r="461">
      <c r="B461" s="125"/>
      <c r="C461" s="125"/>
      <c r="F461" s="125"/>
      <c r="N461" s="125"/>
      <c r="R461" s="126"/>
      <c r="S461" s="127"/>
      <c r="T461" s="127"/>
    </row>
    <row r="462">
      <c r="B462" s="125"/>
      <c r="C462" s="125"/>
      <c r="F462" s="125"/>
      <c r="N462" s="125"/>
      <c r="R462" s="126"/>
      <c r="S462" s="127"/>
      <c r="T462" s="127"/>
    </row>
    <row r="463">
      <c r="B463" s="125"/>
      <c r="C463" s="125"/>
      <c r="F463" s="125"/>
      <c r="N463" s="125"/>
      <c r="R463" s="126"/>
      <c r="S463" s="127"/>
      <c r="T463" s="127"/>
    </row>
    <row r="464">
      <c r="B464" s="125"/>
      <c r="C464" s="125"/>
      <c r="F464" s="125"/>
      <c r="N464" s="125"/>
      <c r="R464" s="126"/>
      <c r="S464" s="127"/>
      <c r="T464" s="127"/>
    </row>
    <row r="465">
      <c r="B465" s="125"/>
      <c r="C465" s="125"/>
      <c r="F465" s="125"/>
      <c r="N465" s="125"/>
      <c r="R465" s="126"/>
      <c r="S465" s="127"/>
      <c r="T465" s="127"/>
    </row>
    <row r="466">
      <c r="B466" s="125"/>
      <c r="C466" s="125"/>
      <c r="F466" s="125"/>
      <c r="N466" s="125"/>
      <c r="R466" s="126"/>
      <c r="S466" s="127"/>
      <c r="T466" s="127"/>
    </row>
    <row r="467">
      <c r="B467" s="125"/>
      <c r="C467" s="125"/>
      <c r="F467" s="125"/>
      <c r="N467" s="125"/>
      <c r="R467" s="126"/>
      <c r="S467" s="127"/>
      <c r="T467" s="127"/>
    </row>
    <row r="468">
      <c r="B468" s="125"/>
      <c r="C468" s="125"/>
      <c r="F468" s="125"/>
      <c r="N468" s="125"/>
      <c r="R468" s="126"/>
      <c r="S468" s="127"/>
      <c r="T468" s="127"/>
    </row>
    <row r="469">
      <c r="B469" s="125"/>
      <c r="C469" s="125"/>
      <c r="F469" s="125"/>
      <c r="N469" s="125"/>
      <c r="R469" s="126"/>
      <c r="S469" s="127"/>
      <c r="T469" s="127"/>
    </row>
    <row r="470">
      <c r="B470" s="125"/>
      <c r="C470" s="125"/>
      <c r="F470" s="125"/>
      <c r="N470" s="125"/>
      <c r="R470" s="126"/>
      <c r="S470" s="127"/>
      <c r="T470" s="127"/>
    </row>
    <row r="471">
      <c r="B471" s="125"/>
      <c r="C471" s="125"/>
      <c r="F471" s="125"/>
      <c r="N471" s="125"/>
      <c r="R471" s="126"/>
      <c r="S471" s="127"/>
      <c r="T471" s="127"/>
    </row>
    <row r="472">
      <c r="B472" s="125"/>
      <c r="C472" s="125"/>
      <c r="F472" s="125"/>
      <c r="N472" s="125"/>
      <c r="R472" s="126"/>
      <c r="S472" s="127"/>
      <c r="T472" s="127"/>
    </row>
    <row r="473">
      <c r="B473" s="125"/>
      <c r="C473" s="125"/>
      <c r="F473" s="125"/>
      <c r="N473" s="125"/>
      <c r="R473" s="126"/>
      <c r="S473" s="127"/>
      <c r="T473" s="127"/>
    </row>
    <row r="474">
      <c r="B474" s="125"/>
      <c r="C474" s="125"/>
      <c r="F474" s="125"/>
      <c r="N474" s="125"/>
      <c r="R474" s="126"/>
      <c r="S474" s="127"/>
      <c r="T474" s="127"/>
    </row>
    <row r="475">
      <c r="B475" s="125"/>
      <c r="C475" s="125"/>
      <c r="F475" s="125"/>
      <c r="N475" s="125"/>
      <c r="R475" s="126"/>
      <c r="S475" s="127"/>
      <c r="T475" s="127"/>
    </row>
    <row r="476">
      <c r="B476" s="125"/>
      <c r="C476" s="125"/>
      <c r="F476" s="125"/>
      <c r="N476" s="125"/>
      <c r="R476" s="126"/>
      <c r="S476" s="127"/>
      <c r="T476" s="127"/>
    </row>
    <row r="477">
      <c r="B477" s="125"/>
      <c r="C477" s="125"/>
      <c r="F477" s="125"/>
      <c r="N477" s="125"/>
      <c r="R477" s="126"/>
      <c r="S477" s="127"/>
      <c r="T477" s="127"/>
    </row>
    <row r="478">
      <c r="B478" s="125"/>
      <c r="C478" s="125"/>
      <c r="F478" s="125"/>
      <c r="N478" s="125"/>
      <c r="R478" s="126"/>
      <c r="S478" s="127"/>
      <c r="T478" s="127"/>
    </row>
    <row r="479">
      <c r="B479" s="125"/>
      <c r="C479" s="125"/>
      <c r="F479" s="125"/>
      <c r="N479" s="125"/>
      <c r="R479" s="126"/>
      <c r="S479" s="127"/>
      <c r="T479" s="127"/>
    </row>
    <row r="480">
      <c r="B480" s="125"/>
      <c r="C480" s="125"/>
      <c r="F480" s="125"/>
      <c r="N480" s="125"/>
      <c r="R480" s="126"/>
      <c r="S480" s="127"/>
      <c r="T480" s="127"/>
    </row>
    <row r="481">
      <c r="B481" s="125"/>
      <c r="C481" s="125"/>
      <c r="F481" s="125"/>
      <c r="N481" s="125"/>
      <c r="R481" s="126"/>
      <c r="S481" s="127"/>
      <c r="T481" s="127"/>
    </row>
    <row r="482">
      <c r="B482" s="125"/>
      <c r="C482" s="125"/>
      <c r="F482" s="125"/>
      <c r="N482" s="125"/>
      <c r="R482" s="126"/>
      <c r="S482" s="127"/>
      <c r="T482" s="127"/>
    </row>
    <row r="483">
      <c r="B483" s="125"/>
      <c r="C483" s="125"/>
      <c r="F483" s="125"/>
      <c r="N483" s="125"/>
      <c r="R483" s="126"/>
      <c r="S483" s="127"/>
      <c r="T483" s="127"/>
    </row>
    <row r="484">
      <c r="B484" s="125"/>
      <c r="C484" s="125"/>
      <c r="F484" s="125"/>
      <c r="N484" s="125"/>
      <c r="R484" s="126"/>
      <c r="S484" s="127"/>
      <c r="T484" s="127"/>
    </row>
    <row r="485">
      <c r="B485" s="125"/>
      <c r="C485" s="125"/>
      <c r="F485" s="125"/>
      <c r="N485" s="125"/>
      <c r="R485" s="126"/>
      <c r="S485" s="127"/>
      <c r="T485" s="127"/>
    </row>
    <row r="486">
      <c r="B486" s="125"/>
      <c r="C486" s="125"/>
      <c r="F486" s="125"/>
      <c r="N486" s="125"/>
      <c r="R486" s="126"/>
      <c r="S486" s="127"/>
      <c r="T486" s="127"/>
    </row>
    <row r="487">
      <c r="B487" s="125"/>
      <c r="C487" s="125"/>
      <c r="F487" s="125"/>
      <c r="N487" s="125"/>
      <c r="R487" s="126"/>
      <c r="S487" s="127"/>
      <c r="T487" s="127"/>
    </row>
    <row r="488">
      <c r="B488" s="125"/>
      <c r="C488" s="125"/>
      <c r="F488" s="125"/>
      <c r="N488" s="125"/>
      <c r="R488" s="126"/>
      <c r="S488" s="127"/>
      <c r="T488" s="127"/>
    </row>
    <row r="489">
      <c r="B489" s="125"/>
      <c r="C489" s="125"/>
      <c r="F489" s="125"/>
      <c r="N489" s="125"/>
      <c r="R489" s="126"/>
      <c r="S489" s="127"/>
      <c r="T489" s="127"/>
    </row>
    <row r="490">
      <c r="B490" s="125"/>
      <c r="C490" s="125"/>
      <c r="F490" s="125"/>
      <c r="N490" s="125"/>
      <c r="R490" s="126"/>
      <c r="S490" s="127"/>
      <c r="T490" s="127"/>
    </row>
    <row r="491">
      <c r="B491" s="125"/>
      <c r="C491" s="125"/>
      <c r="F491" s="125"/>
      <c r="N491" s="125"/>
      <c r="R491" s="126"/>
      <c r="S491" s="127"/>
      <c r="T491" s="127"/>
    </row>
    <row r="492">
      <c r="B492" s="125"/>
      <c r="C492" s="125"/>
      <c r="F492" s="125"/>
      <c r="N492" s="125"/>
      <c r="R492" s="126"/>
      <c r="S492" s="127"/>
      <c r="T492" s="127"/>
    </row>
    <row r="493">
      <c r="B493" s="125"/>
      <c r="C493" s="125"/>
      <c r="F493" s="125"/>
      <c r="N493" s="125"/>
      <c r="R493" s="126"/>
      <c r="S493" s="127"/>
      <c r="T493" s="127"/>
    </row>
    <row r="494">
      <c r="B494" s="125"/>
      <c r="C494" s="125"/>
      <c r="F494" s="125"/>
      <c r="N494" s="125"/>
      <c r="R494" s="126"/>
      <c r="S494" s="127"/>
      <c r="T494" s="127"/>
    </row>
    <row r="495">
      <c r="B495" s="125"/>
      <c r="C495" s="125"/>
      <c r="F495" s="125"/>
      <c r="N495" s="125"/>
      <c r="R495" s="126"/>
      <c r="S495" s="127"/>
      <c r="T495" s="127"/>
    </row>
    <row r="496">
      <c r="B496" s="125"/>
      <c r="C496" s="125"/>
      <c r="F496" s="125"/>
      <c r="N496" s="125"/>
      <c r="R496" s="126"/>
      <c r="S496" s="127"/>
      <c r="T496" s="127"/>
    </row>
    <row r="497">
      <c r="B497" s="125"/>
      <c r="C497" s="125"/>
      <c r="F497" s="125"/>
      <c r="N497" s="125"/>
      <c r="R497" s="126"/>
      <c r="S497" s="127"/>
      <c r="T497" s="127"/>
    </row>
    <row r="498">
      <c r="B498" s="125"/>
      <c r="C498" s="125"/>
      <c r="F498" s="125"/>
      <c r="N498" s="125"/>
      <c r="R498" s="126"/>
      <c r="S498" s="127"/>
      <c r="T498" s="127"/>
    </row>
    <row r="499">
      <c r="B499" s="125"/>
      <c r="C499" s="125"/>
      <c r="F499" s="125"/>
      <c r="N499" s="125"/>
      <c r="R499" s="126"/>
      <c r="S499" s="127"/>
      <c r="T499" s="127"/>
    </row>
    <row r="500">
      <c r="B500" s="125"/>
      <c r="C500" s="125"/>
      <c r="F500" s="125"/>
      <c r="N500" s="125"/>
      <c r="R500" s="126"/>
      <c r="S500" s="127"/>
      <c r="T500" s="127"/>
    </row>
    <row r="501">
      <c r="B501" s="125"/>
      <c r="C501" s="125"/>
      <c r="F501" s="125"/>
      <c r="N501" s="125"/>
      <c r="R501" s="126"/>
      <c r="S501" s="127"/>
      <c r="T501" s="127"/>
    </row>
    <row r="502">
      <c r="B502" s="125"/>
      <c r="C502" s="125"/>
      <c r="F502" s="125"/>
      <c r="N502" s="125"/>
      <c r="R502" s="126"/>
      <c r="S502" s="127"/>
      <c r="T502" s="127"/>
    </row>
    <row r="503">
      <c r="B503" s="125"/>
      <c r="C503" s="125"/>
      <c r="F503" s="125"/>
      <c r="N503" s="125"/>
      <c r="R503" s="126"/>
      <c r="S503" s="127"/>
      <c r="T503" s="127"/>
    </row>
    <row r="504">
      <c r="B504" s="125"/>
      <c r="C504" s="125"/>
      <c r="F504" s="125"/>
      <c r="N504" s="125"/>
      <c r="R504" s="126"/>
      <c r="S504" s="127"/>
      <c r="T504" s="127"/>
    </row>
    <row r="505">
      <c r="B505" s="125"/>
      <c r="C505" s="125"/>
      <c r="F505" s="125"/>
      <c r="N505" s="125"/>
      <c r="R505" s="126"/>
      <c r="S505" s="127"/>
      <c r="T505" s="127"/>
    </row>
    <row r="506">
      <c r="B506" s="125"/>
      <c r="C506" s="125"/>
      <c r="F506" s="125"/>
      <c r="N506" s="125"/>
      <c r="R506" s="126"/>
      <c r="S506" s="127"/>
      <c r="T506" s="127"/>
    </row>
    <row r="507">
      <c r="B507" s="125"/>
      <c r="C507" s="125"/>
      <c r="F507" s="125"/>
      <c r="N507" s="125"/>
      <c r="R507" s="126"/>
      <c r="S507" s="127"/>
      <c r="T507" s="127"/>
    </row>
    <row r="508">
      <c r="B508" s="125"/>
      <c r="C508" s="125"/>
      <c r="F508" s="125"/>
      <c r="N508" s="125"/>
      <c r="R508" s="126"/>
      <c r="S508" s="127"/>
      <c r="T508" s="127"/>
    </row>
    <row r="509">
      <c r="B509" s="125"/>
      <c r="C509" s="125"/>
      <c r="F509" s="125"/>
      <c r="N509" s="125"/>
      <c r="R509" s="126"/>
      <c r="S509" s="127"/>
      <c r="T509" s="127"/>
    </row>
    <row r="510">
      <c r="B510" s="125"/>
      <c r="C510" s="125"/>
      <c r="F510" s="125"/>
      <c r="N510" s="125"/>
      <c r="R510" s="126"/>
      <c r="S510" s="127"/>
      <c r="T510" s="127"/>
    </row>
    <row r="511">
      <c r="B511" s="125"/>
      <c r="C511" s="125"/>
      <c r="F511" s="125"/>
      <c r="N511" s="125"/>
      <c r="R511" s="126"/>
      <c r="S511" s="127"/>
      <c r="T511" s="127"/>
    </row>
    <row r="512">
      <c r="B512" s="125"/>
      <c r="C512" s="125"/>
      <c r="F512" s="125"/>
      <c r="N512" s="125"/>
      <c r="R512" s="126"/>
      <c r="S512" s="127"/>
      <c r="T512" s="127"/>
    </row>
    <row r="513">
      <c r="B513" s="125"/>
      <c r="C513" s="125"/>
      <c r="F513" s="125"/>
      <c r="N513" s="125"/>
      <c r="R513" s="126"/>
      <c r="S513" s="127"/>
      <c r="T513" s="127"/>
    </row>
    <row r="514">
      <c r="B514" s="125"/>
      <c r="C514" s="125"/>
      <c r="F514" s="125"/>
      <c r="N514" s="125"/>
      <c r="R514" s="126"/>
      <c r="S514" s="127"/>
      <c r="T514" s="127"/>
    </row>
    <row r="515">
      <c r="B515" s="125"/>
      <c r="C515" s="125"/>
      <c r="F515" s="125"/>
      <c r="N515" s="125"/>
      <c r="R515" s="126"/>
      <c r="S515" s="127"/>
      <c r="T515" s="127"/>
    </row>
    <row r="516">
      <c r="B516" s="125"/>
      <c r="C516" s="125"/>
      <c r="F516" s="125"/>
      <c r="N516" s="125"/>
      <c r="R516" s="126"/>
      <c r="S516" s="127"/>
      <c r="T516" s="127"/>
    </row>
    <row r="517">
      <c r="B517" s="125"/>
      <c r="C517" s="125"/>
      <c r="F517" s="125"/>
      <c r="N517" s="125"/>
      <c r="R517" s="126"/>
      <c r="S517" s="127"/>
      <c r="T517" s="127"/>
    </row>
    <row r="518">
      <c r="B518" s="125"/>
      <c r="C518" s="125"/>
      <c r="F518" s="125"/>
      <c r="N518" s="125"/>
      <c r="R518" s="126"/>
      <c r="S518" s="127"/>
      <c r="T518" s="127"/>
    </row>
    <row r="519">
      <c r="B519" s="125"/>
      <c r="C519" s="125"/>
      <c r="F519" s="125"/>
      <c r="N519" s="125"/>
      <c r="R519" s="126"/>
      <c r="S519" s="127"/>
      <c r="T519" s="127"/>
    </row>
    <row r="520">
      <c r="B520" s="125"/>
      <c r="C520" s="125"/>
      <c r="F520" s="125"/>
      <c r="N520" s="125"/>
      <c r="R520" s="126"/>
      <c r="S520" s="127"/>
      <c r="T520" s="127"/>
    </row>
    <row r="521">
      <c r="B521" s="125"/>
      <c r="C521" s="125"/>
      <c r="F521" s="125"/>
      <c r="N521" s="125"/>
      <c r="R521" s="126"/>
      <c r="S521" s="127"/>
      <c r="T521" s="127"/>
    </row>
    <row r="522">
      <c r="B522" s="125"/>
      <c r="C522" s="125"/>
      <c r="F522" s="125"/>
      <c r="N522" s="125"/>
      <c r="R522" s="126"/>
      <c r="S522" s="127"/>
      <c r="T522" s="127"/>
    </row>
    <row r="523">
      <c r="B523" s="125"/>
      <c r="C523" s="125"/>
      <c r="F523" s="125"/>
      <c r="N523" s="125"/>
      <c r="R523" s="126"/>
      <c r="S523" s="127"/>
      <c r="T523" s="127"/>
    </row>
    <row r="524">
      <c r="B524" s="125"/>
      <c r="C524" s="125"/>
      <c r="F524" s="125"/>
      <c r="N524" s="125"/>
      <c r="R524" s="126"/>
      <c r="S524" s="127"/>
      <c r="T524" s="127"/>
    </row>
    <row r="525">
      <c r="B525" s="125"/>
      <c r="C525" s="125"/>
      <c r="F525" s="125"/>
      <c r="N525" s="125"/>
      <c r="R525" s="126"/>
      <c r="S525" s="127"/>
      <c r="T525" s="127"/>
    </row>
    <row r="526">
      <c r="B526" s="125"/>
      <c r="C526" s="125"/>
      <c r="F526" s="125"/>
      <c r="N526" s="125"/>
      <c r="R526" s="126"/>
      <c r="S526" s="127"/>
      <c r="T526" s="127"/>
    </row>
    <row r="527">
      <c r="B527" s="125"/>
      <c r="C527" s="125"/>
      <c r="F527" s="125"/>
      <c r="N527" s="125"/>
      <c r="R527" s="126"/>
      <c r="S527" s="127"/>
      <c r="T527" s="127"/>
    </row>
    <row r="528">
      <c r="B528" s="125"/>
      <c r="C528" s="125"/>
      <c r="F528" s="125"/>
      <c r="N528" s="125"/>
      <c r="R528" s="126"/>
      <c r="S528" s="127"/>
      <c r="T528" s="127"/>
    </row>
    <row r="529">
      <c r="B529" s="125"/>
      <c r="C529" s="125"/>
      <c r="F529" s="125"/>
      <c r="N529" s="125"/>
      <c r="R529" s="126"/>
      <c r="S529" s="127"/>
      <c r="T529" s="127"/>
    </row>
    <row r="530">
      <c r="B530" s="125"/>
      <c r="C530" s="125"/>
      <c r="F530" s="125"/>
      <c r="N530" s="125"/>
      <c r="R530" s="126"/>
      <c r="S530" s="127"/>
      <c r="T530" s="127"/>
    </row>
    <row r="531">
      <c r="B531" s="125"/>
      <c r="C531" s="125"/>
      <c r="F531" s="125"/>
      <c r="N531" s="125"/>
      <c r="R531" s="126"/>
      <c r="S531" s="127"/>
      <c r="T531" s="127"/>
    </row>
    <row r="532">
      <c r="B532" s="125"/>
      <c r="C532" s="125"/>
      <c r="F532" s="125"/>
      <c r="N532" s="125"/>
      <c r="R532" s="126"/>
      <c r="S532" s="127"/>
      <c r="T532" s="127"/>
    </row>
    <row r="533">
      <c r="B533" s="125"/>
      <c r="C533" s="125"/>
      <c r="F533" s="125"/>
      <c r="N533" s="125"/>
      <c r="R533" s="126"/>
      <c r="S533" s="127"/>
      <c r="T533" s="127"/>
    </row>
    <row r="534">
      <c r="B534" s="125"/>
      <c r="C534" s="125"/>
      <c r="F534" s="125"/>
      <c r="N534" s="125"/>
      <c r="R534" s="126"/>
      <c r="S534" s="127"/>
      <c r="T534" s="127"/>
    </row>
    <row r="535">
      <c r="B535" s="125"/>
      <c r="C535" s="125"/>
      <c r="F535" s="125"/>
      <c r="N535" s="125"/>
      <c r="R535" s="126"/>
      <c r="S535" s="127"/>
      <c r="T535" s="127"/>
    </row>
    <row r="536">
      <c r="B536" s="125"/>
      <c r="C536" s="125"/>
      <c r="F536" s="125"/>
      <c r="N536" s="125"/>
      <c r="R536" s="126"/>
      <c r="S536" s="127"/>
      <c r="T536" s="127"/>
    </row>
    <row r="537">
      <c r="B537" s="125"/>
      <c r="C537" s="125"/>
      <c r="F537" s="125"/>
      <c r="N537" s="125"/>
      <c r="R537" s="126"/>
      <c r="S537" s="127"/>
      <c r="T537" s="127"/>
    </row>
    <row r="538">
      <c r="B538" s="125"/>
      <c r="C538" s="125"/>
      <c r="F538" s="125"/>
      <c r="N538" s="125"/>
      <c r="R538" s="126"/>
      <c r="S538" s="127"/>
      <c r="T538" s="127"/>
    </row>
    <row r="539">
      <c r="B539" s="125"/>
      <c r="C539" s="125"/>
      <c r="F539" s="125"/>
      <c r="N539" s="125"/>
      <c r="R539" s="126"/>
      <c r="S539" s="127"/>
      <c r="T539" s="127"/>
    </row>
    <row r="540">
      <c r="B540" s="125"/>
      <c r="C540" s="125"/>
      <c r="F540" s="125"/>
      <c r="N540" s="125"/>
      <c r="R540" s="126"/>
      <c r="S540" s="127"/>
      <c r="T540" s="127"/>
    </row>
    <row r="541">
      <c r="B541" s="125"/>
      <c r="C541" s="125"/>
      <c r="F541" s="125"/>
      <c r="N541" s="125"/>
      <c r="R541" s="126"/>
      <c r="S541" s="127"/>
      <c r="T541" s="127"/>
    </row>
    <row r="542">
      <c r="B542" s="125"/>
      <c r="C542" s="125"/>
      <c r="F542" s="125"/>
      <c r="N542" s="125"/>
      <c r="R542" s="126"/>
      <c r="S542" s="127"/>
      <c r="T542" s="127"/>
    </row>
    <row r="543">
      <c r="B543" s="125"/>
      <c r="C543" s="125"/>
      <c r="F543" s="125"/>
      <c r="N543" s="125"/>
      <c r="R543" s="126"/>
      <c r="S543" s="127"/>
      <c r="T543" s="127"/>
    </row>
    <row r="544">
      <c r="B544" s="125"/>
      <c r="C544" s="125"/>
      <c r="F544" s="125"/>
      <c r="N544" s="125"/>
      <c r="R544" s="126"/>
      <c r="S544" s="127"/>
      <c r="T544" s="127"/>
    </row>
    <row r="545">
      <c r="B545" s="125"/>
      <c r="C545" s="125"/>
      <c r="F545" s="125"/>
      <c r="N545" s="125"/>
      <c r="R545" s="126"/>
      <c r="S545" s="127"/>
      <c r="T545" s="127"/>
    </row>
    <row r="546">
      <c r="B546" s="125"/>
      <c r="C546" s="125"/>
      <c r="F546" s="125"/>
      <c r="N546" s="125"/>
      <c r="R546" s="126"/>
      <c r="S546" s="127"/>
      <c r="T546" s="127"/>
    </row>
    <row r="547">
      <c r="B547" s="125"/>
      <c r="C547" s="125"/>
      <c r="F547" s="125"/>
      <c r="N547" s="125"/>
      <c r="R547" s="126"/>
      <c r="S547" s="127"/>
      <c r="T547" s="127"/>
    </row>
    <row r="548">
      <c r="B548" s="125"/>
      <c r="C548" s="125"/>
      <c r="F548" s="125"/>
      <c r="N548" s="125"/>
      <c r="R548" s="126"/>
      <c r="S548" s="127"/>
      <c r="T548" s="127"/>
    </row>
    <row r="549">
      <c r="B549" s="125"/>
      <c r="C549" s="125"/>
      <c r="F549" s="125"/>
      <c r="N549" s="125"/>
      <c r="R549" s="126"/>
      <c r="S549" s="127"/>
      <c r="T549" s="127"/>
    </row>
    <row r="550">
      <c r="B550" s="125"/>
      <c r="C550" s="125"/>
      <c r="F550" s="125"/>
      <c r="N550" s="125"/>
      <c r="R550" s="126"/>
      <c r="S550" s="127"/>
      <c r="T550" s="127"/>
    </row>
    <row r="551">
      <c r="B551" s="125"/>
      <c r="C551" s="125"/>
      <c r="F551" s="125"/>
      <c r="N551" s="125"/>
      <c r="R551" s="126"/>
      <c r="S551" s="127"/>
      <c r="T551" s="127"/>
    </row>
    <row r="552">
      <c r="B552" s="125"/>
      <c r="C552" s="125"/>
      <c r="F552" s="125"/>
      <c r="N552" s="125"/>
      <c r="R552" s="126"/>
      <c r="S552" s="127"/>
      <c r="T552" s="127"/>
    </row>
    <row r="553">
      <c r="B553" s="125"/>
      <c r="C553" s="125"/>
      <c r="F553" s="125"/>
      <c r="N553" s="125"/>
      <c r="R553" s="126"/>
      <c r="S553" s="127"/>
      <c r="T553" s="127"/>
    </row>
    <row r="554">
      <c r="B554" s="125"/>
      <c r="C554" s="125"/>
      <c r="F554" s="125"/>
      <c r="N554" s="125"/>
      <c r="R554" s="126"/>
      <c r="S554" s="127"/>
      <c r="T554" s="127"/>
    </row>
    <row r="555">
      <c r="B555" s="125"/>
      <c r="C555" s="125"/>
      <c r="F555" s="125"/>
      <c r="N555" s="125"/>
      <c r="R555" s="126"/>
      <c r="S555" s="127"/>
      <c r="T555" s="127"/>
    </row>
    <row r="556">
      <c r="B556" s="125"/>
      <c r="C556" s="125"/>
      <c r="F556" s="125"/>
      <c r="N556" s="125"/>
      <c r="R556" s="126"/>
      <c r="S556" s="127"/>
      <c r="T556" s="127"/>
    </row>
    <row r="557">
      <c r="B557" s="125"/>
      <c r="C557" s="125"/>
      <c r="F557" s="125"/>
      <c r="N557" s="125"/>
      <c r="R557" s="126"/>
      <c r="S557" s="127"/>
      <c r="T557" s="127"/>
    </row>
    <row r="558">
      <c r="B558" s="125"/>
      <c r="C558" s="125"/>
      <c r="F558" s="125"/>
      <c r="N558" s="125"/>
      <c r="R558" s="126"/>
      <c r="S558" s="127"/>
      <c r="T558" s="127"/>
    </row>
    <row r="559">
      <c r="B559" s="125"/>
      <c r="C559" s="125"/>
      <c r="F559" s="125"/>
      <c r="N559" s="125"/>
      <c r="R559" s="126"/>
      <c r="S559" s="127"/>
      <c r="T559" s="127"/>
    </row>
    <row r="560">
      <c r="B560" s="125"/>
      <c r="C560" s="125"/>
      <c r="F560" s="125"/>
      <c r="N560" s="125"/>
      <c r="R560" s="126"/>
      <c r="S560" s="127"/>
      <c r="T560" s="127"/>
    </row>
    <row r="561">
      <c r="B561" s="125"/>
      <c r="C561" s="125"/>
      <c r="F561" s="125"/>
      <c r="N561" s="125"/>
      <c r="R561" s="126"/>
      <c r="S561" s="127"/>
      <c r="T561" s="127"/>
    </row>
    <row r="562">
      <c r="B562" s="125"/>
      <c r="C562" s="125"/>
      <c r="F562" s="125"/>
      <c r="N562" s="125"/>
      <c r="R562" s="126"/>
      <c r="S562" s="127"/>
      <c r="T562" s="127"/>
    </row>
    <row r="563">
      <c r="B563" s="125"/>
      <c r="C563" s="125"/>
      <c r="F563" s="125"/>
      <c r="N563" s="125"/>
      <c r="R563" s="126"/>
      <c r="S563" s="127"/>
      <c r="T563" s="127"/>
    </row>
    <row r="564">
      <c r="B564" s="125"/>
      <c r="C564" s="125"/>
      <c r="F564" s="125"/>
      <c r="N564" s="125"/>
      <c r="R564" s="126"/>
      <c r="S564" s="127"/>
      <c r="T564" s="127"/>
    </row>
    <row r="565">
      <c r="B565" s="125"/>
      <c r="C565" s="125"/>
      <c r="F565" s="125"/>
      <c r="N565" s="125"/>
      <c r="R565" s="126"/>
      <c r="S565" s="127"/>
      <c r="T565" s="127"/>
    </row>
    <row r="566">
      <c r="B566" s="125"/>
      <c r="C566" s="125"/>
      <c r="F566" s="125"/>
      <c r="N566" s="125"/>
      <c r="R566" s="126"/>
      <c r="S566" s="127"/>
      <c r="T566" s="127"/>
    </row>
    <row r="567">
      <c r="B567" s="125"/>
      <c r="C567" s="125"/>
      <c r="F567" s="125"/>
      <c r="N567" s="125"/>
      <c r="R567" s="126"/>
      <c r="S567" s="127"/>
      <c r="T567" s="127"/>
    </row>
    <row r="568">
      <c r="B568" s="125"/>
      <c r="C568" s="125"/>
      <c r="F568" s="125"/>
      <c r="N568" s="125"/>
      <c r="R568" s="126"/>
      <c r="S568" s="127"/>
      <c r="T568" s="127"/>
    </row>
    <row r="569">
      <c r="B569" s="125"/>
      <c r="C569" s="125"/>
      <c r="F569" s="125"/>
      <c r="N569" s="125"/>
      <c r="R569" s="126"/>
      <c r="S569" s="127"/>
      <c r="T569" s="127"/>
    </row>
    <row r="570">
      <c r="B570" s="125"/>
      <c r="C570" s="125"/>
      <c r="F570" s="125"/>
      <c r="N570" s="125"/>
      <c r="R570" s="126"/>
      <c r="S570" s="127"/>
      <c r="T570" s="127"/>
    </row>
    <row r="571">
      <c r="B571" s="125"/>
      <c r="C571" s="125"/>
      <c r="F571" s="125"/>
      <c r="N571" s="125"/>
      <c r="R571" s="126"/>
      <c r="S571" s="127"/>
      <c r="T571" s="127"/>
    </row>
    <row r="572">
      <c r="B572" s="125"/>
      <c r="C572" s="125"/>
      <c r="F572" s="125"/>
      <c r="N572" s="125"/>
      <c r="R572" s="126"/>
      <c r="S572" s="127"/>
      <c r="T572" s="127"/>
    </row>
    <row r="573">
      <c r="B573" s="125"/>
      <c r="C573" s="125"/>
      <c r="F573" s="125"/>
      <c r="N573" s="125"/>
      <c r="R573" s="126"/>
      <c r="S573" s="127"/>
      <c r="T573" s="127"/>
    </row>
    <row r="574">
      <c r="B574" s="125"/>
      <c r="C574" s="125"/>
      <c r="F574" s="125"/>
      <c r="N574" s="125"/>
      <c r="R574" s="126"/>
      <c r="S574" s="127"/>
      <c r="T574" s="127"/>
    </row>
    <row r="575">
      <c r="B575" s="125"/>
      <c r="C575" s="125"/>
      <c r="F575" s="125"/>
      <c r="N575" s="125"/>
      <c r="R575" s="126"/>
      <c r="S575" s="127"/>
      <c r="T575" s="127"/>
    </row>
    <row r="576">
      <c r="B576" s="125"/>
      <c r="C576" s="125"/>
      <c r="F576" s="125"/>
      <c r="N576" s="125"/>
      <c r="R576" s="126"/>
      <c r="S576" s="127"/>
      <c r="T576" s="127"/>
    </row>
    <row r="577">
      <c r="B577" s="125"/>
      <c r="C577" s="125"/>
      <c r="F577" s="125"/>
      <c r="N577" s="125"/>
      <c r="R577" s="126"/>
      <c r="S577" s="127"/>
      <c r="T577" s="127"/>
    </row>
    <row r="578">
      <c r="B578" s="125"/>
      <c r="C578" s="125"/>
      <c r="F578" s="125"/>
      <c r="N578" s="125"/>
      <c r="R578" s="126"/>
      <c r="S578" s="127"/>
      <c r="T578" s="127"/>
    </row>
    <row r="579">
      <c r="B579" s="125"/>
      <c r="C579" s="125"/>
      <c r="F579" s="125"/>
      <c r="N579" s="125"/>
      <c r="R579" s="126"/>
      <c r="S579" s="127"/>
      <c r="T579" s="127"/>
    </row>
    <row r="580">
      <c r="B580" s="125"/>
      <c r="C580" s="125"/>
      <c r="F580" s="125"/>
      <c r="N580" s="125"/>
      <c r="R580" s="126"/>
      <c r="S580" s="127"/>
      <c r="T580" s="127"/>
    </row>
    <row r="581">
      <c r="B581" s="125"/>
      <c r="C581" s="125"/>
      <c r="F581" s="125"/>
      <c r="N581" s="125"/>
      <c r="R581" s="126"/>
      <c r="S581" s="127"/>
      <c r="T581" s="127"/>
    </row>
    <row r="582">
      <c r="B582" s="125"/>
      <c r="C582" s="125"/>
      <c r="F582" s="125"/>
      <c r="N582" s="125"/>
      <c r="R582" s="126"/>
      <c r="S582" s="127"/>
      <c r="T582" s="127"/>
    </row>
    <row r="583">
      <c r="B583" s="125"/>
      <c r="C583" s="125"/>
      <c r="F583" s="125"/>
      <c r="N583" s="125"/>
      <c r="R583" s="126"/>
      <c r="S583" s="127"/>
      <c r="T583" s="127"/>
    </row>
    <row r="584">
      <c r="B584" s="125"/>
      <c r="C584" s="125"/>
      <c r="F584" s="125"/>
      <c r="N584" s="125"/>
      <c r="R584" s="126"/>
      <c r="S584" s="127"/>
      <c r="T584" s="127"/>
    </row>
    <row r="585">
      <c r="B585" s="125"/>
      <c r="C585" s="125"/>
      <c r="F585" s="125"/>
      <c r="N585" s="125"/>
      <c r="R585" s="126"/>
      <c r="S585" s="127"/>
      <c r="T585" s="127"/>
    </row>
    <row r="586">
      <c r="B586" s="125"/>
      <c r="C586" s="125"/>
      <c r="F586" s="125"/>
      <c r="N586" s="125"/>
      <c r="R586" s="126"/>
      <c r="S586" s="127"/>
      <c r="T586" s="127"/>
    </row>
    <row r="587">
      <c r="B587" s="125"/>
      <c r="C587" s="125"/>
      <c r="F587" s="125"/>
      <c r="N587" s="125"/>
      <c r="R587" s="126"/>
      <c r="S587" s="127"/>
      <c r="T587" s="127"/>
    </row>
    <row r="588">
      <c r="B588" s="125"/>
      <c r="C588" s="125"/>
      <c r="F588" s="125"/>
      <c r="N588" s="125"/>
      <c r="R588" s="126"/>
      <c r="S588" s="127"/>
      <c r="T588" s="127"/>
    </row>
    <row r="589">
      <c r="B589" s="125"/>
      <c r="C589" s="125"/>
      <c r="F589" s="125"/>
      <c r="N589" s="125"/>
      <c r="R589" s="126"/>
      <c r="S589" s="127"/>
      <c r="T589" s="127"/>
    </row>
    <row r="590">
      <c r="B590" s="125"/>
      <c r="C590" s="125"/>
      <c r="F590" s="125"/>
      <c r="N590" s="125"/>
      <c r="R590" s="126"/>
      <c r="S590" s="127"/>
      <c r="T590" s="127"/>
    </row>
    <row r="591">
      <c r="B591" s="125"/>
      <c r="C591" s="125"/>
      <c r="F591" s="125"/>
      <c r="N591" s="125"/>
      <c r="R591" s="126"/>
      <c r="S591" s="127"/>
      <c r="T591" s="127"/>
    </row>
    <row r="592">
      <c r="B592" s="125"/>
      <c r="C592" s="125"/>
      <c r="F592" s="125"/>
      <c r="N592" s="125"/>
      <c r="R592" s="126"/>
      <c r="S592" s="127"/>
      <c r="T592" s="127"/>
    </row>
    <row r="593">
      <c r="B593" s="125"/>
      <c r="C593" s="125"/>
      <c r="F593" s="125"/>
      <c r="N593" s="125"/>
      <c r="R593" s="126"/>
      <c r="S593" s="127"/>
      <c r="T593" s="127"/>
    </row>
    <row r="594">
      <c r="B594" s="125"/>
      <c r="C594" s="125"/>
      <c r="F594" s="125"/>
      <c r="N594" s="125"/>
      <c r="R594" s="126"/>
      <c r="S594" s="127"/>
      <c r="T594" s="127"/>
    </row>
    <row r="595">
      <c r="B595" s="125"/>
      <c r="C595" s="125"/>
      <c r="F595" s="125"/>
      <c r="N595" s="125"/>
      <c r="R595" s="126"/>
      <c r="S595" s="127"/>
      <c r="T595" s="127"/>
    </row>
    <row r="596">
      <c r="B596" s="125"/>
      <c r="C596" s="125"/>
      <c r="F596" s="125"/>
      <c r="N596" s="125"/>
      <c r="R596" s="126"/>
      <c r="S596" s="127"/>
      <c r="T596" s="127"/>
    </row>
    <row r="597">
      <c r="B597" s="125"/>
      <c r="C597" s="125"/>
      <c r="F597" s="125"/>
      <c r="N597" s="125"/>
      <c r="R597" s="126"/>
      <c r="S597" s="127"/>
      <c r="T597" s="127"/>
    </row>
    <row r="598">
      <c r="B598" s="125"/>
      <c r="C598" s="125"/>
      <c r="F598" s="125"/>
      <c r="N598" s="125"/>
      <c r="R598" s="126"/>
      <c r="S598" s="127"/>
      <c r="T598" s="127"/>
    </row>
    <row r="599">
      <c r="B599" s="125"/>
      <c r="C599" s="125"/>
      <c r="F599" s="125"/>
      <c r="N599" s="125"/>
      <c r="R599" s="126"/>
      <c r="S599" s="127"/>
      <c r="T599" s="127"/>
    </row>
    <row r="600">
      <c r="B600" s="125"/>
      <c r="C600" s="125"/>
      <c r="F600" s="125"/>
      <c r="N600" s="125"/>
      <c r="R600" s="126"/>
      <c r="S600" s="127"/>
      <c r="T600" s="127"/>
    </row>
    <row r="601">
      <c r="B601" s="125"/>
      <c r="C601" s="125"/>
      <c r="F601" s="125"/>
      <c r="N601" s="125"/>
      <c r="R601" s="126"/>
      <c r="S601" s="127"/>
      <c r="T601" s="127"/>
    </row>
    <row r="602">
      <c r="B602" s="125"/>
      <c r="C602" s="125"/>
      <c r="F602" s="125"/>
      <c r="N602" s="125"/>
      <c r="R602" s="126"/>
      <c r="S602" s="127"/>
      <c r="T602" s="127"/>
    </row>
    <row r="603">
      <c r="B603" s="125"/>
      <c r="C603" s="125"/>
      <c r="F603" s="125"/>
      <c r="N603" s="125"/>
      <c r="R603" s="126"/>
      <c r="S603" s="127"/>
      <c r="T603" s="127"/>
    </row>
    <row r="604">
      <c r="B604" s="125"/>
      <c r="C604" s="125"/>
      <c r="F604" s="125"/>
      <c r="N604" s="125"/>
      <c r="R604" s="126"/>
      <c r="S604" s="127"/>
      <c r="T604" s="127"/>
    </row>
    <row r="605">
      <c r="B605" s="125"/>
      <c r="C605" s="125"/>
      <c r="F605" s="125"/>
      <c r="N605" s="125"/>
      <c r="R605" s="126"/>
      <c r="S605" s="127"/>
      <c r="T605" s="127"/>
    </row>
    <row r="606">
      <c r="B606" s="125"/>
      <c r="C606" s="125"/>
      <c r="F606" s="125"/>
      <c r="N606" s="125"/>
      <c r="R606" s="126"/>
      <c r="S606" s="127"/>
      <c r="T606" s="127"/>
    </row>
    <row r="607">
      <c r="B607" s="125"/>
      <c r="C607" s="125"/>
      <c r="F607" s="125"/>
      <c r="N607" s="125"/>
      <c r="R607" s="126"/>
      <c r="S607" s="127"/>
      <c r="T607" s="127"/>
    </row>
    <row r="608">
      <c r="B608" s="125"/>
      <c r="C608" s="125"/>
      <c r="F608" s="125"/>
      <c r="N608" s="125"/>
      <c r="R608" s="126"/>
      <c r="S608" s="127"/>
      <c r="T608" s="127"/>
    </row>
    <row r="609">
      <c r="B609" s="125"/>
      <c r="C609" s="125"/>
      <c r="F609" s="125"/>
      <c r="N609" s="125"/>
      <c r="R609" s="126"/>
      <c r="S609" s="127"/>
      <c r="T609" s="127"/>
    </row>
    <row r="610">
      <c r="B610" s="125"/>
      <c r="C610" s="125"/>
      <c r="F610" s="125"/>
      <c r="N610" s="125"/>
      <c r="R610" s="126"/>
      <c r="S610" s="127"/>
      <c r="T610" s="127"/>
    </row>
    <row r="611">
      <c r="B611" s="125"/>
      <c r="C611" s="125"/>
      <c r="F611" s="125"/>
      <c r="N611" s="125"/>
      <c r="R611" s="126"/>
      <c r="S611" s="127"/>
      <c r="T611" s="127"/>
    </row>
    <row r="612">
      <c r="B612" s="125"/>
      <c r="C612" s="125"/>
      <c r="F612" s="125"/>
      <c r="N612" s="125"/>
      <c r="R612" s="126"/>
      <c r="S612" s="127"/>
      <c r="T612" s="127"/>
    </row>
    <row r="613">
      <c r="B613" s="125"/>
      <c r="C613" s="125"/>
      <c r="F613" s="125"/>
      <c r="N613" s="125"/>
      <c r="R613" s="126"/>
      <c r="S613" s="127"/>
      <c r="T613" s="127"/>
    </row>
    <row r="614">
      <c r="B614" s="125"/>
      <c r="C614" s="125"/>
      <c r="F614" s="125"/>
      <c r="N614" s="125"/>
      <c r="R614" s="126"/>
      <c r="S614" s="127"/>
      <c r="T614" s="127"/>
    </row>
    <row r="615">
      <c r="B615" s="125"/>
      <c r="C615" s="125"/>
      <c r="F615" s="125"/>
      <c r="N615" s="125"/>
      <c r="R615" s="126"/>
      <c r="S615" s="127"/>
      <c r="T615" s="127"/>
    </row>
    <row r="616">
      <c r="B616" s="125"/>
      <c r="C616" s="125"/>
      <c r="F616" s="125"/>
      <c r="N616" s="125"/>
      <c r="R616" s="126"/>
      <c r="S616" s="127"/>
      <c r="T616" s="127"/>
    </row>
    <row r="617">
      <c r="B617" s="125"/>
      <c r="C617" s="125"/>
      <c r="F617" s="125"/>
      <c r="N617" s="125"/>
      <c r="R617" s="126"/>
      <c r="S617" s="127"/>
      <c r="T617" s="127"/>
    </row>
    <row r="618">
      <c r="B618" s="125"/>
      <c r="C618" s="125"/>
      <c r="F618" s="125"/>
      <c r="N618" s="125"/>
      <c r="R618" s="126"/>
      <c r="S618" s="127"/>
      <c r="T618" s="127"/>
    </row>
    <row r="619">
      <c r="B619" s="125"/>
      <c r="C619" s="125"/>
      <c r="F619" s="125"/>
      <c r="N619" s="125"/>
      <c r="R619" s="126"/>
      <c r="S619" s="127"/>
      <c r="T619" s="127"/>
    </row>
    <row r="620">
      <c r="B620" s="125"/>
      <c r="C620" s="125"/>
      <c r="F620" s="125"/>
      <c r="N620" s="125"/>
      <c r="R620" s="126"/>
      <c r="S620" s="127"/>
      <c r="T620" s="127"/>
    </row>
    <row r="621">
      <c r="B621" s="125"/>
      <c r="C621" s="125"/>
      <c r="F621" s="125"/>
      <c r="N621" s="125"/>
      <c r="R621" s="126"/>
      <c r="S621" s="127"/>
      <c r="T621" s="127"/>
    </row>
    <row r="622">
      <c r="B622" s="125"/>
      <c r="C622" s="125"/>
      <c r="F622" s="125"/>
      <c r="N622" s="125"/>
      <c r="R622" s="126"/>
      <c r="S622" s="127"/>
      <c r="T622" s="127"/>
    </row>
    <row r="623">
      <c r="B623" s="125"/>
      <c r="C623" s="125"/>
      <c r="F623" s="125"/>
      <c r="N623" s="125"/>
      <c r="R623" s="126"/>
      <c r="S623" s="127"/>
      <c r="T623" s="127"/>
    </row>
    <row r="624">
      <c r="B624" s="125"/>
      <c r="C624" s="125"/>
      <c r="F624" s="125"/>
      <c r="N624" s="125"/>
      <c r="R624" s="126"/>
      <c r="S624" s="127"/>
      <c r="T624" s="127"/>
    </row>
    <row r="625">
      <c r="B625" s="125"/>
      <c r="C625" s="125"/>
      <c r="F625" s="125"/>
      <c r="N625" s="125"/>
      <c r="R625" s="126"/>
      <c r="S625" s="127"/>
      <c r="T625" s="127"/>
    </row>
    <row r="626">
      <c r="B626" s="125"/>
      <c r="C626" s="125"/>
      <c r="F626" s="125"/>
      <c r="N626" s="125"/>
      <c r="R626" s="126"/>
      <c r="S626" s="127"/>
      <c r="T626" s="127"/>
    </row>
    <row r="627">
      <c r="B627" s="125"/>
      <c r="C627" s="125"/>
      <c r="F627" s="125"/>
      <c r="N627" s="125"/>
      <c r="R627" s="126"/>
      <c r="S627" s="127"/>
      <c r="T627" s="127"/>
    </row>
    <row r="628">
      <c r="B628" s="125"/>
      <c r="C628" s="125"/>
      <c r="F628" s="125"/>
      <c r="N628" s="125"/>
      <c r="R628" s="126"/>
      <c r="S628" s="127"/>
      <c r="T628" s="127"/>
    </row>
    <row r="629">
      <c r="B629" s="125"/>
      <c r="C629" s="125"/>
      <c r="F629" s="125"/>
      <c r="N629" s="125"/>
      <c r="R629" s="126"/>
      <c r="S629" s="127"/>
      <c r="T629" s="127"/>
    </row>
    <row r="630">
      <c r="B630" s="125"/>
      <c r="C630" s="125"/>
      <c r="F630" s="125"/>
      <c r="N630" s="125"/>
      <c r="R630" s="126"/>
      <c r="S630" s="127"/>
      <c r="T630" s="127"/>
    </row>
    <row r="631">
      <c r="B631" s="125"/>
      <c r="C631" s="125"/>
      <c r="F631" s="125"/>
      <c r="N631" s="125"/>
      <c r="R631" s="126"/>
      <c r="S631" s="127"/>
      <c r="T631" s="127"/>
    </row>
    <row r="632">
      <c r="B632" s="125"/>
      <c r="C632" s="125"/>
      <c r="F632" s="125"/>
      <c r="N632" s="125"/>
      <c r="R632" s="126"/>
      <c r="S632" s="127"/>
      <c r="T632" s="127"/>
    </row>
    <row r="633">
      <c r="B633" s="125"/>
      <c r="C633" s="125"/>
      <c r="F633" s="125"/>
      <c r="N633" s="125"/>
      <c r="R633" s="126"/>
      <c r="S633" s="127"/>
      <c r="T633" s="127"/>
    </row>
    <row r="634">
      <c r="B634" s="125"/>
      <c r="C634" s="125"/>
      <c r="F634" s="125"/>
      <c r="N634" s="125"/>
      <c r="R634" s="126"/>
      <c r="S634" s="127"/>
      <c r="T634" s="127"/>
    </row>
    <row r="635">
      <c r="B635" s="125"/>
      <c r="C635" s="125"/>
      <c r="F635" s="125"/>
      <c r="N635" s="125"/>
      <c r="R635" s="126"/>
      <c r="S635" s="127"/>
      <c r="T635" s="127"/>
    </row>
    <row r="636">
      <c r="B636" s="125"/>
      <c r="C636" s="125"/>
      <c r="F636" s="125"/>
      <c r="N636" s="125"/>
      <c r="R636" s="126"/>
      <c r="S636" s="127"/>
      <c r="T636" s="127"/>
    </row>
    <row r="637">
      <c r="B637" s="125"/>
      <c r="C637" s="125"/>
      <c r="F637" s="125"/>
      <c r="N637" s="125"/>
      <c r="R637" s="126"/>
      <c r="S637" s="127"/>
      <c r="T637" s="127"/>
    </row>
    <row r="638">
      <c r="B638" s="125"/>
      <c r="C638" s="125"/>
      <c r="F638" s="125"/>
      <c r="N638" s="125"/>
      <c r="R638" s="126"/>
      <c r="S638" s="127"/>
      <c r="T638" s="127"/>
    </row>
    <row r="639">
      <c r="B639" s="125"/>
      <c r="C639" s="125"/>
      <c r="F639" s="125"/>
      <c r="N639" s="125"/>
      <c r="R639" s="126"/>
      <c r="S639" s="127"/>
      <c r="T639" s="127"/>
    </row>
    <row r="640">
      <c r="B640" s="125"/>
      <c r="C640" s="125"/>
      <c r="F640" s="125"/>
      <c r="N640" s="125"/>
      <c r="R640" s="126"/>
      <c r="S640" s="127"/>
      <c r="T640" s="127"/>
    </row>
    <row r="641">
      <c r="B641" s="125"/>
      <c r="C641" s="125"/>
      <c r="F641" s="125"/>
      <c r="N641" s="125"/>
      <c r="R641" s="126"/>
      <c r="S641" s="127"/>
      <c r="T641" s="127"/>
    </row>
    <row r="642">
      <c r="B642" s="125"/>
      <c r="C642" s="125"/>
      <c r="F642" s="125"/>
      <c r="N642" s="125"/>
      <c r="R642" s="126"/>
      <c r="S642" s="127"/>
      <c r="T642" s="127"/>
    </row>
    <row r="643">
      <c r="B643" s="125"/>
      <c r="C643" s="125"/>
      <c r="F643" s="125"/>
      <c r="N643" s="125"/>
      <c r="R643" s="126"/>
      <c r="S643" s="127"/>
      <c r="T643" s="127"/>
    </row>
    <row r="644">
      <c r="B644" s="125"/>
      <c r="C644" s="125"/>
      <c r="F644" s="125"/>
      <c r="N644" s="125"/>
      <c r="R644" s="126"/>
      <c r="S644" s="127"/>
      <c r="T644" s="127"/>
    </row>
    <row r="645">
      <c r="B645" s="125"/>
      <c r="C645" s="125"/>
      <c r="F645" s="125"/>
      <c r="N645" s="125"/>
      <c r="R645" s="126"/>
      <c r="S645" s="127"/>
      <c r="T645" s="127"/>
    </row>
    <row r="646">
      <c r="B646" s="125"/>
      <c r="C646" s="125"/>
      <c r="F646" s="125"/>
      <c r="N646" s="125"/>
      <c r="R646" s="126"/>
      <c r="S646" s="127"/>
      <c r="T646" s="127"/>
    </row>
    <row r="647">
      <c r="B647" s="125"/>
      <c r="C647" s="125"/>
      <c r="F647" s="125"/>
      <c r="N647" s="125"/>
      <c r="R647" s="126"/>
      <c r="S647" s="127"/>
      <c r="T647" s="127"/>
    </row>
    <row r="648">
      <c r="B648" s="125"/>
      <c r="C648" s="125"/>
      <c r="F648" s="125"/>
      <c r="N648" s="125"/>
      <c r="R648" s="126"/>
      <c r="S648" s="127"/>
      <c r="T648" s="127"/>
    </row>
    <row r="649">
      <c r="B649" s="125"/>
      <c r="C649" s="125"/>
      <c r="F649" s="125"/>
      <c r="N649" s="125"/>
      <c r="R649" s="126"/>
      <c r="S649" s="127"/>
      <c r="T649" s="127"/>
    </row>
    <row r="650">
      <c r="B650" s="125"/>
      <c r="C650" s="125"/>
      <c r="F650" s="125"/>
      <c r="N650" s="125"/>
      <c r="R650" s="126"/>
      <c r="S650" s="127"/>
      <c r="T650" s="127"/>
    </row>
    <row r="651">
      <c r="B651" s="125"/>
      <c r="C651" s="125"/>
      <c r="F651" s="125"/>
      <c r="N651" s="125"/>
      <c r="R651" s="126"/>
      <c r="S651" s="127"/>
      <c r="T651" s="127"/>
    </row>
    <row r="652">
      <c r="B652" s="125"/>
      <c r="C652" s="125"/>
      <c r="F652" s="125"/>
      <c r="N652" s="125"/>
      <c r="R652" s="126"/>
      <c r="S652" s="127"/>
      <c r="T652" s="127"/>
    </row>
    <row r="653">
      <c r="B653" s="125"/>
      <c r="C653" s="125"/>
      <c r="F653" s="125"/>
      <c r="N653" s="125"/>
      <c r="R653" s="126"/>
      <c r="S653" s="127"/>
      <c r="T653" s="127"/>
    </row>
    <row r="654">
      <c r="B654" s="125"/>
      <c r="C654" s="125"/>
      <c r="F654" s="125"/>
      <c r="N654" s="125"/>
      <c r="R654" s="126"/>
      <c r="S654" s="127"/>
      <c r="T654" s="127"/>
    </row>
    <row r="655">
      <c r="B655" s="125"/>
      <c r="C655" s="125"/>
      <c r="F655" s="125"/>
      <c r="N655" s="125"/>
      <c r="R655" s="126"/>
      <c r="S655" s="127"/>
      <c r="T655" s="127"/>
    </row>
    <row r="656">
      <c r="B656" s="125"/>
      <c r="C656" s="125"/>
      <c r="F656" s="125"/>
      <c r="N656" s="125"/>
      <c r="R656" s="126"/>
      <c r="S656" s="127"/>
      <c r="T656" s="127"/>
    </row>
    <row r="657">
      <c r="B657" s="125"/>
      <c r="C657" s="125"/>
      <c r="F657" s="125"/>
      <c r="N657" s="125"/>
      <c r="R657" s="126"/>
      <c r="S657" s="127"/>
      <c r="T657" s="127"/>
    </row>
    <row r="658">
      <c r="B658" s="125"/>
      <c r="C658" s="125"/>
      <c r="F658" s="125"/>
      <c r="N658" s="125"/>
      <c r="R658" s="126"/>
      <c r="S658" s="127"/>
      <c r="T658" s="127"/>
    </row>
    <row r="659">
      <c r="B659" s="125"/>
      <c r="C659" s="125"/>
      <c r="F659" s="125"/>
      <c r="N659" s="125"/>
      <c r="R659" s="126"/>
      <c r="S659" s="127"/>
      <c r="T659" s="127"/>
    </row>
    <row r="660">
      <c r="B660" s="125"/>
      <c r="C660" s="125"/>
      <c r="F660" s="125"/>
      <c r="N660" s="125"/>
      <c r="R660" s="126"/>
      <c r="S660" s="127"/>
      <c r="T660" s="127"/>
    </row>
    <row r="661">
      <c r="B661" s="125"/>
      <c r="C661" s="125"/>
      <c r="F661" s="125"/>
      <c r="N661" s="125"/>
      <c r="R661" s="126"/>
      <c r="S661" s="127"/>
      <c r="T661" s="127"/>
    </row>
    <row r="662">
      <c r="B662" s="125"/>
      <c r="C662" s="125"/>
      <c r="F662" s="125"/>
      <c r="N662" s="125"/>
      <c r="R662" s="126"/>
      <c r="S662" s="127"/>
      <c r="T662" s="127"/>
    </row>
    <row r="663">
      <c r="B663" s="125"/>
      <c r="C663" s="125"/>
      <c r="F663" s="125"/>
      <c r="N663" s="125"/>
      <c r="R663" s="126"/>
      <c r="S663" s="127"/>
      <c r="T663" s="127"/>
    </row>
    <row r="664">
      <c r="B664" s="125"/>
      <c r="C664" s="125"/>
      <c r="F664" s="125"/>
      <c r="N664" s="125"/>
      <c r="R664" s="126"/>
      <c r="S664" s="127"/>
      <c r="T664" s="127"/>
    </row>
    <row r="665">
      <c r="B665" s="125"/>
      <c r="C665" s="125"/>
      <c r="F665" s="125"/>
      <c r="N665" s="125"/>
      <c r="R665" s="126"/>
      <c r="S665" s="127"/>
      <c r="T665" s="127"/>
    </row>
    <row r="666">
      <c r="B666" s="125"/>
      <c r="C666" s="125"/>
      <c r="F666" s="125"/>
      <c r="N666" s="125"/>
      <c r="R666" s="126"/>
      <c r="S666" s="127"/>
      <c r="T666" s="127"/>
    </row>
    <row r="667">
      <c r="B667" s="125"/>
      <c r="C667" s="125"/>
      <c r="F667" s="125"/>
      <c r="N667" s="125"/>
      <c r="R667" s="126"/>
      <c r="S667" s="127"/>
      <c r="T667" s="127"/>
    </row>
    <row r="668">
      <c r="B668" s="125"/>
      <c r="C668" s="125"/>
      <c r="F668" s="125"/>
      <c r="N668" s="125"/>
      <c r="R668" s="126"/>
      <c r="S668" s="127"/>
      <c r="T668" s="127"/>
    </row>
    <row r="669">
      <c r="B669" s="125"/>
      <c r="C669" s="125"/>
      <c r="F669" s="125"/>
      <c r="N669" s="125"/>
      <c r="R669" s="126"/>
      <c r="S669" s="127"/>
      <c r="T669" s="127"/>
    </row>
    <row r="670">
      <c r="B670" s="125"/>
      <c r="C670" s="125"/>
      <c r="F670" s="125"/>
      <c r="N670" s="125"/>
      <c r="R670" s="126"/>
      <c r="S670" s="127"/>
      <c r="T670" s="127"/>
    </row>
    <row r="671">
      <c r="B671" s="125"/>
      <c r="C671" s="125"/>
      <c r="F671" s="125"/>
      <c r="N671" s="125"/>
      <c r="R671" s="126"/>
      <c r="S671" s="127"/>
      <c r="T671" s="127"/>
    </row>
    <row r="672">
      <c r="B672" s="125"/>
      <c r="C672" s="125"/>
      <c r="F672" s="125"/>
      <c r="N672" s="125"/>
      <c r="R672" s="126"/>
      <c r="S672" s="127"/>
      <c r="T672" s="127"/>
    </row>
    <row r="673">
      <c r="B673" s="125"/>
      <c r="C673" s="125"/>
      <c r="F673" s="125"/>
      <c r="N673" s="125"/>
      <c r="R673" s="126"/>
      <c r="S673" s="127"/>
      <c r="T673" s="127"/>
    </row>
    <row r="674">
      <c r="B674" s="125"/>
      <c r="C674" s="125"/>
      <c r="F674" s="125"/>
      <c r="N674" s="125"/>
      <c r="R674" s="126"/>
      <c r="S674" s="127"/>
      <c r="T674" s="127"/>
    </row>
    <row r="675">
      <c r="B675" s="125"/>
      <c r="C675" s="125"/>
      <c r="F675" s="125"/>
      <c r="N675" s="125"/>
      <c r="R675" s="126"/>
      <c r="S675" s="127"/>
      <c r="T675" s="127"/>
    </row>
    <row r="676">
      <c r="B676" s="125"/>
      <c r="C676" s="125"/>
      <c r="F676" s="125"/>
      <c r="N676" s="125"/>
      <c r="R676" s="126"/>
      <c r="S676" s="127"/>
      <c r="T676" s="127"/>
    </row>
    <row r="677">
      <c r="B677" s="125"/>
      <c r="C677" s="125"/>
      <c r="F677" s="125"/>
      <c r="N677" s="125"/>
      <c r="R677" s="126"/>
      <c r="S677" s="127"/>
      <c r="T677" s="127"/>
    </row>
    <row r="678">
      <c r="B678" s="125"/>
      <c r="C678" s="125"/>
      <c r="F678" s="125"/>
      <c r="N678" s="125"/>
      <c r="R678" s="126"/>
      <c r="S678" s="127"/>
      <c r="T678" s="127"/>
    </row>
    <row r="679">
      <c r="B679" s="125"/>
      <c r="C679" s="125"/>
      <c r="F679" s="125"/>
      <c r="N679" s="125"/>
      <c r="R679" s="126"/>
      <c r="S679" s="127"/>
      <c r="T679" s="127"/>
    </row>
    <row r="680">
      <c r="B680" s="125"/>
      <c r="C680" s="125"/>
      <c r="F680" s="125"/>
      <c r="N680" s="125"/>
      <c r="R680" s="126"/>
      <c r="S680" s="127"/>
      <c r="T680" s="127"/>
    </row>
    <row r="681">
      <c r="B681" s="125"/>
      <c r="C681" s="125"/>
      <c r="F681" s="125"/>
      <c r="N681" s="125"/>
      <c r="R681" s="126"/>
      <c r="S681" s="127"/>
      <c r="T681" s="127"/>
    </row>
    <row r="682">
      <c r="B682" s="125"/>
      <c r="C682" s="125"/>
      <c r="F682" s="125"/>
      <c r="N682" s="125"/>
      <c r="R682" s="126"/>
      <c r="S682" s="127"/>
      <c r="T682" s="127"/>
    </row>
    <row r="683">
      <c r="B683" s="125"/>
      <c r="C683" s="125"/>
      <c r="F683" s="125"/>
      <c r="N683" s="125"/>
      <c r="R683" s="126"/>
      <c r="S683" s="127"/>
      <c r="T683" s="127"/>
    </row>
    <row r="684">
      <c r="B684" s="125"/>
      <c r="C684" s="125"/>
      <c r="F684" s="125"/>
      <c r="N684" s="125"/>
      <c r="R684" s="126"/>
      <c r="S684" s="127"/>
      <c r="T684" s="127"/>
    </row>
    <row r="685">
      <c r="B685" s="125"/>
      <c r="C685" s="125"/>
      <c r="F685" s="125"/>
      <c r="N685" s="125"/>
      <c r="R685" s="126"/>
      <c r="S685" s="127"/>
      <c r="T685" s="127"/>
    </row>
    <row r="686">
      <c r="B686" s="125"/>
      <c r="C686" s="125"/>
      <c r="F686" s="125"/>
      <c r="N686" s="125"/>
      <c r="R686" s="126"/>
      <c r="S686" s="127"/>
      <c r="T686" s="127"/>
    </row>
    <row r="687">
      <c r="B687" s="125"/>
      <c r="C687" s="125"/>
      <c r="F687" s="125"/>
      <c r="N687" s="125"/>
      <c r="R687" s="126"/>
      <c r="S687" s="127"/>
      <c r="T687" s="127"/>
    </row>
    <row r="688">
      <c r="B688" s="125"/>
      <c r="C688" s="125"/>
      <c r="F688" s="125"/>
      <c r="N688" s="125"/>
      <c r="R688" s="126"/>
      <c r="S688" s="127"/>
      <c r="T688" s="127"/>
    </row>
    <row r="689">
      <c r="B689" s="125"/>
      <c r="C689" s="125"/>
      <c r="F689" s="125"/>
      <c r="N689" s="125"/>
      <c r="R689" s="126"/>
      <c r="S689" s="127"/>
      <c r="T689" s="127"/>
    </row>
    <row r="690">
      <c r="B690" s="125"/>
      <c r="C690" s="125"/>
      <c r="F690" s="125"/>
      <c r="N690" s="125"/>
      <c r="R690" s="126"/>
      <c r="S690" s="127"/>
      <c r="T690" s="127"/>
    </row>
    <row r="691">
      <c r="B691" s="125"/>
      <c r="C691" s="125"/>
      <c r="F691" s="125"/>
      <c r="N691" s="125"/>
      <c r="R691" s="126"/>
      <c r="S691" s="127"/>
      <c r="T691" s="127"/>
    </row>
    <row r="692">
      <c r="B692" s="125"/>
      <c r="C692" s="125"/>
      <c r="F692" s="125"/>
      <c r="N692" s="125"/>
      <c r="R692" s="126"/>
      <c r="S692" s="127"/>
      <c r="T692" s="127"/>
    </row>
    <row r="693">
      <c r="B693" s="125"/>
      <c r="C693" s="125"/>
      <c r="F693" s="125"/>
      <c r="N693" s="125"/>
      <c r="R693" s="126"/>
      <c r="S693" s="127"/>
      <c r="T693" s="127"/>
    </row>
    <row r="694">
      <c r="B694" s="125"/>
      <c r="C694" s="125"/>
      <c r="F694" s="125"/>
      <c r="N694" s="125"/>
      <c r="R694" s="126"/>
      <c r="S694" s="127"/>
      <c r="T694" s="127"/>
    </row>
    <row r="695">
      <c r="B695" s="125"/>
      <c r="C695" s="125"/>
      <c r="F695" s="125"/>
      <c r="N695" s="125"/>
      <c r="R695" s="126"/>
      <c r="S695" s="127"/>
      <c r="T695" s="127"/>
    </row>
    <row r="696">
      <c r="B696" s="125"/>
      <c r="C696" s="125"/>
      <c r="F696" s="125"/>
      <c r="N696" s="125"/>
      <c r="R696" s="126"/>
      <c r="S696" s="127"/>
      <c r="T696" s="127"/>
    </row>
    <row r="697">
      <c r="B697" s="125"/>
      <c r="C697" s="125"/>
      <c r="F697" s="125"/>
      <c r="N697" s="125"/>
      <c r="R697" s="126"/>
      <c r="S697" s="127"/>
      <c r="T697" s="127"/>
    </row>
    <row r="698">
      <c r="B698" s="125"/>
      <c r="C698" s="125"/>
      <c r="F698" s="125"/>
      <c r="N698" s="125"/>
      <c r="R698" s="126"/>
      <c r="S698" s="127"/>
      <c r="T698" s="127"/>
    </row>
    <row r="699">
      <c r="B699" s="125"/>
      <c r="C699" s="125"/>
      <c r="F699" s="125"/>
      <c r="N699" s="125"/>
      <c r="R699" s="126"/>
      <c r="S699" s="127"/>
      <c r="T699" s="127"/>
    </row>
    <row r="700">
      <c r="B700" s="125"/>
      <c r="C700" s="125"/>
      <c r="F700" s="125"/>
      <c r="N700" s="125"/>
      <c r="R700" s="126"/>
      <c r="S700" s="127"/>
      <c r="T700" s="127"/>
    </row>
    <row r="701">
      <c r="B701" s="125"/>
      <c r="C701" s="125"/>
      <c r="F701" s="125"/>
      <c r="N701" s="125"/>
      <c r="R701" s="126"/>
      <c r="S701" s="127"/>
      <c r="T701" s="127"/>
    </row>
    <row r="702">
      <c r="B702" s="125"/>
      <c r="C702" s="125"/>
      <c r="F702" s="125"/>
      <c r="N702" s="125"/>
      <c r="R702" s="126"/>
      <c r="S702" s="127"/>
      <c r="T702" s="127"/>
    </row>
    <row r="703">
      <c r="B703" s="125"/>
      <c r="C703" s="125"/>
      <c r="F703" s="125"/>
      <c r="N703" s="125"/>
      <c r="R703" s="126"/>
      <c r="S703" s="127"/>
      <c r="T703" s="127"/>
    </row>
    <row r="704">
      <c r="B704" s="125"/>
      <c r="C704" s="125"/>
      <c r="F704" s="125"/>
      <c r="N704" s="125"/>
      <c r="R704" s="126"/>
      <c r="S704" s="127"/>
      <c r="T704" s="127"/>
    </row>
    <row r="705">
      <c r="B705" s="125"/>
      <c r="C705" s="125"/>
      <c r="F705" s="125"/>
      <c r="N705" s="125"/>
      <c r="R705" s="126"/>
      <c r="S705" s="127"/>
      <c r="T705" s="127"/>
    </row>
    <row r="706">
      <c r="B706" s="125"/>
      <c r="C706" s="125"/>
      <c r="F706" s="125"/>
      <c r="N706" s="125"/>
      <c r="R706" s="126"/>
      <c r="S706" s="127"/>
      <c r="T706" s="127"/>
    </row>
    <row r="707">
      <c r="B707" s="125"/>
      <c r="C707" s="125"/>
      <c r="F707" s="125"/>
      <c r="N707" s="125"/>
      <c r="R707" s="126"/>
      <c r="S707" s="127"/>
      <c r="T707" s="127"/>
    </row>
    <row r="708">
      <c r="B708" s="125"/>
      <c r="C708" s="125"/>
      <c r="F708" s="125"/>
      <c r="N708" s="125"/>
      <c r="R708" s="126"/>
      <c r="S708" s="127"/>
      <c r="T708" s="127"/>
    </row>
    <row r="709">
      <c r="B709" s="125"/>
      <c r="C709" s="125"/>
      <c r="F709" s="125"/>
      <c r="N709" s="125"/>
      <c r="R709" s="126"/>
      <c r="S709" s="127"/>
      <c r="T709" s="127"/>
    </row>
    <row r="710">
      <c r="B710" s="125"/>
      <c r="C710" s="125"/>
      <c r="F710" s="125"/>
      <c r="N710" s="125"/>
      <c r="R710" s="126"/>
      <c r="S710" s="127"/>
      <c r="T710" s="127"/>
    </row>
    <row r="711">
      <c r="B711" s="125"/>
      <c r="C711" s="125"/>
      <c r="F711" s="125"/>
      <c r="N711" s="125"/>
      <c r="R711" s="126"/>
      <c r="S711" s="127"/>
      <c r="T711" s="127"/>
    </row>
    <row r="712">
      <c r="B712" s="125"/>
      <c r="C712" s="125"/>
      <c r="F712" s="125"/>
      <c r="N712" s="125"/>
      <c r="R712" s="126"/>
      <c r="S712" s="127"/>
      <c r="T712" s="127"/>
    </row>
    <row r="713">
      <c r="B713" s="125"/>
      <c r="C713" s="125"/>
      <c r="F713" s="125"/>
      <c r="N713" s="125"/>
      <c r="R713" s="126"/>
      <c r="S713" s="127"/>
      <c r="T713" s="127"/>
    </row>
    <row r="714">
      <c r="B714" s="125"/>
      <c r="C714" s="125"/>
      <c r="F714" s="125"/>
      <c r="N714" s="125"/>
      <c r="R714" s="126"/>
      <c r="S714" s="127"/>
      <c r="T714" s="127"/>
    </row>
    <row r="715">
      <c r="B715" s="125"/>
      <c r="C715" s="125"/>
      <c r="F715" s="125"/>
      <c r="N715" s="125"/>
      <c r="R715" s="126"/>
      <c r="S715" s="127"/>
      <c r="T715" s="127"/>
    </row>
    <row r="716">
      <c r="B716" s="125"/>
      <c r="C716" s="125"/>
      <c r="F716" s="125"/>
      <c r="N716" s="125"/>
      <c r="R716" s="126"/>
      <c r="S716" s="127"/>
      <c r="T716" s="127"/>
    </row>
    <row r="717">
      <c r="B717" s="125"/>
      <c r="C717" s="125"/>
      <c r="F717" s="125"/>
      <c r="N717" s="125"/>
      <c r="R717" s="126"/>
      <c r="S717" s="127"/>
      <c r="T717" s="127"/>
    </row>
    <row r="718">
      <c r="B718" s="125"/>
      <c r="C718" s="125"/>
      <c r="F718" s="125"/>
      <c r="N718" s="125"/>
      <c r="R718" s="126"/>
      <c r="S718" s="127"/>
      <c r="T718" s="127"/>
    </row>
    <row r="719">
      <c r="B719" s="125"/>
      <c r="C719" s="125"/>
      <c r="F719" s="125"/>
      <c r="N719" s="125"/>
      <c r="R719" s="126"/>
      <c r="S719" s="127"/>
      <c r="T719" s="127"/>
    </row>
    <row r="720">
      <c r="B720" s="125"/>
      <c r="C720" s="125"/>
      <c r="F720" s="125"/>
      <c r="N720" s="125"/>
      <c r="R720" s="126"/>
      <c r="S720" s="127"/>
      <c r="T720" s="127"/>
    </row>
    <row r="721">
      <c r="B721" s="125"/>
      <c r="C721" s="125"/>
      <c r="F721" s="125"/>
      <c r="N721" s="125"/>
      <c r="R721" s="126"/>
      <c r="S721" s="127"/>
      <c r="T721" s="127"/>
    </row>
    <row r="722">
      <c r="B722" s="125"/>
      <c r="C722" s="125"/>
      <c r="F722" s="125"/>
      <c r="N722" s="125"/>
      <c r="R722" s="126"/>
      <c r="S722" s="127"/>
      <c r="T722" s="127"/>
    </row>
    <row r="723">
      <c r="B723" s="125"/>
      <c r="C723" s="125"/>
      <c r="F723" s="125"/>
      <c r="N723" s="125"/>
      <c r="R723" s="126"/>
      <c r="S723" s="127"/>
      <c r="T723" s="127"/>
    </row>
    <row r="724">
      <c r="B724" s="125"/>
      <c r="C724" s="125"/>
      <c r="F724" s="125"/>
      <c r="N724" s="125"/>
      <c r="R724" s="126"/>
      <c r="S724" s="127"/>
      <c r="T724" s="127"/>
    </row>
    <row r="725">
      <c r="B725" s="125"/>
      <c r="C725" s="125"/>
      <c r="F725" s="125"/>
      <c r="N725" s="125"/>
      <c r="R725" s="126"/>
      <c r="S725" s="127"/>
      <c r="T725" s="127"/>
    </row>
    <row r="726">
      <c r="B726" s="125"/>
      <c r="C726" s="125"/>
      <c r="F726" s="125"/>
      <c r="N726" s="125"/>
      <c r="R726" s="126"/>
      <c r="S726" s="127"/>
      <c r="T726" s="127"/>
    </row>
    <row r="727">
      <c r="B727" s="125"/>
      <c r="C727" s="125"/>
      <c r="F727" s="125"/>
      <c r="N727" s="125"/>
      <c r="R727" s="126"/>
      <c r="S727" s="127"/>
      <c r="T727" s="127"/>
    </row>
    <row r="728">
      <c r="B728" s="125"/>
      <c r="C728" s="125"/>
      <c r="F728" s="125"/>
      <c r="N728" s="125"/>
      <c r="R728" s="126"/>
      <c r="S728" s="127"/>
      <c r="T728" s="127"/>
    </row>
    <row r="729">
      <c r="B729" s="125"/>
      <c r="C729" s="125"/>
      <c r="F729" s="125"/>
      <c r="N729" s="125"/>
      <c r="R729" s="126"/>
      <c r="S729" s="127"/>
      <c r="T729" s="127"/>
    </row>
    <row r="730">
      <c r="B730" s="125"/>
      <c r="C730" s="125"/>
      <c r="F730" s="125"/>
      <c r="N730" s="125"/>
      <c r="R730" s="126"/>
      <c r="S730" s="127"/>
      <c r="T730" s="127"/>
    </row>
    <row r="731">
      <c r="B731" s="125"/>
      <c r="C731" s="125"/>
      <c r="F731" s="125"/>
      <c r="N731" s="125"/>
      <c r="R731" s="126"/>
      <c r="S731" s="127"/>
      <c r="T731" s="127"/>
    </row>
    <row r="732">
      <c r="B732" s="125"/>
      <c r="C732" s="125"/>
      <c r="F732" s="125"/>
      <c r="N732" s="125"/>
      <c r="R732" s="126"/>
      <c r="S732" s="127"/>
      <c r="T732" s="127"/>
    </row>
    <row r="733">
      <c r="B733" s="125"/>
      <c r="C733" s="125"/>
      <c r="F733" s="125"/>
      <c r="N733" s="125"/>
      <c r="R733" s="126"/>
      <c r="S733" s="127"/>
      <c r="T733" s="127"/>
    </row>
    <row r="734">
      <c r="B734" s="125"/>
      <c r="C734" s="125"/>
      <c r="F734" s="125"/>
      <c r="N734" s="125"/>
      <c r="R734" s="126"/>
      <c r="S734" s="127"/>
      <c r="T734" s="127"/>
    </row>
    <row r="735">
      <c r="B735" s="125"/>
      <c r="C735" s="125"/>
      <c r="F735" s="125"/>
      <c r="N735" s="125"/>
      <c r="R735" s="126"/>
      <c r="S735" s="127"/>
      <c r="T735" s="127"/>
    </row>
    <row r="736">
      <c r="B736" s="125"/>
      <c r="C736" s="125"/>
      <c r="F736" s="125"/>
      <c r="N736" s="125"/>
      <c r="R736" s="126"/>
      <c r="S736" s="127"/>
      <c r="T736" s="127"/>
    </row>
    <row r="737">
      <c r="B737" s="125"/>
      <c r="C737" s="125"/>
      <c r="F737" s="125"/>
      <c r="N737" s="125"/>
      <c r="R737" s="126"/>
      <c r="S737" s="127"/>
      <c r="T737" s="127"/>
    </row>
    <row r="738">
      <c r="B738" s="125"/>
      <c r="C738" s="125"/>
      <c r="F738" s="125"/>
      <c r="N738" s="125"/>
      <c r="R738" s="126"/>
      <c r="S738" s="127"/>
      <c r="T738" s="127"/>
    </row>
    <row r="739">
      <c r="B739" s="125"/>
      <c r="C739" s="125"/>
      <c r="F739" s="125"/>
      <c r="N739" s="125"/>
      <c r="R739" s="126"/>
      <c r="S739" s="127"/>
      <c r="T739" s="127"/>
    </row>
    <row r="740">
      <c r="B740" s="125"/>
      <c r="C740" s="125"/>
      <c r="F740" s="125"/>
      <c r="N740" s="125"/>
      <c r="R740" s="126"/>
      <c r="S740" s="127"/>
      <c r="T740" s="127"/>
    </row>
    <row r="741">
      <c r="B741" s="125"/>
      <c r="C741" s="125"/>
      <c r="F741" s="125"/>
      <c r="N741" s="125"/>
      <c r="R741" s="126"/>
      <c r="S741" s="127"/>
      <c r="T741" s="127"/>
    </row>
    <row r="742">
      <c r="B742" s="125"/>
      <c r="C742" s="125"/>
      <c r="F742" s="125"/>
      <c r="N742" s="125"/>
      <c r="R742" s="126"/>
      <c r="S742" s="127"/>
      <c r="T742" s="127"/>
    </row>
    <row r="743">
      <c r="B743" s="125"/>
      <c r="C743" s="125"/>
      <c r="F743" s="125"/>
      <c r="N743" s="125"/>
      <c r="R743" s="126"/>
      <c r="S743" s="127"/>
      <c r="T743" s="127"/>
    </row>
    <row r="744">
      <c r="B744" s="125"/>
      <c r="C744" s="125"/>
      <c r="F744" s="125"/>
      <c r="N744" s="125"/>
      <c r="R744" s="126"/>
      <c r="S744" s="127"/>
      <c r="T744" s="127"/>
    </row>
    <row r="745">
      <c r="B745" s="125"/>
      <c r="C745" s="125"/>
      <c r="F745" s="125"/>
      <c r="N745" s="125"/>
      <c r="R745" s="126"/>
      <c r="S745" s="127"/>
      <c r="T745" s="127"/>
    </row>
    <row r="746">
      <c r="B746" s="125"/>
      <c r="C746" s="125"/>
      <c r="F746" s="125"/>
      <c r="N746" s="125"/>
      <c r="R746" s="126"/>
      <c r="S746" s="127"/>
      <c r="T746" s="127"/>
    </row>
    <row r="747">
      <c r="B747" s="125"/>
      <c r="C747" s="125"/>
      <c r="F747" s="125"/>
      <c r="N747" s="125"/>
      <c r="R747" s="126"/>
      <c r="S747" s="127"/>
      <c r="T747" s="127"/>
    </row>
    <row r="748">
      <c r="B748" s="125"/>
      <c r="C748" s="125"/>
      <c r="F748" s="125"/>
      <c r="N748" s="125"/>
      <c r="R748" s="126"/>
      <c r="S748" s="127"/>
      <c r="T748" s="127"/>
    </row>
    <row r="749">
      <c r="B749" s="125"/>
      <c r="C749" s="125"/>
      <c r="F749" s="125"/>
      <c r="N749" s="125"/>
      <c r="R749" s="126"/>
      <c r="S749" s="127"/>
      <c r="T749" s="127"/>
    </row>
    <row r="750">
      <c r="B750" s="125"/>
      <c r="C750" s="125"/>
      <c r="F750" s="125"/>
      <c r="N750" s="125"/>
      <c r="R750" s="126"/>
      <c r="S750" s="127"/>
      <c r="T750" s="127"/>
    </row>
    <row r="751">
      <c r="B751" s="125"/>
      <c r="C751" s="125"/>
      <c r="F751" s="125"/>
      <c r="N751" s="125"/>
      <c r="R751" s="126"/>
      <c r="S751" s="127"/>
      <c r="T751" s="127"/>
    </row>
    <row r="752">
      <c r="B752" s="125"/>
      <c r="C752" s="125"/>
      <c r="F752" s="125"/>
      <c r="N752" s="125"/>
      <c r="R752" s="126"/>
      <c r="S752" s="127"/>
      <c r="T752" s="127"/>
    </row>
    <row r="753">
      <c r="B753" s="125"/>
      <c r="C753" s="125"/>
      <c r="F753" s="125"/>
      <c r="N753" s="125"/>
      <c r="R753" s="126"/>
      <c r="S753" s="127"/>
      <c r="T753" s="127"/>
    </row>
    <row r="754">
      <c r="B754" s="125"/>
      <c r="C754" s="125"/>
      <c r="F754" s="125"/>
      <c r="N754" s="125"/>
      <c r="R754" s="126"/>
      <c r="S754" s="127"/>
      <c r="T754" s="127"/>
    </row>
    <row r="755">
      <c r="B755" s="125"/>
      <c r="C755" s="125"/>
      <c r="F755" s="125"/>
      <c r="N755" s="125"/>
      <c r="R755" s="126"/>
      <c r="S755" s="127"/>
      <c r="T755" s="127"/>
    </row>
    <row r="756">
      <c r="B756" s="125"/>
      <c r="C756" s="125"/>
      <c r="F756" s="125"/>
      <c r="N756" s="125"/>
      <c r="R756" s="126"/>
      <c r="S756" s="127"/>
      <c r="T756" s="127"/>
    </row>
    <row r="757">
      <c r="B757" s="125"/>
      <c r="C757" s="125"/>
      <c r="F757" s="125"/>
      <c r="N757" s="125"/>
      <c r="R757" s="126"/>
      <c r="S757" s="127"/>
      <c r="T757" s="127"/>
    </row>
    <row r="758">
      <c r="B758" s="125"/>
      <c r="C758" s="125"/>
      <c r="F758" s="125"/>
      <c r="N758" s="125"/>
      <c r="R758" s="126"/>
      <c r="S758" s="127"/>
      <c r="T758" s="127"/>
    </row>
    <row r="759">
      <c r="B759" s="125"/>
      <c r="C759" s="125"/>
      <c r="F759" s="125"/>
      <c r="N759" s="125"/>
      <c r="R759" s="126"/>
      <c r="S759" s="127"/>
      <c r="T759" s="127"/>
    </row>
    <row r="760">
      <c r="B760" s="125"/>
      <c r="C760" s="125"/>
      <c r="F760" s="125"/>
      <c r="N760" s="125"/>
      <c r="R760" s="126"/>
      <c r="S760" s="127"/>
      <c r="T760" s="127"/>
    </row>
    <row r="761">
      <c r="B761" s="125"/>
      <c r="C761" s="125"/>
      <c r="F761" s="125"/>
      <c r="N761" s="125"/>
      <c r="R761" s="126"/>
      <c r="S761" s="127"/>
      <c r="T761" s="127"/>
    </row>
    <row r="762">
      <c r="B762" s="125"/>
      <c r="C762" s="125"/>
      <c r="F762" s="125"/>
      <c r="N762" s="125"/>
      <c r="R762" s="126"/>
      <c r="S762" s="127"/>
      <c r="T762" s="127"/>
    </row>
    <row r="763">
      <c r="B763" s="125"/>
      <c r="C763" s="125"/>
      <c r="F763" s="125"/>
      <c r="N763" s="125"/>
      <c r="R763" s="126"/>
      <c r="S763" s="127"/>
      <c r="T763" s="127"/>
    </row>
    <row r="764">
      <c r="B764" s="125"/>
      <c r="C764" s="125"/>
      <c r="F764" s="125"/>
      <c r="N764" s="125"/>
      <c r="R764" s="126"/>
      <c r="S764" s="127"/>
      <c r="T764" s="127"/>
    </row>
    <row r="765">
      <c r="B765" s="125"/>
      <c r="C765" s="125"/>
      <c r="F765" s="125"/>
      <c r="N765" s="125"/>
      <c r="R765" s="126"/>
      <c r="S765" s="127"/>
      <c r="T765" s="127"/>
    </row>
    <row r="766">
      <c r="B766" s="125"/>
      <c r="C766" s="125"/>
      <c r="F766" s="125"/>
      <c r="N766" s="125"/>
      <c r="R766" s="126"/>
      <c r="S766" s="127"/>
      <c r="T766" s="127"/>
    </row>
    <row r="767">
      <c r="B767" s="125"/>
      <c r="C767" s="125"/>
      <c r="F767" s="125"/>
      <c r="N767" s="125"/>
      <c r="R767" s="126"/>
      <c r="S767" s="127"/>
      <c r="T767" s="127"/>
    </row>
    <row r="768">
      <c r="B768" s="125"/>
      <c r="C768" s="125"/>
      <c r="F768" s="125"/>
      <c r="N768" s="125"/>
      <c r="R768" s="126"/>
      <c r="S768" s="127"/>
      <c r="T768" s="127"/>
    </row>
    <row r="769">
      <c r="B769" s="125"/>
      <c r="C769" s="125"/>
      <c r="F769" s="125"/>
      <c r="N769" s="125"/>
      <c r="R769" s="126"/>
      <c r="S769" s="127"/>
      <c r="T769" s="127"/>
    </row>
    <row r="770">
      <c r="B770" s="125"/>
      <c r="C770" s="125"/>
      <c r="F770" s="125"/>
      <c r="N770" s="125"/>
      <c r="R770" s="126"/>
      <c r="S770" s="127"/>
      <c r="T770" s="127"/>
    </row>
    <row r="771">
      <c r="B771" s="125"/>
      <c r="C771" s="125"/>
      <c r="F771" s="125"/>
      <c r="N771" s="125"/>
      <c r="R771" s="126"/>
      <c r="S771" s="127"/>
      <c r="T771" s="127"/>
    </row>
    <row r="772">
      <c r="B772" s="125"/>
      <c r="C772" s="125"/>
      <c r="F772" s="125"/>
      <c r="N772" s="125"/>
      <c r="R772" s="126"/>
      <c r="S772" s="127"/>
      <c r="T772" s="127"/>
    </row>
    <row r="773">
      <c r="B773" s="125"/>
      <c r="C773" s="125"/>
      <c r="F773" s="125"/>
      <c r="N773" s="125"/>
      <c r="R773" s="126"/>
      <c r="S773" s="127"/>
      <c r="T773" s="127"/>
    </row>
    <row r="774">
      <c r="B774" s="125"/>
      <c r="C774" s="125"/>
      <c r="F774" s="125"/>
      <c r="N774" s="125"/>
      <c r="R774" s="126"/>
      <c r="S774" s="127"/>
      <c r="T774" s="127"/>
    </row>
    <row r="775">
      <c r="B775" s="125"/>
      <c r="C775" s="125"/>
      <c r="F775" s="125"/>
      <c r="N775" s="125"/>
      <c r="R775" s="126"/>
      <c r="S775" s="127"/>
      <c r="T775" s="127"/>
    </row>
    <row r="776">
      <c r="B776" s="125"/>
      <c r="C776" s="125"/>
      <c r="F776" s="125"/>
      <c r="N776" s="125"/>
      <c r="R776" s="126"/>
      <c r="S776" s="127"/>
      <c r="T776" s="127"/>
    </row>
    <row r="777">
      <c r="B777" s="125"/>
      <c r="C777" s="125"/>
      <c r="F777" s="125"/>
      <c r="N777" s="125"/>
      <c r="R777" s="126"/>
      <c r="S777" s="127"/>
      <c r="T777" s="127"/>
    </row>
    <row r="778">
      <c r="B778" s="125"/>
      <c r="C778" s="125"/>
      <c r="F778" s="125"/>
      <c r="N778" s="125"/>
      <c r="R778" s="126"/>
      <c r="S778" s="127"/>
      <c r="T778" s="127"/>
    </row>
    <row r="779">
      <c r="B779" s="125"/>
      <c r="C779" s="125"/>
      <c r="F779" s="125"/>
      <c r="N779" s="125"/>
      <c r="R779" s="126"/>
      <c r="S779" s="127"/>
      <c r="T779" s="127"/>
    </row>
    <row r="780">
      <c r="B780" s="125"/>
      <c r="C780" s="125"/>
      <c r="F780" s="125"/>
      <c r="N780" s="125"/>
      <c r="R780" s="126"/>
      <c r="S780" s="127"/>
      <c r="T780" s="127"/>
    </row>
    <row r="781">
      <c r="B781" s="125"/>
      <c r="C781" s="125"/>
      <c r="F781" s="125"/>
      <c r="N781" s="125"/>
      <c r="R781" s="126"/>
      <c r="S781" s="127"/>
      <c r="T781" s="127"/>
    </row>
    <row r="782">
      <c r="B782" s="125"/>
      <c r="C782" s="125"/>
      <c r="F782" s="125"/>
      <c r="N782" s="125"/>
      <c r="R782" s="126"/>
      <c r="S782" s="127"/>
      <c r="T782" s="127"/>
    </row>
    <row r="783">
      <c r="B783" s="125"/>
      <c r="C783" s="125"/>
      <c r="F783" s="125"/>
      <c r="N783" s="125"/>
      <c r="R783" s="126"/>
      <c r="S783" s="127"/>
      <c r="T783" s="127"/>
    </row>
    <row r="784">
      <c r="B784" s="125"/>
      <c r="C784" s="125"/>
      <c r="F784" s="125"/>
      <c r="N784" s="125"/>
      <c r="R784" s="126"/>
      <c r="S784" s="127"/>
      <c r="T784" s="127"/>
    </row>
    <row r="785">
      <c r="B785" s="125"/>
      <c r="C785" s="125"/>
      <c r="F785" s="125"/>
      <c r="N785" s="125"/>
      <c r="R785" s="126"/>
      <c r="S785" s="127"/>
      <c r="T785" s="127"/>
    </row>
    <row r="786">
      <c r="B786" s="125"/>
      <c r="C786" s="125"/>
      <c r="F786" s="125"/>
      <c r="N786" s="125"/>
      <c r="R786" s="126"/>
      <c r="S786" s="127"/>
      <c r="T786" s="127"/>
    </row>
    <row r="787">
      <c r="B787" s="125"/>
      <c r="C787" s="125"/>
      <c r="F787" s="125"/>
      <c r="N787" s="125"/>
      <c r="R787" s="126"/>
      <c r="S787" s="127"/>
      <c r="T787" s="127"/>
    </row>
    <row r="788">
      <c r="B788" s="125"/>
      <c r="C788" s="125"/>
      <c r="F788" s="125"/>
      <c r="N788" s="125"/>
      <c r="R788" s="126"/>
      <c r="S788" s="127"/>
      <c r="T788" s="127"/>
    </row>
    <row r="789">
      <c r="B789" s="125"/>
      <c r="C789" s="125"/>
      <c r="F789" s="125"/>
      <c r="N789" s="125"/>
      <c r="R789" s="126"/>
      <c r="S789" s="127"/>
      <c r="T789" s="127"/>
    </row>
    <row r="790">
      <c r="B790" s="125"/>
      <c r="C790" s="125"/>
      <c r="F790" s="125"/>
      <c r="N790" s="125"/>
      <c r="R790" s="126"/>
      <c r="S790" s="127"/>
      <c r="T790" s="127"/>
    </row>
    <row r="791">
      <c r="B791" s="125"/>
      <c r="C791" s="125"/>
      <c r="F791" s="125"/>
      <c r="N791" s="125"/>
      <c r="R791" s="126"/>
      <c r="S791" s="127"/>
      <c r="T791" s="127"/>
    </row>
    <row r="792">
      <c r="B792" s="125"/>
      <c r="C792" s="125"/>
      <c r="F792" s="125"/>
      <c r="N792" s="125"/>
      <c r="R792" s="126"/>
      <c r="S792" s="127"/>
      <c r="T792" s="127"/>
    </row>
    <row r="793">
      <c r="B793" s="125"/>
      <c r="C793" s="125"/>
      <c r="F793" s="125"/>
      <c r="N793" s="125"/>
      <c r="R793" s="126"/>
      <c r="S793" s="127"/>
      <c r="T793" s="127"/>
    </row>
    <row r="794">
      <c r="B794" s="125"/>
      <c r="C794" s="125"/>
      <c r="F794" s="125"/>
      <c r="N794" s="125"/>
      <c r="R794" s="126"/>
      <c r="S794" s="127"/>
      <c r="T794" s="127"/>
    </row>
    <row r="795">
      <c r="B795" s="125"/>
      <c r="C795" s="125"/>
      <c r="F795" s="125"/>
      <c r="N795" s="125"/>
      <c r="R795" s="126"/>
      <c r="S795" s="127"/>
      <c r="T795" s="127"/>
    </row>
    <row r="796">
      <c r="B796" s="125"/>
      <c r="C796" s="125"/>
      <c r="F796" s="125"/>
      <c r="N796" s="125"/>
      <c r="R796" s="126"/>
      <c r="S796" s="127"/>
      <c r="T796" s="127"/>
    </row>
    <row r="797">
      <c r="B797" s="125"/>
      <c r="C797" s="125"/>
      <c r="F797" s="125"/>
      <c r="N797" s="125"/>
      <c r="R797" s="126"/>
      <c r="S797" s="127"/>
      <c r="T797" s="127"/>
    </row>
    <row r="798">
      <c r="B798" s="125"/>
      <c r="C798" s="125"/>
      <c r="F798" s="125"/>
      <c r="N798" s="125"/>
      <c r="R798" s="126"/>
      <c r="S798" s="127"/>
      <c r="T798" s="127"/>
    </row>
    <row r="799">
      <c r="B799" s="125"/>
      <c r="C799" s="125"/>
      <c r="F799" s="125"/>
      <c r="N799" s="125"/>
      <c r="R799" s="126"/>
      <c r="S799" s="127"/>
      <c r="T799" s="127"/>
    </row>
    <row r="800">
      <c r="B800" s="125"/>
      <c r="C800" s="125"/>
      <c r="F800" s="125"/>
      <c r="N800" s="125"/>
      <c r="R800" s="126"/>
      <c r="S800" s="127"/>
      <c r="T800" s="127"/>
    </row>
    <row r="801">
      <c r="B801" s="125"/>
      <c r="C801" s="125"/>
      <c r="F801" s="125"/>
      <c r="N801" s="125"/>
      <c r="R801" s="126"/>
      <c r="S801" s="127"/>
      <c r="T801" s="127"/>
    </row>
    <row r="802">
      <c r="B802" s="125"/>
      <c r="C802" s="125"/>
      <c r="F802" s="125"/>
      <c r="N802" s="125"/>
      <c r="R802" s="126"/>
      <c r="S802" s="127"/>
      <c r="T802" s="127"/>
    </row>
    <row r="803">
      <c r="B803" s="125"/>
      <c r="C803" s="125"/>
      <c r="F803" s="125"/>
      <c r="N803" s="125"/>
      <c r="R803" s="126"/>
      <c r="S803" s="127"/>
      <c r="T803" s="127"/>
    </row>
    <row r="804">
      <c r="B804" s="125"/>
      <c r="C804" s="125"/>
      <c r="F804" s="125"/>
      <c r="N804" s="125"/>
      <c r="R804" s="126"/>
      <c r="S804" s="127"/>
      <c r="T804" s="127"/>
    </row>
    <row r="805">
      <c r="B805" s="125"/>
      <c r="C805" s="125"/>
      <c r="F805" s="125"/>
      <c r="N805" s="125"/>
      <c r="R805" s="126"/>
      <c r="S805" s="127"/>
      <c r="T805" s="127"/>
    </row>
    <row r="806">
      <c r="B806" s="125"/>
      <c r="C806" s="125"/>
      <c r="F806" s="125"/>
      <c r="N806" s="125"/>
      <c r="R806" s="126"/>
      <c r="S806" s="127"/>
      <c r="T806" s="127"/>
    </row>
    <row r="807">
      <c r="B807" s="125"/>
      <c r="C807" s="125"/>
      <c r="F807" s="125"/>
      <c r="N807" s="125"/>
      <c r="R807" s="126"/>
      <c r="S807" s="127"/>
      <c r="T807" s="127"/>
    </row>
    <row r="808">
      <c r="B808" s="125"/>
      <c r="C808" s="125"/>
      <c r="F808" s="125"/>
      <c r="N808" s="125"/>
      <c r="R808" s="126"/>
      <c r="S808" s="127"/>
      <c r="T808" s="127"/>
    </row>
    <row r="809">
      <c r="B809" s="125"/>
      <c r="C809" s="125"/>
      <c r="F809" s="125"/>
      <c r="N809" s="125"/>
      <c r="R809" s="126"/>
      <c r="S809" s="127"/>
      <c r="T809" s="127"/>
    </row>
    <row r="810">
      <c r="B810" s="125"/>
      <c r="C810" s="125"/>
      <c r="F810" s="125"/>
      <c r="N810" s="125"/>
      <c r="R810" s="126"/>
      <c r="S810" s="127"/>
      <c r="T810" s="127"/>
    </row>
    <row r="811">
      <c r="B811" s="125"/>
      <c r="C811" s="125"/>
      <c r="F811" s="125"/>
      <c r="N811" s="125"/>
      <c r="R811" s="126"/>
      <c r="S811" s="127"/>
      <c r="T811" s="127"/>
    </row>
    <row r="812">
      <c r="B812" s="125"/>
      <c r="C812" s="125"/>
      <c r="F812" s="125"/>
      <c r="N812" s="125"/>
      <c r="R812" s="126"/>
      <c r="S812" s="127"/>
      <c r="T812" s="127"/>
    </row>
    <row r="813">
      <c r="B813" s="125"/>
      <c r="C813" s="125"/>
      <c r="F813" s="125"/>
      <c r="N813" s="125"/>
      <c r="R813" s="126"/>
      <c r="S813" s="127"/>
      <c r="T813" s="127"/>
    </row>
    <row r="814">
      <c r="B814" s="125"/>
      <c r="C814" s="125"/>
      <c r="F814" s="125"/>
      <c r="N814" s="125"/>
      <c r="R814" s="126"/>
      <c r="S814" s="127"/>
      <c r="T814" s="127"/>
    </row>
    <row r="815">
      <c r="B815" s="125"/>
      <c r="C815" s="125"/>
      <c r="F815" s="125"/>
      <c r="N815" s="125"/>
      <c r="R815" s="126"/>
      <c r="S815" s="127"/>
      <c r="T815" s="127"/>
    </row>
    <row r="816">
      <c r="B816" s="125"/>
      <c r="C816" s="125"/>
      <c r="F816" s="125"/>
      <c r="N816" s="125"/>
      <c r="R816" s="126"/>
      <c r="S816" s="127"/>
      <c r="T816" s="127"/>
    </row>
    <row r="817">
      <c r="B817" s="125"/>
      <c r="C817" s="125"/>
      <c r="F817" s="125"/>
      <c r="N817" s="125"/>
      <c r="R817" s="126"/>
      <c r="S817" s="127"/>
      <c r="T817" s="127"/>
    </row>
    <row r="818">
      <c r="B818" s="125"/>
      <c r="C818" s="125"/>
      <c r="F818" s="125"/>
      <c r="N818" s="125"/>
      <c r="R818" s="126"/>
      <c r="S818" s="127"/>
      <c r="T818" s="127"/>
    </row>
    <row r="819">
      <c r="B819" s="125"/>
      <c r="C819" s="125"/>
      <c r="F819" s="125"/>
      <c r="N819" s="125"/>
      <c r="R819" s="126"/>
      <c r="S819" s="127"/>
      <c r="T819" s="127"/>
    </row>
    <row r="820">
      <c r="B820" s="125"/>
      <c r="C820" s="125"/>
      <c r="F820" s="125"/>
      <c r="N820" s="125"/>
      <c r="R820" s="126"/>
      <c r="S820" s="127"/>
      <c r="T820" s="127"/>
    </row>
    <row r="821">
      <c r="B821" s="125"/>
      <c r="C821" s="125"/>
      <c r="F821" s="125"/>
      <c r="N821" s="125"/>
      <c r="R821" s="126"/>
      <c r="S821" s="127"/>
      <c r="T821" s="127"/>
    </row>
    <row r="822">
      <c r="B822" s="125"/>
      <c r="C822" s="125"/>
      <c r="F822" s="125"/>
      <c r="N822" s="125"/>
      <c r="R822" s="126"/>
      <c r="S822" s="127"/>
      <c r="T822" s="127"/>
    </row>
    <row r="823">
      <c r="B823" s="125"/>
      <c r="C823" s="125"/>
      <c r="F823" s="125"/>
      <c r="N823" s="125"/>
      <c r="R823" s="126"/>
      <c r="S823" s="127"/>
      <c r="T823" s="127"/>
    </row>
    <row r="824">
      <c r="B824" s="125"/>
      <c r="C824" s="125"/>
      <c r="F824" s="125"/>
      <c r="N824" s="125"/>
      <c r="R824" s="126"/>
      <c r="S824" s="127"/>
      <c r="T824" s="127"/>
    </row>
    <row r="825">
      <c r="B825" s="125"/>
      <c r="C825" s="125"/>
      <c r="F825" s="125"/>
      <c r="N825" s="125"/>
      <c r="R825" s="126"/>
      <c r="S825" s="127"/>
      <c r="T825" s="127"/>
    </row>
    <row r="826">
      <c r="B826" s="125"/>
      <c r="C826" s="125"/>
      <c r="F826" s="125"/>
      <c r="N826" s="125"/>
      <c r="R826" s="126"/>
      <c r="S826" s="127"/>
      <c r="T826" s="127"/>
    </row>
    <row r="827">
      <c r="B827" s="125"/>
      <c r="C827" s="125"/>
      <c r="F827" s="125"/>
      <c r="N827" s="125"/>
      <c r="R827" s="126"/>
      <c r="S827" s="127"/>
      <c r="T827" s="127"/>
    </row>
    <row r="828">
      <c r="B828" s="125"/>
      <c r="C828" s="125"/>
      <c r="F828" s="125"/>
      <c r="N828" s="125"/>
      <c r="R828" s="126"/>
      <c r="S828" s="127"/>
      <c r="T828" s="127"/>
    </row>
    <row r="829">
      <c r="B829" s="125"/>
      <c r="C829" s="125"/>
      <c r="F829" s="125"/>
      <c r="N829" s="125"/>
      <c r="R829" s="126"/>
      <c r="S829" s="127"/>
      <c r="T829" s="127"/>
    </row>
    <row r="830">
      <c r="B830" s="125"/>
      <c r="C830" s="125"/>
      <c r="F830" s="125"/>
      <c r="N830" s="125"/>
      <c r="R830" s="126"/>
      <c r="S830" s="127"/>
      <c r="T830" s="127"/>
    </row>
    <row r="831">
      <c r="B831" s="125"/>
      <c r="C831" s="125"/>
      <c r="F831" s="125"/>
      <c r="N831" s="125"/>
      <c r="R831" s="126"/>
      <c r="S831" s="127"/>
      <c r="T831" s="127"/>
    </row>
    <row r="832">
      <c r="B832" s="125"/>
      <c r="C832" s="125"/>
      <c r="F832" s="125"/>
      <c r="N832" s="125"/>
      <c r="R832" s="126"/>
      <c r="S832" s="127"/>
      <c r="T832" s="127"/>
    </row>
    <row r="833">
      <c r="B833" s="125"/>
      <c r="C833" s="125"/>
      <c r="F833" s="125"/>
      <c r="N833" s="125"/>
      <c r="R833" s="126"/>
      <c r="S833" s="127"/>
      <c r="T833" s="127"/>
    </row>
    <row r="834">
      <c r="B834" s="125"/>
      <c r="C834" s="125"/>
      <c r="F834" s="125"/>
      <c r="N834" s="125"/>
      <c r="R834" s="126"/>
      <c r="S834" s="127"/>
      <c r="T834" s="127"/>
    </row>
    <row r="835">
      <c r="B835" s="125"/>
      <c r="C835" s="125"/>
      <c r="F835" s="125"/>
      <c r="N835" s="125"/>
      <c r="R835" s="126"/>
      <c r="S835" s="127"/>
      <c r="T835" s="127"/>
    </row>
    <row r="836">
      <c r="B836" s="125"/>
      <c r="C836" s="125"/>
      <c r="F836" s="125"/>
      <c r="N836" s="125"/>
      <c r="R836" s="126"/>
      <c r="S836" s="127"/>
      <c r="T836" s="127"/>
    </row>
    <row r="837">
      <c r="B837" s="125"/>
      <c r="C837" s="125"/>
      <c r="F837" s="125"/>
      <c r="N837" s="125"/>
      <c r="R837" s="126"/>
      <c r="S837" s="127"/>
      <c r="T837" s="127"/>
    </row>
    <row r="838">
      <c r="B838" s="125"/>
      <c r="C838" s="125"/>
      <c r="F838" s="125"/>
      <c r="N838" s="125"/>
      <c r="R838" s="126"/>
      <c r="S838" s="127"/>
      <c r="T838" s="127"/>
    </row>
    <row r="839">
      <c r="B839" s="125"/>
      <c r="C839" s="125"/>
      <c r="F839" s="125"/>
      <c r="N839" s="125"/>
      <c r="R839" s="126"/>
      <c r="S839" s="127"/>
      <c r="T839" s="127"/>
    </row>
    <row r="840">
      <c r="B840" s="125"/>
      <c r="C840" s="125"/>
      <c r="F840" s="125"/>
      <c r="N840" s="125"/>
      <c r="R840" s="126"/>
      <c r="S840" s="127"/>
      <c r="T840" s="127"/>
    </row>
    <row r="841">
      <c r="B841" s="125"/>
      <c r="C841" s="125"/>
      <c r="F841" s="125"/>
      <c r="N841" s="125"/>
      <c r="R841" s="126"/>
      <c r="S841" s="127"/>
      <c r="T841" s="127"/>
    </row>
    <row r="842">
      <c r="B842" s="125"/>
      <c r="C842" s="125"/>
      <c r="F842" s="125"/>
      <c r="N842" s="125"/>
      <c r="R842" s="126"/>
      <c r="S842" s="127"/>
      <c r="T842" s="127"/>
    </row>
    <row r="843">
      <c r="B843" s="125"/>
      <c r="C843" s="125"/>
      <c r="F843" s="125"/>
      <c r="N843" s="125"/>
      <c r="R843" s="126"/>
      <c r="S843" s="127"/>
      <c r="T843" s="127"/>
    </row>
    <row r="844">
      <c r="B844" s="125"/>
      <c r="C844" s="125"/>
      <c r="F844" s="125"/>
      <c r="N844" s="125"/>
      <c r="R844" s="126"/>
      <c r="S844" s="127"/>
      <c r="T844" s="127"/>
    </row>
    <row r="845">
      <c r="B845" s="125"/>
      <c r="C845" s="125"/>
      <c r="F845" s="125"/>
      <c r="N845" s="125"/>
      <c r="R845" s="126"/>
      <c r="S845" s="127"/>
      <c r="T845" s="127"/>
    </row>
    <row r="846">
      <c r="B846" s="125"/>
      <c r="C846" s="125"/>
      <c r="F846" s="125"/>
      <c r="N846" s="125"/>
      <c r="R846" s="126"/>
      <c r="S846" s="127"/>
      <c r="T846" s="127"/>
    </row>
    <row r="847">
      <c r="B847" s="125"/>
      <c r="C847" s="125"/>
      <c r="F847" s="125"/>
      <c r="N847" s="125"/>
      <c r="R847" s="126"/>
      <c r="S847" s="127"/>
      <c r="T847" s="127"/>
    </row>
    <row r="848">
      <c r="B848" s="125"/>
      <c r="C848" s="125"/>
      <c r="F848" s="125"/>
      <c r="N848" s="125"/>
      <c r="R848" s="126"/>
      <c r="S848" s="127"/>
      <c r="T848" s="127"/>
    </row>
    <row r="849">
      <c r="B849" s="125"/>
      <c r="C849" s="125"/>
      <c r="F849" s="125"/>
      <c r="N849" s="125"/>
      <c r="R849" s="126"/>
      <c r="S849" s="127"/>
      <c r="T849" s="127"/>
    </row>
    <row r="850">
      <c r="B850" s="125"/>
      <c r="C850" s="125"/>
      <c r="F850" s="125"/>
      <c r="N850" s="125"/>
      <c r="R850" s="126"/>
      <c r="S850" s="127"/>
      <c r="T850" s="127"/>
    </row>
    <row r="851">
      <c r="B851" s="125"/>
      <c r="C851" s="125"/>
      <c r="F851" s="125"/>
      <c r="N851" s="125"/>
      <c r="R851" s="126"/>
      <c r="S851" s="127"/>
      <c r="T851" s="127"/>
    </row>
    <row r="852">
      <c r="B852" s="125"/>
      <c r="C852" s="125"/>
      <c r="F852" s="125"/>
      <c r="N852" s="125"/>
      <c r="R852" s="126"/>
      <c r="S852" s="127"/>
      <c r="T852" s="127"/>
    </row>
    <row r="853">
      <c r="B853" s="125"/>
      <c r="C853" s="125"/>
      <c r="F853" s="125"/>
      <c r="N853" s="125"/>
      <c r="R853" s="126"/>
      <c r="S853" s="127"/>
      <c r="T853" s="127"/>
    </row>
    <row r="854">
      <c r="B854" s="125"/>
      <c r="C854" s="125"/>
      <c r="F854" s="125"/>
      <c r="N854" s="125"/>
      <c r="R854" s="126"/>
      <c r="S854" s="127"/>
      <c r="T854" s="127"/>
    </row>
    <row r="855">
      <c r="B855" s="125"/>
      <c r="C855" s="125"/>
      <c r="F855" s="125"/>
      <c r="N855" s="125"/>
      <c r="R855" s="126"/>
      <c r="S855" s="127"/>
      <c r="T855" s="127"/>
    </row>
    <row r="856">
      <c r="B856" s="125"/>
      <c r="C856" s="125"/>
      <c r="F856" s="125"/>
      <c r="N856" s="125"/>
      <c r="R856" s="126"/>
      <c r="S856" s="127"/>
      <c r="T856" s="127"/>
    </row>
    <row r="857">
      <c r="B857" s="125"/>
      <c r="C857" s="125"/>
      <c r="F857" s="125"/>
      <c r="N857" s="125"/>
      <c r="R857" s="126"/>
      <c r="S857" s="127"/>
      <c r="T857" s="127"/>
    </row>
    <row r="858">
      <c r="B858" s="125"/>
      <c r="C858" s="125"/>
      <c r="F858" s="125"/>
      <c r="N858" s="125"/>
      <c r="R858" s="126"/>
      <c r="S858" s="127"/>
      <c r="T858" s="127"/>
    </row>
    <row r="859">
      <c r="B859" s="125"/>
      <c r="C859" s="125"/>
      <c r="F859" s="125"/>
      <c r="N859" s="125"/>
      <c r="R859" s="126"/>
      <c r="S859" s="127"/>
      <c r="T859" s="127"/>
    </row>
    <row r="860">
      <c r="B860" s="125"/>
      <c r="C860" s="125"/>
      <c r="F860" s="125"/>
      <c r="N860" s="125"/>
      <c r="R860" s="126"/>
      <c r="S860" s="127"/>
      <c r="T860" s="127"/>
    </row>
    <row r="861">
      <c r="B861" s="125"/>
      <c r="C861" s="125"/>
      <c r="F861" s="125"/>
      <c r="N861" s="125"/>
      <c r="R861" s="126"/>
      <c r="S861" s="127"/>
      <c r="T861" s="127"/>
    </row>
    <row r="862">
      <c r="B862" s="125"/>
      <c r="C862" s="125"/>
      <c r="F862" s="125"/>
      <c r="N862" s="125"/>
      <c r="R862" s="126"/>
      <c r="S862" s="127"/>
      <c r="T862" s="127"/>
    </row>
    <row r="863">
      <c r="B863" s="125"/>
      <c r="C863" s="125"/>
      <c r="F863" s="125"/>
      <c r="N863" s="125"/>
      <c r="R863" s="126"/>
      <c r="S863" s="127"/>
      <c r="T863" s="127"/>
    </row>
    <row r="864">
      <c r="B864" s="125"/>
      <c r="C864" s="125"/>
      <c r="F864" s="125"/>
      <c r="N864" s="125"/>
      <c r="R864" s="126"/>
      <c r="S864" s="127"/>
      <c r="T864" s="127"/>
    </row>
    <row r="865">
      <c r="B865" s="125"/>
      <c r="C865" s="125"/>
      <c r="F865" s="125"/>
      <c r="N865" s="125"/>
      <c r="R865" s="126"/>
      <c r="S865" s="127"/>
      <c r="T865" s="127"/>
    </row>
    <row r="866">
      <c r="B866" s="125"/>
      <c r="C866" s="125"/>
      <c r="F866" s="125"/>
      <c r="N866" s="125"/>
      <c r="R866" s="126"/>
      <c r="S866" s="127"/>
      <c r="T866" s="127"/>
    </row>
    <row r="867">
      <c r="B867" s="125"/>
      <c r="C867" s="125"/>
      <c r="F867" s="125"/>
      <c r="N867" s="125"/>
      <c r="R867" s="126"/>
      <c r="S867" s="127"/>
      <c r="T867" s="127"/>
    </row>
    <row r="868">
      <c r="B868" s="125"/>
      <c r="C868" s="125"/>
      <c r="F868" s="125"/>
      <c r="N868" s="125"/>
      <c r="R868" s="126"/>
      <c r="S868" s="127"/>
      <c r="T868" s="127"/>
    </row>
    <row r="869">
      <c r="B869" s="125"/>
      <c r="C869" s="125"/>
      <c r="F869" s="125"/>
      <c r="N869" s="125"/>
      <c r="R869" s="126"/>
      <c r="S869" s="127"/>
      <c r="T869" s="127"/>
    </row>
    <row r="870">
      <c r="B870" s="125"/>
      <c r="C870" s="125"/>
      <c r="F870" s="125"/>
      <c r="N870" s="125"/>
      <c r="R870" s="126"/>
      <c r="S870" s="127"/>
      <c r="T870" s="127"/>
    </row>
    <row r="871">
      <c r="B871" s="125"/>
      <c r="C871" s="125"/>
      <c r="F871" s="125"/>
      <c r="N871" s="125"/>
      <c r="R871" s="126"/>
      <c r="S871" s="127"/>
      <c r="T871" s="127"/>
    </row>
    <row r="872">
      <c r="B872" s="125"/>
      <c r="C872" s="125"/>
      <c r="F872" s="125"/>
      <c r="N872" s="125"/>
      <c r="R872" s="126"/>
      <c r="S872" s="127"/>
      <c r="T872" s="127"/>
    </row>
    <row r="873">
      <c r="B873" s="125"/>
      <c r="C873" s="125"/>
      <c r="F873" s="125"/>
      <c r="N873" s="125"/>
      <c r="R873" s="126"/>
      <c r="S873" s="127"/>
      <c r="T873" s="127"/>
    </row>
    <row r="874">
      <c r="B874" s="125"/>
      <c r="C874" s="125"/>
      <c r="F874" s="125"/>
      <c r="N874" s="125"/>
      <c r="R874" s="126"/>
      <c r="S874" s="127"/>
      <c r="T874" s="127"/>
    </row>
    <row r="875">
      <c r="B875" s="125"/>
      <c r="C875" s="125"/>
      <c r="F875" s="125"/>
      <c r="N875" s="125"/>
      <c r="R875" s="126"/>
      <c r="S875" s="127"/>
      <c r="T875" s="127"/>
    </row>
    <row r="876">
      <c r="B876" s="125"/>
      <c r="C876" s="125"/>
      <c r="F876" s="125"/>
      <c r="N876" s="125"/>
      <c r="R876" s="126"/>
      <c r="S876" s="127"/>
      <c r="T876" s="127"/>
    </row>
    <row r="877">
      <c r="B877" s="125"/>
      <c r="C877" s="125"/>
      <c r="F877" s="125"/>
      <c r="N877" s="125"/>
      <c r="R877" s="126"/>
      <c r="S877" s="127"/>
      <c r="T877" s="127"/>
    </row>
    <row r="878">
      <c r="B878" s="125"/>
      <c r="C878" s="125"/>
      <c r="F878" s="125"/>
      <c r="N878" s="125"/>
      <c r="R878" s="126"/>
      <c r="S878" s="127"/>
      <c r="T878" s="127"/>
    </row>
    <row r="879">
      <c r="B879" s="125"/>
      <c r="C879" s="125"/>
      <c r="F879" s="125"/>
      <c r="N879" s="125"/>
      <c r="R879" s="126"/>
      <c r="S879" s="127"/>
      <c r="T879" s="127"/>
    </row>
    <row r="880">
      <c r="B880" s="125"/>
      <c r="C880" s="125"/>
      <c r="F880" s="125"/>
      <c r="N880" s="125"/>
      <c r="R880" s="126"/>
      <c r="S880" s="127"/>
      <c r="T880" s="127"/>
    </row>
    <row r="881">
      <c r="B881" s="125"/>
      <c r="C881" s="125"/>
      <c r="F881" s="125"/>
      <c r="N881" s="125"/>
      <c r="R881" s="126"/>
      <c r="S881" s="127"/>
      <c r="T881" s="127"/>
    </row>
    <row r="882">
      <c r="B882" s="125"/>
      <c r="C882" s="125"/>
      <c r="F882" s="125"/>
      <c r="N882" s="125"/>
      <c r="R882" s="126"/>
      <c r="S882" s="127"/>
      <c r="T882" s="127"/>
    </row>
    <row r="883">
      <c r="B883" s="125"/>
      <c r="C883" s="125"/>
      <c r="F883" s="125"/>
      <c r="N883" s="125"/>
      <c r="R883" s="126"/>
      <c r="S883" s="127"/>
      <c r="T883" s="127"/>
    </row>
    <row r="884">
      <c r="B884" s="125"/>
      <c r="C884" s="125"/>
      <c r="F884" s="125"/>
      <c r="N884" s="125"/>
      <c r="R884" s="126"/>
      <c r="S884" s="127"/>
      <c r="T884" s="127"/>
    </row>
    <row r="885">
      <c r="B885" s="125"/>
      <c r="C885" s="125"/>
      <c r="F885" s="125"/>
      <c r="N885" s="125"/>
      <c r="R885" s="126"/>
      <c r="S885" s="127"/>
      <c r="T885" s="127"/>
    </row>
    <row r="886">
      <c r="B886" s="125"/>
      <c r="C886" s="125"/>
      <c r="F886" s="125"/>
      <c r="N886" s="125"/>
      <c r="R886" s="126"/>
      <c r="S886" s="127"/>
      <c r="T886" s="127"/>
    </row>
    <row r="887">
      <c r="B887" s="125"/>
      <c r="C887" s="125"/>
      <c r="F887" s="125"/>
      <c r="N887" s="125"/>
      <c r="R887" s="126"/>
      <c r="S887" s="127"/>
      <c r="T887" s="127"/>
    </row>
    <row r="888">
      <c r="B888" s="125"/>
      <c r="C888" s="125"/>
      <c r="F888" s="125"/>
      <c r="N888" s="125"/>
      <c r="R888" s="126"/>
      <c r="S888" s="127"/>
      <c r="T888" s="127"/>
    </row>
    <row r="889">
      <c r="B889" s="125"/>
      <c r="C889" s="125"/>
      <c r="F889" s="125"/>
      <c r="N889" s="125"/>
      <c r="R889" s="126"/>
      <c r="S889" s="127"/>
      <c r="T889" s="127"/>
    </row>
    <row r="890">
      <c r="B890" s="125"/>
      <c r="C890" s="125"/>
      <c r="F890" s="125"/>
      <c r="N890" s="125"/>
      <c r="R890" s="126"/>
      <c r="S890" s="127"/>
      <c r="T890" s="127"/>
    </row>
    <row r="891">
      <c r="B891" s="125"/>
      <c r="C891" s="125"/>
      <c r="F891" s="125"/>
      <c r="N891" s="125"/>
      <c r="R891" s="126"/>
      <c r="S891" s="127"/>
      <c r="T891" s="127"/>
    </row>
    <row r="892">
      <c r="B892" s="125"/>
      <c r="C892" s="125"/>
      <c r="F892" s="125"/>
      <c r="N892" s="125"/>
      <c r="R892" s="126"/>
      <c r="S892" s="127"/>
      <c r="T892" s="127"/>
    </row>
    <row r="893">
      <c r="B893" s="125"/>
      <c r="C893" s="125"/>
      <c r="F893" s="125"/>
      <c r="N893" s="125"/>
      <c r="R893" s="126"/>
      <c r="S893" s="127"/>
      <c r="T893" s="127"/>
    </row>
    <row r="894">
      <c r="B894" s="125"/>
      <c r="C894" s="125"/>
      <c r="F894" s="125"/>
      <c r="N894" s="125"/>
      <c r="R894" s="126"/>
      <c r="S894" s="127"/>
      <c r="T894" s="127"/>
    </row>
    <row r="895">
      <c r="B895" s="125"/>
      <c r="C895" s="125"/>
      <c r="F895" s="125"/>
      <c r="N895" s="125"/>
      <c r="R895" s="126"/>
      <c r="S895" s="127"/>
      <c r="T895" s="127"/>
    </row>
    <row r="896">
      <c r="B896" s="125"/>
      <c r="C896" s="125"/>
      <c r="F896" s="125"/>
      <c r="N896" s="125"/>
      <c r="R896" s="126"/>
      <c r="S896" s="127"/>
      <c r="T896" s="127"/>
    </row>
    <row r="897">
      <c r="B897" s="125"/>
      <c r="C897" s="125"/>
      <c r="F897" s="125"/>
      <c r="N897" s="125"/>
      <c r="R897" s="126"/>
      <c r="S897" s="127"/>
      <c r="T897" s="127"/>
    </row>
    <row r="898">
      <c r="B898" s="125"/>
      <c r="C898" s="125"/>
      <c r="F898" s="125"/>
      <c r="N898" s="125"/>
      <c r="R898" s="126"/>
      <c r="S898" s="127"/>
      <c r="T898" s="127"/>
    </row>
    <row r="899">
      <c r="B899" s="125"/>
      <c r="C899" s="125"/>
      <c r="F899" s="125"/>
      <c r="N899" s="125"/>
      <c r="R899" s="126"/>
      <c r="S899" s="127"/>
      <c r="T899" s="127"/>
    </row>
    <row r="900">
      <c r="B900" s="125"/>
      <c r="C900" s="125"/>
      <c r="F900" s="125"/>
      <c r="N900" s="125"/>
      <c r="R900" s="126"/>
      <c r="S900" s="127"/>
      <c r="T900" s="127"/>
    </row>
    <row r="901">
      <c r="B901" s="125"/>
      <c r="C901" s="125"/>
      <c r="F901" s="125"/>
      <c r="N901" s="125"/>
      <c r="R901" s="126"/>
      <c r="S901" s="127"/>
      <c r="T901" s="127"/>
    </row>
    <row r="902">
      <c r="B902" s="125"/>
      <c r="C902" s="125"/>
      <c r="F902" s="125"/>
      <c r="N902" s="125"/>
      <c r="R902" s="126"/>
      <c r="S902" s="127"/>
      <c r="T902" s="127"/>
    </row>
    <row r="903">
      <c r="B903" s="125"/>
      <c r="C903" s="125"/>
      <c r="F903" s="125"/>
      <c r="N903" s="125"/>
      <c r="R903" s="126"/>
      <c r="S903" s="127"/>
      <c r="T903" s="127"/>
    </row>
    <row r="904">
      <c r="B904" s="125"/>
      <c r="C904" s="125"/>
      <c r="F904" s="125"/>
      <c r="N904" s="125"/>
      <c r="R904" s="126"/>
      <c r="S904" s="127"/>
      <c r="T904" s="127"/>
    </row>
    <row r="905">
      <c r="B905" s="125"/>
      <c r="C905" s="125"/>
      <c r="F905" s="125"/>
      <c r="N905" s="125"/>
      <c r="R905" s="126"/>
      <c r="S905" s="127"/>
      <c r="T905" s="127"/>
    </row>
    <row r="906">
      <c r="B906" s="125"/>
      <c r="C906" s="125"/>
      <c r="F906" s="125"/>
      <c r="N906" s="125"/>
      <c r="R906" s="126"/>
      <c r="S906" s="127"/>
      <c r="T906" s="127"/>
    </row>
    <row r="907">
      <c r="B907" s="125"/>
      <c r="C907" s="125"/>
      <c r="F907" s="125"/>
      <c r="N907" s="125"/>
      <c r="R907" s="126"/>
      <c r="S907" s="127"/>
      <c r="T907" s="127"/>
    </row>
    <row r="908">
      <c r="B908" s="125"/>
      <c r="C908" s="125"/>
      <c r="F908" s="125"/>
      <c r="N908" s="125"/>
      <c r="R908" s="126"/>
      <c r="S908" s="127"/>
      <c r="T908" s="127"/>
    </row>
    <row r="909">
      <c r="B909" s="125"/>
      <c r="C909" s="125"/>
      <c r="F909" s="125"/>
      <c r="N909" s="125"/>
      <c r="R909" s="126"/>
      <c r="S909" s="127"/>
      <c r="T909" s="127"/>
    </row>
    <row r="910">
      <c r="B910" s="125"/>
      <c r="C910" s="125"/>
      <c r="F910" s="125"/>
      <c r="N910" s="125"/>
      <c r="R910" s="126"/>
      <c r="S910" s="127"/>
      <c r="T910" s="127"/>
    </row>
    <row r="911">
      <c r="B911" s="125"/>
      <c r="C911" s="125"/>
      <c r="F911" s="125"/>
      <c r="N911" s="125"/>
      <c r="R911" s="126"/>
      <c r="S911" s="127"/>
      <c r="T911" s="127"/>
    </row>
    <row r="912">
      <c r="B912" s="125"/>
      <c r="C912" s="125"/>
      <c r="F912" s="125"/>
      <c r="N912" s="125"/>
      <c r="R912" s="126"/>
      <c r="S912" s="127"/>
      <c r="T912" s="127"/>
    </row>
    <row r="913">
      <c r="B913" s="125"/>
      <c r="C913" s="125"/>
      <c r="F913" s="125"/>
      <c r="N913" s="125"/>
      <c r="R913" s="126"/>
      <c r="S913" s="127"/>
      <c r="T913" s="127"/>
    </row>
    <row r="914">
      <c r="B914" s="125"/>
      <c r="C914" s="125"/>
      <c r="F914" s="125"/>
      <c r="N914" s="125"/>
      <c r="R914" s="126"/>
      <c r="S914" s="127"/>
      <c r="T914" s="127"/>
    </row>
    <row r="915">
      <c r="B915" s="125"/>
      <c r="C915" s="125"/>
      <c r="F915" s="125"/>
      <c r="N915" s="125"/>
      <c r="R915" s="126"/>
      <c r="S915" s="127"/>
      <c r="T915" s="127"/>
    </row>
    <row r="916">
      <c r="B916" s="125"/>
      <c r="C916" s="125"/>
      <c r="F916" s="125"/>
      <c r="N916" s="125"/>
      <c r="R916" s="126"/>
      <c r="S916" s="127"/>
      <c r="T916" s="127"/>
    </row>
    <row r="917">
      <c r="B917" s="125"/>
      <c r="C917" s="125"/>
      <c r="F917" s="125"/>
      <c r="N917" s="125"/>
      <c r="R917" s="126"/>
      <c r="S917" s="127"/>
      <c r="T917" s="127"/>
    </row>
    <row r="918">
      <c r="B918" s="125"/>
      <c r="C918" s="125"/>
      <c r="F918" s="125"/>
      <c r="N918" s="125"/>
      <c r="R918" s="126"/>
      <c r="S918" s="127"/>
      <c r="T918" s="127"/>
    </row>
    <row r="919">
      <c r="B919" s="125"/>
      <c r="C919" s="125"/>
      <c r="F919" s="125"/>
      <c r="N919" s="125"/>
      <c r="R919" s="126"/>
      <c r="S919" s="127"/>
      <c r="T919" s="127"/>
    </row>
    <row r="920">
      <c r="B920" s="125"/>
      <c r="C920" s="125"/>
      <c r="F920" s="125"/>
      <c r="N920" s="125"/>
      <c r="R920" s="126"/>
      <c r="S920" s="127"/>
      <c r="T920" s="127"/>
    </row>
    <row r="921">
      <c r="B921" s="125"/>
      <c r="C921" s="125"/>
      <c r="F921" s="125"/>
      <c r="N921" s="125"/>
      <c r="R921" s="126"/>
      <c r="S921" s="127"/>
      <c r="T921" s="127"/>
    </row>
    <row r="922">
      <c r="B922" s="125"/>
      <c r="C922" s="125"/>
      <c r="F922" s="125"/>
      <c r="N922" s="125"/>
      <c r="R922" s="126"/>
      <c r="S922" s="127"/>
      <c r="T922" s="127"/>
    </row>
    <row r="923">
      <c r="B923" s="125"/>
      <c r="C923" s="125"/>
      <c r="F923" s="125"/>
      <c r="N923" s="125"/>
      <c r="R923" s="126"/>
      <c r="S923" s="127"/>
      <c r="T923" s="127"/>
    </row>
    <row r="924">
      <c r="B924" s="125"/>
      <c r="C924" s="125"/>
      <c r="F924" s="125"/>
      <c r="N924" s="125"/>
      <c r="R924" s="126"/>
      <c r="S924" s="127"/>
      <c r="T924" s="127"/>
    </row>
    <row r="925">
      <c r="B925" s="125"/>
      <c r="C925" s="125"/>
      <c r="F925" s="125"/>
      <c r="N925" s="125"/>
      <c r="R925" s="126"/>
      <c r="S925" s="127"/>
      <c r="T925" s="127"/>
    </row>
    <row r="926">
      <c r="B926" s="125"/>
      <c r="C926" s="125"/>
      <c r="F926" s="125"/>
      <c r="N926" s="125"/>
      <c r="R926" s="126"/>
      <c r="S926" s="127"/>
      <c r="T926" s="127"/>
    </row>
    <row r="927">
      <c r="B927" s="125"/>
      <c r="C927" s="125"/>
      <c r="F927" s="125"/>
      <c r="N927" s="125"/>
      <c r="R927" s="126"/>
      <c r="S927" s="127"/>
      <c r="T927" s="127"/>
    </row>
    <row r="928">
      <c r="B928" s="125"/>
      <c r="C928" s="125"/>
      <c r="F928" s="125"/>
      <c r="N928" s="125"/>
      <c r="R928" s="126"/>
      <c r="S928" s="127"/>
      <c r="T928" s="127"/>
    </row>
    <row r="929">
      <c r="B929" s="125"/>
      <c r="C929" s="125"/>
      <c r="F929" s="125"/>
      <c r="N929" s="125"/>
      <c r="R929" s="126"/>
      <c r="S929" s="127"/>
      <c r="T929" s="127"/>
    </row>
    <row r="930">
      <c r="B930" s="125"/>
      <c r="C930" s="125"/>
      <c r="F930" s="125"/>
      <c r="N930" s="125"/>
      <c r="R930" s="126"/>
      <c r="S930" s="127"/>
      <c r="T930" s="127"/>
    </row>
    <row r="931">
      <c r="B931" s="125"/>
      <c r="C931" s="125"/>
      <c r="F931" s="125"/>
      <c r="N931" s="125"/>
      <c r="R931" s="126"/>
      <c r="S931" s="127"/>
      <c r="T931" s="127"/>
    </row>
    <row r="932">
      <c r="B932" s="125"/>
      <c r="C932" s="125"/>
      <c r="F932" s="125"/>
      <c r="N932" s="125"/>
      <c r="R932" s="126"/>
      <c r="S932" s="127"/>
      <c r="T932" s="127"/>
    </row>
    <row r="933">
      <c r="B933" s="125"/>
      <c r="C933" s="125"/>
      <c r="F933" s="125"/>
      <c r="N933" s="125"/>
      <c r="R933" s="126"/>
      <c r="S933" s="127"/>
      <c r="T933" s="127"/>
    </row>
    <row r="934">
      <c r="B934" s="125"/>
      <c r="C934" s="125"/>
      <c r="F934" s="125"/>
      <c r="N934" s="125"/>
      <c r="R934" s="126"/>
      <c r="S934" s="127"/>
      <c r="T934" s="127"/>
    </row>
    <row r="935">
      <c r="B935" s="125"/>
      <c r="C935" s="125"/>
      <c r="F935" s="125"/>
      <c r="N935" s="125"/>
      <c r="R935" s="126"/>
      <c r="S935" s="127"/>
      <c r="T935" s="127"/>
    </row>
    <row r="936">
      <c r="B936" s="125"/>
      <c r="C936" s="125"/>
      <c r="F936" s="125"/>
      <c r="N936" s="125"/>
      <c r="R936" s="126"/>
      <c r="S936" s="127"/>
      <c r="T936" s="127"/>
    </row>
    <row r="937">
      <c r="B937" s="125"/>
      <c r="C937" s="125"/>
      <c r="F937" s="125"/>
      <c r="N937" s="125"/>
      <c r="R937" s="126"/>
      <c r="S937" s="127"/>
      <c r="T937" s="127"/>
    </row>
    <row r="938">
      <c r="B938" s="125"/>
      <c r="C938" s="125"/>
      <c r="F938" s="125"/>
      <c r="N938" s="125"/>
      <c r="R938" s="126"/>
      <c r="S938" s="127"/>
      <c r="T938" s="127"/>
    </row>
    <row r="939">
      <c r="B939" s="125"/>
      <c r="C939" s="125"/>
      <c r="F939" s="125"/>
      <c r="N939" s="125"/>
      <c r="R939" s="126"/>
      <c r="S939" s="127"/>
      <c r="T939" s="127"/>
    </row>
    <row r="940">
      <c r="B940" s="125"/>
      <c r="C940" s="125"/>
      <c r="F940" s="125"/>
      <c r="N940" s="125"/>
      <c r="R940" s="126"/>
      <c r="S940" s="127"/>
      <c r="T940" s="127"/>
    </row>
    <row r="941">
      <c r="B941" s="125"/>
      <c r="C941" s="125"/>
      <c r="F941" s="125"/>
      <c r="N941" s="125"/>
      <c r="R941" s="126"/>
      <c r="S941" s="127"/>
      <c r="T941" s="127"/>
    </row>
    <row r="942">
      <c r="B942" s="125"/>
      <c r="C942" s="125"/>
      <c r="F942" s="125"/>
      <c r="N942" s="125"/>
      <c r="R942" s="126"/>
      <c r="S942" s="127"/>
      <c r="T942" s="127"/>
    </row>
    <row r="943">
      <c r="B943" s="125"/>
      <c r="C943" s="125"/>
      <c r="F943" s="125"/>
      <c r="N943" s="125"/>
      <c r="R943" s="126"/>
      <c r="S943" s="127"/>
      <c r="T943" s="127"/>
    </row>
    <row r="944">
      <c r="B944" s="125"/>
      <c r="C944" s="125"/>
      <c r="F944" s="125"/>
      <c r="N944" s="125"/>
      <c r="R944" s="126"/>
      <c r="S944" s="127"/>
      <c r="T944" s="127"/>
    </row>
    <row r="945">
      <c r="B945" s="125"/>
      <c r="C945" s="125"/>
      <c r="F945" s="125"/>
      <c r="N945" s="125"/>
      <c r="R945" s="126"/>
      <c r="S945" s="127"/>
      <c r="T945" s="127"/>
    </row>
    <row r="946">
      <c r="B946" s="125"/>
      <c r="C946" s="125"/>
      <c r="F946" s="125"/>
      <c r="N946" s="125"/>
      <c r="R946" s="126"/>
      <c r="S946" s="127"/>
      <c r="T946" s="127"/>
    </row>
    <row r="947">
      <c r="B947" s="125"/>
      <c r="C947" s="125"/>
      <c r="F947" s="125"/>
      <c r="N947" s="125"/>
      <c r="R947" s="126"/>
      <c r="S947" s="127"/>
      <c r="T947" s="127"/>
    </row>
    <row r="948">
      <c r="B948" s="125"/>
      <c r="C948" s="125"/>
      <c r="F948" s="125"/>
      <c r="N948" s="125"/>
      <c r="R948" s="126"/>
      <c r="S948" s="127"/>
      <c r="T948" s="127"/>
    </row>
    <row r="949">
      <c r="B949" s="125"/>
      <c r="C949" s="125"/>
      <c r="F949" s="125"/>
      <c r="N949" s="125"/>
      <c r="R949" s="126"/>
      <c r="S949" s="127"/>
      <c r="T949" s="127"/>
    </row>
    <row r="950">
      <c r="B950" s="125"/>
      <c r="C950" s="125"/>
      <c r="F950" s="125"/>
      <c r="N950" s="125"/>
      <c r="R950" s="126"/>
      <c r="S950" s="127"/>
      <c r="T950" s="127"/>
    </row>
    <row r="951">
      <c r="B951" s="125"/>
      <c r="C951" s="125"/>
      <c r="F951" s="125"/>
      <c r="N951" s="125"/>
      <c r="R951" s="126"/>
      <c r="S951" s="127"/>
      <c r="T951" s="127"/>
    </row>
    <row r="952">
      <c r="B952" s="125"/>
      <c r="C952" s="125"/>
      <c r="F952" s="125"/>
      <c r="N952" s="125"/>
      <c r="R952" s="126"/>
      <c r="S952" s="127"/>
      <c r="T952" s="127"/>
    </row>
    <row r="953">
      <c r="B953" s="125"/>
      <c r="C953" s="125"/>
      <c r="F953" s="125"/>
      <c r="N953" s="125"/>
      <c r="R953" s="126"/>
      <c r="S953" s="127"/>
      <c r="T953" s="127"/>
    </row>
    <row r="954">
      <c r="B954" s="125"/>
      <c r="C954" s="125"/>
      <c r="F954" s="125"/>
      <c r="N954" s="125"/>
      <c r="R954" s="126"/>
      <c r="S954" s="127"/>
      <c r="T954" s="127"/>
    </row>
    <row r="955">
      <c r="B955" s="125"/>
      <c r="C955" s="125"/>
      <c r="F955" s="125"/>
      <c r="N955" s="125"/>
      <c r="R955" s="126"/>
      <c r="S955" s="127"/>
      <c r="T955" s="127"/>
    </row>
    <row r="956">
      <c r="B956" s="125"/>
      <c r="C956" s="125"/>
      <c r="F956" s="125"/>
      <c r="N956" s="125"/>
      <c r="R956" s="126"/>
      <c r="S956" s="127"/>
      <c r="T956" s="127"/>
    </row>
    <row r="957">
      <c r="B957" s="125"/>
      <c r="C957" s="125"/>
      <c r="F957" s="125"/>
      <c r="N957" s="125"/>
      <c r="R957" s="126"/>
      <c r="S957" s="127"/>
      <c r="T957" s="127"/>
    </row>
    <row r="958">
      <c r="B958" s="125"/>
      <c r="C958" s="125"/>
      <c r="F958" s="125"/>
      <c r="N958" s="125"/>
      <c r="R958" s="126"/>
      <c r="S958" s="127"/>
      <c r="T958" s="127"/>
    </row>
    <row r="959">
      <c r="B959" s="125"/>
      <c r="C959" s="125"/>
      <c r="F959" s="125"/>
      <c r="N959" s="125"/>
      <c r="R959" s="126"/>
      <c r="S959" s="127"/>
      <c r="T959" s="127"/>
    </row>
    <row r="960">
      <c r="B960" s="125"/>
      <c r="C960" s="125"/>
      <c r="F960" s="125"/>
      <c r="N960" s="125"/>
      <c r="R960" s="126"/>
      <c r="S960" s="127"/>
      <c r="T960" s="127"/>
    </row>
    <row r="961">
      <c r="B961" s="125"/>
      <c r="C961" s="125"/>
      <c r="F961" s="125"/>
      <c r="N961" s="125"/>
      <c r="R961" s="126"/>
      <c r="S961" s="127"/>
      <c r="T961" s="127"/>
    </row>
    <row r="962">
      <c r="B962" s="125"/>
      <c r="C962" s="125"/>
      <c r="F962" s="125"/>
      <c r="N962" s="125"/>
      <c r="R962" s="126"/>
      <c r="S962" s="127"/>
      <c r="T962" s="127"/>
    </row>
    <row r="963">
      <c r="B963" s="125"/>
      <c r="C963" s="125"/>
      <c r="F963" s="125"/>
      <c r="N963" s="125"/>
      <c r="R963" s="126"/>
      <c r="S963" s="127"/>
      <c r="T963" s="127"/>
    </row>
    <row r="964">
      <c r="B964" s="125"/>
      <c r="C964" s="125"/>
      <c r="F964" s="125"/>
      <c r="N964" s="125"/>
      <c r="R964" s="126"/>
      <c r="S964" s="127"/>
      <c r="T964" s="127"/>
    </row>
    <row r="965">
      <c r="B965" s="125"/>
      <c r="C965" s="125"/>
      <c r="F965" s="125"/>
      <c r="N965" s="125"/>
      <c r="R965" s="126"/>
      <c r="S965" s="127"/>
      <c r="T965" s="127"/>
    </row>
    <row r="966">
      <c r="B966" s="125"/>
      <c r="C966" s="125"/>
      <c r="F966" s="125"/>
      <c r="N966" s="125"/>
      <c r="R966" s="126"/>
      <c r="S966" s="127"/>
      <c r="T966" s="127"/>
    </row>
    <row r="967">
      <c r="B967" s="125"/>
      <c r="C967" s="125"/>
      <c r="F967" s="125"/>
      <c r="N967" s="125"/>
      <c r="R967" s="126"/>
      <c r="S967" s="127"/>
      <c r="T967" s="127"/>
    </row>
    <row r="968">
      <c r="B968" s="125"/>
      <c r="C968" s="125"/>
      <c r="F968" s="125"/>
      <c r="N968" s="125"/>
      <c r="R968" s="126"/>
      <c r="S968" s="127"/>
      <c r="T968" s="127"/>
    </row>
    <row r="969">
      <c r="B969" s="125"/>
      <c r="C969" s="125"/>
      <c r="F969" s="125"/>
      <c r="N969" s="125"/>
      <c r="R969" s="126"/>
      <c r="S969" s="127"/>
      <c r="T969" s="127"/>
    </row>
    <row r="970">
      <c r="B970" s="125"/>
      <c r="C970" s="125"/>
      <c r="F970" s="125"/>
      <c r="N970" s="125"/>
      <c r="R970" s="126"/>
      <c r="S970" s="127"/>
      <c r="T970" s="127"/>
    </row>
    <row r="971">
      <c r="B971" s="125"/>
      <c r="C971" s="125"/>
      <c r="F971" s="125"/>
      <c r="N971" s="125"/>
      <c r="R971" s="126"/>
      <c r="S971" s="127"/>
      <c r="T971" s="127"/>
    </row>
    <row r="972">
      <c r="B972" s="125"/>
      <c r="C972" s="125"/>
      <c r="F972" s="125"/>
      <c r="N972" s="125"/>
      <c r="R972" s="126"/>
      <c r="S972" s="127"/>
      <c r="T972" s="127"/>
    </row>
    <row r="973">
      <c r="B973" s="125"/>
      <c r="C973" s="125"/>
      <c r="F973" s="125"/>
      <c r="N973" s="125"/>
      <c r="R973" s="126"/>
      <c r="S973" s="127"/>
      <c r="T973" s="127"/>
    </row>
    <row r="974">
      <c r="B974" s="125"/>
      <c r="C974" s="125"/>
      <c r="F974" s="125"/>
      <c r="N974" s="125"/>
      <c r="R974" s="126"/>
      <c r="S974" s="127"/>
      <c r="T974" s="127"/>
    </row>
    <row r="975">
      <c r="B975" s="125"/>
      <c r="C975" s="125"/>
      <c r="F975" s="125"/>
      <c r="N975" s="125"/>
      <c r="R975" s="126"/>
      <c r="S975" s="127"/>
      <c r="T975" s="127"/>
    </row>
    <row r="976">
      <c r="B976" s="125"/>
      <c r="C976" s="125"/>
      <c r="F976" s="125"/>
      <c r="N976" s="125"/>
      <c r="R976" s="126"/>
      <c r="S976" s="127"/>
      <c r="T976" s="127"/>
    </row>
    <row r="977">
      <c r="B977" s="125"/>
      <c r="C977" s="125"/>
      <c r="F977" s="125"/>
      <c r="N977" s="125"/>
      <c r="R977" s="126"/>
      <c r="S977" s="127"/>
      <c r="T977" s="127"/>
    </row>
    <row r="978">
      <c r="B978" s="125"/>
      <c r="C978" s="125"/>
      <c r="F978" s="125"/>
      <c r="N978" s="125"/>
      <c r="R978" s="126"/>
      <c r="S978" s="127"/>
      <c r="T978" s="127"/>
    </row>
    <row r="979">
      <c r="B979" s="125"/>
      <c r="C979" s="125"/>
      <c r="F979" s="125"/>
      <c r="N979" s="125"/>
      <c r="R979" s="126"/>
      <c r="S979" s="127"/>
      <c r="T979" s="127"/>
    </row>
    <row r="980">
      <c r="B980" s="125"/>
      <c r="C980" s="125"/>
      <c r="F980" s="125"/>
      <c r="N980" s="125"/>
      <c r="R980" s="126"/>
      <c r="S980" s="127"/>
      <c r="T980" s="127"/>
    </row>
    <row r="981">
      <c r="B981" s="125"/>
      <c r="C981" s="125"/>
      <c r="F981" s="125"/>
      <c r="N981" s="125"/>
      <c r="R981" s="126"/>
      <c r="S981" s="127"/>
      <c r="T981" s="127"/>
    </row>
    <row r="982">
      <c r="B982" s="125"/>
      <c r="C982" s="125"/>
      <c r="F982" s="125"/>
      <c r="N982" s="125"/>
      <c r="R982" s="126"/>
      <c r="S982" s="127"/>
      <c r="T982" s="127"/>
    </row>
    <row r="983">
      <c r="B983" s="125"/>
      <c r="C983" s="125"/>
      <c r="F983" s="125"/>
      <c r="N983" s="125"/>
      <c r="R983" s="126"/>
      <c r="S983" s="127"/>
      <c r="T983" s="127"/>
    </row>
    <row r="984">
      <c r="B984" s="125"/>
      <c r="C984" s="125"/>
      <c r="F984" s="125"/>
      <c r="N984" s="125"/>
      <c r="R984" s="126"/>
      <c r="S984" s="127"/>
      <c r="T984" s="127"/>
    </row>
    <row r="985">
      <c r="B985" s="125"/>
      <c r="C985" s="125"/>
      <c r="F985" s="125"/>
      <c r="N985" s="125"/>
      <c r="R985" s="126"/>
      <c r="S985" s="127"/>
      <c r="T985" s="127"/>
    </row>
    <row r="986">
      <c r="B986" s="125"/>
      <c r="C986" s="125"/>
      <c r="F986" s="125"/>
      <c r="N986" s="125"/>
      <c r="R986" s="126"/>
      <c r="S986" s="127"/>
      <c r="T986" s="127"/>
    </row>
    <row r="987">
      <c r="B987" s="125"/>
      <c r="C987" s="125"/>
      <c r="F987" s="125"/>
      <c r="N987" s="125"/>
      <c r="R987" s="126"/>
      <c r="S987" s="127"/>
      <c r="T987" s="127"/>
    </row>
  </sheetData>
  <mergeCells count="1">
    <mergeCell ref="U1:Y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8.63"/>
    <col customWidth="1" min="3" max="3" width="14.88"/>
    <col customWidth="1" min="5" max="5" width="14.88"/>
    <col customWidth="1" min="15" max="15" width="15.25"/>
    <col customWidth="1" min="16" max="16" width="14.25"/>
  </cols>
  <sheetData>
    <row r="1">
      <c r="A1" s="35"/>
      <c r="B1" s="38"/>
      <c r="C1" s="35"/>
      <c r="D1" s="38"/>
      <c r="E1" s="38"/>
      <c r="F1" s="40"/>
      <c r="G1" s="35"/>
      <c r="H1" s="40"/>
      <c r="I1" s="35"/>
      <c r="J1" s="35"/>
      <c r="K1" s="40"/>
      <c r="L1" s="44"/>
      <c r="M1" s="44"/>
      <c r="N1" s="44"/>
      <c r="O1" s="45" t="s">
        <v>34</v>
      </c>
      <c r="P1" s="46"/>
      <c r="Q1" s="46"/>
      <c r="R1" s="46"/>
      <c r="S1" s="47"/>
      <c r="T1" s="48"/>
    </row>
    <row r="2">
      <c r="A2" s="129" t="s">
        <v>18</v>
      </c>
      <c r="B2" s="51" t="s">
        <v>90</v>
      </c>
      <c r="C2" s="5" t="s">
        <v>91</v>
      </c>
      <c r="D2" s="51" t="s">
        <v>37</v>
      </c>
      <c r="E2" s="51" t="s">
        <v>92</v>
      </c>
      <c r="F2" s="5" t="s">
        <v>93</v>
      </c>
      <c r="G2" s="5" t="s">
        <v>94</v>
      </c>
      <c r="H2" s="5" t="s">
        <v>95</v>
      </c>
      <c r="I2" s="5" t="s">
        <v>44</v>
      </c>
      <c r="J2" s="5" t="s">
        <v>45</v>
      </c>
      <c r="K2" s="130" t="s">
        <v>46</v>
      </c>
      <c r="L2" s="131" t="s">
        <v>51</v>
      </c>
      <c r="M2" s="57" t="s">
        <v>52</v>
      </c>
      <c r="N2" s="58" t="s">
        <v>53</v>
      </c>
      <c r="O2" s="59" t="s">
        <v>54</v>
      </c>
      <c r="P2" s="60" t="s">
        <v>55</v>
      </c>
      <c r="Q2" s="60" t="s">
        <v>56</v>
      </c>
      <c r="R2" s="61" t="s">
        <v>57</v>
      </c>
      <c r="S2" s="62" t="s">
        <v>58</v>
      </c>
      <c r="T2" s="63"/>
    </row>
    <row r="3">
      <c r="A3" s="132" t="s">
        <v>25</v>
      </c>
      <c r="B3" s="133" t="s">
        <v>60</v>
      </c>
      <c r="C3" s="133" t="s">
        <v>96</v>
      </c>
      <c r="D3" s="134" t="s">
        <v>61</v>
      </c>
      <c r="E3" s="135">
        <v>1.8779052E8</v>
      </c>
      <c r="F3" s="135">
        <v>500.0</v>
      </c>
      <c r="G3" s="135">
        <v>375581.0</v>
      </c>
      <c r="H3" s="135">
        <v>8561360.0</v>
      </c>
      <c r="I3" s="135">
        <v>1077887.0</v>
      </c>
      <c r="J3" s="135">
        <v>45.0</v>
      </c>
      <c r="K3" s="135" t="s">
        <v>64</v>
      </c>
      <c r="L3" s="136">
        <v>95.9149292201718</v>
      </c>
      <c r="M3" s="137">
        <v>78.3776</v>
      </c>
      <c r="N3" s="138">
        <v>29.481</v>
      </c>
      <c r="O3" s="139">
        <v>0.983</v>
      </c>
      <c r="P3" s="140">
        <v>0.886</v>
      </c>
      <c r="Q3" s="140">
        <v>0.097</v>
      </c>
      <c r="R3" s="140">
        <v>0.003</v>
      </c>
      <c r="S3" s="141">
        <v>0.014</v>
      </c>
      <c r="T3" s="142"/>
    </row>
    <row r="4">
      <c r="A4" s="64" t="s">
        <v>25</v>
      </c>
      <c r="B4" s="15" t="s">
        <v>66</v>
      </c>
      <c r="C4" s="15" t="s">
        <v>96</v>
      </c>
      <c r="D4" s="143" t="s">
        <v>64</v>
      </c>
      <c r="E4" s="18">
        <v>1.97328147E8</v>
      </c>
      <c r="F4" s="18">
        <v>553.0</v>
      </c>
      <c r="G4" s="18">
        <v>356832.0</v>
      </c>
      <c r="H4" s="18">
        <v>5318346.0</v>
      </c>
      <c r="I4" s="18">
        <v>1998034.0</v>
      </c>
      <c r="J4" s="18">
        <v>31.0</v>
      </c>
      <c r="K4" s="18" t="s">
        <v>64</v>
      </c>
      <c r="L4" s="144"/>
      <c r="M4" s="127"/>
      <c r="N4" s="145"/>
      <c r="O4" s="146">
        <v>0.977</v>
      </c>
      <c r="P4" s="147">
        <v>0.953</v>
      </c>
      <c r="Q4" s="147">
        <v>0.024</v>
      </c>
      <c r="R4" s="147">
        <v>0.005</v>
      </c>
      <c r="S4" s="148">
        <v>0.018</v>
      </c>
      <c r="T4" s="149"/>
    </row>
    <row r="5">
      <c r="A5" s="132" t="s">
        <v>25</v>
      </c>
      <c r="B5" s="133" t="s">
        <v>66</v>
      </c>
      <c r="C5" s="133" t="s">
        <v>97</v>
      </c>
      <c r="D5" s="150" t="s">
        <v>64</v>
      </c>
      <c r="E5" s="135">
        <v>1.84441331E8</v>
      </c>
      <c r="F5" s="135">
        <v>453.0</v>
      </c>
      <c r="G5" s="135">
        <v>407155.0</v>
      </c>
      <c r="H5" s="135">
        <v>5318178.0</v>
      </c>
      <c r="I5" s="135">
        <v>2068888.0</v>
      </c>
      <c r="J5" s="135">
        <v>29.0</v>
      </c>
      <c r="K5" s="135" t="s">
        <v>64</v>
      </c>
      <c r="L5" s="136">
        <v>97.9386103546916</v>
      </c>
      <c r="M5" s="137">
        <v>81.4585</v>
      </c>
      <c r="N5" s="138">
        <v>40.8633</v>
      </c>
      <c r="O5" s="151">
        <v>0.985</v>
      </c>
      <c r="P5" s="152">
        <v>0.956</v>
      </c>
      <c r="Q5" s="152">
        <v>0.029</v>
      </c>
      <c r="R5" s="152">
        <v>0.004</v>
      </c>
      <c r="S5" s="153">
        <v>0.011</v>
      </c>
      <c r="T5" s="142"/>
    </row>
    <row r="6">
      <c r="A6" s="85" t="s">
        <v>29</v>
      </c>
      <c r="B6" s="89" t="s">
        <v>71</v>
      </c>
      <c r="C6" s="154" t="s">
        <v>98</v>
      </c>
      <c r="D6" s="87" t="s">
        <v>64</v>
      </c>
      <c r="E6" s="88">
        <v>2.25781295E8</v>
      </c>
      <c r="F6" s="88">
        <v>484.0</v>
      </c>
      <c r="G6" s="88">
        <v>466490.0</v>
      </c>
      <c r="H6" s="88">
        <v>1.3190999E7</v>
      </c>
      <c r="I6" s="88">
        <v>4319429.0</v>
      </c>
      <c r="J6" s="88">
        <v>16.0</v>
      </c>
      <c r="K6" s="88">
        <v>0.0</v>
      </c>
      <c r="L6" s="155"/>
      <c r="M6" s="156">
        <v>66.8315</v>
      </c>
      <c r="N6" s="157">
        <v>21.0648</v>
      </c>
      <c r="O6" s="158">
        <v>0.95</v>
      </c>
      <c r="P6" s="159">
        <v>0.615</v>
      </c>
      <c r="Q6" s="159">
        <v>0.335</v>
      </c>
      <c r="R6" s="159">
        <v>0.016</v>
      </c>
      <c r="S6" s="160">
        <v>0.034</v>
      </c>
      <c r="T6" s="149"/>
    </row>
    <row r="7">
      <c r="A7" s="75" t="s">
        <v>29</v>
      </c>
      <c r="B7" s="10" t="s">
        <v>86</v>
      </c>
      <c r="C7" s="10" t="s">
        <v>96</v>
      </c>
      <c r="D7" s="77" t="s">
        <v>61</v>
      </c>
      <c r="E7" s="135">
        <v>1.4994859E8</v>
      </c>
      <c r="F7" s="135">
        <v>563.0</v>
      </c>
      <c r="G7" s="135">
        <v>266338.0</v>
      </c>
      <c r="H7" s="135">
        <v>1.1331124E7</v>
      </c>
      <c r="I7" s="135">
        <v>558254.0</v>
      </c>
      <c r="J7" s="135">
        <v>47.0</v>
      </c>
      <c r="K7" s="135">
        <v>600.0</v>
      </c>
      <c r="L7" s="161"/>
      <c r="M7" s="80">
        <v>67.5546</v>
      </c>
      <c r="N7" s="81">
        <v>26.2355</v>
      </c>
      <c r="O7" s="162">
        <v>0.978</v>
      </c>
      <c r="P7" s="163">
        <v>0.935</v>
      </c>
      <c r="Q7" s="163">
        <v>0.043</v>
      </c>
      <c r="R7" s="163">
        <v>0.008</v>
      </c>
      <c r="S7" s="164">
        <v>0.014</v>
      </c>
      <c r="T7" s="165"/>
    </row>
    <row r="8">
      <c r="A8" s="166" t="s">
        <v>29</v>
      </c>
      <c r="B8" s="167" t="s">
        <v>66</v>
      </c>
      <c r="C8" s="167" t="s">
        <v>97</v>
      </c>
      <c r="D8" s="168" t="s">
        <v>75</v>
      </c>
      <c r="E8" s="169">
        <v>1.51881314E8</v>
      </c>
      <c r="F8" s="169">
        <v>410.0</v>
      </c>
      <c r="G8" s="169">
        <v>370442.0</v>
      </c>
      <c r="H8" s="169">
        <v>1.3302634E7</v>
      </c>
      <c r="I8" s="169">
        <v>4790183.0</v>
      </c>
      <c r="J8" s="169">
        <v>10.0</v>
      </c>
      <c r="K8" s="169">
        <v>552.0</v>
      </c>
      <c r="L8" s="170">
        <v>95.3447380413857</v>
      </c>
      <c r="M8" s="171">
        <v>79.7158</v>
      </c>
      <c r="N8" s="172">
        <v>34.822</v>
      </c>
      <c r="O8" s="173">
        <v>0.986</v>
      </c>
      <c r="P8" s="174">
        <v>0.97</v>
      </c>
      <c r="Q8" s="174">
        <v>0.016</v>
      </c>
      <c r="R8" s="174">
        <v>0.006</v>
      </c>
      <c r="S8" s="175">
        <v>0.008</v>
      </c>
      <c r="T8" s="176"/>
    </row>
    <row r="9">
      <c r="L9" s="127"/>
    </row>
    <row r="10">
      <c r="L10" s="127"/>
    </row>
    <row r="11">
      <c r="A11" s="16"/>
      <c r="D11" s="125"/>
      <c r="E11" s="18"/>
      <c r="F11" s="18"/>
      <c r="G11" s="18"/>
      <c r="H11" s="18"/>
      <c r="I11" s="18"/>
      <c r="J11" s="18"/>
      <c r="L11" s="127"/>
    </row>
    <row r="12">
      <c r="D12" s="125"/>
      <c r="E12" s="17"/>
      <c r="F12" s="17"/>
      <c r="G12" s="17"/>
      <c r="H12" s="17"/>
      <c r="I12" s="17"/>
      <c r="J12" s="17"/>
      <c r="L12" s="127"/>
    </row>
    <row r="13">
      <c r="D13" s="125"/>
      <c r="E13" s="18"/>
      <c r="F13" s="18"/>
      <c r="G13" s="18"/>
      <c r="H13" s="18"/>
      <c r="I13" s="18"/>
      <c r="J13" s="18"/>
      <c r="L13" s="127"/>
    </row>
    <row r="14">
      <c r="D14" s="125"/>
      <c r="E14" s="18"/>
      <c r="F14" s="18"/>
      <c r="G14" s="18"/>
      <c r="H14" s="18"/>
      <c r="I14" s="18"/>
      <c r="J14" s="18"/>
      <c r="L14" s="127"/>
    </row>
    <row r="15">
      <c r="D15" s="125"/>
      <c r="E15" s="17"/>
      <c r="F15" s="17"/>
      <c r="G15" s="17"/>
      <c r="H15" s="17"/>
      <c r="I15" s="17"/>
      <c r="J15" s="17"/>
      <c r="L15" s="127"/>
    </row>
    <row r="16">
      <c r="D16" s="125"/>
      <c r="E16" s="17"/>
      <c r="F16" s="17"/>
      <c r="G16" s="17"/>
      <c r="H16" s="17"/>
      <c r="I16" s="17"/>
      <c r="J16" s="18"/>
      <c r="L16" s="127"/>
    </row>
    <row r="17">
      <c r="L17" s="127"/>
    </row>
    <row r="18">
      <c r="L18" s="127"/>
    </row>
    <row r="19">
      <c r="L19" s="127"/>
    </row>
    <row r="20">
      <c r="L20" s="127"/>
    </row>
    <row r="21">
      <c r="L21" s="127"/>
    </row>
    <row r="22">
      <c r="L22" s="127"/>
    </row>
    <row r="23">
      <c r="L23" s="127"/>
    </row>
    <row r="24">
      <c r="L24" s="127"/>
    </row>
    <row r="25">
      <c r="L25" s="127"/>
    </row>
    <row r="26">
      <c r="L26" s="127"/>
    </row>
    <row r="27">
      <c r="L27" s="127"/>
    </row>
    <row r="28">
      <c r="L28" s="127"/>
    </row>
    <row r="29">
      <c r="L29" s="127"/>
    </row>
    <row r="30">
      <c r="L30" s="127"/>
    </row>
    <row r="31">
      <c r="L31" s="127"/>
    </row>
    <row r="32">
      <c r="L32" s="127"/>
    </row>
    <row r="33">
      <c r="L33" s="127"/>
    </row>
    <row r="34">
      <c r="L34" s="127"/>
    </row>
    <row r="35">
      <c r="L35" s="127"/>
    </row>
    <row r="36">
      <c r="L36" s="127"/>
    </row>
    <row r="37">
      <c r="L37" s="127"/>
    </row>
    <row r="38">
      <c r="L38" s="127"/>
    </row>
    <row r="39">
      <c r="L39" s="127"/>
    </row>
    <row r="40">
      <c r="L40" s="127"/>
    </row>
    <row r="41">
      <c r="L41" s="127"/>
    </row>
    <row r="42">
      <c r="L42" s="127"/>
    </row>
    <row r="43">
      <c r="L43" s="127"/>
    </row>
    <row r="44">
      <c r="L44" s="127"/>
    </row>
    <row r="45">
      <c r="L45" s="127"/>
    </row>
    <row r="46">
      <c r="L46" s="127"/>
    </row>
    <row r="47">
      <c r="L47" s="127"/>
    </row>
    <row r="48">
      <c r="L48" s="127"/>
    </row>
    <row r="49">
      <c r="L49" s="127"/>
    </row>
    <row r="50">
      <c r="L50" s="127"/>
    </row>
    <row r="51">
      <c r="L51" s="127"/>
    </row>
    <row r="52">
      <c r="L52" s="127"/>
    </row>
    <row r="53">
      <c r="L53" s="127"/>
    </row>
    <row r="54">
      <c r="L54" s="127"/>
    </row>
    <row r="55">
      <c r="L55" s="127"/>
    </row>
    <row r="56">
      <c r="L56" s="127"/>
    </row>
    <row r="57">
      <c r="L57" s="127"/>
    </row>
    <row r="58">
      <c r="L58" s="127"/>
    </row>
    <row r="59">
      <c r="L59" s="127"/>
    </row>
    <row r="60">
      <c r="L60" s="127"/>
    </row>
    <row r="61">
      <c r="L61" s="127"/>
    </row>
    <row r="62">
      <c r="L62" s="127"/>
    </row>
    <row r="63">
      <c r="L63" s="127"/>
    </row>
    <row r="64">
      <c r="L64" s="127"/>
    </row>
    <row r="65">
      <c r="L65" s="127"/>
    </row>
    <row r="66">
      <c r="L66" s="127"/>
    </row>
    <row r="67">
      <c r="L67" s="127"/>
    </row>
    <row r="68">
      <c r="L68" s="127"/>
    </row>
    <row r="69">
      <c r="L69" s="127"/>
    </row>
    <row r="70">
      <c r="L70" s="127"/>
    </row>
    <row r="71">
      <c r="L71" s="127"/>
    </row>
    <row r="72">
      <c r="L72" s="127"/>
    </row>
    <row r="73">
      <c r="L73" s="127"/>
    </row>
    <row r="74">
      <c r="L74" s="127"/>
    </row>
    <row r="75">
      <c r="L75" s="127"/>
    </row>
    <row r="76">
      <c r="L76" s="127"/>
    </row>
    <row r="77">
      <c r="L77" s="127"/>
    </row>
    <row r="78">
      <c r="L78" s="127"/>
    </row>
    <row r="79">
      <c r="L79" s="127"/>
    </row>
    <row r="80">
      <c r="L80" s="127"/>
    </row>
    <row r="81">
      <c r="L81" s="127"/>
    </row>
    <row r="82">
      <c r="L82" s="127"/>
    </row>
    <row r="83">
      <c r="L83" s="127"/>
    </row>
    <row r="84">
      <c r="L84" s="127"/>
    </row>
    <row r="85">
      <c r="L85" s="127"/>
    </row>
    <row r="86">
      <c r="L86" s="127"/>
    </row>
    <row r="87">
      <c r="L87" s="127"/>
    </row>
    <row r="88">
      <c r="L88" s="127"/>
    </row>
    <row r="89">
      <c r="L89" s="127"/>
    </row>
    <row r="90">
      <c r="L90" s="127"/>
    </row>
    <row r="91">
      <c r="L91" s="127"/>
    </row>
    <row r="92">
      <c r="L92" s="127"/>
    </row>
    <row r="93">
      <c r="L93" s="127"/>
    </row>
    <row r="94">
      <c r="L94" s="127"/>
    </row>
    <row r="95">
      <c r="L95" s="127"/>
    </row>
    <row r="96">
      <c r="L96" s="127"/>
    </row>
    <row r="97">
      <c r="L97" s="127"/>
    </row>
    <row r="98">
      <c r="L98" s="127"/>
    </row>
    <row r="99">
      <c r="L99" s="127"/>
    </row>
    <row r="100">
      <c r="L100" s="127"/>
    </row>
    <row r="101">
      <c r="L101" s="127"/>
    </row>
    <row r="102">
      <c r="L102" s="127"/>
    </row>
    <row r="103">
      <c r="L103" s="127"/>
    </row>
    <row r="104">
      <c r="L104" s="127"/>
    </row>
    <row r="105">
      <c r="L105" s="127"/>
    </row>
    <row r="106">
      <c r="L106" s="127"/>
    </row>
    <row r="107">
      <c r="L107" s="127"/>
    </row>
    <row r="108">
      <c r="L108" s="127"/>
    </row>
    <row r="109">
      <c r="L109" s="127"/>
    </row>
    <row r="110">
      <c r="L110" s="127"/>
    </row>
    <row r="111">
      <c r="L111" s="127"/>
    </row>
    <row r="112">
      <c r="L112" s="127"/>
    </row>
    <row r="113">
      <c r="L113" s="127"/>
    </row>
    <row r="114">
      <c r="L114" s="127"/>
    </row>
    <row r="115">
      <c r="L115" s="127"/>
    </row>
    <row r="116">
      <c r="L116" s="127"/>
    </row>
    <row r="117">
      <c r="L117" s="127"/>
    </row>
    <row r="118">
      <c r="L118" s="127"/>
    </row>
    <row r="119">
      <c r="L119" s="127"/>
    </row>
    <row r="120">
      <c r="L120" s="127"/>
    </row>
    <row r="121">
      <c r="L121" s="127"/>
    </row>
    <row r="122">
      <c r="L122" s="127"/>
    </row>
    <row r="123">
      <c r="L123" s="127"/>
    </row>
    <row r="124">
      <c r="L124" s="127"/>
    </row>
    <row r="125">
      <c r="L125" s="127"/>
    </row>
    <row r="126">
      <c r="L126" s="127"/>
    </row>
    <row r="127">
      <c r="L127" s="127"/>
    </row>
    <row r="128">
      <c r="L128" s="127"/>
    </row>
    <row r="129">
      <c r="L129" s="127"/>
    </row>
    <row r="130">
      <c r="L130" s="127"/>
    </row>
    <row r="131">
      <c r="L131" s="127"/>
    </row>
    <row r="132">
      <c r="L132" s="127"/>
    </row>
    <row r="133">
      <c r="L133" s="127"/>
    </row>
    <row r="134">
      <c r="L134" s="127"/>
    </row>
    <row r="135">
      <c r="L135" s="127"/>
    </row>
    <row r="136">
      <c r="L136" s="127"/>
    </row>
    <row r="137">
      <c r="L137" s="127"/>
    </row>
    <row r="138">
      <c r="L138" s="127"/>
    </row>
    <row r="139">
      <c r="L139" s="127"/>
    </row>
    <row r="140">
      <c r="L140" s="127"/>
    </row>
    <row r="141">
      <c r="L141" s="127"/>
    </row>
    <row r="142">
      <c r="L142" s="127"/>
    </row>
    <row r="143">
      <c r="L143" s="127"/>
    </row>
    <row r="144">
      <c r="L144" s="127"/>
    </row>
    <row r="145">
      <c r="L145" s="127"/>
    </row>
    <row r="146">
      <c r="L146" s="127"/>
    </row>
    <row r="147">
      <c r="L147" s="127"/>
    </row>
    <row r="148">
      <c r="L148" s="127"/>
    </row>
    <row r="149">
      <c r="L149" s="127"/>
    </row>
    <row r="150">
      <c r="L150" s="127"/>
    </row>
    <row r="151">
      <c r="L151" s="127"/>
    </row>
    <row r="152">
      <c r="L152" s="127"/>
    </row>
    <row r="153">
      <c r="L153" s="127"/>
    </row>
    <row r="154">
      <c r="L154" s="127"/>
    </row>
    <row r="155">
      <c r="L155" s="127"/>
    </row>
    <row r="156">
      <c r="L156" s="127"/>
    </row>
    <row r="157">
      <c r="L157" s="127"/>
    </row>
    <row r="158">
      <c r="L158" s="127"/>
    </row>
    <row r="159">
      <c r="L159" s="127"/>
    </row>
    <row r="160">
      <c r="L160" s="127"/>
    </row>
    <row r="161">
      <c r="L161" s="127"/>
    </row>
    <row r="162">
      <c r="L162" s="127"/>
    </row>
    <row r="163">
      <c r="L163" s="127"/>
    </row>
    <row r="164">
      <c r="L164" s="127"/>
    </row>
    <row r="165">
      <c r="L165" s="127"/>
    </row>
    <row r="166">
      <c r="L166" s="127"/>
    </row>
    <row r="167">
      <c r="L167" s="127"/>
    </row>
    <row r="168">
      <c r="L168" s="127"/>
    </row>
    <row r="169">
      <c r="L169" s="127"/>
    </row>
    <row r="170">
      <c r="L170" s="127"/>
    </row>
    <row r="171">
      <c r="L171" s="127"/>
    </row>
    <row r="172">
      <c r="L172" s="127"/>
    </row>
    <row r="173">
      <c r="L173" s="127"/>
    </row>
    <row r="174">
      <c r="L174" s="127"/>
    </row>
    <row r="175">
      <c r="L175" s="127"/>
    </row>
    <row r="176">
      <c r="L176" s="127"/>
    </row>
    <row r="177">
      <c r="L177" s="127"/>
    </row>
    <row r="178">
      <c r="L178" s="127"/>
    </row>
    <row r="179">
      <c r="L179" s="127"/>
    </row>
    <row r="180">
      <c r="L180" s="127"/>
    </row>
    <row r="181">
      <c r="L181" s="127"/>
    </row>
    <row r="182">
      <c r="L182" s="127"/>
    </row>
    <row r="183">
      <c r="L183" s="127"/>
    </row>
    <row r="184">
      <c r="L184" s="127"/>
    </row>
    <row r="185">
      <c r="L185" s="127"/>
    </row>
    <row r="186">
      <c r="L186" s="127"/>
    </row>
    <row r="187">
      <c r="L187" s="127"/>
    </row>
    <row r="188">
      <c r="L188" s="127"/>
    </row>
    <row r="189">
      <c r="L189" s="127"/>
    </row>
    <row r="190">
      <c r="L190" s="127"/>
    </row>
    <row r="191">
      <c r="L191" s="127"/>
    </row>
    <row r="192">
      <c r="L192" s="127"/>
    </row>
    <row r="193">
      <c r="L193" s="127"/>
    </row>
    <row r="194">
      <c r="L194" s="127"/>
    </row>
    <row r="195">
      <c r="L195" s="127"/>
    </row>
    <row r="196">
      <c r="L196" s="127"/>
    </row>
    <row r="197">
      <c r="L197" s="127"/>
    </row>
    <row r="198">
      <c r="L198" s="127"/>
    </row>
    <row r="199">
      <c r="L199" s="127"/>
    </row>
    <row r="200">
      <c r="L200" s="127"/>
    </row>
    <row r="201">
      <c r="L201" s="127"/>
    </row>
    <row r="202">
      <c r="L202" s="127"/>
    </row>
    <row r="203">
      <c r="L203" s="127"/>
    </row>
    <row r="204">
      <c r="L204" s="127"/>
    </row>
    <row r="205">
      <c r="L205" s="127"/>
    </row>
    <row r="206">
      <c r="L206" s="127"/>
    </row>
    <row r="207">
      <c r="L207" s="127"/>
    </row>
    <row r="208">
      <c r="L208" s="127"/>
    </row>
    <row r="209">
      <c r="L209" s="127"/>
    </row>
    <row r="210">
      <c r="L210" s="127"/>
    </row>
    <row r="211">
      <c r="L211" s="127"/>
    </row>
    <row r="212">
      <c r="L212" s="127"/>
    </row>
    <row r="213">
      <c r="L213" s="127"/>
    </row>
    <row r="214">
      <c r="L214" s="127"/>
    </row>
    <row r="215">
      <c r="L215" s="127"/>
    </row>
    <row r="216">
      <c r="L216" s="127"/>
    </row>
    <row r="217">
      <c r="L217" s="127"/>
    </row>
    <row r="218">
      <c r="L218" s="127"/>
    </row>
    <row r="219">
      <c r="L219" s="127"/>
    </row>
    <row r="220">
      <c r="L220" s="127"/>
    </row>
    <row r="221">
      <c r="L221" s="127"/>
    </row>
    <row r="222">
      <c r="L222" s="127"/>
    </row>
    <row r="223">
      <c r="L223" s="127"/>
    </row>
    <row r="224">
      <c r="L224" s="127"/>
    </row>
    <row r="225">
      <c r="L225" s="127"/>
    </row>
    <row r="226">
      <c r="L226" s="127"/>
    </row>
    <row r="227">
      <c r="L227" s="127"/>
    </row>
    <row r="228">
      <c r="L228" s="127"/>
    </row>
    <row r="229">
      <c r="L229" s="127"/>
    </row>
    <row r="230">
      <c r="L230" s="127"/>
    </row>
    <row r="231">
      <c r="L231" s="127"/>
    </row>
    <row r="232">
      <c r="L232" s="127"/>
    </row>
    <row r="233">
      <c r="L233" s="127"/>
    </row>
    <row r="234">
      <c r="L234" s="127"/>
    </row>
    <row r="235">
      <c r="L235" s="127"/>
    </row>
    <row r="236">
      <c r="L236" s="127"/>
    </row>
    <row r="237">
      <c r="L237" s="127"/>
    </row>
    <row r="238">
      <c r="L238" s="127"/>
    </row>
    <row r="239">
      <c r="L239" s="127"/>
    </row>
    <row r="240">
      <c r="L240" s="127"/>
    </row>
    <row r="241">
      <c r="L241" s="127"/>
    </row>
    <row r="242">
      <c r="L242" s="127"/>
    </row>
    <row r="243">
      <c r="L243" s="127"/>
    </row>
    <row r="244">
      <c r="L244" s="127"/>
    </row>
    <row r="245">
      <c r="L245" s="127"/>
    </row>
    <row r="246">
      <c r="L246" s="127"/>
    </row>
    <row r="247">
      <c r="L247" s="127"/>
    </row>
    <row r="248">
      <c r="L248" s="127"/>
    </row>
    <row r="249">
      <c r="L249" s="127"/>
    </row>
    <row r="250">
      <c r="L250" s="127"/>
    </row>
    <row r="251">
      <c r="L251" s="127"/>
    </row>
    <row r="252">
      <c r="L252" s="127"/>
    </row>
    <row r="253">
      <c r="L253" s="127"/>
    </row>
    <row r="254">
      <c r="L254" s="127"/>
    </row>
    <row r="255">
      <c r="L255" s="127"/>
    </row>
    <row r="256">
      <c r="L256" s="127"/>
    </row>
    <row r="257">
      <c r="L257" s="127"/>
    </row>
    <row r="258">
      <c r="L258" s="127"/>
    </row>
    <row r="259">
      <c r="L259" s="127"/>
    </row>
    <row r="260">
      <c r="L260" s="127"/>
    </row>
    <row r="261">
      <c r="L261" s="127"/>
    </row>
    <row r="262">
      <c r="L262" s="127"/>
    </row>
    <row r="263">
      <c r="L263" s="127"/>
    </row>
    <row r="264">
      <c r="L264" s="127"/>
    </row>
    <row r="265">
      <c r="L265" s="127"/>
    </row>
    <row r="266">
      <c r="L266" s="127"/>
    </row>
    <row r="267">
      <c r="L267" s="127"/>
    </row>
    <row r="268">
      <c r="L268" s="127"/>
    </row>
    <row r="269">
      <c r="L269" s="127"/>
    </row>
    <row r="270">
      <c r="L270" s="127"/>
    </row>
    <row r="271">
      <c r="L271" s="127"/>
    </row>
    <row r="272">
      <c r="L272" s="127"/>
    </row>
    <row r="273">
      <c r="L273" s="127"/>
    </row>
    <row r="274">
      <c r="L274" s="127"/>
    </row>
    <row r="275">
      <c r="L275" s="127"/>
    </row>
    <row r="276">
      <c r="L276" s="127"/>
    </row>
    <row r="277">
      <c r="L277" s="127"/>
    </row>
    <row r="278">
      <c r="L278" s="127"/>
    </row>
    <row r="279">
      <c r="L279" s="127"/>
    </row>
    <row r="280">
      <c r="L280" s="127"/>
    </row>
    <row r="281">
      <c r="L281" s="127"/>
    </row>
    <row r="282">
      <c r="L282" s="127"/>
    </row>
    <row r="283">
      <c r="L283" s="127"/>
    </row>
    <row r="284">
      <c r="L284" s="127"/>
    </row>
    <row r="285">
      <c r="L285" s="127"/>
    </row>
    <row r="286">
      <c r="L286" s="127"/>
    </row>
    <row r="287">
      <c r="L287" s="127"/>
    </row>
    <row r="288">
      <c r="L288" s="127"/>
    </row>
    <row r="289">
      <c r="L289" s="127"/>
    </row>
    <row r="290">
      <c r="L290" s="127"/>
    </row>
    <row r="291">
      <c r="L291" s="127"/>
    </row>
    <row r="292">
      <c r="L292" s="127"/>
    </row>
    <row r="293">
      <c r="L293" s="127"/>
    </row>
    <row r="294">
      <c r="L294" s="127"/>
    </row>
    <row r="295">
      <c r="L295" s="127"/>
    </row>
    <row r="296">
      <c r="L296" s="127"/>
    </row>
    <row r="297">
      <c r="L297" s="127"/>
    </row>
    <row r="298">
      <c r="L298" s="127"/>
    </row>
    <row r="299">
      <c r="L299" s="127"/>
    </row>
    <row r="300">
      <c r="L300" s="127"/>
    </row>
    <row r="301">
      <c r="L301" s="127"/>
    </row>
    <row r="302">
      <c r="L302" s="127"/>
    </row>
    <row r="303">
      <c r="L303" s="127"/>
    </row>
    <row r="304">
      <c r="L304" s="127"/>
    </row>
    <row r="305">
      <c r="L305" s="127"/>
    </row>
    <row r="306">
      <c r="L306" s="127"/>
    </row>
    <row r="307">
      <c r="L307" s="127"/>
    </row>
    <row r="308">
      <c r="L308" s="127"/>
    </row>
    <row r="309">
      <c r="L309" s="127"/>
    </row>
    <row r="310">
      <c r="L310" s="127"/>
    </row>
    <row r="311">
      <c r="L311" s="127"/>
    </row>
    <row r="312">
      <c r="L312" s="127"/>
    </row>
    <row r="313">
      <c r="L313" s="127"/>
    </row>
    <row r="314">
      <c r="L314" s="127"/>
    </row>
    <row r="315">
      <c r="L315" s="127"/>
    </row>
    <row r="316">
      <c r="L316" s="127"/>
    </row>
    <row r="317">
      <c r="L317" s="127"/>
    </row>
    <row r="318">
      <c r="L318" s="127"/>
    </row>
    <row r="319">
      <c r="L319" s="127"/>
    </row>
    <row r="320">
      <c r="L320" s="127"/>
    </row>
    <row r="321">
      <c r="L321" s="127"/>
    </row>
    <row r="322">
      <c r="L322" s="127"/>
    </row>
    <row r="323">
      <c r="L323" s="127"/>
    </row>
    <row r="324">
      <c r="L324" s="127"/>
    </row>
    <row r="325">
      <c r="L325" s="127"/>
    </row>
    <row r="326">
      <c r="L326" s="127"/>
    </row>
    <row r="327">
      <c r="L327" s="127"/>
    </row>
    <row r="328">
      <c r="L328" s="127"/>
    </row>
    <row r="329">
      <c r="L329" s="127"/>
    </row>
    <row r="330">
      <c r="L330" s="127"/>
    </row>
    <row r="331">
      <c r="L331" s="127"/>
    </row>
    <row r="332">
      <c r="L332" s="127"/>
    </row>
    <row r="333">
      <c r="L333" s="127"/>
    </row>
    <row r="334">
      <c r="L334" s="127"/>
    </row>
    <row r="335">
      <c r="L335" s="127"/>
    </row>
    <row r="336">
      <c r="L336" s="127"/>
    </row>
    <row r="337">
      <c r="L337" s="127"/>
    </row>
    <row r="338">
      <c r="L338" s="127"/>
    </row>
    <row r="339">
      <c r="L339" s="127"/>
    </row>
    <row r="340">
      <c r="L340" s="127"/>
    </row>
    <row r="341">
      <c r="L341" s="127"/>
    </row>
    <row r="342">
      <c r="L342" s="127"/>
    </row>
    <row r="343">
      <c r="L343" s="127"/>
    </row>
    <row r="344">
      <c r="L344" s="127"/>
    </row>
    <row r="345">
      <c r="L345" s="127"/>
    </row>
    <row r="346">
      <c r="L346" s="127"/>
    </row>
    <row r="347">
      <c r="L347" s="127"/>
    </row>
    <row r="348">
      <c r="L348" s="127"/>
    </row>
    <row r="349">
      <c r="L349" s="127"/>
    </row>
    <row r="350">
      <c r="L350" s="127"/>
    </row>
    <row r="351">
      <c r="L351" s="127"/>
    </row>
    <row r="352">
      <c r="L352" s="127"/>
    </row>
    <row r="353">
      <c r="L353" s="127"/>
    </row>
    <row r="354">
      <c r="L354" s="127"/>
    </row>
    <row r="355">
      <c r="L355" s="127"/>
    </row>
    <row r="356">
      <c r="L356" s="127"/>
    </row>
    <row r="357">
      <c r="L357" s="127"/>
    </row>
    <row r="358">
      <c r="L358" s="127"/>
    </row>
    <row r="359">
      <c r="L359" s="127"/>
    </row>
    <row r="360">
      <c r="L360" s="127"/>
    </row>
    <row r="361">
      <c r="L361" s="127"/>
    </row>
    <row r="362">
      <c r="L362" s="127"/>
    </row>
    <row r="363">
      <c r="L363" s="127"/>
    </row>
    <row r="364">
      <c r="L364" s="127"/>
    </row>
    <row r="365">
      <c r="L365" s="127"/>
    </row>
    <row r="366">
      <c r="L366" s="127"/>
    </row>
    <row r="367">
      <c r="L367" s="127"/>
    </row>
    <row r="368">
      <c r="L368" s="127"/>
    </row>
    <row r="369">
      <c r="L369" s="127"/>
    </row>
    <row r="370">
      <c r="L370" s="127"/>
    </row>
    <row r="371">
      <c r="L371" s="127"/>
    </row>
    <row r="372">
      <c r="L372" s="127"/>
    </row>
    <row r="373">
      <c r="L373" s="127"/>
    </row>
    <row r="374">
      <c r="L374" s="127"/>
    </row>
    <row r="375">
      <c r="L375" s="127"/>
    </row>
    <row r="376">
      <c r="L376" s="127"/>
    </row>
    <row r="377">
      <c r="L377" s="127"/>
    </row>
    <row r="378">
      <c r="L378" s="127"/>
    </row>
    <row r="379">
      <c r="L379" s="127"/>
    </row>
    <row r="380">
      <c r="L380" s="127"/>
    </row>
    <row r="381">
      <c r="L381" s="127"/>
    </row>
    <row r="382">
      <c r="L382" s="127"/>
    </row>
    <row r="383">
      <c r="L383" s="127"/>
    </row>
    <row r="384">
      <c r="L384" s="127"/>
    </row>
    <row r="385">
      <c r="L385" s="127"/>
    </row>
    <row r="386">
      <c r="L386" s="127"/>
    </row>
    <row r="387">
      <c r="L387" s="127"/>
    </row>
    <row r="388">
      <c r="L388" s="127"/>
    </row>
    <row r="389">
      <c r="L389" s="127"/>
    </row>
    <row r="390">
      <c r="L390" s="127"/>
    </row>
    <row r="391">
      <c r="L391" s="127"/>
    </row>
    <row r="392">
      <c r="L392" s="127"/>
    </row>
    <row r="393">
      <c r="L393" s="127"/>
    </row>
    <row r="394">
      <c r="L394" s="127"/>
    </row>
    <row r="395">
      <c r="L395" s="127"/>
    </row>
    <row r="396">
      <c r="L396" s="127"/>
    </row>
    <row r="397">
      <c r="L397" s="127"/>
    </row>
    <row r="398">
      <c r="L398" s="127"/>
    </row>
    <row r="399">
      <c r="L399" s="127"/>
    </row>
    <row r="400">
      <c r="L400" s="127"/>
    </row>
    <row r="401">
      <c r="L401" s="127"/>
    </row>
    <row r="402">
      <c r="L402" s="127"/>
    </row>
    <row r="403">
      <c r="L403" s="127"/>
    </row>
    <row r="404">
      <c r="L404" s="127"/>
    </row>
    <row r="405">
      <c r="L405" s="127"/>
    </row>
    <row r="406">
      <c r="L406" s="127"/>
    </row>
    <row r="407">
      <c r="L407" s="127"/>
    </row>
    <row r="408">
      <c r="L408" s="127"/>
    </row>
    <row r="409">
      <c r="L409" s="127"/>
    </row>
    <row r="410">
      <c r="L410" s="127"/>
    </row>
    <row r="411">
      <c r="L411" s="127"/>
    </row>
    <row r="412">
      <c r="L412" s="127"/>
    </row>
    <row r="413">
      <c r="L413" s="127"/>
    </row>
    <row r="414">
      <c r="L414" s="127"/>
    </row>
    <row r="415">
      <c r="L415" s="127"/>
    </row>
    <row r="416">
      <c r="L416" s="127"/>
    </row>
    <row r="417">
      <c r="L417" s="127"/>
    </row>
    <row r="418">
      <c r="L418" s="127"/>
    </row>
    <row r="419">
      <c r="L419" s="127"/>
    </row>
    <row r="420">
      <c r="L420" s="127"/>
    </row>
    <row r="421">
      <c r="L421" s="127"/>
    </row>
    <row r="422">
      <c r="L422" s="127"/>
    </row>
    <row r="423">
      <c r="L423" s="127"/>
    </row>
    <row r="424">
      <c r="L424" s="127"/>
    </row>
    <row r="425">
      <c r="L425" s="127"/>
    </row>
    <row r="426">
      <c r="L426" s="127"/>
    </row>
    <row r="427">
      <c r="L427" s="127"/>
    </row>
    <row r="428">
      <c r="L428" s="127"/>
    </row>
    <row r="429">
      <c r="L429" s="127"/>
    </row>
    <row r="430">
      <c r="L430" s="127"/>
    </row>
    <row r="431">
      <c r="L431" s="127"/>
    </row>
    <row r="432">
      <c r="L432" s="127"/>
    </row>
    <row r="433">
      <c r="L433" s="127"/>
    </row>
    <row r="434">
      <c r="L434" s="127"/>
    </row>
    <row r="435">
      <c r="L435" s="127"/>
    </row>
    <row r="436">
      <c r="L436" s="127"/>
    </row>
    <row r="437">
      <c r="L437" s="127"/>
    </row>
    <row r="438">
      <c r="L438" s="127"/>
    </row>
    <row r="439">
      <c r="L439" s="127"/>
    </row>
    <row r="440">
      <c r="L440" s="127"/>
    </row>
    <row r="441">
      <c r="L441" s="127"/>
    </row>
    <row r="442">
      <c r="L442" s="127"/>
    </row>
    <row r="443">
      <c r="L443" s="127"/>
    </row>
    <row r="444">
      <c r="L444" s="127"/>
    </row>
    <row r="445">
      <c r="L445" s="127"/>
    </row>
    <row r="446">
      <c r="L446" s="127"/>
    </row>
    <row r="447">
      <c r="L447" s="127"/>
    </row>
    <row r="448">
      <c r="L448" s="127"/>
    </row>
    <row r="449">
      <c r="L449" s="127"/>
    </row>
    <row r="450">
      <c r="L450" s="127"/>
    </row>
    <row r="451">
      <c r="L451" s="127"/>
    </row>
    <row r="452">
      <c r="L452" s="127"/>
    </row>
    <row r="453">
      <c r="L453" s="127"/>
    </row>
    <row r="454">
      <c r="L454" s="127"/>
    </row>
    <row r="455">
      <c r="L455" s="127"/>
    </row>
    <row r="456">
      <c r="L456" s="127"/>
    </row>
    <row r="457">
      <c r="L457" s="127"/>
    </row>
    <row r="458">
      <c r="L458" s="127"/>
    </row>
    <row r="459">
      <c r="L459" s="127"/>
    </row>
    <row r="460">
      <c r="L460" s="127"/>
    </row>
    <row r="461">
      <c r="L461" s="127"/>
    </row>
    <row r="462">
      <c r="L462" s="127"/>
    </row>
    <row r="463">
      <c r="L463" s="127"/>
    </row>
    <row r="464">
      <c r="L464" s="127"/>
    </row>
    <row r="465">
      <c r="L465" s="127"/>
    </row>
    <row r="466">
      <c r="L466" s="127"/>
    </row>
    <row r="467">
      <c r="L467" s="127"/>
    </row>
    <row r="468">
      <c r="L468" s="127"/>
    </row>
    <row r="469">
      <c r="L469" s="127"/>
    </row>
    <row r="470">
      <c r="L470" s="127"/>
    </row>
    <row r="471">
      <c r="L471" s="127"/>
    </row>
    <row r="472">
      <c r="L472" s="127"/>
    </row>
    <row r="473">
      <c r="L473" s="127"/>
    </row>
    <row r="474">
      <c r="L474" s="127"/>
    </row>
    <row r="475">
      <c r="L475" s="127"/>
    </row>
    <row r="476">
      <c r="L476" s="127"/>
    </row>
    <row r="477">
      <c r="L477" s="127"/>
    </row>
    <row r="478">
      <c r="L478" s="127"/>
    </row>
    <row r="479">
      <c r="L479" s="127"/>
    </row>
    <row r="480">
      <c r="L480" s="127"/>
    </row>
    <row r="481">
      <c r="L481" s="127"/>
    </row>
    <row r="482">
      <c r="L482" s="127"/>
    </row>
    <row r="483">
      <c r="L483" s="127"/>
    </row>
    <row r="484">
      <c r="L484" s="127"/>
    </row>
    <row r="485">
      <c r="L485" s="127"/>
    </row>
    <row r="486">
      <c r="L486" s="127"/>
    </row>
    <row r="487">
      <c r="L487" s="127"/>
    </row>
    <row r="488">
      <c r="L488" s="127"/>
    </row>
    <row r="489">
      <c r="L489" s="127"/>
    </row>
    <row r="490">
      <c r="L490" s="127"/>
    </row>
    <row r="491">
      <c r="L491" s="127"/>
    </row>
    <row r="492">
      <c r="L492" s="127"/>
    </row>
    <row r="493">
      <c r="L493" s="127"/>
    </row>
    <row r="494">
      <c r="L494" s="127"/>
    </row>
    <row r="495">
      <c r="L495" s="127"/>
    </row>
    <row r="496">
      <c r="L496" s="127"/>
    </row>
    <row r="497">
      <c r="L497" s="127"/>
    </row>
    <row r="498">
      <c r="L498" s="127"/>
    </row>
    <row r="499">
      <c r="L499" s="127"/>
    </row>
    <row r="500">
      <c r="L500" s="127"/>
    </row>
    <row r="501">
      <c r="L501" s="127"/>
    </row>
    <row r="502">
      <c r="L502" s="127"/>
    </row>
    <row r="503">
      <c r="L503" s="127"/>
    </row>
    <row r="504">
      <c r="L504" s="127"/>
    </row>
    <row r="505">
      <c r="L505" s="127"/>
    </row>
    <row r="506">
      <c r="L506" s="127"/>
    </row>
    <row r="507">
      <c r="L507" s="127"/>
    </row>
    <row r="508">
      <c r="L508" s="127"/>
    </row>
    <row r="509">
      <c r="L509" s="127"/>
    </row>
    <row r="510">
      <c r="L510" s="127"/>
    </row>
    <row r="511">
      <c r="L511" s="127"/>
    </row>
    <row r="512">
      <c r="L512" s="127"/>
    </row>
    <row r="513">
      <c r="L513" s="127"/>
    </row>
    <row r="514">
      <c r="L514" s="127"/>
    </row>
    <row r="515">
      <c r="L515" s="127"/>
    </row>
    <row r="516">
      <c r="L516" s="127"/>
    </row>
    <row r="517">
      <c r="L517" s="127"/>
    </row>
    <row r="518">
      <c r="L518" s="127"/>
    </row>
    <row r="519">
      <c r="L519" s="127"/>
    </row>
    <row r="520">
      <c r="L520" s="127"/>
    </row>
    <row r="521">
      <c r="L521" s="127"/>
    </row>
    <row r="522">
      <c r="L522" s="127"/>
    </row>
    <row r="523">
      <c r="L523" s="127"/>
    </row>
    <row r="524">
      <c r="L524" s="127"/>
    </row>
    <row r="525">
      <c r="L525" s="127"/>
    </row>
    <row r="526">
      <c r="L526" s="127"/>
    </row>
    <row r="527">
      <c r="L527" s="127"/>
    </row>
    <row r="528">
      <c r="L528" s="127"/>
    </row>
    <row r="529">
      <c r="L529" s="127"/>
    </row>
    <row r="530">
      <c r="L530" s="127"/>
    </row>
    <row r="531">
      <c r="L531" s="127"/>
    </row>
    <row r="532">
      <c r="L532" s="127"/>
    </row>
    <row r="533">
      <c r="L533" s="127"/>
    </row>
    <row r="534">
      <c r="L534" s="127"/>
    </row>
    <row r="535">
      <c r="L535" s="127"/>
    </row>
    <row r="536">
      <c r="L536" s="127"/>
    </row>
    <row r="537">
      <c r="L537" s="127"/>
    </row>
    <row r="538">
      <c r="L538" s="127"/>
    </row>
    <row r="539">
      <c r="L539" s="127"/>
    </row>
    <row r="540">
      <c r="L540" s="127"/>
    </row>
    <row r="541">
      <c r="L541" s="127"/>
    </row>
    <row r="542">
      <c r="L542" s="127"/>
    </row>
    <row r="543">
      <c r="L543" s="127"/>
    </row>
    <row r="544">
      <c r="L544" s="127"/>
    </row>
    <row r="545">
      <c r="L545" s="127"/>
    </row>
    <row r="546">
      <c r="L546" s="127"/>
    </row>
    <row r="547">
      <c r="L547" s="127"/>
    </row>
    <row r="548">
      <c r="L548" s="127"/>
    </row>
    <row r="549">
      <c r="L549" s="127"/>
    </row>
    <row r="550">
      <c r="L550" s="127"/>
    </row>
    <row r="551">
      <c r="L551" s="127"/>
    </row>
    <row r="552">
      <c r="L552" s="127"/>
    </row>
    <row r="553">
      <c r="L553" s="127"/>
    </row>
    <row r="554">
      <c r="L554" s="127"/>
    </row>
    <row r="555">
      <c r="L555" s="127"/>
    </row>
    <row r="556">
      <c r="L556" s="127"/>
    </row>
    <row r="557">
      <c r="L557" s="127"/>
    </row>
    <row r="558">
      <c r="L558" s="127"/>
    </row>
    <row r="559">
      <c r="L559" s="127"/>
    </row>
    <row r="560">
      <c r="L560" s="127"/>
    </row>
    <row r="561">
      <c r="L561" s="127"/>
    </row>
    <row r="562">
      <c r="L562" s="127"/>
    </row>
    <row r="563">
      <c r="L563" s="127"/>
    </row>
    <row r="564">
      <c r="L564" s="127"/>
    </row>
    <row r="565">
      <c r="L565" s="127"/>
    </row>
    <row r="566">
      <c r="L566" s="127"/>
    </row>
    <row r="567">
      <c r="L567" s="127"/>
    </row>
    <row r="568">
      <c r="L568" s="127"/>
    </row>
    <row r="569">
      <c r="L569" s="127"/>
    </row>
    <row r="570">
      <c r="L570" s="127"/>
    </row>
    <row r="571">
      <c r="L571" s="127"/>
    </row>
    <row r="572">
      <c r="L572" s="127"/>
    </row>
    <row r="573">
      <c r="L573" s="127"/>
    </row>
    <row r="574">
      <c r="L574" s="127"/>
    </row>
    <row r="575">
      <c r="L575" s="127"/>
    </row>
    <row r="576">
      <c r="L576" s="127"/>
    </row>
    <row r="577">
      <c r="L577" s="127"/>
    </row>
    <row r="578">
      <c r="L578" s="127"/>
    </row>
    <row r="579">
      <c r="L579" s="127"/>
    </row>
    <row r="580">
      <c r="L580" s="127"/>
    </row>
    <row r="581">
      <c r="L581" s="127"/>
    </row>
    <row r="582">
      <c r="L582" s="127"/>
    </row>
    <row r="583">
      <c r="L583" s="127"/>
    </row>
    <row r="584">
      <c r="L584" s="127"/>
    </row>
    <row r="585">
      <c r="L585" s="127"/>
    </row>
    <row r="586">
      <c r="L586" s="127"/>
    </row>
    <row r="587">
      <c r="L587" s="127"/>
    </row>
    <row r="588">
      <c r="L588" s="127"/>
    </row>
    <row r="589">
      <c r="L589" s="127"/>
    </row>
    <row r="590">
      <c r="L590" s="127"/>
    </row>
    <row r="591">
      <c r="L591" s="127"/>
    </row>
    <row r="592">
      <c r="L592" s="127"/>
    </row>
    <row r="593">
      <c r="L593" s="127"/>
    </row>
    <row r="594">
      <c r="L594" s="127"/>
    </row>
    <row r="595">
      <c r="L595" s="127"/>
    </row>
    <row r="596">
      <c r="L596" s="127"/>
    </row>
    <row r="597">
      <c r="L597" s="127"/>
    </row>
    <row r="598">
      <c r="L598" s="127"/>
    </row>
    <row r="599">
      <c r="L599" s="127"/>
    </row>
    <row r="600">
      <c r="L600" s="127"/>
    </row>
    <row r="601">
      <c r="L601" s="127"/>
    </row>
    <row r="602">
      <c r="L602" s="127"/>
    </row>
    <row r="603">
      <c r="L603" s="127"/>
    </row>
    <row r="604">
      <c r="L604" s="127"/>
    </row>
    <row r="605">
      <c r="L605" s="127"/>
    </row>
    <row r="606">
      <c r="L606" s="127"/>
    </row>
    <row r="607">
      <c r="L607" s="127"/>
    </row>
    <row r="608">
      <c r="L608" s="127"/>
    </row>
    <row r="609">
      <c r="L609" s="127"/>
    </row>
    <row r="610">
      <c r="L610" s="127"/>
    </row>
    <row r="611">
      <c r="L611" s="127"/>
    </row>
    <row r="612">
      <c r="L612" s="127"/>
    </row>
    <row r="613">
      <c r="L613" s="127"/>
    </row>
    <row r="614">
      <c r="L614" s="127"/>
    </row>
    <row r="615">
      <c r="L615" s="127"/>
    </row>
    <row r="616">
      <c r="L616" s="127"/>
    </row>
    <row r="617">
      <c r="L617" s="127"/>
    </row>
    <row r="618">
      <c r="L618" s="127"/>
    </row>
    <row r="619">
      <c r="L619" s="127"/>
    </row>
    <row r="620">
      <c r="L620" s="127"/>
    </row>
    <row r="621">
      <c r="L621" s="127"/>
    </row>
    <row r="622">
      <c r="L622" s="127"/>
    </row>
    <row r="623">
      <c r="L623" s="127"/>
    </row>
    <row r="624">
      <c r="L624" s="127"/>
    </row>
    <row r="625">
      <c r="L625" s="127"/>
    </row>
    <row r="626">
      <c r="L626" s="127"/>
    </row>
    <row r="627">
      <c r="L627" s="127"/>
    </row>
    <row r="628">
      <c r="L628" s="127"/>
    </row>
    <row r="629">
      <c r="L629" s="127"/>
    </row>
    <row r="630">
      <c r="L630" s="127"/>
    </row>
    <row r="631">
      <c r="L631" s="127"/>
    </row>
    <row r="632">
      <c r="L632" s="127"/>
    </row>
    <row r="633">
      <c r="L633" s="127"/>
    </row>
    <row r="634">
      <c r="L634" s="127"/>
    </row>
    <row r="635">
      <c r="L635" s="127"/>
    </row>
    <row r="636">
      <c r="L636" s="127"/>
    </row>
    <row r="637">
      <c r="L637" s="127"/>
    </row>
    <row r="638">
      <c r="L638" s="127"/>
    </row>
    <row r="639">
      <c r="L639" s="127"/>
    </row>
    <row r="640">
      <c r="L640" s="127"/>
    </row>
    <row r="641">
      <c r="L641" s="127"/>
    </row>
    <row r="642">
      <c r="L642" s="127"/>
    </row>
    <row r="643">
      <c r="L643" s="127"/>
    </row>
    <row r="644">
      <c r="L644" s="127"/>
    </row>
    <row r="645">
      <c r="L645" s="127"/>
    </row>
    <row r="646">
      <c r="L646" s="127"/>
    </row>
    <row r="647">
      <c r="L647" s="127"/>
    </row>
    <row r="648">
      <c r="L648" s="127"/>
    </row>
    <row r="649">
      <c r="L649" s="127"/>
    </row>
    <row r="650">
      <c r="L650" s="127"/>
    </row>
    <row r="651">
      <c r="L651" s="127"/>
    </row>
    <row r="652">
      <c r="L652" s="127"/>
    </row>
    <row r="653">
      <c r="L653" s="127"/>
    </row>
    <row r="654">
      <c r="L654" s="127"/>
    </row>
    <row r="655">
      <c r="L655" s="127"/>
    </row>
    <row r="656">
      <c r="L656" s="127"/>
    </row>
    <row r="657">
      <c r="L657" s="127"/>
    </row>
    <row r="658">
      <c r="L658" s="127"/>
    </row>
    <row r="659">
      <c r="L659" s="127"/>
    </row>
    <row r="660">
      <c r="L660" s="127"/>
    </row>
    <row r="661">
      <c r="L661" s="127"/>
    </row>
    <row r="662">
      <c r="L662" s="127"/>
    </row>
    <row r="663">
      <c r="L663" s="127"/>
    </row>
    <row r="664">
      <c r="L664" s="127"/>
    </row>
    <row r="665">
      <c r="L665" s="127"/>
    </row>
    <row r="666">
      <c r="L666" s="127"/>
    </row>
    <row r="667">
      <c r="L667" s="127"/>
    </row>
    <row r="668">
      <c r="L668" s="127"/>
    </row>
    <row r="669">
      <c r="L669" s="127"/>
    </row>
    <row r="670">
      <c r="L670" s="127"/>
    </row>
    <row r="671">
      <c r="L671" s="127"/>
    </row>
    <row r="672">
      <c r="L672" s="127"/>
    </row>
    <row r="673">
      <c r="L673" s="127"/>
    </row>
    <row r="674">
      <c r="L674" s="127"/>
    </row>
    <row r="675">
      <c r="L675" s="127"/>
    </row>
    <row r="676">
      <c r="L676" s="127"/>
    </row>
    <row r="677">
      <c r="L677" s="127"/>
    </row>
    <row r="678">
      <c r="L678" s="127"/>
    </row>
    <row r="679">
      <c r="L679" s="127"/>
    </row>
    <row r="680">
      <c r="L680" s="127"/>
    </row>
    <row r="681">
      <c r="L681" s="127"/>
    </row>
    <row r="682">
      <c r="L682" s="127"/>
    </row>
    <row r="683">
      <c r="L683" s="127"/>
    </row>
    <row r="684">
      <c r="L684" s="127"/>
    </row>
    <row r="685">
      <c r="L685" s="127"/>
    </row>
    <row r="686">
      <c r="L686" s="127"/>
    </row>
    <row r="687">
      <c r="L687" s="127"/>
    </row>
    <row r="688">
      <c r="L688" s="127"/>
    </row>
    <row r="689">
      <c r="L689" s="127"/>
    </row>
    <row r="690">
      <c r="L690" s="127"/>
    </row>
    <row r="691">
      <c r="L691" s="127"/>
    </row>
    <row r="692">
      <c r="L692" s="127"/>
    </row>
    <row r="693">
      <c r="L693" s="127"/>
    </row>
    <row r="694">
      <c r="L694" s="127"/>
    </row>
    <row r="695">
      <c r="L695" s="127"/>
    </row>
    <row r="696">
      <c r="L696" s="127"/>
    </row>
    <row r="697">
      <c r="L697" s="127"/>
    </row>
    <row r="698">
      <c r="L698" s="127"/>
    </row>
    <row r="699">
      <c r="L699" s="127"/>
    </row>
    <row r="700">
      <c r="L700" s="127"/>
    </row>
    <row r="701">
      <c r="L701" s="127"/>
    </row>
    <row r="702">
      <c r="L702" s="127"/>
    </row>
    <row r="703">
      <c r="L703" s="127"/>
    </row>
    <row r="704">
      <c r="L704" s="127"/>
    </row>
    <row r="705">
      <c r="L705" s="127"/>
    </row>
    <row r="706">
      <c r="L706" s="127"/>
    </row>
    <row r="707">
      <c r="L707" s="127"/>
    </row>
    <row r="708">
      <c r="L708" s="127"/>
    </row>
    <row r="709">
      <c r="L709" s="127"/>
    </row>
    <row r="710">
      <c r="L710" s="127"/>
    </row>
    <row r="711">
      <c r="L711" s="127"/>
    </row>
    <row r="712">
      <c r="L712" s="127"/>
    </row>
    <row r="713">
      <c r="L713" s="127"/>
    </row>
    <row r="714">
      <c r="L714" s="127"/>
    </row>
    <row r="715">
      <c r="L715" s="127"/>
    </row>
    <row r="716">
      <c r="L716" s="127"/>
    </row>
    <row r="717">
      <c r="L717" s="127"/>
    </row>
    <row r="718">
      <c r="L718" s="127"/>
    </row>
    <row r="719">
      <c r="L719" s="127"/>
    </row>
    <row r="720">
      <c r="L720" s="127"/>
    </row>
    <row r="721">
      <c r="L721" s="127"/>
    </row>
    <row r="722">
      <c r="L722" s="127"/>
    </row>
    <row r="723">
      <c r="L723" s="127"/>
    </row>
    <row r="724">
      <c r="L724" s="127"/>
    </row>
    <row r="725">
      <c r="L725" s="127"/>
    </row>
    <row r="726">
      <c r="L726" s="127"/>
    </row>
    <row r="727">
      <c r="L727" s="127"/>
    </row>
    <row r="728">
      <c r="L728" s="127"/>
    </row>
    <row r="729">
      <c r="L729" s="127"/>
    </row>
    <row r="730">
      <c r="L730" s="127"/>
    </row>
    <row r="731">
      <c r="L731" s="127"/>
    </row>
    <row r="732">
      <c r="L732" s="127"/>
    </row>
    <row r="733">
      <c r="L733" s="127"/>
    </row>
    <row r="734">
      <c r="L734" s="127"/>
    </row>
    <row r="735">
      <c r="L735" s="127"/>
    </row>
    <row r="736">
      <c r="L736" s="127"/>
    </row>
    <row r="737">
      <c r="L737" s="127"/>
    </row>
    <row r="738">
      <c r="L738" s="127"/>
    </row>
    <row r="739">
      <c r="L739" s="127"/>
    </row>
    <row r="740">
      <c r="L740" s="127"/>
    </row>
    <row r="741">
      <c r="L741" s="127"/>
    </row>
    <row r="742">
      <c r="L742" s="127"/>
    </row>
    <row r="743">
      <c r="L743" s="127"/>
    </row>
    <row r="744">
      <c r="L744" s="127"/>
    </row>
    <row r="745">
      <c r="L745" s="127"/>
    </row>
    <row r="746">
      <c r="L746" s="127"/>
    </row>
    <row r="747">
      <c r="L747" s="127"/>
    </row>
    <row r="748">
      <c r="L748" s="127"/>
    </row>
    <row r="749">
      <c r="L749" s="127"/>
    </row>
    <row r="750">
      <c r="L750" s="127"/>
    </row>
    <row r="751">
      <c r="L751" s="127"/>
    </row>
    <row r="752">
      <c r="L752" s="127"/>
    </row>
    <row r="753">
      <c r="L753" s="127"/>
    </row>
    <row r="754">
      <c r="L754" s="127"/>
    </row>
    <row r="755">
      <c r="L755" s="127"/>
    </row>
    <row r="756">
      <c r="L756" s="127"/>
    </row>
    <row r="757">
      <c r="L757" s="127"/>
    </row>
    <row r="758">
      <c r="L758" s="127"/>
    </row>
    <row r="759">
      <c r="L759" s="127"/>
    </row>
    <row r="760">
      <c r="L760" s="127"/>
    </row>
    <row r="761">
      <c r="L761" s="127"/>
    </row>
    <row r="762">
      <c r="L762" s="127"/>
    </row>
    <row r="763">
      <c r="L763" s="127"/>
    </row>
    <row r="764">
      <c r="L764" s="127"/>
    </row>
    <row r="765">
      <c r="L765" s="127"/>
    </row>
    <row r="766">
      <c r="L766" s="127"/>
    </row>
    <row r="767">
      <c r="L767" s="127"/>
    </row>
    <row r="768">
      <c r="L768" s="127"/>
    </row>
    <row r="769">
      <c r="L769" s="127"/>
    </row>
    <row r="770">
      <c r="L770" s="127"/>
    </row>
    <row r="771">
      <c r="L771" s="127"/>
    </row>
    <row r="772">
      <c r="L772" s="127"/>
    </row>
    <row r="773">
      <c r="L773" s="127"/>
    </row>
    <row r="774">
      <c r="L774" s="127"/>
    </row>
    <row r="775">
      <c r="L775" s="127"/>
    </row>
    <row r="776">
      <c r="L776" s="127"/>
    </row>
    <row r="777">
      <c r="L777" s="127"/>
    </row>
    <row r="778">
      <c r="L778" s="127"/>
    </row>
    <row r="779">
      <c r="L779" s="127"/>
    </row>
    <row r="780">
      <c r="L780" s="127"/>
    </row>
    <row r="781">
      <c r="L781" s="127"/>
    </row>
    <row r="782">
      <c r="L782" s="127"/>
    </row>
    <row r="783">
      <c r="L783" s="127"/>
    </row>
    <row r="784">
      <c r="L784" s="127"/>
    </row>
    <row r="785">
      <c r="L785" s="127"/>
    </row>
    <row r="786">
      <c r="L786" s="127"/>
    </row>
    <row r="787">
      <c r="L787" s="127"/>
    </row>
    <row r="788">
      <c r="L788" s="127"/>
    </row>
    <row r="789">
      <c r="L789" s="127"/>
    </row>
    <row r="790">
      <c r="L790" s="127"/>
    </row>
    <row r="791">
      <c r="L791" s="127"/>
    </row>
    <row r="792">
      <c r="L792" s="127"/>
    </row>
    <row r="793">
      <c r="L793" s="127"/>
    </row>
    <row r="794">
      <c r="L794" s="127"/>
    </row>
    <row r="795">
      <c r="L795" s="127"/>
    </row>
    <row r="796">
      <c r="L796" s="127"/>
    </row>
    <row r="797">
      <c r="L797" s="127"/>
    </row>
    <row r="798">
      <c r="L798" s="127"/>
    </row>
    <row r="799">
      <c r="L799" s="127"/>
    </row>
    <row r="800">
      <c r="L800" s="127"/>
    </row>
    <row r="801">
      <c r="L801" s="127"/>
    </row>
    <row r="802">
      <c r="L802" s="127"/>
    </row>
    <row r="803">
      <c r="L803" s="127"/>
    </row>
    <row r="804">
      <c r="L804" s="127"/>
    </row>
    <row r="805">
      <c r="L805" s="127"/>
    </row>
    <row r="806">
      <c r="L806" s="127"/>
    </row>
    <row r="807">
      <c r="L807" s="127"/>
    </row>
    <row r="808">
      <c r="L808" s="127"/>
    </row>
    <row r="809">
      <c r="L809" s="127"/>
    </row>
    <row r="810">
      <c r="L810" s="127"/>
    </row>
    <row r="811">
      <c r="L811" s="127"/>
    </row>
    <row r="812">
      <c r="L812" s="127"/>
    </row>
    <row r="813">
      <c r="L813" s="127"/>
    </row>
    <row r="814">
      <c r="L814" s="127"/>
    </row>
    <row r="815">
      <c r="L815" s="127"/>
    </row>
    <row r="816">
      <c r="L816" s="127"/>
    </row>
    <row r="817">
      <c r="L817" s="127"/>
    </row>
    <row r="818">
      <c r="L818" s="127"/>
    </row>
    <row r="819">
      <c r="L819" s="127"/>
    </row>
    <row r="820">
      <c r="L820" s="127"/>
    </row>
    <row r="821">
      <c r="L821" s="127"/>
    </row>
    <row r="822">
      <c r="L822" s="127"/>
    </row>
    <row r="823">
      <c r="L823" s="127"/>
    </row>
    <row r="824">
      <c r="L824" s="127"/>
    </row>
    <row r="825">
      <c r="L825" s="127"/>
    </row>
    <row r="826">
      <c r="L826" s="127"/>
    </row>
    <row r="827">
      <c r="L827" s="127"/>
    </row>
    <row r="828">
      <c r="L828" s="127"/>
    </row>
    <row r="829">
      <c r="L829" s="127"/>
    </row>
    <row r="830">
      <c r="L830" s="127"/>
    </row>
    <row r="831">
      <c r="L831" s="127"/>
    </row>
    <row r="832">
      <c r="L832" s="127"/>
    </row>
    <row r="833">
      <c r="L833" s="127"/>
    </row>
    <row r="834">
      <c r="L834" s="127"/>
    </row>
    <row r="835">
      <c r="L835" s="127"/>
    </row>
    <row r="836">
      <c r="L836" s="127"/>
    </row>
    <row r="837">
      <c r="L837" s="127"/>
    </row>
    <row r="838">
      <c r="L838" s="127"/>
    </row>
    <row r="839">
      <c r="L839" s="127"/>
    </row>
    <row r="840">
      <c r="L840" s="127"/>
    </row>
    <row r="841">
      <c r="L841" s="127"/>
    </row>
    <row r="842">
      <c r="L842" s="127"/>
    </row>
    <row r="843">
      <c r="L843" s="127"/>
    </row>
    <row r="844">
      <c r="L844" s="127"/>
    </row>
    <row r="845">
      <c r="L845" s="127"/>
    </row>
    <row r="846">
      <c r="L846" s="127"/>
    </row>
    <row r="847">
      <c r="L847" s="127"/>
    </row>
    <row r="848">
      <c r="L848" s="127"/>
    </row>
    <row r="849">
      <c r="L849" s="127"/>
    </row>
    <row r="850">
      <c r="L850" s="127"/>
    </row>
    <row r="851">
      <c r="L851" s="127"/>
    </row>
    <row r="852">
      <c r="L852" s="127"/>
    </row>
    <row r="853">
      <c r="L853" s="127"/>
    </row>
    <row r="854">
      <c r="L854" s="127"/>
    </row>
    <row r="855">
      <c r="L855" s="127"/>
    </row>
    <row r="856">
      <c r="L856" s="127"/>
    </row>
    <row r="857">
      <c r="L857" s="127"/>
    </row>
    <row r="858">
      <c r="L858" s="127"/>
    </row>
    <row r="859">
      <c r="L859" s="127"/>
    </row>
    <row r="860">
      <c r="L860" s="127"/>
    </row>
    <row r="861">
      <c r="L861" s="127"/>
    </row>
    <row r="862">
      <c r="L862" s="127"/>
    </row>
    <row r="863">
      <c r="L863" s="127"/>
    </row>
    <row r="864">
      <c r="L864" s="127"/>
    </row>
    <row r="865">
      <c r="L865" s="127"/>
    </row>
    <row r="866">
      <c r="L866" s="127"/>
    </row>
    <row r="867">
      <c r="L867" s="127"/>
    </row>
    <row r="868">
      <c r="L868" s="127"/>
    </row>
    <row r="869">
      <c r="L869" s="127"/>
    </row>
    <row r="870">
      <c r="L870" s="127"/>
    </row>
    <row r="871">
      <c r="L871" s="127"/>
    </row>
    <row r="872">
      <c r="L872" s="127"/>
    </row>
    <row r="873">
      <c r="L873" s="127"/>
    </row>
    <row r="874">
      <c r="L874" s="127"/>
    </row>
    <row r="875">
      <c r="L875" s="127"/>
    </row>
    <row r="876">
      <c r="L876" s="127"/>
    </row>
    <row r="877">
      <c r="L877" s="127"/>
    </row>
    <row r="878">
      <c r="L878" s="127"/>
    </row>
    <row r="879">
      <c r="L879" s="127"/>
    </row>
    <row r="880">
      <c r="L880" s="127"/>
    </row>
    <row r="881">
      <c r="L881" s="127"/>
    </row>
    <row r="882">
      <c r="L882" s="127"/>
    </row>
    <row r="883">
      <c r="L883" s="127"/>
    </row>
    <row r="884">
      <c r="L884" s="127"/>
    </row>
    <row r="885">
      <c r="L885" s="127"/>
    </row>
    <row r="886">
      <c r="L886" s="127"/>
    </row>
    <row r="887">
      <c r="L887" s="127"/>
    </row>
    <row r="888">
      <c r="L888" s="127"/>
    </row>
    <row r="889">
      <c r="L889" s="127"/>
    </row>
    <row r="890">
      <c r="L890" s="127"/>
    </row>
    <row r="891">
      <c r="L891" s="127"/>
    </row>
    <row r="892">
      <c r="L892" s="127"/>
    </row>
    <row r="893">
      <c r="L893" s="127"/>
    </row>
    <row r="894">
      <c r="L894" s="127"/>
    </row>
    <row r="895">
      <c r="L895" s="127"/>
    </row>
    <row r="896">
      <c r="L896" s="127"/>
    </row>
    <row r="897">
      <c r="L897" s="127"/>
    </row>
    <row r="898">
      <c r="L898" s="127"/>
    </row>
    <row r="899">
      <c r="L899" s="127"/>
    </row>
    <row r="900">
      <c r="L900" s="127"/>
    </row>
    <row r="901">
      <c r="L901" s="127"/>
    </row>
    <row r="902">
      <c r="L902" s="127"/>
    </row>
    <row r="903">
      <c r="L903" s="127"/>
    </row>
    <row r="904">
      <c r="L904" s="127"/>
    </row>
    <row r="905">
      <c r="L905" s="127"/>
    </row>
    <row r="906">
      <c r="L906" s="127"/>
    </row>
    <row r="907">
      <c r="L907" s="127"/>
    </row>
    <row r="908">
      <c r="L908" s="127"/>
    </row>
    <row r="909">
      <c r="L909" s="127"/>
    </row>
    <row r="910">
      <c r="L910" s="127"/>
    </row>
    <row r="911">
      <c r="L911" s="127"/>
    </row>
    <row r="912">
      <c r="L912" s="127"/>
    </row>
    <row r="913">
      <c r="L913" s="127"/>
    </row>
    <row r="914">
      <c r="L914" s="127"/>
    </row>
    <row r="915">
      <c r="L915" s="127"/>
    </row>
    <row r="916">
      <c r="L916" s="127"/>
    </row>
    <row r="917">
      <c r="L917" s="127"/>
    </row>
    <row r="918">
      <c r="L918" s="127"/>
    </row>
    <row r="919">
      <c r="L919" s="127"/>
    </row>
    <row r="920">
      <c r="L920" s="127"/>
    </row>
    <row r="921">
      <c r="L921" s="127"/>
    </row>
    <row r="922">
      <c r="L922" s="127"/>
    </row>
    <row r="923">
      <c r="L923" s="127"/>
    </row>
    <row r="924">
      <c r="L924" s="127"/>
    </row>
    <row r="925">
      <c r="L925" s="127"/>
    </row>
    <row r="926">
      <c r="L926" s="127"/>
    </row>
    <row r="927">
      <c r="L927" s="127"/>
    </row>
    <row r="928">
      <c r="L928" s="127"/>
    </row>
    <row r="929">
      <c r="L929" s="127"/>
    </row>
    <row r="930">
      <c r="L930" s="127"/>
    </row>
    <row r="931">
      <c r="L931" s="127"/>
    </row>
    <row r="932">
      <c r="L932" s="127"/>
    </row>
    <row r="933">
      <c r="L933" s="127"/>
    </row>
    <row r="934">
      <c r="L934" s="127"/>
    </row>
    <row r="935">
      <c r="L935" s="127"/>
    </row>
    <row r="936">
      <c r="L936" s="127"/>
    </row>
    <row r="937">
      <c r="L937" s="127"/>
    </row>
    <row r="938">
      <c r="L938" s="127"/>
    </row>
    <row r="939">
      <c r="L939" s="127"/>
    </row>
    <row r="940">
      <c r="L940" s="127"/>
    </row>
    <row r="941">
      <c r="L941" s="127"/>
    </row>
    <row r="942">
      <c r="L942" s="127"/>
    </row>
    <row r="943">
      <c r="L943" s="127"/>
    </row>
    <row r="944">
      <c r="L944" s="127"/>
    </row>
    <row r="945">
      <c r="L945" s="127"/>
    </row>
    <row r="946">
      <c r="L946" s="127"/>
    </row>
    <row r="947">
      <c r="L947" s="127"/>
    </row>
    <row r="948">
      <c r="L948" s="127"/>
    </row>
    <row r="949">
      <c r="L949" s="127"/>
    </row>
    <row r="950">
      <c r="L950" s="127"/>
    </row>
    <row r="951">
      <c r="L951" s="127"/>
    </row>
    <row r="952">
      <c r="L952" s="127"/>
    </row>
    <row r="953">
      <c r="L953" s="127"/>
    </row>
    <row r="954">
      <c r="L954" s="127"/>
    </row>
    <row r="955">
      <c r="L955" s="127"/>
    </row>
    <row r="956">
      <c r="L956" s="127"/>
    </row>
    <row r="957">
      <c r="L957" s="127"/>
    </row>
    <row r="958">
      <c r="L958" s="127"/>
    </row>
    <row r="959">
      <c r="L959" s="127"/>
    </row>
    <row r="960">
      <c r="L960" s="127"/>
    </row>
    <row r="961">
      <c r="L961" s="127"/>
    </row>
    <row r="962">
      <c r="L962" s="127"/>
    </row>
    <row r="963">
      <c r="L963" s="127"/>
    </row>
    <row r="964">
      <c r="L964" s="127"/>
    </row>
    <row r="965">
      <c r="L965" s="127"/>
    </row>
    <row r="966">
      <c r="L966" s="127"/>
    </row>
    <row r="967">
      <c r="L967" s="127"/>
    </row>
    <row r="968">
      <c r="L968" s="127"/>
    </row>
    <row r="969">
      <c r="L969" s="127"/>
    </row>
    <row r="970">
      <c r="L970" s="127"/>
    </row>
    <row r="971">
      <c r="L971" s="127"/>
    </row>
    <row r="972">
      <c r="L972" s="127"/>
    </row>
    <row r="973">
      <c r="L973" s="127"/>
    </row>
    <row r="974">
      <c r="L974" s="127"/>
    </row>
    <row r="975">
      <c r="L975" s="127"/>
    </row>
    <row r="976">
      <c r="L976" s="127"/>
    </row>
    <row r="977">
      <c r="L977" s="127"/>
    </row>
    <row r="978">
      <c r="L978" s="127"/>
    </row>
    <row r="979">
      <c r="L979" s="127"/>
    </row>
    <row r="980">
      <c r="L980" s="127"/>
    </row>
    <row r="981">
      <c r="L981" s="127"/>
    </row>
    <row r="982">
      <c r="L982" s="127"/>
    </row>
    <row r="983">
      <c r="L983" s="127"/>
    </row>
    <row r="984">
      <c r="L984" s="127"/>
    </row>
    <row r="985">
      <c r="L985" s="127"/>
    </row>
    <row r="986">
      <c r="L986" s="127"/>
    </row>
    <row r="987">
      <c r="L987" s="127"/>
    </row>
  </sheetData>
  <mergeCells count="1">
    <mergeCell ref="O1:S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5.75"/>
    <col customWidth="1" min="2" max="2" width="13.75"/>
    <col customWidth="1" min="3" max="3" width="44.25"/>
    <col customWidth="1" min="4" max="4" width="21.63"/>
    <col customWidth="1" min="6" max="6" width="27.88"/>
    <col customWidth="1" min="7" max="7" width="15.63"/>
  </cols>
  <sheetData>
    <row r="1">
      <c r="A1" s="177"/>
      <c r="B1" s="177"/>
      <c r="C1" s="178"/>
      <c r="D1" s="179"/>
      <c r="E1" s="180"/>
      <c r="F1" s="177"/>
      <c r="G1" s="177"/>
      <c r="H1" s="181"/>
      <c r="I1" s="182"/>
      <c r="J1" s="177"/>
      <c r="K1" s="182"/>
      <c r="L1" s="177"/>
      <c r="M1" s="177"/>
      <c r="N1" s="177"/>
      <c r="O1" s="177"/>
      <c r="P1" s="182"/>
      <c r="Q1" s="183"/>
      <c r="R1" s="183"/>
      <c r="S1" s="184"/>
      <c r="T1" s="184"/>
      <c r="U1" s="184"/>
      <c r="V1" s="45" t="s">
        <v>34</v>
      </c>
      <c r="W1" s="46"/>
      <c r="X1" s="46"/>
      <c r="Y1" s="46"/>
      <c r="Z1" s="47"/>
    </row>
    <row r="2">
      <c r="A2" s="177" t="s">
        <v>99</v>
      </c>
      <c r="B2" s="185" t="s">
        <v>18</v>
      </c>
      <c r="C2" s="186" t="s">
        <v>38</v>
      </c>
      <c r="D2" s="187" t="s">
        <v>100</v>
      </c>
      <c r="E2" s="188" t="s">
        <v>36</v>
      </c>
      <c r="F2" s="185" t="s">
        <v>101</v>
      </c>
      <c r="G2" s="185" t="s">
        <v>91</v>
      </c>
      <c r="H2" s="189" t="s">
        <v>102</v>
      </c>
      <c r="I2" s="190" t="s">
        <v>41</v>
      </c>
      <c r="J2" s="185" t="s">
        <v>42</v>
      </c>
      <c r="K2" s="190" t="s">
        <v>43</v>
      </c>
      <c r="L2" s="185" t="s">
        <v>44</v>
      </c>
      <c r="M2" s="185" t="s">
        <v>45</v>
      </c>
      <c r="N2" s="185" t="s">
        <v>103</v>
      </c>
      <c r="O2" s="185" t="s">
        <v>104</v>
      </c>
      <c r="P2" s="190" t="s">
        <v>46</v>
      </c>
      <c r="Q2" s="191" t="s">
        <v>48</v>
      </c>
      <c r="R2" s="191" t="s">
        <v>49</v>
      </c>
      <c r="S2" s="192" t="s">
        <v>51</v>
      </c>
      <c r="T2" s="192" t="s">
        <v>52</v>
      </c>
      <c r="U2" s="192" t="s">
        <v>53</v>
      </c>
      <c r="V2" s="59" t="s">
        <v>54</v>
      </c>
      <c r="W2" s="60" t="s">
        <v>55</v>
      </c>
      <c r="X2" s="60" t="s">
        <v>56</v>
      </c>
      <c r="Y2" s="61" t="s">
        <v>57</v>
      </c>
      <c r="Z2" s="62" t="s">
        <v>58</v>
      </c>
    </row>
    <row r="3">
      <c r="A3" s="193">
        <v>1.0</v>
      </c>
      <c r="B3" s="193" t="s">
        <v>105</v>
      </c>
      <c r="C3" s="194" t="s">
        <v>106</v>
      </c>
      <c r="D3" s="194" t="s">
        <v>59</v>
      </c>
      <c r="E3" s="194" t="s">
        <v>60</v>
      </c>
      <c r="F3" s="194" t="s">
        <v>107</v>
      </c>
      <c r="G3" s="194" t="s">
        <v>64</v>
      </c>
      <c r="H3" s="195">
        <v>1.8786652E8</v>
      </c>
      <c r="I3" s="195">
        <v>36.0</v>
      </c>
      <c r="J3" s="195">
        <v>5218514.444</v>
      </c>
      <c r="K3" s="195">
        <v>3.2511938E7</v>
      </c>
      <c r="L3" s="195">
        <v>2.3304598E7</v>
      </c>
      <c r="M3" s="195">
        <v>4.0</v>
      </c>
      <c r="N3" s="195">
        <v>1.8681305E7</v>
      </c>
      <c r="O3" s="195">
        <v>8.0</v>
      </c>
      <c r="P3" s="195">
        <v>78000.0</v>
      </c>
      <c r="Q3" s="195">
        <v>2.3304598E7</v>
      </c>
      <c r="R3" s="195">
        <v>4.0</v>
      </c>
      <c r="S3" s="196"/>
      <c r="T3" s="197"/>
      <c r="U3" s="197"/>
      <c r="V3" s="198">
        <v>0.971</v>
      </c>
      <c r="W3" s="198">
        <v>0.924</v>
      </c>
      <c r="X3" s="198">
        <v>0.047</v>
      </c>
      <c r="Y3" s="198">
        <v>0.006</v>
      </c>
      <c r="Z3" s="198">
        <v>0.023</v>
      </c>
    </row>
    <row r="4">
      <c r="A4" s="199">
        <v>2.0</v>
      </c>
      <c r="B4" s="193" t="s">
        <v>108</v>
      </c>
      <c r="C4" s="200" t="s">
        <v>109</v>
      </c>
      <c r="D4" s="200" t="s">
        <v>31</v>
      </c>
      <c r="E4" s="201" t="s">
        <v>66</v>
      </c>
      <c r="F4" s="200" t="s">
        <v>107</v>
      </c>
      <c r="G4" s="200" t="s">
        <v>64</v>
      </c>
      <c r="H4" s="202">
        <v>3.59019944E8</v>
      </c>
      <c r="I4" s="202">
        <v>86.0</v>
      </c>
      <c r="J4" s="202">
        <v>4174650.512</v>
      </c>
      <c r="K4" s="202">
        <v>5.7378579E7</v>
      </c>
      <c r="L4" s="202">
        <v>4.2525203E7</v>
      </c>
      <c r="M4" s="202">
        <v>4.0</v>
      </c>
      <c r="N4" s="202">
        <v>3.4758474E7</v>
      </c>
      <c r="O4" s="202">
        <v>8.0</v>
      </c>
      <c r="P4" s="202">
        <v>179500.0</v>
      </c>
      <c r="Q4" s="202">
        <v>4.6650183E7</v>
      </c>
      <c r="R4" s="202">
        <v>2.0</v>
      </c>
      <c r="S4" s="203"/>
      <c r="T4" s="204"/>
      <c r="U4" s="204"/>
      <c r="V4" s="205">
        <v>0.982</v>
      </c>
      <c r="W4" s="205">
        <v>0.958</v>
      </c>
      <c r="X4" s="205">
        <v>0.024</v>
      </c>
      <c r="Y4" s="205">
        <v>0.006</v>
      </c>
      <c r="Z4" s="205">
        <v>0.012</v>
      </c>
    </row>
    <row r="5">
      <c r="A5" s="199">
        <v>3.0</v>
      </c>
      <c r="B5" s="193" t="s">
        <v>110</v>
      </c>
      <c r="C5" s="200" t="s">
        <v>111</v>
      </c>
      <c r="D5" s="200" t="s">
        <v>31</v>
      </c>
      <c r="E5" s="201" t="s">
        <v>66</v>
      </c>
      <c r="F5" s="200" t="s">
        <v>107</v>
      </c>
      <c r="G5" s="200" t="s">
        <v>64</v>
      </c>
      <c r="H5" s="202">
        <v>1.84502131E8</v>
      </c>
      <c r="I5" s="202">
        <v>55.0</v>
      </c>
      <c r="J5" s="202">
        <v>3354584.2</v>
      </c>
      <c r="K5" s="202">
        <v>3.2972454E7</v>
      </c>
      <c r="L5" s="202">
        <v>2.1450148E7</v>
      </c>
      <c r="M5" s="202">
        <v>4.0</v>
      </c>
      <c r="N5" s="202">
        <v>1.7923481E7</v>
      </c>
      <c r="O5" s="202">
        <v>8.0</v>
      </c>
      <c r="P5" s="202">
        <v>61628.0</v>
      </c>
      <c r="Q5" s="202">
        <v>2.0618394E7</v>
      </c>
      <c r="R5" s="202">
        <v>5.0</v>
      </c>
      <c r="S5" s="206">
        <v>97.9387575682121</v>
      </c>
      <c r="T5" s="201">
        <v>81.4574</v>
      </c>
      <c r="U5" s="200">
        <v>40.8633</v>
      </c>
      <c r="V5" s="205">
        <v>0.982</v>
      </c>
      <c r="W5" s="205">
        <v>0.958</v>
      </c>
      <c r="X5" s="205">
        <v>0.024</v>
      </c>
      <c r="Y5" s="205">
        <v>0.006</v>
      </c>
      <c r="Z5" s="205">
        <v>0.012</v>
      </c>
    </row>
    <row r="6">
      <c r="A6" s="199">
        <v>4.0</v>
      </c>
      <c r="B6" s="193" t="s">
        <v>112</v>
      </c>
      <c r="C6" s="207" t="s">
        <v>113</v>
      </c>
      <c r="D6" s="207" t="s">
        <v>31</v>
      </c>
      <c r="E6" s="207" t="s">
        <v>66</v>
      </c>
      <c r="F6" s="207" t="s">
        <v>107</v>
      </c>
      <c r="G6" s="207" t="s">
        <v>64</v>
      </c>
      <c r="H6" s="202">
        <v>1.87826268E8</v>
      </c>
      <c r="I6" s="202">
        <v>55.0</v>
      </c>
      <c r="J6" s="202">
        <v>3415023.055</v>
      </c>
      <c r="K6" s="202">
        <v>3.3487977E7</v>
      </c>
      <c r="L6" s="202">
        <v>2.1808542E7</v>
      </c>
      <c r="M6" s="202">
        <v>4.0</v>
      </c>
      <c r="N6" s="202">
        <v>1.8220456E7</v>
      </c>
      <c r="O6" s="202">
        <v>8.0</v>
      </c>
      <c r="P6" s="202">
        <v>38610.0</v>
      </c>
      <c r="Q6" s="202">
        <v>2.1808542E7</v>
      </c>
      <c r="R6" s="202">
        <v>4.0</v>
      </c>
      <c r="S6" s="206">
        <v>98.1906096640986</v>
      </c>
      <c r="T6" s="15">
        <v>81.5532</v>
      </c>
      <c r="U6" s="15">
        <v>39.0188</v>
      </c>
      <c r="V6" s="74">
        <v>0.99</v>
      </c>
      <c r="W6" s="74">
        <v>0.967</v>
      </c>
      <c r="X6" s="74">
        <v>0.023</v>
      </c>
      <c r="Y6" s="74">
        <v>0.006</v>
      </c>
      <c r="Z6" s="74">
        <v>0.004</v>
      </c>
    </row>
    <row r="7">
      <c r="A7" s="208">
        <v>5.0</v>
      </c>
      <c r="B7" s="208" t="s">
        <v>114</v>
      </c>
      <c r="C7" s="209" t="s">
        <v>115</v>
      </c>
      <c r="D7" s="209" t="s">
        <v>31</v>
      </c>
      <c r="E7" s="209" t="s">
        <v>66</v>
      </c>
      <c r="F7" s="209" t="s">
        <v>107</v>
      </c>
      <c r="G7" s="209" t="s">
        <v>64</v>
      </c>
      <c r="H7" s="210">
        <v>1.87501846E8</v>
      </c>
      <c r="I7" s="210">
        <v>55.0</v>
      </c>
      <c r="J7" s="210">
        <v>3472256.0</v>
      </c>
      <c r="K7" s="210">
        <v>2.9873447E7</v>
      </c>
      <c r="L7" s="211">
        <v>2.1808542E7</v>
      </c>
      <c r="M7" s="211">
        <v>4.0</v>
      </c>
      <c r="N7" s="210">
        <v>1.9430097E7</v>
      </c>
      <c r="O7" s="210">
        <v>8.0</v>
      </c>
      <c r="P7" s="210">
        <v>38612.0</v>
      </c>
      <c r="Q7" s="210">
        <v>2.151057E7</v>
      </c>
      <c r="R7" s="210">
        <v>5.0</v>
      </c>
      <c r="S7" s="212"/>
      <c r="T7" s="213"/>
      <c r="U7" s="213"/>
      <c r="V7" s="214">
        <v>0.984</v>
      </c>
      <c r="W7" s="214">
        <v>0.958</v>
      </c>
      <c r="X7" s="214">
        <v>0.026</v>
      </c>
      <c r="Y7" s="214">
        <v>0.006</v>
      </c>
      <c r="Z7" s="214">
        <v>0.01</v>
      </c>
    </row>
    <row r="8">
      <c r="A8" s="199">
        <v>6.0</v>
      </c>
      <c r="B8" s="215" t="s">
        <v>29</v>
      </c>
      <c r="C8" s="200" t="s">
        <v>116</v>
      </c>
      <c r="D8" s="200" t="s">
        <v>31</v>
      </c>
      <c r="E8" s="216" t="s">
        <v>66</v>
      </c>
      <c r="F8" s="200" t="s">
        <v>107</v>
      </c>
      <c r="G8" s="216" t="s">
        <v>64</v>
      </c>
      <c r="H8" s="202">
        <v>1.51914314E8</v>
      </c>
      <c r="I8" s="202">
        <v>267.0</v>
      </c>
      <c r="J8" s="202">
        <v>568967.4682</v>
      </c>
      <c r="K8" s="202">
        <v>2.7873803E7</v>
      </c>
      <c r="L8" s="202">
        <v>1.8124723E7</v>
      </c>
      <c r="M8" s="202">
        <v>4.0</v>
      </c>
      <c r="N8" s="202">
        <v>1.365487E7</v>
      </c>
      <c r="O8" s="202">
        <v>8.0</v>
      </c>
      <c r="P8" s="202">
        <v>33552.0</v>
      </c>
      <c r="Q8" s="202">
        <v>1.7248172E7</v>
      </c>
      <c r="R8" s="202">
        <v>5.0</v>
      </c>
      <c r="S8" s="206">
        <v>95.3448660159193</v>
      </c>
      <c r="T8" s="201">
        <v>79.7145</v>
      </c>
      <c r="U8" s="201">
        <v>34.822</v>
      </c>
      <c r="V8" s="205">
        <v>0.833</v>
      </c>
      <c r="W8" s="205">
        <v>0.821</v>
      </c>
      <c r="X8" s="205">
        <v>0.012</v>
      </c>
      <c r="Y8" s="205">
        <v>0.068</v>
      </c>
      <c r="Z8" s="205">
        <v>0.099</v>
      </c>
    </row>
    <row r="9">
      <c r="A9" s="199">
        <v>7.0</v>
      </c>
      <c r="B9" s="216" t="s">
        <v>29</v>
      </c>
      <c r="C9" s="200" t="s">
        <v>117</v>
      </c>
      <c r="D9" s="216" t="s">
        <v>31</v>
      </c>
      <c r="E9" s="216" t="s">
        <v>66</v>
      </c>
      <c r="F9" s="200" t="s">
        <v>118</v>
      </c>
      <c r="G9" s="216" t="s">
        <v>64</v>
      </c>
      <c r="H9" s="202">
        <v>1.51908914E8</v>
      </c>
      <c r="I9" s="202">
        <v>495.0</v>
      </c>
      <c r="J9" s="202">
        <v>306886.6949</v>
      </c>
      <c r="K9" s="202">
        <v>2.1832669E7</v>
      </c>
      <c r="L9" s="202">
        <v>1.8411031E7</v>
      </c>
      <c r="M9" s="202">
        <v>4.0</v>
      </c>
      <c r="N9" s="202">
        <v>1.3950942E7</v>
      </c>
      <c r="O9" s="202">
        <v>8.0</v>
      </c>
      <c r="P9" s="202">
        <v>28152.0</v>
      </c>
      <c r="Q9" s="202">
        <v>1.5280261E7</v>
      </c>
      <c r="R9" s="202">
        <v>6.0</v>
      </c>
      <c r="S9" s="206">
        <v>95.3447980252014</v>
      </c>
      <c r="T9" s="201">
        <v>79.7145</v>
      </c>
      <c r="U9" s="201">
        <v>34.8241</v>
      </c>
      <c r="V9" s="205">
        <v>0.986</v>
      </c>
      <c r="W9" s="205">
        <v>0.97</v>
      </c>
      <c r="X9" s="205">
        <v>0.016</v>
      </c>
      <c r="Y9" s="205">
        <v>0.006</v>
      </c>
      <c r="Z9" s="205">
        <v>0.008</v>
      </c>
    </row>
    <row r="10">
      <c r="A10" s="193">
        <v>8.0</v>
      </c>
      <c r="B10" s="193" t="s">
        <v>29</v>
      </c>
      <c r="C10" s="194" t="s">
        <v>119</v>
      </c>
      <c r="D10" s="194" t="s">
        <v>82</v>
      </c>
      <c r="E10" s="194" t="s">
        <v>71</v>
      </c>
      <c r="F10" s="194" t="s">
        <v>120</v>
      </c>
      <c r="G10" s="194" t="s">
        <v>64</v>
      </c>
      <c r="H10" s="195">
        <v>2.25858795E8</v>
      </c>
      <c r="I10" s="195">
        <v>337.0</v>
      </c>
      <c r="J10" s="195">
        <v>670204.1395</v>
      </c>
      <c r="K10" s="195">
        <v>2.3542876E7</v>
      </c>
      <c r="L10" s="195">
        <v>7560789.0</v>
      </c>
      <c r="M10" s="195">
        <v>9.0</v>
      </c>
      <c r="N10" s="195">
        <v>1337278.0</v>
      </c>
      <c r="O10" s="195">
        <v>36.0</v>
      </c>
      <c r="P10" s="195">
        <v>77500.0</v>
      </c>
      <c r="Q10" s="195" t="s">
        <v>64</v>
      </c>
      <c r="R10" s="195" t="s">
        <v>64</v>
      </c>
      <c r="S10" s="217"/>
      <c r="T10" s="218"/>
      <c r="U10" s="218"/>
      <c r="V10" s="219">
        <v>0.929</v>
      </c>
      <c r="W10" s="219">
        <v>0.812</v>
      </c>
      <c r="X10" s="219">
        <v>0.117</v>
      </c>
      <c r="Y10" s="219">
        <v>0.026</v>
      </c>
      <c r="Z10" s="219">
        <v>0.045</v>
      </c>
    </row>
    <row r="11">
      <c r="A11" s="193">
        <v>9.0</v>
      </c>
      <c r="B11" s="193" t="s">
        <v>29</v>
      </c>
      <c r="C11" s="194" t="s">
        <v>121</v>
      </c>
      <c r="D11" s="194" t="s">
        <v>82</v>
      </c>
      <c r="E11" s="194" t="s">
        <v>71</v>
      </c>
      <c r="F11" s="194" t="s">
        <v>120</v>
      </c>
      <c r="G11" s="194" t="s">
        <v>64</v>
      </c>
      <c r="H11" s="195">
        <v>2.495676E8</v>
      </c>
      <c r="I11" s="195">
        <v>355.0</v>
      </c>
      <c r="J11" s="195">
        <v>703007.3239</v>
      </c>
      <c r="K11" s="195">
        <v>1.7677207E7</v>
      </c>
      <c r="L11" s="195">
        <v>6076603.0</v>
      </c>
      <c r="M11" s="195">
        <v>11.0</v>
      </c>
      <c r="N11" s="195">
        <v>729888.0</v>
      </c>
      <c r="O11" s="195">
        <v>58.0</v>
      </c>
      <c r="P11" s="195">
        <v>63000.0</v>
      </c>
      <c r="Q11" s="195" t="s">
        <v>64</v>
      </c>
      <c r="R11" s="195" t="s">
        <v>64</v>
      </c>
      <c r="S11" s="217"/>
      <c r="T11" s="218"/>
      <c r="U11" s="218"/>
      <c r="V11" s="219">
        <v>0.989</v>
      </c>
      <c r="W11" s="219">
        <v>0.651</v>
      </c>
      <c r="X11" s="219">
        <v>0.338</v>
      </c>
      <c r="Y11" s="219">
        <v>0.003</v>
      </c>
      <c r="Z11" s="219">
        <v>0.008</v>
      </c>
    </row>
    <row r="12">
      <c r="A12" s="193">
        <v>10.0</v>
      </c>
      <c r="B12" s="193" t="s">
        <v>29</v>
      </c>
      <c r="C12" s="194" t="s">
        <v>122</v>
      </c>
      <c r="D12" s="194" t="s">
        <v>74</v>
      </c>
      <c r="E12" s="194" t="s">
        <v>66</v>
      </c>
      <c r="F12" s="194" t="s">
        <v>120</v>
      </c>
      <c r="G12" s="194" t="s">
        <v>64</v>
      </c>
      <c r="H12" s="195">
        <v>2.16512406E8</v>
      </c>
      <c r="I12" s="195">
        <v>3314.0</v>
      </c>
      <c r="J12" s="195">
        <v>65332.65118</v>
      </c>
      <c r="K12" s="195">
        <v>8833656.0</v>
      </c>
      <c r="L12" s="195">
        <v>305027.0</v>
      </c>
      <c r="M12" s="195">
        <v>134.0</v>
      </c>
      <c r="N12" s="195">
        <v>27119.0</v>
      </c>
      <c r="O12" s="195">
        <v>1140.0</v>
      </c>
      <c r="P12" s="195">
        <v>1107500.0</v>
      </c>
      <c r="Q12" s="195" t="s">
        <v>64</v>
      </c>
      <c r="R12" s="195" t="s">
        <v>64</v>
      </c>
      <c r="S12" s="217"/>
      <c r="T12" s="218"/>
      <c r="U12" s="218"/>
      <c r="V12" s="219">
        <v>0.982</v>
      </c>
      <c r="W12" s="219">
        <v>0.628</v>
      </c>
      <c r="X12" s="219">
        <v>0.354</v>
      </c>
      <c r="Y12" s="219">
        <v>0.001</v>
      </c>
      <c r="Z12" s="219">
        <v>0.017</v>
      </c>
    </row>
    <row r="13">
      <c r="A13" s="193">
        <v>11.0</v>
      </c>
      <c r="B13" s="193" t="s">
        <v>29</v>
      </c>
      <c r="C13" s="194" t="s">
        <v>123</v>
      </c>
      <c r="D13" s="194" t="s">
        <v>31</v>
      </c>
      <c r="E13" s="194" t="s">
        <v>66</v>
      </c>
      <c r="F13" s="194" t="s">
        <v>120</v>
      </c>
      <c r="G13" s="194" t="s">
        <v>64</v>
      </c>
      <c r="H13" s="195">
        <v>2.56337218E8</v>
      </c>
      <c r="I13" s="195">
        <v>729.0</v>
      </c>
      <c r="J13" s="195">
        <v>351628.5569</v>
      </c>
      <c r="K13" s="195">
        <v>2.4223758E7</v>
      </c>
      <c r="L13" s="195">
        <v>4789809.0</v>
      </c>
      <c r="M13" s="195">
        <v>11.0</v>
      </c>
      <c r="N13" s="195">
        <v>341021.0</v>
      </c>
      <c r="O13" s="195">
        <v>89.0</v>
      </c>
      <c r="P13" s="195">
        <v>66500.0</v>
      </c>
      <c r="Q13" s="195" t="s">
        <v>64</v>
      </c>
      <c r="R13" s="195" t="s">
        <v>64</v>
      </c>
      <c r="S13" s="217"/>
      <c r="T13" s="218"/>
      <c r="U13" s="218"/>
      <c r="V13" s="219">
        <v>0.988</v>
      </c>
      <c r="W13" s="219">
        <v>0.614</v>
      </c>
      <c r="X13" s="219">
        <v>0.374</v>
      </c>
      <c r="Y13" s="219">
        <v>0.004</v>
      </c>
      <c r="Z13" s="219">
        <v>0.008</v>
      </c>
    </row>
    <row r="14">
      <c r="A14" s="193">
        <v>12.0</v>
      </c>
      <c r="B14" s="193" t="s">
        <v>29</v>
      </c>
      <c r="C14" s="194" t="s">
        <v>124</v>
      </c>
      <c r="D14" s="194" t="s">
        <v>82</v>
      </c>
      <c r="E14" s="194" t="s">
        <v>60</v>
      </c>
      <c r="F14" s="194" t="s">
        <v>120</v>
      </c>
      <c r="G14" s="194" t="s">
        <v>64</v>
      </c>
      <c r="H14" s="195">
        <v>2.15279932E8</v>
      </c>
      <c r="I14" s="195">
        <v>1128.0</v>
      </c>
      <c r="J14" s="195">
        <v>190851.0035</v>
      </c>
      <c r="K14" s="195">
        <v>2.9044353E7</v>
      </c>
      <c r="L14" s="195">
        <v>8941182.0</v>
      </c>
      <c r="M14" s="195">
        <v>7.0</v>
      </c>
      <c r="N14" s="195">
        <v>334802.0</v>
      </c>
      <c r="O14" s="195">
        <v>61.0</v>
      </c>
      <c r="P14" s="195">
        <v>219600.0</v>
      </c>
      <c r="Q14" s="195" t="s">
        <v>64</v>
      </c>
      <c r="R14" s="195" t="s">
        <v>64</v>
      </c>
      <c r="S14" s="217"/>
      <c r="T14" s="218"/>
      <c r="U14" s="218"/>
      <c r="V14" s="219">
        <v>0.987</v>
      </c>
      <c r="W14" s="219">
        <v>0.763</v>
      </c>
      <c r="X14" s="219">
        <v>0.224</v>
      </c>
      <c r="Y14" s="219">
        <v>0.003</v>
      </c>
      <c r="Z14" s="219">
        <v>0.01</v>
      </c>
    </row>
    <row r="15" ht="15.0" customHeight="1">
      <c r="A15" s="193">
        <v>13.0</v>
      </c>
      <c r="B15" s="193" t="s">
        <v>29</v>
      </c>
      <c r="C15" s="194" t="s">
        <v>125</v>
      </c>
      <c r="D15" s="194" t="s">
        <v>74</v>
      </c>
      <c r="E15" s="194" t="s">
        <v>86</v>
      </c>
      <c r="F15" s="194" t="s">
        <v>120</v>
      </c>
      <c r="G15" s="194" t="s">
        <v>64</v>
      </c>
      <c r="H15" s="195">
        <v>2.13442625E8</v>
      </c>
      <c r="I15" s="195">
        <v>771.0</v>
      </c>
      <c r="J15" s="195">
        <v>276838.6835</v>
      </c>
      <c r="K15" s="195">
        <v>1.1331124E7</v>
      </c>
      <c r="L15" s="195">
        <v>874902.0</v>
      </c>
      <c r="M15" s="195">
        <v>58.0</v>
      </c>
      <c r="N15" s="195">
        <v>127316.0</v>
      </c>
      <c r="O15" s="195">
        <v>332.0</v>
      </c>
      <c r="P15" s="195">
        <v>136600.0</v>
      </c>
      <c r="Q15" s="195" t="s">
        <v>64</v>
      </c>
      <c r="R15" s="195" t="s">
        <v>64</v>
      </c>
      <c r="S15" s="217"/>
      <c r="T15" s="218"/>
      <c r="U15" s="218"/>
      <c r="V15" s="219">
        <v>0.984</v>
      </c>
      <c r="W15" s="219">
        <v>0.721</v>
      </c>
      <c r="X15" s="219">
        <v>0.263</v>
      </c>
      <c r="Y15" s="219">
        <v>0.005</v>
      </c>
      <c r="Z15" s="219">
        <v>0.011</v>
      </c>
    </row>
    <row r="16">
      <c r="A16" s="199">
        <v>14.0</v>
      </c>
      <c r="B16" s="199" t="s">
        <v>29</v>
      </c>
      <c r="C16" s="200" t="s">
        <v>126</v>
      </c>
      <c r="D16" s="200" t="s">
        <v>82</v>
      </c>
      <c r="E16" s="201" t="s">
        <v>71</v>
      </c>
      <c r="F16" s="200" t="s">
        <v>127</v>
      </c>
      <c r="G16" s="200" t="s">
        <v>64</v>
      </c>
      <c r="H16" s="202">
        <v>2.25858795E8</v>
      </c>
      <c r="I16" s="202">
        <v>337.0</v>
      </c>
      <c r="J16" s="202">
        <v>670204.1395</v>
      </c>
      <c r="K16" s="202">
        <v>2.3542876E7</v>
      </c>
      <c r="L16" s="202">
        <v>7560789.0</v>
      </c>
      <c r="M16" s="202">
        <v>9.0</v>
      </c>
      <c r="N16" s="202">
        <v>1337278.0</v>
      </c>
      <c r="O16" s="202">
        <v>36.0</v>
      </c>
      <c r="P16" s="202">
        <v>77500.0</v>
      </c>
      <c r="Q16" s="202">
        <v>8898442.0</v>
      </c>
      <c r="R16" s="202">
        <v>7.0</v>
      </c>
      <c r="S16" s="127"/>
      <c r="V16" s="74">
        <v>0.909</v>
      </c>
      <c r="W16" s="74">
        <v>0.792</v>
      </c>
      <c r="X16" s="74">
        <v>0.117</v>
      </c>
      <c r="Y16" s="74">
        <v>0.045</v>
      </c>
      <c r="Z16" s="74">
        <v>0.046</v>
      </c>
    </row>
    <row r="17">
      <c r="A17" s="199">
        <v>15.0</v>
      </c>
      <c r="B17" s="199" t="s">
        <v>29</v>
      </c>
      <c r="C17" s="200" t="s">
        <v>128</v>
      </c>
      <c r="D17" s="200" t="s">
        <v>82</v>
      </c>
      <c r="E17" s="201" t="s">
        <v>71</v>
      </c>
      <c r="F17" s="200" t="s">
        <v>127</v>
      </c>
      <c r="G17" s="200" t="s">
        <v>64</v>
      </c>
      <c r="H17" s="202">
        <v>2.495456E8</v>
      </c>
      <c r="I17" s="202">
        <v>407.0</v>
      </c>
      <c r="J17" s="202">
        <v>613134.1523</v>
      </c>
      <c r="K17" s="202">
        <v>5.1827618E7</v>
      </c>
      <c r="L17" s="202">
        <v>1.1717667E7</v>
      </c>
      <c r="M17" s="202">
        <v>6.0</v>
      </c>
      <c r="N17" s="202">
        <v>761037.0</v>
      </c>
      <c r="O17" s="202">
        <v>44.0</v>
      </c>
      <c r="P17" s="202">
        <v>41000.0</v>
      </c>
      <c r="Q17" s="202">
        <v>1.6527681E7</v>
      </c>
      <c r="R17" s="202">
        <v>4.0</v>
      </c>
      <c r="S17" s="127"/>
      <c r="V17" s="74">
        <v>0.988</v>
      </c>
      <c r="W17" s="74">
        <v>0.448</v>
      </c>
      <c r="X17" s="74">
        <v>0.54</v>
      </c>
      <c r="Y17" s="74">
        <v>0.001</v>
      </c>
      <c r="Z17" s="74">
        <v>0.011</v>
      </c>
    </row>
    <row r="18">
      <c r="A18" s="199">
        <v>16.0</v>
      </c>
      <c r="B18" s="199" t="s">
        <v>29</v>
      </c>
      <c r="C18" s="200" t="s">
        <v>129</v>
      </c>
      <c r="D18" s="200" t="s">
        <v>82</v>
      </c>
      <c r="E18" s="201" t="s">
        <v>66</v>
      </c>
      <c r="F18" s="200" t="s">
        <v>127</v>
      </c>
      <c r="G18" s="200" t="s">
        <v>64</v>
      </c>
      <c r="H18" s="202">
        <v>2.5565704E8</v>
      </c>
      <c r="I18" s="202">
        <v>776.0</v>
      </c>
      <c r="J18" s="202">
        <v>329454.9485</v>
      </c>
      <c r="K18" s="202">
        <v>4.6329079E7</v>
      </c>
      <c r="L18" s="202">
        <v>6772155.0</v>
      </c>
      <c r="M18" s="202">
        <v>8.0</v>
      </c>
      <c r="N18" s="202">
        <v>255324.0</v>
      </c>
      <c r="O18" s="202">
        <v>66.0</v>
      </c>
      <c r="P18" s="202">
        <v>49000.0</v>
      </c>
      <c r="Q18" s="202">
        <v>1.3513233E7</v>
      </c>
      <c r="R18" s="202">
        <v>5.0</v>
      </c>
      <c r="S18" s="127"/>
      <c r="V18" s="74">
        <v>0.989</v>
      </c>
      <c r="W18" s="74">
        <v>0.511</v>
      </c>
      <c r="X18" s="74">
        <v>0.478</v>
      </c>
      <c r="Y18" s="74">
        <v>0.001</v>
      </c>
      <c r="Z18" s="74">
        <v>0.01</v>
      </c>
    </row>
    <row r="19">
      <c r="A19" s="199">
        <v>17.0</v>
      </c>
      <c r="B19" s="199" t="s">
        <v>29</v>
      </c>
      <c r="C19" s="200" t="s">
        <v>130</v>
      </c>
      <c r="D19" s="200" t="s">
        <v>82</v>
      </c>
      <c r="E19" s="201" t="s">
        <v>66</v>
      </c>
      <c r="F19" s="200" t="s">
        <v>127</v>
      </c>
      <c r="G19" s="200" t="s">
        <v>64</v>
      </c>
      <c r="H19" s="202">
        <v>1.51915814E8</v>
      </c>
      <c r="I19" s="202">
        <v>342.0</v>
      </c>
      <c r="J19" s="202">
        <v>444198.2865</v>
      </c>
      <c r="K19" s="202">
        <v>4.7732179E7</v>
      </c>
      <c r="L19" s="202">
        <v>1.3302634E7</v>
      </c>
      <c r="M19" s="202">
        <v>3.0</v>
      </c>
      <c r="N19" s="202">
        <v>1044529.0</v>
      </c>
      <c r="O19" s="202">
        <v>15.0</v>
      </c>
      <c r="P19" s="202">
        <v>35052.0</v>
      </c>
      <c r="Q19" s="202">
        <v>8876408.0</v>
      </c>
      <c r="R19" s="202">
        <v>6.0</v>
      </c>
      <c r="S19" s="127"/>
      <c r="V19" s="74">
        <v>0.986</v>
      </c>
      <c r="W19" s="74">
        <v>0.97</v>
      </c>
      <c r="X19" s="74">
        <v>0.016</v>
      </c>
      <c r="Y19" s="74">
        <v>0.006</v>
      </c>
      <c r="Z19" s="74">
        <v>0.008</v>
      </c>
    </row>
    <row r="20">
      <c r="A20" s="199">
        <v>18.0</v>
      </c>
      <c r="B20" s="199" t="s">
        <v>29</v>
      </c>
      <c r="C20" s="200" t="s">
        <v>131</v>
      </c>
      <c r="D20" s="200" t="s">
        <v>82</v>
      </c>
      <c r="E20" s="201" t="s">
        <v>71</v>
      </c>
      <c r="F20" s="200" t="s">
        <v>127</v>
      </c>
      <c r="G20" s="200" t="s">
        <v>64</v>
      </c>
      <c r="H20" s="202">
        <v>1.89894782E8</v>
      </c>
      <c r="I20" s="202">
        <v>237.0</v>
      </c>
      <c r="J20" s="202">
        <v>801243.8059</v>
      </c>
      <c r="K20" s="202">
        <v>2.3582681E7</v>
      </c>
      <c r="L20" s="202">
        <v>8919586.0</v>
      </c>
      <c r="M20" s="202">
        <v>7.0</v>
      </c>
      <c r="N20" s="202">
        <v>1602751.0</v>
      </c>
      <c r="O20" s="202">
        <v>23.0</v>
      </c>
      <c r="P20" s="202">
        <v>62242.0</v>
      </c>
      <c r="Q20" s="202">
        <v>8919586.0</v>
      </c>
      <c r="R20" s="202">
        <v>7.0</v>
      </c>
      <c r="S20" s="203"/>
      <c r="T20" s="204"/>
      <c r="U20" s="204"/>
      <c r="V20" s="205">
        <v>0.979</v>
      </c>
      <c r="W20" s="205">
        <v>0.953</v>
      </c>
      <c r="X20" s="205">
        <v>0.026</v>
      </c>
      <c r="Y20" s="205">
        <v>0.004</v>
      </c>
      <c r="Z20" s="205">
        <v>0.017</v>
      </c>
    </row>
    <row r="21">
      <c r="A21" s="199">
        <v>19.0</v>
      </c>
      <c r="B21" s="199" t="s">
        <v>29</v>
      </c>
      <c r="C21" s="200" t="s">
        <v>132</v>
      </c>
      <c r="D21" s="200" t="s">
        <v>82</v>
      </c>
      <c r="E21" s="201" t="s">
        <v>71</v>
      </c>
      <c r="F21" s="200" t="s">
        <v>127</v>
      </c>
      <c r="G21" s="200" t="s">
        <v>64</v>
      </c>
      <c r="H21" s="202">
        <v>1.62896298E8</v>
      </c>
      <c r="I21" s="202">
        <v>228.0</v>
      </c>
      <c r="J21" s="202">
        <v>714457.4474</v>
      </c>
      <c r="K21" s="202">
        <v>5.1779327E7</v>
      </c>
      <c r="L21" s="202">
        <v>1.6775319E7</v>
      </c>
      <c r="M21" s="202">
        <v>3.0</v>
      </c>
      <c r="N21" s="202">
        <v>1446832.0</v>
      </c>
      <c r="O21" s="202">
        <v>14.0</v>
      </c>
      <c r="P21" s="202">
        <v>24275.0</v>
      </c>
      <c r="Q21" s="202">
        <v>1.6527129E7</v>
      </c>
      <c r="R21" s="202">
        <v>4.0</v>
      </c>
      <c r="S21" s="203"/>
      <c r="T21" s="204"/>
      <c r="U21" s="204"/>
      <c r="V21" s="205">
        <v>0.974</v>
      </c>
      <c r="W21" s="205">
        <v>0.936</v>
      </c>
      <c r="X21" s="205">
        <v>0.038</v>
      </c>
      <c r="Y21" s="205">
        <v>0.006</v>
      </c>
      <c r="Z21" s="205">
        <v>0.02</v>
      </c>
    </row>
    <row r="22">
      <c r="A22" s="199">
        <v>20.0</v>
      </c>
      <c r="B22" s="199" t="s">
        <v>29</v>
      </c>
      <c r="C22" s="200" t="s">
        <v>133</v>
      </c>
      <c r="D22" s="200" t="s">
        <v>82</v>
      </c>
      <c r="E22" s="201" t="s">
        <v>66</v>
      </c>
      <c r="F22" s="200" t="s">
        <v>127</v>
      </c>
      <c r="G22" s="200" t="s">
        <v>64</v>
      </c>
      <c r="H22" s="202">
        <v>1.83689221E8</v>
      </c>
      <c r="I22" s="202">
        <v>565.0</v>
      </c>
      <c r="J22" s="202">
        <v>325113.6655</v>
      </c>
      <c r="K22" s="202">
        <v>4.6328374E7</v>
      </c>
      <c r="L22" s="202">
        <v>1.4664562E7</v>
      </c>
      <c r="M22" s="202">
        <v>4.0</v>
      </c>
      <c r="N22" s="202">
        <v>302653.0</v>
      </c>
      <c r="O22" s="202">
        <v>27.0</v>
      </c>
      <c r="P22" s="202">
        <v>30284.0</v>
      </c>
      <c r="Q22" s="202">
        <v>8570415.0</v>
      </c>
      <c r="R22" s="202">
        <v>5.0</v>
      </c>
      <c r="S22" s="203"/>
      <c r="T22" s="204"/>
      <c r="U22" s="204"/>
      <c r="V22" s="205">
        <v>0.976</v>
      </c>
      <c r="W22" s="205">
        <v>0.936</v>
      </c>
      <c r="X22" s="205">
        <v>0.04</v>
      </c>
      <c r="Y22" s="205">
        <v>0.006</v>
      </c>
      <c r="Z22" s="205">
        <v>0.018</v>
      </c>
    </row>
    <row r="23">
      <c r="A23" s="199">
        <v>21.0</v>
      </c>
      <c r="B23" s="199" t="s">
        <v>29</v>
      </c>
      <c r="C23" s="200" t="s">
        <v>134</v>
      </c>
      <c r="D23" s="202">
        <v>1217765.0</v>
      </c>
      <c r="E23" s="201" t="s">
        <v>66</v>
      </c>
      <c r="F23" s="200" t="s">
        <v>127</v>
      </c>
      <c r="G23" s="200" t="s">
        <v>64</v>
      </c>
      <c r="H23" s="202">
        <v>1.50751807E8</v>
      </c>
      <c r="I23" s="202">
        <v>286.0</v>
      </c>
      <c r="J23" s="202">
        <v>527104.2203</v>
      </c>
      <c r="K23" s="202">
        <v>4.7720781E7</v>
      </c>
      <c r="L23" s="202">
        <v>1.3300974E7</v>
      </c>
      <c r="M23" s="202">
        <v>3.0</v>
      </c>
      <c r="O23" s="202">
        <v>14.0</v>
      </c>
      <c r="P23" s="202">
        <v>32943.0</v>
      </c>
      <c r="Q23" s="202">
        <v>8873022.0</v>
      </c>
      <c r="R23" s="202">
        <v>6.0</v>
      </c>
      <c r="S23" s="203"/>
      <c r="T23" s="204"/>
      <c r="U23" s="204"/>
      <c r="V23" s="205">
        <v>0.989</v>
      </c>
      <c r="W23" s="205">
        <v>0.974</v>
      </c>
      <c r="X23" s="205">
        <v>0.015</v>
      </c>
      <c r="Y23" s="205">
        <v>0.003</v>
      </c>
      <c r="Z23" s="205">
        <v>0.008</v>
      </c>
    </row>
    <row r="24">
      <c r="A24" s="199">
        <v>22.0</v>
      </c>
      <c r="B24" s="199" t="s">
        <v>29</v>
      </c>
      <c r="C24" s="200" t="s">
        <v>135</v>
      </c>
      <c r="D24" s="200" t="s">
        <v>82</v>
      </c>
      <c r="E24" s="201" t="s">
        <v>71</v>
      </c>
      <c r="F24" s="200" t="s">
        <v>127</v>
      </c>
      <c r="G24" s="200" t="s">
        <v>64</v>
      </c>
      <c r="H24" s="202">
        <v>2.28054785E8</v>
      </c>
      <c r="I24" s="202">
        <v>562.0</v>
      </c>
      <c r="J24" s="202">
        <v>405791.4324</v>
      </c>
      <c r="K24" s="202">
        <v>7302832.0</v>
      </c>
      <c r="L24" s="202">
        <v>1984298.0</v>
      </c>
      <c r="M24" s="202">
        <v>35.0</v>
      </c>
      <c r="N24" s="202">
        <v>248962.0</v>
      </c>
      <c r="O24" s="202">
        <v>134.0</v>
      </c>
      <c r="P24" s="202">
        <v>0.0</v>
      </c>
      <c r="Q24" s="202">
        <v>2406084.0</v>
      </c>
      <c r="R24" s="202">
        <v>28.0</v>
      </c>
      <c r="S24" s="203"/>
      <c r="T24" s="204"/>
      <c r="U24" s="204"/>
      <c r="V24" s="205">
        <v>0.989</v>
      </c>
      <c r="W24" s="205">
        <v>0.533</v>
      </c>
      <c r="X24" s="205">
        <v>0.456</v>
      </c>
      <c r="Y24" s="205">
        <v>0.001</v>
      </c>
      <c r="Z24" s="205">
        <v>0.01</v>
      </c>
    </row>
    <row r="25">
      <c r="A25" s="193">
        <v>23.0</v>
      </c>
      <c r="B25" s="193" t="s">
        <v>29</v>
      </c>
      <c r="C25" s="194" t="s">
        <v>136</v>
      </c>
      <c r="D25" s="194" t="s">
        <v>82</v>
      </c>
      <c r="E25" s="220" t="s">
        <v>71</v>
      </c>
      <c r="F25" s="221" t="s">
        <v>137</v>
      </c>
      <c r="G25" s="194" t="s">
        <v>64</v>
      </c>
      <c r="H25" s="195">
        <v>2.25827995E8</v>
      </c>
      <c r="I25" s="195">
        <v>17.0</v>
      </c>
      <c r="J25" s="195">
        <v>1.328399971E7</v>
      </c>
      <c r="K25" s="195">
        <v>6.5699487E7</v>
      </c>
      <c r="L25" s="195">
        <v>3.1901667E7</v>
      </c>
      <c r="M25" s="195">
        <v>3.0</v>
      </c>
      <c r="N25" s="195">
        <v>2.256263E7</v>
      </c>
      <c r="O25" s="195">
        <v>6.0</v>
      </c>
      <c r="P25" s="195">
        <v>46700.0</v>
      </c>
      <c r="Q25" s="195" t="s">
        <v>64</v>
      </c>
      <c r="R25" s="195" t="s">
        <v>64</v>
      </c>
      <c r="S25" s="196"/>
      <c r="T25" s="197"/>
      <c r="U25" s="197"/>
      <c r="V25" s="198">
        <v>0.922</v>
      </c>
      <c r="W25" s="198">
        <v>0.888</v>
      </c>
      <c r="X25" s="198">
        <v>0.034</v>
      </c>
      <c r="Y25" s="198">
        <v>0.032</v>
      </c>
      <c r="Z25" s="198">
        <v>0.046</v>
      </c>
    </row>
    <row r="26">
      <c r="A26" s="199">
        <v>24.0</v>
      </c>
      <c r="B26" s="199" t="s">
        <v>29</v>
      </c>
      <c r="C26" s="200" t="s">
        <v>138</v>
      </c>
      <c r="D26" s="200" t="s">
        <v>82</v>
      </c>
      <c r="E26" s="201" t="s">
        <v>71</v>
      </c>
      <c r="F26" s="222" t="s">
        <v>139</v>
      </c>
      <c r="G26" s="200" t="s">
        <v>64</v>
      </c>
      <c r="H26" s="202">
        <v>2.25827795E8</v>
      </c>
      <c r="I26" s="202">
        <v>19.0</v>
      </c>
      <c r="J26" s="202">
        <v>1.188567342E7</v>
      </c>
      <c r="K26" s="202">
        <v>4.757866E7</v>
      </c>
      <c r="L26" s="202">
        <v>3.1901667E7</v>
      </c>
      <c r="M26" s="202">
        <v>3.0</v>
      </c>
      <c r="N26" s="202">
        <v>1.8120727E7</v>
      </c>
      <c r="O26" s="202">
        <v>7.0</v>
      </c>
      <c r="P26" s="202">
        <v>46500.0</v>
      </c>
      <c r="Q26" s="202" t="s">
        <v>64</v>
      </c>
      <c r="R26" s="202" t="s">
        <v>64</v>
      </c>
      <c r="S26" s="203"/>
      <c r="T26" s="204"/>
      <c r="U26" s="204"/>
      <c r="V26" s="205">
        <v>0.923</v>
      </c>
      <c r="W26" s="205">
        <v>0.888</v>
      </c>
      <c r="X26" s="205">
        <v>0.035</v>
      </c>
      <c r="Y26" s="205">
        <v>0.031</v>
      </c>
      <c r="Z26" s="205">
        <v>0.046</v>
      </c>
    </row>
    <row r="27">
      <c r="A27" s="193">
        <v>25.0</v>
      </c>
      <c r="B27" s="193" t="s">
        <v>29</v>
      </c>
      <c r="C27" s="194" t="s">
        <v>140</v>
      </c>
      <c r="D27" s="194" t="s">
        <v>82</v>
      </c>
      <c r="E27" s="220" t="s">
        <v>71</v>
      </c>
      <c r="F27" s="221" t="s">
        <v>141</v>
      </c>
      <c r="G27" s="194" t="s">
        <v>64</v>
      </c>
      <c r="H27" s="195">
        <v>2.25827595E8</v>
      </c>
      <c r="I27" s="195">
        <v>21.0</v>
      </c>
      <c r="J27" s="195">
        <v>1.0753695E7</v>
      </c>
      <c r="K27" s="195">
        <v>4.757866E7</v>
      </c>
      <c r="L27" s="195">
        <v>3.1901667E7</v>
      </c>
      <c r="M27" s="195">
        <v>3.0</v>
      </c>
      <c r="N27" s="195">
        <v>1.8120727E7</v>
      </c>
      <c r="O27" s="195">
        <v>7.0</v>
      </c>
      <c r="P27" s="195">
        <v>46300.0</v>
      </c>
      <c r="Q27" s="195" t="s">
        <v>64</v>
      </c>
      <c r="R27" s="195" t="s">
        <v>64</v>
      </c>
      <c r="S27" s="196"/>
      <c r="T27" s="197"/>
      <c r="U27" s="197"/>
      <c r="V27" s="198">
        <v>0.92</v>
      </c>
      <c r="W27" s="198">
        <v>0.885</v>
      </c>
      <c r="X27" s="198">
        <v>0.035</v>
      </c>
      <c r="Y27" s="198">
        <v>0.034</v>
      </c>
      <c r="Z27" s="198">
        <v>0.046</v>
      </c>
    </row>
    <row r="28">
      <c r="A28" s="193">
        <v>26.0</v>
      </c>
      <c r="B28" s="193" t="s">
        <v>29</v>
      </c>
      <c r="C28" s="194" t="s">
        <v>142</v>
      </c>
      <c r="D28" s="194" t="s">
        <v>82</v>
      </c>
      <c r="E28" s="220" t="s">
        <v>71</v>
      </c>
      <c r="F28" s="221" t="s">
        <v>143</v>
      </c>
      <c r="G28" s="194" t="s">
        <v>64</v>
      </c>
      <c r="H28" s="195">
        <v>2.25827495E8</v>
      </c>
      <c r="I28" s="195">
        <v>22.0</v>
      </c>
      <c r="J28" s="195">
        <v>1.026488614E7</v>
      </c>
      <c r="K28" s="195">
        <v>4.757866E7</v>
      </c>
      <c r="L28" s="195">
        <v>2.9302585E7</v>
      </c>
      <c r="M28" s="195">
        <v>4.0</v>
      </c>
      <c r="N28" s="195">
        <v>8862241.0</v>
      </c>
      <c r="O28" s="195">
        <v>8.0</v>
      </c>
      <c r="P28" s="195">
        <v>46200.0</v>
      </c>
      <c r="Q28" s="195" t="s">
        <v>64</v>
      </c>
      <c r="R28" s="195" t="s">
        <v>64</v>
      </c>
      <c r="S28" s="196"/>
      <c r="T28" s="197"/>
      <c r="U28" s="197"/>
      <c r="V28" s="198">
        <v>0.922</v>
      </c>
      <c r="W28" s="198">
        <v>0.887</v>
      </c>
      <c r="X28" s="198">
        <v>0.035</v>
      </c>
      <c r="Y28" s="198">
        <v>0.032</v>
      </c>
      <c r="Z28" s="198">
        <v>0.046</v>
      </c>
    </row>
    <row r="29">
      <c r="A29" s="193">
        <v>27.0</v>
      </c>
      <c r="B29" s="193" t="s">
        <v>29</v>
      </c>
      <c r="C29" s="194" t="s">
        <v>144</v>
      </c>
      <c r="D29" s="194" t="s">
        <v>82</v>
      </c>
      <c r="E29" s="220" t="s">
        <v>71</v>
      </c>
      <c r="F29" s="221" t="s">
        <v>137</v>
      </c>
      <c r="G29" s="194" t="s">
        <v>64</v>
      </c>
      <c r="H29" s="195">
        <v>2.495497E8</v>
      </c>
      <c r="I29" s="195">
        <v>19.0</v>
      </c>
      <c r="J29" s="195">
        <v>1.313419474E7</v>
      </c>
      <c r="K29" s="195">
        <v>3.5173349E7</v>
      </c>
      <c r="L29" s="195">
        <v>3.3324607E7</v>
      </c>
      <c r="M29" s="195">
        <v>4.0</v>
      </c>
      <c r="N29" s="195">
        <v>1.7107179E7</v>
      </c>
      <c r="O29" s="195">
        <v>8.0</v>
      </c>
      <c r="P29" s="195">
        <v>45100.0</v>
      </c>
      <c r="Q29" s="195" t="s">
        <v>64</v>
      </c>
      <c r="R29" s="195" t="s">
        <v>64</v>
      </c>
      <c r="S29" s="196"/>
      <c r="T29" s="197"/>
      <c r="U29" s="197"/>
      <c r="V29" s="198">
        <v>0.988</v>
      </c>
      <c r="W29" s="198">
        <v>0.876</v>
      </c>
      <c r="X29" s="198">
        <v>0.112</v>
      </c>
      <c r="Y29" s="198">
        <v>0.004</v>
      </c>
      <c r="Z29" s="198">
        <v>0.008</v>
      </c>
    </row>
    <row r="30">
      <c r="A30" s="199">
        <v>28.0</v>
      </c>
      <c r="B30" s="199" t="s">
        <v>29</v>
      </c>
      <c r="C30" s="200" t="s">
        <v>145</v>
      </c>
      <c r="D30" s="200" t="s">
        <v>82</v>
      </c>
      <c r="E30" s="201" t="s">
        <v>71</v>
      </c>
      <c r="F30" s="222" t="s">
        <v>139</v>
      </c>
      <c r="G30" s="200" t="s">
        <v>64</v>
      </c>
      <c r="H30" s="202">
        <v>2.495493E8</v>
      </c>
      <c r="I30" s="202">
        <v>23.0</v>
      </c>
      <c r="J30" s="202">
        <v>1.084996957E7</v>
      </c>
      <c r="K30" s="202">
        <v>3.5173349E7</v>
      </c>
      <c r="L30" s="202">
        <v>3.2286499E7</v>
      </c>
      <c r="M30" s="202">
        <v>4.0</v>
      </c>
      <c r="N30" s="202">
        <v>1.7107179E7</v>
      </c>
      <c r="O30" s="202">
        <v>8.0</v>
      </c>
      <c r="P30" s="202">
        <v>44700.0</v>
      </c>
      <c r="Q30" s="202" t="s">
        <v>64</v>
      </c>
      <c r="R30" s="202" t="s">
        <v>64</v>
      </c>
      <c r="S30" s="203"/>
      <c r="T30" s="204"/>
      <c r="U30" s="204"/>
      <c r="V30" s="205">
        <v>0.987</v>
      </c>
      <c r="W30" s="205">
        <v>0.875</v>
      </c>
      <c r="X30" s="205">
        <v>0.112</v>
      </c>
      <c r="Y30" s="205">
        <v>0.005</v>
      </c>
      <c r="Z30" s="205">
        <v>0.008</v>
      </c>
    </row>
    <row r="31">
      <c r="A31" s="193">
        <v>29.0</v>
      </c>
      <c r="B31" s="193" t="s">
        <v>29</v>
      </c>
      <c r="C31" s="194" t="s">
        <v>146</v>
      </c>
      <c r="D31" s="194" t="s">
        <v>82</v>
      </c>
      <c r="E31" s="220" t="s">
        <v>71</v>
      </c>
      <c r="F31" s="221" t="s">
        <v>141</v>
      </c>
      <c r="G31" s="194" t="s">
        <v>64</v>
      </c>
      <c r="H31" s="195">
        <v>2.495491E8</v>
      </c>
      <c r="I31" s="195">
        <v>25.0</v>
      </c>
      <c r="J31" s="195">
        <v>9981964.0</v>
      </c>
      <c r="K31" s="195">
        <v>3.4363857E7</v>
      </c>
      <c r="L31" s="195">
        <v>3.1399488E7</v>
      </c>
      <c r="M31" s="195">
        <v>4.0</v>
      </c>
      <c r="N31" s="195">
        <v>1.7107179E7</v>
      </c>
      <c r="O31" s="195">
        <v>8.0</v>
      </c>
      <c r="P31" s="195">
        <v>44500.0</v>
      </c>
      <c r="Q31" s="195" t="s">
        <v>64</v>
      </c>
      <c r="R31" s="195" t="s">
        <v>64</v>
      </c>
      <c r="S31" s="196"/>
      <c r="T31" s="197"/>
      <c r="U31" s="197"/>
      <c r="V31" s="219">
        <v>0.987</v>
      </c>
      <c r="W31" s="219">
        <v>0.871</v>
      </c>
      <c r="X31" s="219">
        <v>0.116</v>
      </c>
      <c r="Y31" s="219">
        <v>0.005</v>
      </c>
      <c r="Z31" s="219">
        <v>0.008</v>
      </c>
    </row>
    <row r="32">
      <c r="A32" s="193">
        <v>30.0</v>
      </c>
      <c r="B32" s="193" t="s">
        <v>29</v>
      </c>
      <c r="C32" s="194" t="s">
        <v>147</v>
      </c>
      <c r="D32" s="194" t="s">
        <v>82</v>
      </c>
      <c r="E32" s="220" t="s">
        <v>71</v>
      </c>
      <c r="F32" s="221" t="s">
        <v>143</v>
      </c>
      <c r="G32" s="194" t="s">
        <v>64</v>
      </c>
      <c r="H32" s="195">
        <v>2.495487E8</v>
      </c>
      <c r="I32" s="195">
        <v>29.0</v>
      </c>
      <c r="J32" s="195">
        <v>8605127.586</v>
      </c>
      <c r="K32" s="195">
        <v>3.3028294E7</v>
      </c>
      <c r="L32" s="195">
        <v>3.0447202E7</v>
      </c>
      <c r="M32" s="195">
        <v>4.0</v>
      </c>
      <c r="N32" s="195">
        <v>7369121.0</v>
      </c>
      <c r="O32" s="195">
        <v>10.0</v>
      </c>
      <c r="P32" s="195">
        <v>44100.0</v>
      </c>
      <c r="Q32" s="195" t="s">
        <v>64</v>
      </c>
      <c r="R32" s="195" t="s">
        <v>64</v>
      </c>
      <c r="S32" s="196"/>
      <c r="T32" s="197"/>
      <c r="U32" s="197"/>
      <c r="V32" s="219">
        <v>0.989</v>
      </c>
      <c r="W32" s="219">
        <v>0.831</v>
      </c>
      <c r="X32" s="219">
        <v>0.158</v>
      </c>
      <c r="Y32" s="219">
        <v>0.004</v>
      </c>
      <c r="Z32" s="219">
        <v>0.007</v>
      </c>
    </row>
    <row r="33">
      <c r="A33" s="193">
        <v>31.0</v>
      </c>
      <c r="B33" s="193" t="s">
        <v>29</v>
      </c>
      <c r="C33" s="194" t="s">
        <v>148</v>
      </c>
      <c r="D33" s="194" t="s">
        <v>82</v>
      </c>
      <c r="E33" s="220" t="s">
        <v>66</v>
      </c>
      <c r="F33" s="221" t="s">
        <v>137</v>
      </c>
      <c r="G33" s="194" t="s">
        <v>64</v>
      </c>
      <c r="H33" s="195">
        <v>2.5565704E8</v>
      </c>
      <c r="I33" s="195">
        <v>369.0</v>
      </c>
      <c r="J33" s="195">
        <v>692837.5068</v>
      </c>
      <c r="K33" s="195">
        <v>4.4464987E7</v>
      </c>
      <c r="L33" s="195">
        <v>2.9850696E7</v>
      </c>
      <c r="M33" s="195">
        <v>4.0</v>
      </c>
      <c r="N33" s="195">
        <v>7552947.0</v>
      </c>
      <c r="O33" s="195">
        <v>10.0</v>
      </c>
      <c r="P33" s="195">
        <v>49000.0</v>
      </c>
      <c r="Q33" s="195" t="s">
        <v>64</v>
      </c>
      <c r="R33" s="195" t="s">
        <v>64</v>
      </c>
      <c r="S33" s="196"/>
      <c r="T33" s="197"/>
      <c r="U33" s="197"/>
      <c r="V33" s="198">
        <v>0.987</v>
      </c>
      <c r="W33" s="198">
        <v>0.815</v>
      </c>
      <c r="X33" s="198">
        <v>0.172</v>
      </c>
      <c r="Y33" s="198">
        <v>0.003</v>
      </c>
      <c r="Z33" s="198">
        <v>0.01</v>
      </c>
    </row>
    <row r="34">
      <c r="A34" s="199">
        <v>32.0</v>
      </c>
      <c r="B34" s="199" t="s">
        <v>29</v>
      </c>
      <c r="C34" s="200" t="s">
        <v>149</v>
      </c>
      <c r="D34" s="200" t="s">
        <v>82</v>
      </c>
      <c r="E34" s="201" t="s">
        <v>66</v>
      </c>
      <c r="F34" s="222" t="s">
        <v>139</v>
      </c>
      <c r="G34" s="200" t="s">
        <v>64</v>
      </c>
      <c r="H34" s="202">
        <v>2.5565684E8</v>
      </c>
      <c r="I34" s="202">
        <v>371.0</v>
      </c>
      <c r="J34" s="202">
        <v>689101.9946</v>
      </c>
      <c r="K34" s="202">
        <v>3.4451065E7</v>
      </c>
      <c r="L34" s="202">
        <v>2.0073534E7</v>
      </c>
      <c r="M34" s="202">
        <v>5.0</v>
      </c>
      <c r="N34" s="202">
        <v>6195972.0</v>
      </c>
      <c r="O34" s="202">
        <v>13.0</v>
      </c>
      <c r="P34" s="202">
        <v>48800.0</v>
      </c>
      <c r="Q34" s="202" t="s">
        <v>64</v>
      </c>
      <c r="R34" s="202" t="s">
        <v>64</v>
      </c>
      <c r="S34" s="203"/>
      <c r="T34" s="204"/>
      <c r="U34" s="204"/>
      <c r="V34" s="205">
        <v>0.989</v>
      </c>
      <c r="W34" s="205">
        <v>0.79</v>
      </c>
      <c r="X34" s="205">
        <v>0.199</v>
      </c>
      <c r="Y34" s="205">
        <v>0.003</v>
      </c>
      <c r="Z34" s="205">
        <v>0.008</v>
      </c>
    </row>
    <row r="35">
      <c r="A35" s="193">
        <v>33.0</v>
      </c>
      <c r="B35" s="193" t="s">
        <v>29</v>
      </c>
      <c r="C35" s="194" t="s">
        <v>150</v>
      </c>
      <c r="D35" s="194" t="s">
        <v>82</v>
      </c>
      <c r="E35" s="220" t="s">
        <v>66</v>
      </c>
      <c r="F35" s="221" t="s">
        <v>141</v>
      </c>
      <c r="G35" s="194" t="s">
        <v>64</v>
      </c>
      <c r="H35" s="195">
        <v>2.5565634E8</v>
      </c>
      <c r="I35" s="195">
        <v>376.0</v>
      </c>
      <c r="J35" s="195">
        <v>679937.0745</v>
      </c>
      <c r="K35" s="195">
        <v>3.4451065E7</v>
      </c>
      <c r="L35" s="195">
        <v>2.0073534E7</v>
      </c>
      <c r="M35" s="195">
        <v>5.0</v>
      </c>
      <c r="N35" s="195">
        <v>4790183.0</v>
      </c>
      <c r="O35" s="195">
        <v>13.0</v>
      </c>
      <c r="P35" s="195">
        <v>48300.0</v>
      </c>
      <c r="Q35" s="195" t="s">
        <v>64</v>
      </c>
      <c r="R35" s="195" t="s">
        <v>64</v>
      </c>
      <c r="S35" s="196"/>
      <c r="T35" s="197"/>
      <c r="U35" s="197"/>
      <c r="V35" s="219">
        <v>0.987</v>
      </c>
      <c r="W35" s="219">
        <v>0.784</v>
      </c>
      <c r="X35" s="219">
        <v>0.203</v>
      </c>
      <c r="Y35" s="219">
        <v>0.004</v>
      </c>
      <c r="Z35" s="219">
        <v>0.009</v>
      </c>
    </row>
    <row r="36">
      <c r="A36" s="193">
        <v>34.0</v>
      </c>
      <c r="B36" s="193" t="s">
        <v>29</v>
      </c>
      <c r="C36" s="194" t="s">
        <v>151</v>
      </c>
      <c r="D36" s="194" t="s">
        <v>82</v>
      </c>
      <c r="E36" s="220" t="s">
        <v>66</v>
      </c>
      <c r="F36" s="221" t="s">
        <v>143</v>
      </c>
      <c r="G36" s="194" t="s">
        <v>64</v>
      </c>
      <c r="H36" s="195">
        <v>2.5565634E8</v>
      </c>
      <c r="I36" s="195">
        <v>376.0</v>
      </c>
      <c r="J36" s="195">
        <v>679937.0745</v>
      </c>
      <c r="K36" s="195">
        <v>3.4451065E7</v>
      </c>
      <c r="L36" s="195">
        <v>2.6457664E7</v>
      </c>
      <c r="M36" s="195">
        <v>5.0</v>
      </c>
      <c r="N36" s="195">
        <v>4790183.0</v>
      </c>
      <c r="O36" s="195">
        <v>12.0</v>
      </c>
      <c r="P36" s="195">
        <v>48300.0</v>
      </c>
      <c r="Q36" s="195" t="s">
        <v>64</v>
      </c>
      <c r="R36" s="195" t="s">
        <v>64</v>
      </c>
      <c r="S36" s="196"/>
      <c r="T36" s="197"/>
      <c r="U36" s="197"/>
      <c r="V36" s="198">
        <v>0.987</v>
      </c>
      <c r="W36" s="198">
        <v>0.804</v>
      </c>
      <c r="X36" s="198">
        <v>0.183</v>
      </c>
      <c r="Y36" s="198">
        <v>0.004</v>
      </c>
      <c r="Z36" s="198">
        <v>0.009</v>
      </c>
    </row>
    <row r="37">
      <c r="A37" s="193">
        <v>35.0</v>
      </c>
      <c r="B37" s="193" t="s">
        <v>29</v>
      </c>
      <c r="C37" s="194" t="s">
        <v>152</v>
      </c>
      <c r="D37" s="194" t="s">
        <v>82</v>
      </c>
      <c r="E37" s="220" t="s">
        <v>66</v>
      </c>
      <c r="F37" s="221" t="s">
        <v>137</v>
      </c>
      <c r="G37" s="194" t="s">
        <v>64</v>
      </c>
      <c r="H37" s="195">
        <v>1.51896614E8</v>
      </c>
      <c r="I37" s="195">
        <v>257.0</v>
      </c>
      <c r="J37" s="195">
        <v>591037.4086</v>
      </c>
      <c r="K37" s="195">
        <v>3.4627376E7</v>
      </c>
      <c r="L37" s="195">
        <v>1.7471065E7</v>
      </c>
      <c r="M37" s="195">
        <v>4.0</v>
      </c>
      <c r="N37" s="195">
        <v>1.3610318E7</v>
      </c>
      <c r="O37" s="195">
        <v>7.0</v>
      </c>
      <c r="P37" s="195">
        <v>15852.0</v>
      </c>
      <c r="Q37" s="195" t="s">
        <v>64</v>
      </c>
      <c r="R37" s="195" t="s">
        <v>64</v>
      </c>
      <c r="S37" s="196"/>
      <c r="T37" s="197"/>
      <c r="U37" s="197"/>
      <c r="V37" s="198">
        <v>0.985</v>
      </c>
      <c r="W37" s="198">
        <v>0.969</v>
      </c>
      <c r="X37" s="198">
        <v>0.016</v>
      </c>
      <c r="Y37" s="198">
        <v>0.007</v>
      </c>
      <c r="Z37" s="198">
        <v>0.008</v>
      </c>
    </row>
    <row r="38">
      <c r="A38" s="199">
        <v>36.0</v>
      </c>
      <c r="B38" s="199" t="s">
        <v>29</v>
      </c>
      <c r="C38" s="200" t="s">
        <v>153</v>
      </c>
      <c r="D38" s="200" t="s">
        <v>82</v>
      </c>
      <c r="E38" s="201" t="s">
        <v>66</v>
      </c>
      <c r="F38" s="222" t="s">
        <v>139</v>
      </c>
      <c r="G38" s="200" t="s">
        <v>64</v>
      </c>
      <c r="H38" s="202">
        <v>1.51896814E8</v>
      </c>
      <c r="I38" s="202">
        <v>255.0</v>
      </c>
      <c r="J38" s="202">
        <v>595673.7804</v>
      </c>
      <c r="K38" s="202">
        <v>3.4627376E7</v>
      </c>
      <c r="L38" s="202">
        <v>1.7471065E7</v>
      </c>
      <c r="M38" s="202">
        <v>4.0</v>
      </c>
      <c r="N38" s="202">
        <v>1.3610318E7</v>
      </c>
      <c r="O38" s="202">
        <v>7.0</v>
      </c>
      <c r="P38" s="202">
        <v>16052.0</v>
      </c>
      <c r="Q38" s="202" t="s">
        <v>64</v>
      </c>
      <c r="R38" s="202" t="s">
        <v>64</v>
      </c>
      <c r="S38" s="203"/>
      <c r="T38" s="204"/>
      <c r="U38" s="204"/>
      <c r="V38" s="205">
        <v>0.986</v>
      </c>
      <c r="W38" s="205">
        <v>0.969</v>
      </c>
      <c r="X38" s="205">
        <v>0.017</v>
      </c>
      <c r="Y38" s="205">
        <v>0.006</v>
      </c>
      <c r="Z38" s="205">
        <v>0.008</v>
      </c>
    </row>
    <row r="39">
      <c r="A39" s="193">
        <v>37.0</v>
      </c>
      <c r="B39" s="193" t="s">
        <v>29</v>
      </c>
      <c r="C39" s="194" t="s">
        <v>154</v>
      </c>
      <c r="D39" s="194" t="s">
        <v>82</v>
      </c>
      <c r="E39" s="220" t="s">
        <v>66</v>
      </c>
      <c r="F39" s="221" t="s">
        <v>141</v>
      </c>
      <c r="G39" s="194" t="s">
        <v>64</v>
      </c>
      <c r="H39" s="195">
        <v>1.51896714E8</v>
      </c>
      <c r="I39" s="195">
        <v>256.0</v>
      </c>
      <c r="J39" s="195">
        <v>593346.5391</v>
      </c>
      <c r="K39" s="195">
        <v>2.0902504E7</v>
      </c>
      <c r="L39" s="195">
        <v>1.7471065E7</v>
      </c>
      <c r="M39" s="195">
        <v>4.0</v>
      </c>
      <c r="N39" s="195">
        <v>1.3610318E7</v>
      </c>
      <c r="O39" s="195">
        <v>8.0</v>
      </c>
      <c r="P39" s="195">
        <v>15952.0</v>
      </c>
      <c r="Q39" s="195" t="s">
        <v>64</v>
      </c>
      <c r="R39" s="195" t="s">
        <v>64</v>
      </c>
      <c r="S39" s="196"/>
      <c r="T39" s="197"/>
      <c r="U39" s="197"/>
      <c r="V39" s="198">
        <v>0.975</v>
      </c>
      <c r="W39" s="198">
        <v>0.959</v>
      </c>
      <c r="X39" s="198">
        <v>0.016</v>
      </c>
      <c r="Y39" s="198">
        <v>0.01</v>
      </c>
      <c r="Z39" s="198">
        <v>0.015</v>
      </c>
    </row>
    <row r="40">
      <c r="A40" s="193">
        <v>38.0</v>
      </c>
      <c r="B40" s="193" t="s">
        <v>29</v>
      </c>
      <c r="C40" s="194" t="s">
        <v>155</v>
      </c>
      <c r="D40" s="194" t="s">
        <v>82</v>
      </c>
      <c r="E40" s="220" t="s">
        <v>66</v>
      </c>
      <c r="F40" s="221" t="s">
        <v>143</v>
      </c>
      <c r="G40" s="194" t="s">
        <v>64</v>
      </c>
      <c r="H40" s="195">
        <v>1.51896114E8</v>
      </c>
      <c r="I40" s="195">
        <v>262.0</v>
      </c>
      <c r="J40" s="195">
        <v>579756.1603</v>
      </c>
      <c r="K40" s="195">
        <v>2.0902504E7</v>
      </c>
      <c r="L40" s="195">
        <v>1.7471065E7</v>
      </c>
      <c r="M40" s="195">
        <v>4.0</v>
      </c>
      <c r="N40" s="195">
        <v>1.3610318E7</v>
      </c>
      <c r="O40" s="195">
        <v>8.0</v>
      </c>
      <c r="P40" s="195">
        <v>15352.0</v>
      </c>
      <c r="Q40" s="195" t="s">
        <v>64</v>
      </c>
      <c r="R40" s="195" t="s">
        <v>64</v>
      </c>
      <c r="S40" s="196"/>
      <c r="T40" s="197"/>
      <c r="U40" s="197"/>
      <c r="V40" s="198">
        <v>0.974</v>
      </c>
      <c r="W40" s="198">
        <v>0.958</v>
      </c>
      <c r="X40" s="198">
        <v>0.016</v>
      </c>
      <c r="Y40" s="198">
        <v>0.011</v>
      </c>
      <c r="Z40" s="198">
        <v>0.015</v>
      </c>
    </row>
    <row r="41">
      <c r="A41" s="199">
        <v>39.0</v>
      </c>
      <c r="B41" s="199" t="s">
        <v>29</v>
      </c>
      <c r="C41" s="200" t="s">
        <v>156</v>
      </c>
      <c r="D41" s="200" t="s">
        <v>82</v>
      </c>
      <c r="E41" s="201" t="s">
        <v>71</v>
      </c>
      <c r="F41" s="200" t="s">
        <v>157</v>
      </c>
      <c r="G41" s="200" t="s">
        <v>64</v>
      </c>
      <c r="H41" s="202">
        <v>1.51489568E8</v>
      </c>
      <c r="I41" s="202">
        <v>15.0</v>
      </c>
      <c r="J41" s="202">
        <v>1.009930453E7</v>
      </c>
      <c r="K41" s="202">
        <v>4.1140425E7</v>
      </c>
      <c r="L41" s="202">
        <v>2.083664E7</v>
      </c>
      <c r="M41" s="202">
        <v>3.0</v>
      </c>
      <c r="N41" s="202">
        <v>1.4452349E7</v>
      </c>
      <c r="O41" s="202">
        <v>6.0</v>
      </c>
      <c r="P41" s="202">
        <v>32812.0</v>
      </c>
      <c r="Q41" s="202">
        <v>2.0524353E7</v>
      </c>
      <c r="R41" s="202">
        <v>4.0</v>
      </c>
      <c r="S41" s="203"/>
      <c r="T41" s="204"/>
      <c r="U41" s="204"/>
      <c r="V41" s="205">
        <v>0.975</v>
      </c>
      <c r="W41" s="205">
        <v>0.96</v>
      </c>
      <c r="X41" s="205">
        <v>0.015</v>
      </c>
      <c r="Y41" s="205">
        <v>0.008</v>
      </c>
      <c r="Z41" s="205">
        <v>0.017</v>
      </c>
    </row>
    <row r="42">
      <c r="A42" s="199">
        <v>40.0</v>
      </c>
      <c r="B42" s="199" t="s">
        <v>29</v>
      </c>
      <c r="C42" s="200" t="s">
        <v>158</v>
      </c>
      <c r="D42" s="200" t="s">
        <v>82</v>
      </c>
      <c r="E42" s="201" t="s">
        <v>71</v>
      </c>
      <c r="F42" s="200" t="s">
        <v>159</v>
      </c>
      <c r="G42" s="200" t="s">
        <v>64</v>
      </c>
      <c r="H42" s="202">
        <v>1.50149377E8</v>
      </c>
      <c r="I42" s="202">
        <v>16.0</v>
      </c>
      <c r="J42" s="202">
        <v>9384336.063</v>
      </c>
      <c r="K42" s="202">
        <v>2.7377524E7</v>
      </c>
      <c r="L42" s="202">
        <v>1.9882372E7</v>
      </c>
      <c r="M42" s="202">
        <v>4.0</v>
      </c>
      <c r="N42" s="202">
        <v>1.3735472E7</v>
      </c>
      <c r="O42" s="202">
        <v>7.0</v>
      </c>
      <c r="P42" s="202">
        <v>31230.0</v>
      </c>
      <c r="Q42" s="202">
        <v>1.9555921E7</v>
      </c>
      <c r="R42" s="202">
        <v>5.0</v>
      </c>
      <c r="S42" s="203"/>
      <c r="T42" s="204"/>
      <c r="U42" s="204"/>
      <c r="V42" s="205">
        <v>0.975</v>
      </c>
      <c r="W42" s="205">
        <v>0.959</v>
      </c>
      <c r="X42" s="205">
        <v>0.016</v>
      </c>
      <c r="Y42" s="205">
        <v>0.008</v>
      </c>
      <c r="Z42" s="205">
        <v>0.017</v>
      </c>
    </row>
    <row r="43">
      <c r="A43" s="199">
        <v>41.0</v>
      </c>
      <c r="B43" s="199" t="s">
        <v>29</v>
      </c>
      <c r="C43" s="200" t="s">
        <v>160</v>
      </c>
      <c r="D43" s="200" t="s">
        <v>82</v>
      </c>
      <c r="E43" s="201" t="s">
        <v>71</v>
      </c>
      <c r="F43" s="200" t="s">
        <v>161</v>
      </c>
      <c r="G43" s="200" t="s">
        <v>64</v>
      </c>
      <c r="H43" s="202">
        <v>1.52091173E8</v>
      </c>
      <c r="I43" s="202">
        <v>18.0</v>
      </c>
      <c r="J43" s="202">
        <v>8449509.611</v>
      </c>
      <c r="K43" s="202">
        <v>2.7368606E7</v>
      </c>
      <c r="L43" s="202">
        <v>2.0507676E7</v>
      </c>
      <c r="M43" s="202">
        <v>4.0</v>
      </c>
      <c r="N43" s="202">
        <v>1.3780553E7</v>
      </c>
      <c r="O43" s="202">
        <v>7.0</v>
      </c>
      <c r="P43" s="202">
        <v>32305.0</v>
      </c>
      <c r="Q43" s="202">
        <v>1.4454996E7</v>
      </c>
      <c r="R43" s="202">
        <v>5.0</v>
      </c>
      <c r="S43" s="203"/>
      <c r="T43" s="204"/>
      <c r="U43" s="204"/>
      <c r="V43" s="205">
        <v>0.976</v>
      </c>
      <c r="W43" s="205">
        <v>0.959</v>
      </c>
      <c r="X43" s="205">
        <v>0.017</v>
      </c>
      <c r="Y43" s="205">
        <v>0.009</v>
      </c>
      <c r="Z43" s="205">
        <v>0.015</v>
      </c>
    </row>
    <row r="44">
      <c r="A44" s="199">
        <v>42.0</v>
      </c>
      <c r="B44" s="199" t="s">
        <v>29</v>
      </c>
      <c r="C44" s="200" t="s">
        <v>162</v>
      </c>
      <c r="D44" s="200" t="s">
        <v>82</v>
      </c>
      <c r="E44" s="201" t="s">
        <v>71</v>
      </c>
      <c r="F44" s="200" t="s">
        <v>163</v>
      </c>
      <c r="G44" s="200" t="s">
        <v>64</v>
      </c>
      <c r="H44" s="202">
        <v>1.50732824E8</v>
      </c>
      <c r="I44" s="202">
        <v>19.0</v>
      </c>
      <c r="J44" s="202">
        <v>7933306.526</v>
      </c>
      <c r="K44" s="202">
        <v>2.7377576E7</v>
      </c>
      <c r="L44" s="202">
        <v>1.9007577E7</v>
      </c>
      <c r="M44" s="202">
        <v>4.0</v>
      </c>
      <c r="N44" s="202">
        <v>6916989.0</v>
      </c>
      <c r="O44" s="202">
        <v>8.0</v>
      </c>
      <c r="P44" s="202">
        <v>32689.0</v>
      </c>
      <c r="Q44" s="202">
        <v>1.4434993E7</v>
      </c>
      <c r="R44" s="202">
        <v>5.0</v>
      </c>
      <c r="S44" s="203"/>
      <c r="T44" s="204"/>
      <c r="U44" s="204"/>
      <c r="V44" s="205">
        <v>0.977</v>
      </c>
      <c r="W44" s="205">
        <v>0.96</v>
      </c>
      <c r="X44" s="205">
        <v>0.017</v>
      </c>
      <c r="Y44" s="205">
        <v>0.008</v>
      </c>
      <c r="Z44" s="205">
        <v>0.015</v>
      </c>
    </row>
    <row r="45">
      <c r="A45" s="199">
        <v>43.0</v>
      </c>
      <c r="B45" s="199" t="s">
        <v>29</v>
      </c>
      <c r="C45" s="200" t="s">
        <v>164</v>
      </c>
      <c r="D45" s="200" t="s">
        <v>82</v>
      </c>
      <c r="E45" s="201" t="s">
        <v>71</v>
      </c>
      <c r="F45" s="200" t="s">
        <v>165</v>
      </c>
      <c r="G45" s="200" t="s">
        <v>64</v>
      </c>
      <c r="H45" s="202">
        <v>1.50203787E8</v>
      </c>
      <c r="I45" s="202">
        <v>168.0</v>
      </c>
      <c r="J45" s="202">
        <v>894070.1607</v>
      </c>
      <c r="K45" s="202">
        <v>1.7993725E7</v>
      </c>
      <c r="L45" s="202">
        <v>7569012.0</v>
      </c>
      <c r="M45" s="202">
        <v>7.0</v>
      </c>
      <c r="N45" s="202">
        <v>1460567.0</v>
      </c>
      <c r="O45" s="202">
        <v>22.0</v>
      </c>
      <c r="P45" s="202">
        <v>55046.0</v>
      </c>
      <c r="Q45" s="202">
        <v>4866356.0</v>
      </c>
      <c r="R45" s="202">
        <v>10.0</v>
      </c>
      <c r="S45" s="203"/>
      <c r="T45" s="204"/>
      <c r="U45" s="204"/>
      <c r="V45" s="205">
        <v>0.978</v>
      </c>
      <c r="W45" s="205">
        <v>0.96</v>
      </c>
      <c r="X45" s="205">
        <v>0.018</v>
      </c>
      <c r="Y45" s="205">
        <v>0.006</v>
      </c>
      <c r="Z45" s="205">
        <v>0.016</v>
      </c>
    </row>
    <row r="46">
      <c r="A46" s="199">
        <v>44.0</v>
      </c>
      <c r="B46" s="199" t="s">
        <v>29</v>
      </c>
      <c r="C46" s="200" t="s">
        <v>166</v>
      </c>
      <c r="D46" s="200" t="s">
        <v>82</v>
      </c>
      <c r="E46" s="201" t="s">
        <v>71</v>
      </c>
      <c r="F46" s="200" t="s">
        <v>157</v>
      </c>
      <c r="G46" s="200" t="s">
        <v>64</v>
      </c>
      <c r="H46" s="202">
        <v>1.52363329E8</v>
      </c>
      <c r="I46" s="202">
        <v>10.0</v>
      </c>
      <c r="J46" s="202">
        <v>1.52363329E7</v>
      </c>
      <c r="K46" s="202">
        <v>2.0595631E7</v>
      </c>
      <c r="L46" s="202">
        <v>1.9079297E7</v>
      </c>
      <c r="M46" s="202">
        <v>4.0</v>
      </c>
      <c r="N46" s="202">
        <v>1.0122516E7</v>
      </c>
      <c r="O46" s="202">
        <v>8.0</v>
      </c>
      <c r="P46" s="202">
        <v>29860.0</v>
      </c>
      <c r="Q46" s="202">
        <v>1.823605E7</v>
      </c>
      <c r="R46" s="202">
        <v>6.0</v>
      </c>
      <c r="S46" s="203"/>
      <c r="T46" s="204"/>
      <c r="U46" s="204"/>
      <c r="V46" s="205">
        <v>0.99</v>
      </c>
      <c r="W46" s="205">
        <v>0.972</v>
      </c>
      <c r="X46" s="205">
        <v>0.018</v>
      </c>
      <c r="Y46" s="205">
        <v>0.003</v>
      </c>
      <c r="Z46" s="205">
        <v>0.007</v>
      </c>
    </row>
    <row r="47">
      <c r="A47" s="199">
        <v>45.0</v>
      </c>
      <c r="B47" s="199" t="s">
        <v>29</v>
      </c>
      <c r="C47" s="200" t="s">
        <v>167</v>
      </c>
      <c r="D47" s="200" t="s">
        <v>82</v>
      </c>
      <c r="E47" s="201" t="s">
        <v>71</v>
      </c>
      <c r="F47" s="200" t="s">
        <v>159</v>
      </c>
      <c r="G47" s="200" t="s">
        <v>64</v>
      </c>
      <c r="H47" s="202">
        <v>1.52357714E8</v>
      </c>
      <c r="I47" s="202">
        <v>12.0</v>
      </c>
      <c r="J47" s="202">
        <v>1.269647617E7</v>
      </c>
      <c r="K47" s="202">
        <v>2.0595717E7</v>
      </c>
      <c r="L47" s="202">
        <v>1.9135958E7</v>
      </c>
      <c r="M47" s="202">
        <v>4.0</v>
      </c>
      <c r="N47" s="202">
        <v>1.0122489E7</v>
      </c>
      <c r="O47" s="202">
        <v>8.0</v>
      </c>
      <c r="P47" s="202">
        <v>30873.0</v>
      </c>
      <c r="Q47" s="202">
        <v>1.7647051E7</v>
      </c>
      <c r="R47" s="202">
        <v>6.0</v>
      </c>
      <c r="S47" s="203"/>
      <c r="T47" s="204"/>
      <c r="U47" s="204"/>
      <c r="V47" s="205">
        <v>0.99</v>
      </c>
      <c r="W47" s="205">
        <v>0.972</v>
      </c>
      <c r="X47" s="205">
        <v>0.018</v>
      </c>
      <c r="Y47" s="205">
        <v>0.003</v>
      </c>
      <c r="Z47" s="205">
        <v>0.007</v>
      </c>
    </row>
    <row r="48">
      <c r="A48" s="199">
        <v>46.0</v>
      </c>
      <c r="B48" s="199" t="s">
        <v>29</v>
      </c>
      <c r="C48" s="200" t="s">
        <v>168</v>
      </c>
      <c r="D48" s="200" t="s">
        <v>82</v>
      </c>
      <c r="E48" s="201" t="s">
        <v>71</v>
      </c>
      <c r="F48" s="200" t="s">
        <v>161</v>
      </c>
      <c r="G48" s="200" t="s">
        <v>64</v>
      </c>
      <c r="H48" s="202">
        <v>1.52200355E8</v>
      </c>
      <c r="I48" s="202">
        <v>13.0</v>
      </c>
      <c r="J48" s="202">
        <v>1.170771962E7</v>
      </c>
      <c r="K48" s="202">
        <v>2.0569129E7</v>
      </c>
      <c r="L48" s="202">
        <v>1.850192E7</v>
      </c>
      <c r="M48" s="202">
        <v>4.0</v>
      </c>
      <c r="N48" s="202">
        <v>1.0122511E7</v>
      </c>
      <c r="O48" s="202">
        <v>8.0</v>
      </c>
      <c r="P48" s="202">
        <v>30686.0</v>
      </c>
      <c r="Q48" s="202">
        <v>1.7693699E7</v>
      </c>
      <c r="R48" s="202">
        <v>6.0</v>
      </c>
      <c r="S48" s="203"/>
      <c r="T48" s="204"/>
      <c r="U48" s="204"/>
      <c r="V48" s="205">
        <v>0.989</v>
      </c>
      <c r="W48" s="205">
        <v>0.97</v>
      </c>
      <c r="X48" s="205">
        <v>0.019</v>
      </c>
      <c r="Y48" s="205">
        <v>0.003</v>
      </c>
      <c r="Z48" s="205">
        <v>0.008</v>
      </c>
    </row>
    <row r="49">
      <c r="A49" s="199">
        <v>47.0</v>
      </c>
      <c r="B49" s="199" t="s">
        <v>29</v>
      </c>
      <c r="C49" s="200" t="s">
        <v>169</v>
      </c>
      <c r="D49" s="200" t="s">
        <v>82</v>
      </c>
      <c r="E49" s="201" t="s">
        <v>71</v>
      </c>
      <c r="F49" s="200" t="s">
        <v>163</v>
      </c>
      <c r="G49" s="200" t="s">
        <v>64</v>
      </c>
      <c r="H49" s="202">
        <v>1.51770198E8</v>
      </c>
      <c r="I49" s="202">
        <v>18.0</v>
      </c>
      <c r="J49" s="202">
        <v>8431677.667</v>
      </c>
      <c r="K49" s="202">
        <v>1.9838917E7</v>
      </c>
      <c r="L49" s="202">
        <v>1.7052205E7</v>
      </c>
      <c r="M49" s="202">
        <v>5.0</v>
      </c>
      <c r="N49" s="202">
        <v>4911201.0</v>
      </c>
      <c r="O49" s="202">
        <v>10.0</v>
      </c>
      <c r="P49" s="202">
        <v>28459.0</v>
      </c>
      <c r="Q49" s="202">
        <v>1.5658251E7</v>
      </c>
      <c r="R49" s="202">
        <v>6.0</v>
      </c>
      <c r="S49" s="203"/>
      <c r="T49" s="204"/>
      <c r="U49" s="204"/>
      <c r="V49" s="205">
        <v>0.99</v>
      </c>
      <c r="W49" s="205">
        <v>0.971</v>
      </c>
      <c r="X49" s="205">
        <v>0.019</v>
      </c>
      <c r="Y49" s="205">
        <v>0.003</v>
      </c>
      <c r="Z49" s="205">
        <v>0.007</v>
      </c>
    </row>
    <row r="50">
      <c r="A50" s="199">
        <v>48.0</v>
      </c>
      <c r="B50" s="199" t="s">
        <v>29</v>
      </c>
      <c r="C50" s="200" t="s">
        <v>170</v>
      </c>
      <c r="D50" s="200" t="s">
        <v>82</v>
      </c>
      <c r="E50" s="201" t="s">
        <v>71</v>
      </c>
      <c r="F50" s="200" t="s">
        <v>165</v>
      </c>
      <c r="G50" s="222" t="s">
        <v>64</v>
      </c>
      <c r="H50" s="202">
        <v>1.52072172E8</v>
      </c>
      <c r="I50" s="202">
        <v>179.0</v>
      </c>
      <c r="J50" s="202">
        <v>849565.2067</v>
      </c>
      <c r="K50" s="202">
        <v>4.6667135E7</v>
      </c>
      <c r="L50" s="202">
        <v>1.1799631E7</v>
      </c>
      <c r="M50" s="202">
        <v>4.0</v>
      </c>
      <c r="N50" s="202">
        <v>992656.0</v>
      </c>
      <c r="O50" s="202">
        <v>20.0</v>
      </c>
      <c r="P50" s="202">
        <v>25044.0</v>
      </c>
      <c r="Q50" s="202">
        <v>5055183.0</v>
      </c>
      <c r="R50" s="202">
        <v>7.0</v>
      </c>
      <c r="S50" s="203"/>
      <c r="T50" s="204"/>
      <c r="U50" s="204"/>
      <c r="V50" s="205">
        <v>0.987</v>
      </c>
      <c r="W50" s="205">
        <v>0.956</v>
      </c>
      <c r="X50" s="205">
        <v>0.031</v>
      </c>
      <c r="Y50" s="205">
        <v>0.002</v>
      </c>
      <c r="Z50" s="205">
        <v>0.011</v>
      </c>
    </row>
    <row r="51">
      <c r="A51" s="199">
        <v>49.0</v>
      </c>
      <c r="B51" s="199" t="s">
        <v>29</v>
      </c>
      <c r="C51" s="200" t="s">
        <v>171</v>
      </c>
      <c r="D51" s="200" t="s">
        <v>82</v>
      </c>
      <c r="E51" s="201" t="s">
        <v>66</v>
      </c>
      <c r="F51" s="200" t="s">
        <v>157</v>
      </c>
      <c r="G51" s="200" t="s">
        <v>64</v>
      </c>
      <c r="H51" s="202">
        <v>1.55671432E8</v>
      </c>
      <c r="I51" s="202">
        <v>309.0</v>
      </c>
      <c r="J51" s="202">
        <v>503791.0421</v>
      </c>
      <c r="K51" s="202">
        <v>2.1316093E7</v>
      </c>
      <c r="L51" s="202">
        <v>1.5636002E7</v>
      </c>
      <c r="M51" s="202">
        <v>5.0</v>
      </c>
      <c r="N51" s="202">
        <v>6195224.0</v>
      </c>
      <c r="O51" s="202">
        <v>11.0</v>
      </c>
      <c r="P51" s="202">
        <v>34224.0</v>
      </c>
      <c r="Q51" s="202">
        <v>1.3302663E7</v>
      </c>
      <c r="R51" s="202">
        <v>6.0</v>
      </c>
      <c r="S51" s="203"/>
      <c r="T51" s="204"/>
      <c r="U51" s="204"/>
      <c r="V51" s="205">
        <v>0.987</v>
      </c>
      <c r="W51" s="205">
        <v>0.974</v>
      </c>
      <c r="X51" s="205">
        <v>0.013</v>
      </c>
      <c r="Y51" s="205">
        <v>0.005</v>
      </c>
      <c r="Z51" s="205">
        <v>0.008</v>
      </c>
    </row>
    <row r="52">
      <c r="A52" s="199">
        <v>50.0</v>
      </c>
      <c r="B52" s="199" t="s">
        <v>29</v>
      </c>
      <c r="C52" s="200" t="s">
        <v>172</v>
      </c>
      <c r="D52" s="200" t="s">
        <v>82</v>
      </c>
      <c r="E52" s="201" t="s">
        <v>66</v>
      </c>
      <c r="F52" s="200" t="s">
        <v>159</v>
      </c>
      <c r="G52" s="200" t="s">
        <v>64</v>
      </c>
      <c r="H52" s="202">
        <v>1.55667043E8</v>
      </c>
      <c r="I52" s="202">
        <v>312.0</v>
      </c>
      <c r="J52" s="202">
        <v>498932.8301</v>
      </c>
      <c r="K52" s="202">
        <v>1.7132182E7</v>
      </c>
      <c r="L52" s="202">
        <v>1.1809035E7</v>
      </c>
      <c r="M52" s="202">
        <v>6.0</v>
      </c>
      <c r="N52" s="202">
        <v>6195224.0</v>
      </c>
      <c r="O52" s="202">
        <v>13.0</v>
      </c>
      <c r="P52" s="202">
        <v>32550.0</v>
      </c>
      <c r="Q52" s="202">
        <v>8313215.0</v>
      </c>
      <c r="R52" s="202">
        <v>8.0</v>
      </c>
      <c r="S52" s="203"/>
      <c r="T52" s="204"/>
      <c r="U52" s="204"/>
      <c r="V52" s="205">
        <v>0.986</v>
      </c>
      <c r="W52" s="205">
        <v>0.971</v>
      </c>
      <c r="X52" s="205">
        <v>0.015</v>
      </c>
      <c r="Y52" s="205">
        <v>0.005</v>
      </c>
      <c r="Z52" s="205">
        <v>0.009</v>
      </c>
    </row>
    <row r="53">
      <c r="A53" s="199">
        <v>51.0</v>
      </c>
      <c r="B53" s="199" t="s">
        <v>29</v>
      </c>
      <c r="C53" s="200" t="s">
        <v>173</v>
      </c>
      <c r="D53" s="200" t="s">
        <v>82</v>
      </c>
      <c r="E53" s="201" t="s">
        <v>66</v>
      </c>
      <c r="F53" s="200" t="s">
        <v>161</v>
      </c>
      <c r="G53" s="200" t="s">
        <v>64</v>
      </c>
      <c r="H53" s="202">
        <v>1.55801955E8</v>
      </c>
      <c r="I53" s="202">
        <v>313.0</v>
      </c>
      <c r="J53" s="202">
        <v>497769.8243</v>
      </c>
      <c r="K53" s="202">
        <v>1.7148723E7</v>
      </c>
      <c r="L53" s="202">
        <v>1.1809035E7</v>
      </c>
      <c r="M53" s="202">
        <v>6.0</v>
      </c>
      <c r="N53" s="202">
        <v>4776659.0</v>
      </c>
      <c r="O53" s="202">
        <v>14.0</v>
      </c>
      <c r="P53" s="202">
        <v>33001.0</v>
      </c>
      <c r="Q53" s="202">
        <v>8313724.0</v>
      </c>
      <c r="R53" s="202">
        <v>8.0</v>
      </c>
      <c r="S53" s="203"/>
      <c r="T53" s="204"/>
      <c r="U53" s="204"/>
      <c r="V53" s="205">
        <v>0.984</v>
      </c>
      <c r="W53" s="205">
        <v>0.967</v>
      </c>
      <c r="X53" s="205">
        <v>0.017</v>
      </c>
      <c r="Y53" s="205">
        <v>0.006</v>
      </c>
      <c r="Z53" s="205">
        <v>0.01</v>
      </c>
    </row>
    <row r="54">
      <c r="A54" s="199">
        <v>52.0</v>
      </c>
      <c r="B54" s="199" t="s">
        <v>29</v>
      </c>
      <c r="C54" s="200" t="s">
        <v>174</v>
      </c>
      <c r="D54" s="200" t="s">
        <v>82</v>
      </c>
      <c r="E54" s="201" t="s">
        <v>66</v>
      </c>
      <c r="F54" s="200" t="s">
        <v>163</v>
      </c>
      <c r="G54" s="200" t="s">
        <v>64</v>
      </c>
      <c r="H54" s="202">
        <v>1.55616405E8</v>
      </c>
      <c r="I54" s="202">
        <v>317.0</v>
      </c>
      <c r="J54" s="202">
        <v>490903.4858</v>
      </c>
      <c r="K54" s="202">
        <v>1.7143197E7</v>
      </c>
      <c r="L54" s="202">
        <v>1.4677658E7</v>
      </c>
      <c r="M54" s="202">
        <v>5.0</v>
      </c>
      <c r="N54" s="202">
        <v>4776661.0</v>
      </c>
      <c r="O54" s="202">
        <v>13.0</v>
      </c>
      <c r="P54" s="202">
        <v>31399.0</v>
      </c>
      <c r="Q54" s="202">
        <v>1.1809033E7</v>
      </c>
      <c r="R54" s="202">
        <v>7.0</v>
      </c>
      <c r="S54" s="203"/>
      <c r="T54" s="204"/>
      <c r="U54" s="204"/>
      <c r="V54" s="205">
        <v>0.985</v>
      </c>
      <c r="W54" s="205">
        <v>0.969</v>
      </c>
      <c r="X54" s="205">
        <v>0.016</v>
      </c>
      <c r="Y54" s="205">
        <v>0.006</v>
      </c>
      <c r="Z54" s="205">
        <v>0.009</v>
      </c>
    </row>
    <row r="55">
      <c r="A55" s="199">
        <v>53.0</v>
      </c>
      <c r="B55" s="199" t="s">
        <v>29</v>
      </c>
      <c r="C55" s="200" t="s">
        <v>175</v>
      </c>
      <c r="D55" s="200" t="s">
        <v>82</v>
      </c>
      <c r="E55" s="201" t="s">
        <v>66</v>
      </c>
      <c r="F55" s="200" t="s">
        <v>165</v>
      </c>
      <c r="G55" s="200" t="s">
        <v>64</v>
      </c>
      <c r="H55" s="202">
        <v>1.56437605E8</v>
      </c>
      <c r="I55" s="202">
        <v>522.0</v>
      </c>
      <c r="J55" s="202">
        <v>299688.8985</v>
      </c>
      <c r="K55" s="202">
        <v>4.018175E7</v>
      </c>
      <c r="L55" s="202">
        <v>6437828.0</v>
      </c>
      <c r="M55" s="202">
        <v>6.0</v>
      </c>
      <c r="N55" s="202">
        <v>292405.0</v>
      </c>
      <c r="O55" s="202">
        <v>27.0</v>
      </c>
      <c r="P55" s="202">
        <v>26756.0</v>
      </c>
      <c r="Q55" s="202">
        <v>4918828.0</v>
      </c>
      <c r="R55" s="202">
        <v>9.0</v>
      </c>
      <c r="S55" s="203"/>
      <c r="T55" s="204"/>
      <c r="U55" s="204"/>
      <c r="V55" s="205">
        <v>0.985</v>
      </c>
      <c r="W55" s="205">
        <v>0.968</v>
      </c>
      <c r="X55" s="205">
        <v>0.017</v>
      </c>
      <c r="Y55" s="205">
        <v>0.006</v>
      </c>
      <c r="Z55" s="205">
        <v>0.009</v>
      </c>
    </row>
    <row r="56">
      <c r="A56" s="199">
        <v>54.0</v>
      </c>
      <c r="B56" s="199" t="s">
        <v>29</v>
      </c>
      <c r="C56" s="200" t="s">
        <v>176</v>
      </c>
      <c r="D56" s="200" t="s">
        <v>82</v>
      </c>
      <c r="E56" s="201" t="s">
        <v>66</v>
      </c>
      <c r="F56" s="200" t="s">
        <v>157</v>
      </c>
      <c r="G56" s="200" t="s">
        <v>64</v>
      </c>
      <c r="H56" s="202">
        <v>1.49285098E8</v>
      </c>
      <c r="I56" s="202">
        <v>251.0</v>
      </c>
      <c r="J56" s="202">
        <v>594761.3466</v>
      </c>
      <c r="K56" s="202">
        <v>3.4361227E7</v>
      </c>
      <c r="L56" s="202">
        <v>1.738416E7</v>
      </c>
      <c r="M56" s="202">
        <v>4.0</v>
      </c>
      <c r="N56" s="202">
        <v>1.3124111E7</v>
      </c>
      <c r="O56" s="202">
        <v>7.0</v>
      </c>
      <c r="P56" s="202">
        <v>13936.0</v>
      </c>
      <c r="Q56" s="202">
        <v>1.6387813E7</v>
      </c>
      <c r="R56" s="202">
        <v>5.0</v>
      </c>
      <c r="S56" s="203"/>
      <c r="T56" s="204"/>
      <c r="U56" s="204"/>
      <c r="V56" s="205">
        <v>0.987</v>
      </c>
      <c r="W56" s="205">
        <v>0.973</v>
      </c>
      <c r="X56" s="205">
        <v>0.014</v>
      </c>
      <c r="Y56" s="205">
        <v>0.005</v>
      </c>
      <c r="Z56" s="205">
        <v>0.008</v>
      </c>
    </row>
    <row r="57">
      <c r="A57" s="199">
        <v>55.0</v>
      </c>
      <c r="B57" s="199" t="s">
        <v>29</v>
      </c>
      <c r="C57" s="200" t="s">
        <v>177</v>
      </c>
      <c r="D57" s="200" t="s">
        <v>82</v>
      </c>
      <c r="E57" s="201" t="s">
        <v>66</v>
      </c>
      <c r="F57" s="200" t="s">
        <v>159</v>
      </c>
      <c r="G57" s="200" t="s">
        <v>64</v>
      </c>
      <c r="H57" s="202">
        <v>1.49400883E8</v>
      </c>
      <c r="I57" s="202">
        <v>252.0</v>
      </c>
      <c r="J57" s="202">
        <v>592860.6468</v>
      </c>
      <c r="K57" s="202">
        <v>3.4361516E7</v>
      </c>
      <c r="L57" s="202">
        <v>1.738418E7</v>
      </c>
      <c r="M57" s="202">
        <v>4.0</v>
      </c>
      <c r="N57" s="202">
        <v>1.3124186E7</v>
      </c>
      <c r="O57" s="202">
        <v>7.0</v>
      </c>
      <c r="P57" s="202">
        <v>14672.0</v>
      </c>
      <c r="Q57" s="202">
        <v>1.6415108E7</v>
      </c>
      <c r="R57" s="202">
        <v>5.0</v>
      </c>
      <c r="S57" s="203"/>
      <c r="T57" s="204"/>
      <c r="U57" s="204"/>
      <c r="V57" s="205">
        <v>0.987</v>
      </c>
      <c r="W57" s="205">
        <v>0.972</v>
      </c>
      <c r="X57" s="205">
        <v>0.015</v>
      </c>
      <c r="Y57" s="205">
        <v>0.005</v>
      </c>
      <c r="Z57" s="205">
        <v>0.008</v>
      </c>
    </row>
    <row r="58">
      <c r="A58" s="199">
        <v>56.0</v>
      </c>
      <c r="B58" s="199" t="s">
        <v>29</v>
      </c>
      <c r="C58" s="200" t="s">
        <v>178</v>
      </c>
      <c r="D58" s="200" t="s">
        <v>82</v>
      </c>
      <c r="E58" s="201" t="s">
        <v>66</v>
      </c>
      <c r="F58" s="200" t="s">
        <v>161</v>
      </c>
      <c r="G58" s="200" t="s">
        <v>64</v>
      </c>
      <c r="H58" s="202">
        <v>1.49336705E8</v>
      </c>
      <c r="I58" s="202">
        <v>253.0</v>
      </c>
      <c r="J58" s="202">
        <v>590263.6561</v>
      </c>
      <c r="K58" s="202">
        <v>2.0555752E7</v>
      </c>
      <c r="L58" s="202">
        <v>1.7383534E7</v>
      </c>
      <c r="M58" s="202">
        <v>4.0</v>
      </c>
      <c r="N58" s="202">
        <v>1.3124083E7</v>
      </c>
      <c r="O58" s="202">
        <v>8.0</v>
      </c>
      <c r="P58" s="202">
        <v>15202.0</v>
      </c>
      <c r="Q58" s="202">
        <v>1.6333669E7</v>
      </c>
      <c r="R58" s="202">
        <v>6.0</v>
      </c>
      <c r="S58" s="203"/>
      <c r="T58" s="204"/>
      <c r="U58" s="204"/>
      <c r="V58" s="205">
        <v>0.986</v>
      </c>
      <c r="W58" s="205">
        <v>0.972</v>
      </c>
      <c r="X58" s="205">
        <v>0.014</v>
      </c>
      <c r="Y58" s="205">
        <v>0.006</v>
      </c>
      <c r="Z58" s="205">
        <v>0.008</v>
      </c>
    </row>
    <row r="59">
      <c r="A59" s="199">
        <v>57.0</v>
      </c>
      <c r="B59" s="199" t="s">
        <v>29</v>
      </c>
      <c r="C59" s="200" t="s">
        <v>179</v>
      </c>
      <c r="D59" s="200" t="s">
        <v>82</v>
      </c>
      <c r="E59" s="201" t="s">
        <v>66</v>
      </c>
      <c r="F59" s="200" t="s">
        <v>163</v>
      </c>
      <c r="G59" s="200" t="s">
        <v>64</v>
      </c>
      <c r="H59" s="202">
        <v>1.49304435E8</v>
      </c>
      <c r="I59" s="202">
        <v>258.0</v>
      </c>
      <c r="J59" s="202">
        <v>578699.3605</v>
      </c>
      <c r="K59" s="202">
        <v>2.0495406E7</v>
      </c>
      <c r="L59" s="202">
        <v>1.7374279E7</v>
      </c>
      <c r="M59" s="202">
        <v>4.0</v>
      </c>
      <c r="N59" s="202">
        <v>1.312418E7</v>
      </c>
      <c r="O59" s="202">
        <v>8.0</v>
      </c>
      <c r="P59" s="202">
        <v>13815.0</v>
      </c>
      <c r="Q59" s="202">
        <v>1.586879E7</v>
      </c>
      <c r="R59" s="202">
        <v>6.0</v>
      </c>
      <c r="S59" s="203"/>
      <c r="T59" s="204"/>
      <c r="U59" s="204"/>
      <c r="V59" s="205">
        <v>0.986</v>
      </c>
      <c r="W59" s="205">
        <v>0.972</v>
      </c>
      <c r="X59" s="205">
        <v>0.014</v>
      </c>
      <c r="Y59" s="205">
        <v>0.006</v>
      </c>
      <c r="Z59" s="205">
        <v>0.008</v>
      </c>
    </row>
    <row r="60">
      <c r="A60" s="199">
        <v>58.0</v>
      </c>
      <c r="B60" s="199" t="s">
        <v>29</v>
      </c>
      <c r="C60" s="200" t="s">
        <v>180</v>
      </c>
      <c r="D60" s="200" t="s">
        <v>82</v>
      </c>
      <c r="E60" s="201" t="s">
        <v>66</v>
      </c>
      <c r="F60" s="200" t="s">
        <v>165</v>
      </c>
      <c r="G60" s="200" t="s">
        <v>64</v>
      </c>
      <c r="H60" s="202">
        <v>1.49208252E8</v>
      </c>
      <c r="I60" s="202">
        <v>328.0</v>
      </c>
      <c r="J60" s="202">
        <v>454903.2073</v>
      </c>
      <c r="K60" s="202">
        <v>4.7605668E7</v>
      </c>
      <c r="L60" s="202">
        <v>1.3300974E7</v>
      </c>
      <c r="M60" s="202">
        <v>3.0</v>
      </c>
      <c r="N60" s="202">
        <v>2084702.0</v>
      </c>
      <c r="O60" s="202">
        <v>13.0</v>
      </c>
      <c r="P60" s="202">
        <v>31426.0</v>
      </c>
      <c r="Q60" s="202">
        <v>8873022.0</v>
      </c>
      <c r="R60" s="202">
        <v>6.0</v>
      </c>
      <c r="S60" s="203"/>
      <c r="T60" s="204"/>
      <c r="U60" s="204"/>
      <c r="V60" s="205">
        <v>0.988</v>
      </c>
      <c r="W60" s="205">
        <v>0.975</v>
      </c>
      <c r="X60" s="205">
        <v>0.013</v>
      </c>
      <c r="Y60" s="205">
        <v>0.003</v>
      </c>
      <c r="Z60" s="205">
        <v>0.009</v>
      </c>
    </row>
    <row r="61">
      <c r="A61" s="193">
        <v>60.0</v>
      </c>
      <c r="B61" s="193" t="s">
        <v>29</v>
      </c>
      <c r="C61" s="194" t="s">
        <v>181</v>
      </c>
      <c r="D61" s="194" t="s">
        <v>82</v>
      </c>
      <c r="E61" s="220" t="s">
        <v>66</v>
      </c>
      <c r="F61" s="194" t="s">
        <v>182</v>
      </c>
      <c r="G61" s="194" t="s">
        <v>64</v>
      </c>
      <c r="H61" s="195">
        <v>1.51897114E8</v>
      </c>
      <c r="I61" s="195">
        <v>266.0</v>
      </c>
      <c r="J61" s="195">
        <v>571041.782</v>
      </c>
      <c r="K61" s="195">
        <v>2.2845345E7</v>
      </c>
      <c r="L61" s="195">
        <v>1.9034142E7</v>
      </c>
      <c r="M61" s="195">
        <v>4.0</v>
      </c>
      <c r="N61" s="195">
        <v>1.5091471E7</v>
      </c>
      <c r="O61" s="195">
        <v>8.0</v>
      </c>
      <c r="P61" s="195">
        <v>16352.0</v>
      </c>
      <c r="Q61" s="195">
        <v>1.7466165E7</v>
      </c>
      <c r="R61" s="195">
        <v>5.0</v>
      </c>
      <c r="S61" s="196"/>
      <c r="T61" s="197"/>
      <c r="U61" s="197"/>
      <c r="V61" s="198">
        <v>0.984</v>
      </c>
      <c r="W61" s="198">
        <v>0.969</v>
      </c>
      <c r="X61" s="198">
        <v>0.015</v>
      </c>
      <c r="Y61" s="198">
        <v>0.007</v>
      </c>
      <c r="Z61" s="198">
        <v>0.009</v>
      </c>
    </row>
    <row r="62">
      <c r="A62" s="193">
        <v>61.0</v>
      </c>
      <c r="B62" s="193" t="s">
        <v>29</v>
      </c>
      <c r="C62" s="194" t="s">
        <v>183</v>
      </c>
      <c r="D62" s="194" t="s">
        <v>82</v>
      </c>
      <c r="E62" s="220" t="s">
        <v>66</v>
      </c>
      <c r="F62" s="194" t="s">
        <v>184</v>
      </c>
      <c r="G62" s="194" t="s">
        <v>64</v>
      </c>
      <c r="H62" s="195">
        <v>1.49219189E8</v>
      </c>
      <c r="I62" s="195">
        <v>321.0</v>
      </c>
      <c r="J62" s="195">
        <v>464857.2866</v>
      </c>
      <c r="K62" s="195">
        <v>2.2243135E7</v>
      </c>
      <c r="L62" s="195">
        <v>1.7907142E7</v>
      </c>
      <c r="M62" s="195">
        <v>4.0</v>
      </c>
      <c r="N62" s="195">
        <v>1.4475148E7</v>
      </c>
      <c r="O62" s="195">
        <v>8.0</v>
      </c>
      <c r="P62" s="195">
        <v>42363.0</v>
      </c>
      <c r="Q62" s="195">
        <v>1.520503E7</v>
      </c>
      <c r="R62" s="195">
        <v>6.0</v>
      </c>
      <c r="S62" s="196"/>
      <c r="T62" s="197"/>
      <c r="U62" s="197"/>
      <c r="V62" s="198">
        <v>0.986</v>
      </c>
      <c r="W62" s="198">
        <v>0.973</v>
      </c>
      <c r="X62" s="198">
        <v>0.013</v>
      </c>
      <c r="Y62" s="198">
        <v>0.005</v>
      </c>
      <c r="Z62" s="198">
        <v>0.009</v>
      </c>
    </row>
    <row r="63">
      <c r="A63" s="223">
        <v>62.0</v>
      </c>
      <c r="B63" s="223" t="s">
        <v>29</v>
      </c>
      <c r="C63" s="224" t="s">
        <v>185</v>
      </c>
      <c r="D63" s="224" t="s">
        <v>82</v>
      </c>
      <c r="E63" s="225" t="s">
        <v>66</v>
      </c>
      <c r="F63" s="224" t="s">
        <v>184</v>
      </c>
      <c r="G63" s="224" t="s">
        <v>64</v>
      </c>
      <c r="H63" s="226">
        <v>1.51912314E8</v>
      </c>
      <c r="I63" s="226">
        <v>377.0</v>
      </c>
      <c r="J63" s="226">
        <v>402950.435</v>
      </c>
      <c r="K63" s="226">
        <v>2.1859722E7</v>
      </c>
      <c r="L63" s="226">
        <v>1.8079792E7</v>
      </c>
      <c r="M63" s="226">
        <v>4.0</v>
      </c>
      <c r="N63" s="226">
        <v>1.4969891E7</v>
      </c>
      <c r="O63" s="226">
        <v>8.0</v>
      </c>
      <c r="P63" s="226">
        <v>31552.0</v>
      </c>
      <c r="Q63" s="226">
        <v>1.5203496E7</v>
      </c>
      <c r="R63" s="226">
        <v>6.0</v>
      </c>
      <c r="S63" s="227"/>
      <c r="T63" s="228"/>
      <c r="U63" s="228"/>
      <c r="V63" s="229">
        <v>0.986</v>
      </c>
      <c r="W63" s="229">
        <v>0.969</v>
      </c>
      <c r="X63" s="229">
        <v>0.017</v>
      </c>
      <c r="Y63" s="229">
        <v>0.006</v>
      </c>
      <c r="Z63" s="229">
        <v>0.008</v>
      </c>
    </row>
    <row r="64">
      <c r="A64" s="208">
        <v>63.0</v>
      </c>
      <c r="B64" s="208" t="s">
        <v>29</v>
      </c>
      <c r="C64" s="230" t="s">
        <v>186</v>
      </c>
      <c r="D64" s="230" t="s">
        <v>82</v>
      </c>
      <c r="E64" s="231" t="s">
        <v>66</v>
      </c>
      <c r="F64" s="230" t="s">
        <v>187</v>
      </c>
      <c r="G64" s="230" t="s">
        <v>64</v>
      </c>
      <c r="H64" s="210">
        <v>1.5295818E8</v>
      </c>
      <c r="I64" s="210">
        <v>264.0</v>
      </c>
      <c r="J64" s="210">
        <v>579387.0455</v>
      </c>
      <c r="K64" s="210">
        <v>2.2929204E7</v>
      </c>
      <c r="L64" s="210">
        <v>1.915688E7</v>
      </c>
      <c r="M64" s="210">
        <v>4.0</v>
      </c>
      <c r="N64" s="210">
        <v>1.5185554E7</v>
      </c>
      <c r="O64" s="210">
        <v>8.0</v>
      </c>
      <c r="P64" s="210">
        <v>15205.0</v>
      </c>
      <c r="Q64" s="210">
        <v>1.758668E7</v>
      </c>
      <c r="R64" s="210">
        <v>5.0</v>
      </c>
      <c r="S64" s="232"/>
      <c r="T64" s="233"/>
      <c r="U64" s="233"/>
      <c r="V64" s="234">
        <v>0.977</v>
      </c>
      <c r="W64" s="234">
        <v>0.964</v>
      </c>
      <c r="X64" s="234">
        <v>0.013</v>
      </c>
      <c r="Y64" s="234">
        <v>0.009</v>
      </c>
      <c r="Z64" s="234">
        <v>0.014</v>
      </c>
    </row>
    <row r="65">
      <c r="A65" s="208">
        <v>65.0</v>
      </c>
      <c r="B65" s="208" t="s">
        <v>29</v>
      </c>
      <c r="C65" s="230" t="s">
        <v>188</v>
      </c>
      <c r="D65" s="230" t="s">
        <v>82</v>
      </c>
      <c r="E65" s="231" t="s">
        <v>66</v>
      </c>
      <c r="F65" s="230" t="s">
        <v>189</v>
      </c>
      <c r="G65" s="230" t="s">
        <v>64</v>
      </c>
      <c r="H65" s="210">
        <v>1.5295818E8</v>
      </c>
      <c r="I65" s="210">
        <v>264.0</v>
      </c>
      <c r="J65" s="210">
        <v>579387.0455</v>
      </c>
      <c r="K65" s="210">
        <v>2.2929204E7</v>
      </c>
      <c r="L65" s="210">
        <v>1.915688E7</v>
      </c>
      <c r="M65" s="210">
        <v>4.0</v>
      </c>
      <c r="N65" s="210">
        <v>1.5185554E7</v>
      </c>
      <c r="O65" s="210">
        <v>8.0</v>
      </c>
      <c r="P65" s="210">
        <v>15205.0</v>
      </c>
      <c r="Q65" s="210">
        <v>1.758668E7</v>
      </c>
      <c r="R65" s="210">
        <v>5.0</v>
      </c>
      <c r="S65" s="232"/>
      <c r="T65" s="233"/>
      <c r="U65" s="233"/>
      <c r="V65" s="234">
        <v>0.986</v>
      </c>
      <c r="W65" s="234">
        <v>0.972</v>
      </c>
      <c r="X65" s="234">
        <v>0.014</v>
      </c>
      <c r="Y65" s="234">
        <v>0.006</v>
      </c>
      <c r="Z65" s="234">
        <v>0.008</v>
      </c>
    </row>
    <row r="66">
      <c r="A66" s="16"/>
      <c r="B66" s="16"/>
      <c r="D66" s="15"/>
      <c r="G66" s="15"/>
      <c r="H66" s="18"/>
      <c r="I66" s="18"/>
      <c r="J66" s="18"/>
      <c r="K66" s="18"/>
      <c r="L66" s="18"/>
      <c r="M66" s="18"/>
      <c r="N66" s="18"/>
      <c r="O66" s="18"/>
      <c r="Q66" s="125"/>
      <c r="S66" s="127"/>
    </row>
    <row r="67">
      <c r="A67" s="16"/>
      <c r="B67" s="16"/>
      <c r="D67" s="15"/>
      <c r="G67" s="15"/>
      <c r="H67" s="18"/>
      <c r="I67" s="18"/>
      <c r="J67" s="18"/>
      <c r="K67" s="18"/>
      <c r="L67" s="18"/>
      <c r="M67" s="18"/>
      <c r="N67" s="18"/>
      <c r="O67" s="18"/>
      <c r="Q67" s="125"/>
      <c r="S67" s="127"/>
    </row>
    <row r="68">
      <c r="Q68" s="125"/>
      <c r="S68" s="127"/>
    </row>
    <row r="69">
      <c r="Q69" s="125"/>
      <c r="S69" s="127"/>
    </row>
    <row r="70">
      <c r="Q70" s="125"/>
      <c r="S70" s="127"/>
    </row>
    <row r="71">
      <c r="Q71" s="125"/>
      <c r="S71" s="127"/>
    </row>
    <row r="72">
      <c r="Q72" s="125"/>
      <c r="S72" s="127"/>
    </row>
    <row r="73">
      <c r="Q73" s="125"/>
      <c r="S73" s="127"/>
    </row>
    <row r="74">
      <c r="Q74" s="125"/>
      <c r="S74" s="127"/>
    </row>
    <row r="75">
      <c r="Q75" s="125"/>
      <c r="S75" s="127"/>
    </row>
    <row r="76">
      <c r="Q76" s="125"/>
      <c r="S76" s="127"/>
    </row>
    <row r="77">
      <c r="Q77" s="125"/>
      <c r="S77" s="127"/>
    </row>
    <row r="78">
      <c r="Q78" s="125"/>
      <c r="S78" s="127"/>
    </row>
    <row r="79">
      <c r="Q79" s="125"/>
      <c r="S79" s="127"/>
    </row>
    <row r="80">
      <c r="Q80" s="125"/>
      <c r="S80" s="127"/>
    </row>
    <row r="81">
      <c r="Q81" s="125"/>
      <c r="S81" s="127"/>
    </row>
    <row r="82">
      <c r="Q82" s="125"/>
      <c r="S82" s="127"/>
    </row>
    <row r="83">
      <c r="Q83" s="125"/>
      <c r="S83" s="127"/>
    </row>
    <row r="84">
      <c r="Q84" s="125"/>
      <c r="S84" s="127"/>
    </row>
    <row r="85">
      <c r="Q85" s="125"/>
      <c r="S85" s="127"/>
    </row>
    <row r="86">
      <c r="Q86" s="125"/>
      <c r="S86" s="127"/>
    </row>
    <row r="87">
      <c r="Q87" s="125"/>
      <c r="S87" s="127"/>
    </row>
    <row r="88">
      <c r="Q88" s="125"/>
      <c r="S88" s="127"/>
    </row>
    <row r="89">
      <c r="Q89" s="125"/>
      <c r="S89" s="127"/>
    </row>
    <row r="90">
      <c r="Q90" s="125"/>
      <c r="S90" s="127"/>
    </row>
    <row r="91">
      <c r="Q91" s="125"/>
      <c r="S91" s="127"/>
    </row>
    <row r="92">
      <c r="K92" s="17"/>
      <c r="Q92" s="125"/>
      <c r="S92" s="127"/>
    </row>
    <row r="93">
      <c r="Q93" s="125"/>
      <c r="S93" s="127"/>
    </row>
    <row r="94">
      <c r="Q94" s="125"/>
      <c r="S94" s="127"/>
    </row>
    <row r="95">
      <c r="Q95" s="125"/>
      <c r="S95" s="127"/>
    </row>
    <row r="96">
      <c r="Q96" s="125"/>
      <c r="S96" s="127"/>
    </row>
    <row r="97">
      <c r="Q97" s="125"/>
      <c r="S97" s="127"/>
    </row>
    <row r="98">
      <c r="Q98" s="125"/>
      <c r="S98" s="127"/>
    </row>
    <row r="99">
      <c r="Q99" s="125"/>
      <c r="S99" s="127"/>
    </row>
    <row r="100">
      <c r="Q100" s="125"/>
      <c r="S100" s="127"/>
    </row>
    <row r="101">
      <c r="Q101" s="125"/>
      <c r="S101" s="127"/>
    </row>
    <row r="102">
      <c r="Q102" s="125"/>
      <c r="S102" s="127"/>
    </row>
    <row r="103">
      <c r="Q103" s="125"/>
      <c r="S103" s="127"/>
    </row>
    <row r="104">
      <c r="Q104" s="125"/>
      <c r="S104" s="127"/>
    </row>
    <row r="105">
      <c r="Q105" s="125"/>
      <c r="S105" s="127"/>
    </row>
    <row r="106">
      <c r="Q106" s="125"/>
      <c r="S106" s="127"/>
    </row>
    <row r="107">
      <c r="Q107" s="125"/>
      <c r="S107" s="127"/>
    </row>
    <row r="108">
      <c r="Q108" s="125"/>
      <c r="S108" s="127"/>
    </row>
    <row r="109">
      <c r="Q109" s="125"/>
      <c r="S109" s="127"/>
    </row>
    <row r="110">
      <c r="Q110" s="125"/>
      <c r="S110" s="127"/>
    </row>
    <row r="111">
      <c r="Q111" s="125"/>
      <c r="S111" s="127"/>
    </row>
    <row r="112">
      <c r="Q112" s="125"/>
      <c r="S112" s="127"/>
    </row>
    <row r="113">
      <c r="Q113" s="125"/>
      <c r="S113" s="127"/>
    </row>
    <row r="114">
      <c r="Q114" s="125"/>
      <c r="S114" s="127"/>
    </row>
    <row r="115">
      <c r="Q115" s="125"/>
      <c r="S115" s="127"/>
    </row>
    <row r="116">
      <c r="Q116" s="125"/>
      <c r="S116" s="127"/>
    </row>
    <row r="117">
      <c r="Q117" s="125"/>
      <c r="S117" s="127"/>
    </row>
    <row r="118">
      <c r="Q118" s="125"/>
      <c r="S118" s="127"/>
    </row>
    <row r="119">
      <c r="Q119" s="125"/>
      <c r="S119" s="127"/>
    </row>
    <row r="120">
      <c r="Q120" s="125"/>
      <c r="S120" s="127"/>
    </row>
    <row r="121">
      <c r="Q121" s="125"/>
      <c r="S121" s="127"/>
    </row>
    <row r="122">
      <c r="Q122" s="125"/>
      <c r="S122" s="127"/>
    </row>
    <row r="123">
      <c r="Q123" s="125"/>
      <c r="S123" s="127"/>
    </row>
    <row r="124">
      <c r="Q124" s="125"/>
      <c r="S124" s="127"/>
    </row>
    <row r="125">
      <c r="Q125" s="125"/>
      <c r="S125" s="127"/>
    </row>
    <row r="126">
      <c r="Q126" s="125"/>
      <c r="S126" s="127"/>
    </row>
    <row r="127">
      <c r="Q127" s="125"/>
      <c r="S127" s="127"/>
    </row>
    <row r="128">
      <c r="Q128" s="125"/>
      <c r="S128" s="127"/>
    </row>
    <row r="129">
      <c r="Q129" s="125"/>
      <c r="S129" s="127"/>
    </row>
    <row r="130">
      <c r="Q130" s="125"/>
      <c r="S130" s="127"/>
    </row>
    <row r="131">
      <c r="Q131" s="125"/>
      <c r="S131" s="127"/>
    </row>
    <row r="132">
      <c r="Q132" s="125"/>
      <c r="S132" s="127"/>
    </row>
    <row r="133">
      <c r="Q133" s="125"/>
      <c r="S133" s="127"/>
    </row>
    <row r="134">
      <c r="Q134" s="125"/>
      <c r="S134" s="127"/>
    </row>
    <row r="135">
      <c r="Q135" s="125"/>
      <c r="S135" s="127"/>
    </row>
    <row r="136">
      <c r="Q136" s="125"/>
      <c r="S136" s="127"/>
    </row>
    <row r="137">
      <c r="Q137" s="125"/>
      <c r="S137" s="127"/>
    </row>
    <row r="138">
      <c r="Q138" s="125"/>
      <c r="S138" s="127"/>
    </row>
    <row r="139">
      <c r="Q139" s="125"/>
      <c r="S139" s="127"/>
    </row>
    <row r="140">
      <c r="Q140" s="125"/>
      <c r="S140" s="127"/>
    </row>
    <row r="141">
      <c r="Q141" s="125"/>
      <c r="S141" s="127"/>
    </row>
    <row r="142">
      <c r="Q142" s="125"/>
      <c r="S142" s="127"/>
    </row>
    <row r="143">
      <c r="Q143" s="125"/>
      <c r="S143" s="127"/>
    </row>
    <row r="144">
      <c r="Q144" s="125"/>
      <c r="S144" s="127"/>
    </row>
    <row r="145">
      <c r="Q145" s="125"/>
      <c r="S145" s="127"/>
    </row>
    <row r="146">
      <c r="Q146" s="125"/>
      <c r="S146" s="127"/>
    </row>
    <row r="147">
      <c r="Q147" s="125"/>
      <c r="S147" s="127"/>
    </row>
    <row r="148">
      <c r="Q148" s="125"/>
      <c r="S148" s="127"/>
    </row>
    <row r="149">
      <c r="Q149" s="125"/>
      <c r="S149" s="127"/>
    </row>
    <row r="150">
      <c r="Q150" s="125"/>
      <c r="S150" s="127"/>
    </row>
    <row r="151">
      <c r="Q151" s="125"/>
      <c r="S151" s="127"/>
    </row>
    <row r="152">
      <c r="Q152" s="125"/>
      <c r="S152" s="127"/>
    </row>
    <row r="153">
      <c r="Q153" s="125"/>
      <c r="S153" s="127"/>
    </row>
    <row r="154">
      <c r="Q154" s="125"/>
      <c r="S154" s="127"/>
    </row>
    <row r="155">
      <c r="Q155" s="125"/>
      <c r="S155" s="127"/>
    </row>
    <row r="156">
      <c r="Q156" s="125"/>
      <c r="S156" s="127"/>
    </row>
    <row r="157">
      <c r="Q157" s="125"/>
      <c r="S157" s="127"/>
    </row>
    <row r="158">
      <c r="Q158" s="125"/>
      <c r="S158" s="127"/>
    </row>
    <row r="159">
      <c r="Q159" s="125"/>
      <c r="S159" s="127"/>
    </row>
    <row r="160">
      <c r="Q160" s="125"/>
      <c r="S160" s="127"/>
    </row>
    <row r="161">
      <c r="Q161" s="125"/>
      <c r="S161" s="127"/>
    </row>
    <row r="162">
      <c r="Q162" s="125"/>
      <c r="S162" s="127"/>
    </row>
    <row r="163">
      <c r="Q163" s="125"/>
      <c r="S163" s="127"/>
    </row>
    <row r="164">
      <c r="Q164" s="125"/>
      <c r="S164" s="127"/>
    </row>
    <row r="165">
      <c r="Q165" s="125"/>
      <c r="S165" s="127"/>
    </row>
    <row r="166">
      <c r="Q166" s="125"/>
      <c r="S166" s="127"/>
    </row>
    <row r="167">
      <c r="Q167" s="125"/>
      <c r="S167" s="127"/>
    </row>
    <row r="168">
      <c r="Q168" s="125"/>
      <c r="S168" s="127"/>
    </row>
    <row r="169">
      <c r="Q169" s="125"/>
      <c r="S169" s="127"/>
    </row>
    <row r="170">
      <c r="Q170" s="125"/>
      <c r="S170" s="127"/>
    </row>
    <row r="171">
      <c r="Q171" s="125"/>
      <c r="S171" s="127"/>
    </row>
    <row r="172">
      <c r="Q172" s="125"/>
      <c r="S172" s="127"/>
    </row>
    <row r="173">
      <c r="Q173" s="125"/>
      <c r="S173" s="127"/>
    </row>
    <row r="174">
      <c r="Q174" s="125"/>
      <c r="S174" s="127"/>
    </row>
    <row r="175">
      <c r="Q175" s="125"/>
      <c r="S175" s="127"/>
    </row>
    <row r="176">
      <c r="Q176" s="125"/>
      <c r="S176" s="127"/>
    </row>
    <row r="177">
      <c r="Q177" s="125"/>
      <c r="S177" s="127"/>
    </row>
    <row r="178">
      <c r="Q178" s="125"/>
      <c r="S178" s="127"/>
    </row>
    <row r="179">
      <c r="Q179" s="125"/>
      <c r="S179" s="127"/>
    </row>
    <row r="180">
      <c r="Q180" s="125"/>
      <c r="S180" s="127"/>
    </row>
    <row r="181">
      <c r="Q181" s="125"/>
      <c r="S181" s="127"/>
    </row>
    <row r="182">
      <c r="Q182" s="125"/>
      <c r="S182" s="127"/>
    </row>
    <row r="183">
      <c r="Q183" s="125"/>
      <c r="S183" s="127"/>
    </row>
    <row r="184">
      <c r="Q184" s="125"/>
      <c r="S184" s="127"/>
    </row>
    <row r="185">
      <c r="Q185" s="125"/>
      <c r="S185" s="127"/>
    </row>
    <row r="186">
      <c r="Q186" s="125"/>
      <c r="S186" s="127"/>
    </row>
    <row r="187">
      <c r="Q187" s="125"/>
      <c r="S187" s="127"/>
    </row>
    <row r="188">
      <c r="Q188" s="125"/>
      <c r="S188" s="127"/>
    </row>
    <row r="189">
      <c r="Q189" s="125"/>
      <c r="S189" s="127"/>
    </row>
    <row r="190">
      <c r="Q190" s="125"/>
      <c r="S190" s="127"/>
    </row>
    <row r="191">
      <c r="Q191" s="125"/>
      <c r="S191" s="127"/>
    </row>
    <row r="192">
      <c r="Q192" s="125"/>
      <c r="S192" s="127"/>
    </row>
    <row r="193">
      <c r="Q193" s="125"/>
      <c r="S193" s="127"/>
    </row>
    <row r="194">
      <c r="Q194" s="125"/>
      <c r="S194" s="127"/>
    </row>
    <row r="195">
      <c r="Q195" s="125"/>
      <c r="S195" s="127"/>
    </row>
    <row r="196">
      <c r="Q196" s="125"/>
      <c r="S196" s="127"/>
    </row>
    <row r="197">
      <c r="Q197" s="125"/>
      <c r="S197" s="127"/>
    </row>
    <row r="198">
      <c r="Q198" s="125"/>
      <c r="S198" s="127"/>
    </row>
    <row r="199">
      <c r="Q199" s="125"/>
      <c r="S199" s="127"/>
    </row>
    <row r="200">
      <c r="Q200" s="125"/>
      <c r="S200" s="127"/>
    </row>
    <row r="201">
      <c r="Q201" s="125"/>
      <c r="S201" s="127"/>
    </row>
    <row r="202">
      <c r="Q202" s="125"/>
      <c r="S202" s="127"/>
    </row>
    <row r="203">
      <c r="Q203" s="125"/>
      <c r="S203" s="127"/>
    </row>
    <row r="204">
      <c r="Q204" s="125"/>
      <c r="S204" s="127"/>
    </row>
    <row r="205">
      <c r="Q205" s="125"/>
      <c r="S205" s="127"/>
    </row>
    <row r="206">
      <c r="Q206" s="125"/>
      <c r="S206" s="127"/>
    </row>
    <row r="207">
      <c r="Q207" s="125"/>
      <c r="S207" s="127"/>
    </row>
    <row r="208">
      <c r="Q208" s="125"/>
      <c r="S208" s="127"/>
    </row>
    <row r="209">
      <c r="Q209" s="125"/>
      <c r="S209" s="127"/>
    </row>
    <row r="210">
      <c r="Q210" s="125"/>
      <c r="S210" s="127"/>
    </row>
    <row r="211">
      <c r="Q211" s="125"/>
      <c r="S211" s="127"/>
    </row>
    <row r="212">
      <c r="Q212" s="125"/>
      <c r="S212" s="127"/>
    </row>
    <row r="213">
      <c r="Q213" s="125"/>
      <c r="S213" s="127"/>
    </row>
    <row r="214">
      <c r="Q214" s="125"/>
      <c r="S214" s="127"/>
    </row>
    <row r="215">
      <c r="Q215" s="125"/>
      <c r="S215" s="127"/>
    </row>
    <row r="216">
      <c r="Q216" s="125"/>
      <c r="S216" s="127"/>
    </row>
    <row r="217">
      <c r="Q217" s="125"/>
      <c r="S217" s="127"/>
    </row>
    <row r="218">
      <c r="Q218" s="125"/>
      <c r="S218" s="127"/>
    </row>
    <row r="219">
      <c r="Q219" s="125"/>
      <c r="S219" s="127"/>
    </row>
    <row r="220">
      <c r="Q220" s="125"/>
      <c r="S220" s="127"/>
    </row>
    <row r="221">
      <c r="Q221" s="125"/>
      <c r="S221" s="127"/>
    </row>
    <row r="222">
      <c r="Q222" s="125"/>
      <c r="S222" s="127"/>
    </row>
    <row r="223">
      <c r="Q223" s="125"/>
      <c r="S223" s="127"/>
    </row>
    <row r="224">
      <c r="Q224" s="125"/>
      <c r="S224" s="127"/>
    </row>
    <row r="225">
      <c r="Q225" s="125"/>
      <c r="S225" s="127"/>
    </row>
    <row r="226">
      <c r="Q226" s="125"/>
      <c r="S226" s="127"/>
    </row>
    <row r="227">
      <c r="Q227" s="125"/>
      <c r="S227" s="127"/>
    </row>
    <row r="228">
      <c r="Q228" s="125"/>
      <c r="S228" s="127"/>
    </row>
    <row r="229">
      <c r="Q229" s="125"/>
      <c r="S229" s="127"/>
    </row>
    <row r="230">
      <c r="Q230" s="125"/>
      <c r="S230" s="127"/>
    </row>
    <row r="231">
      <c r="Q231" s="125"/>
      <c r="S231" s="127"/>
    </row>
    <row r="232">
      <c r="Q232" s="125"/>
      <c r="S232" s="127"/>
    </row>
    <row r="233">
      <c r="Q233" s="125"/>
      <c r="S233" s="127"/>
    </row>
    <row r="234">
      <c r="Q234" s="125"/>
      <c r="S234" s="127"/>
    </row>
    <row r="235">
      <c r="Q235" s="125"/>
      <c r="S235" s="127"/>
    </row>
    <row r="236">
      <c r="Q236" s="125"/>
      <c r="S236" s="127"/>
    </row>
    <row r="237">
      <c r="Q237" s="125"/>
      <c r="S237" s="127"/>
    </row>
    <row r="238">
      <c r="Q238" s="125"/>
      <c r="S238" s="127"/>
    </row>
    <row r="239">
      <c r="Q239" s="125"/>
      <c r="S239" s="127"/>
    </row>
    <row r="240">
      <c r="Q240" s="125"/>
      <c r="S240" s="127"/>
    </row>
    <row r="241">
      <c r="Q241" s="125"/>
      <c r="S241" s="127"/>
    </row>
    <row r="242">
      <c r="Q242" s="125"/>
      <c r="S242" s="127"/>
    </row>
    <row r="243">
      <c r="Q243" s="125"/>
      <c r="S243" s="127"/>
    </row>
    <row r="244">
      <c r="Q244" s="125"/>
      <c r="S244" s="127"/>
    </row>
    <row r="245">
      <c r="Q245" s="125"/>
      <c r="S245" s="127"/>
    </row>
    <row r="246">
      <c r="Q246" s="125"/>
      <c r="S246" s="127"/>
    </row>
    <row r="247">
      <c r="Q247" s="125"/>
      <c r="S247" s="127"/>
    </row>
    <row r="248">
      <c r="Q248" s="125"/>
      <c r="S248" s="127"/>
    </row>
    <row r="249">
      <c r="Q249" s="125"/>
      <c r="S249" s="127"/>
    </row>
    <row r="250">
      <c r="Q250" s="125"/>
      <c r="S250" s="127"/>
    </row>
    <row r="251">
      <c r="Q251" s="125"/>
      <c r="S251" s="127"/>
    </row>
    <row r="252">
      <c r="Q252" s="125"/>
      <c r="S252" s="127"/>
    </row>
    <row r="253">
      <c r="Q253" s="125"/>
      <c r="S253" s="127"/>
    </row>
    <row r="254">
      <c r="Q254" s="125"/>
      <c r="S254" s="127"/>
    </row>
    <row r="255">
      <c r="Q255" s="125"/>
      <c r="S255" s="127"/>
    </row>
    <row r="256">
      <c r="Q256" s="125"/>
      <c r="S256" s="127"/>
    </row>
    <row r="257">
      <c r="Q257" s="125"/>
      <c r="S257" s="127"/>
    </row>
    <row r="258">
      <c r="Q258" s="125"/>
      <c r="S258" s="127"/>
    </row>
    <row r="259">
      <c r="Q259" s="125"/>
      <c r="S259" s="127"/>
    </row>
    <row r="260">
      <c r="Q260" s="125"/>
      <c r="S260" s="127"/>
    </row>
    <row r="261">
      <c r="Q261" s="125"/>
      <c r="S261" s="127"/>
    </row>
    <row r="262">
      <c r="Q262" s="125"/>
      <c r="S262" s="127"/>
    </row>
    <row r="263">
      <c r="Q263" s="125"/>
      <c r="S263" s="127"/>
    </row>
    <row r="264">
      <c r="Q264" s="125"/>
      <c r="S264" s="127"/>
    </row>
    <row r="265">
      <c r="Q265" s="125"/>
      <c r="S265" s="127"/>
    </row>
    <row r="266">
      <c r="Q266" s="125"/>
      <c r="S266" s="127"/>
    </row>
    <row r="267">
      <c r="Q267" s="125"/>
      <c r="S267" s="127"/>
    </row>
    <row r="268">
      <c r="Q268" s="125"/>
      <c r="S268" s="127"/>
    </row>
    <row r="269">
      <c r="Q269" s="125"/>
      <c r="S269" s="127"/>
    </row>
    <row r="270">
      <c r="Q270" s="125"/>
      <c r="S270" s="127"/>
    </row>
    <row r="271">
      <c r="Q271" s="125"/>
      <c r="S271" s="127"/>
    </row>
    <row r="272">
      <c r="Q272" s="125"/>
      <c r="S272" s="127"/>
    </row>
    <row r="273">
      <c r="Q273" s="125"/>
      <c r="S273" s="127"/>
    </row>
    <row r="274">
      <c r="Q274" s="125"/>
      <c r="S274" s="127"/>
    </row>
    <row r="275">
      <c r="Q275" s="125"/>
      <c r="S275" s="127"/>
    </row>
    <row r="276">
      <c r="Q276" s="125"/>
      <c r="S276" s="127"/>
    </row>
    <row r="277">
      <c r="Q277" s="125"/>
      <c r="S277" s="127"/>
    </row>
    <row r="278">
      <c r="Q278" s="125"/>
      <c r="S278" s="127"/>
    </row>
    <row r="279">
      <c r="Q279" s="125"/>
      <c r="S279" s="127"/>
    </row>
    <row r="280">
      <c r="Q280" s="125"/>
      <c r="S280" s="127"/>
    </row>
    <row r="281">
      <c r="Q281" s="125"/>
      <c r="S281" s="127"/>
    </row>
    <row r="282">
      <c r="Q282" s="125"/>
      <c r="S282" s="127"/>
    </row>
    <row r="283">
      <c r="Q283" s="125"/>
      <c r="S283" s="127"/>
    </row>
    <row r="284">
      <c r="Q284" s="125"/>
      <c r="S284" s="127"/>
    </row>
    <row r="285">
      <c r="Q285" s="125"/>
      <c r="S285" s="127"/>
    </row>
    <row r="286">
      <c r="Q286" s="125"/>
      <c r="S286" s="127"/>
    </row>
    <row r="287">
      <c r="Q287" s="125"/>
      <c r="S287" s="127"/>
    </row>
    <row r="288">
      <c r="Q288" s="125"/>
      <c r="S288" s="127"/>
    </row>
    <row r="289">
      <c r="Q289" s="125"/>
      <c r="S289" s="127"/>
    </row>
    <row r="290">
      <c r="Q290" s="125"/>
      <c r="S290" s="127"/>
    </row>
    <row r="291">
      <c r="Q291" s="125"/>
      <c r="S291" s="127"/>
    </row>
    <row r="292">
      <c r="Q292" s="125"/>
      <c r="S292" s="127"/>
    </row>
    <row r="293">
      <c r="Q293" s="125"/>
      <c r="S293" s="127"/>
    </row>
    <row r="294">
      <c r="Q294" s="125"/>
      <c r="S294" s="127"/>
    </row>
    <row r="295">
      <c r="Q295" s="125"/>
      <c r="S295" s="127"/>
    </row>
    <row r="296">
      <c r="Q296" s="125"/>
      <c r="S296" s="127"/>
    </row>
    <row r="297">
      <c r="Q297" s="125"/>
      <c r="S297" s="127"/>
    </row>
    <row r="298">
      <c r="Q298" s="125"/>
      <c r="S298" s="127"/>
    </row>
    <row r="299">
      <c r="Q299" s="125"/>
      <c r="S299" s="127"/>
    </row>
    <row r="300">
      <c r="Q300" s="125"/>
      <c r="S300" s="127"/>
    </row>
    <row r="301">
      <c r="Q301" s="125"/>
      <c r="S301" s="127"/>
    </row>
    <row r="302">
      <c r="Q302" s="125"/>
      <c r="S302" s="127"/>
    </row>
    <row r="303">
      <c r="Q303" s="125"/>
      <c r="S303" s="127"/>
    </row>
    <row r="304">
      <c r="Q304" s="125"/>
      <c r="S304" s="127"/>
    </row>
    <row r="305">
      <c r="Q305" s="125"/>
      <c r="S305" s="127"/>
    </row>
    <row r="306">
      <c r="Q306" s="125"/>
      <c r="S306" s="127"/>
    </row>
    <row r="307">
      <c r="Q307" s="125"/>
      <c r="S307" s="127"/>
    </row>
    <row r="308">
      <c r="Q308" s="125"/>
      <c r="S308" s="127"/>
    </row>
    <row r="309">
      <c r="Q309" s="125"/>
      <c r="S309" s="127"/>
    </row>
    <row r="310">
      <c r="Q310" s="125"/>
      <c r="S310" s="127"/>
    </row>
    <row r="311">
      <c r="Q311" s="125"/>
      <c r="S311" s="127"/>
    </row>
    <row r="312">
      <c r="Q312" s="125"/>
      <c r="S312" s="127"/>
    </row>
    <row r="313">
      <c r="Q313" s="125"/>
      <c r="S313" s="127"/>
    </row>
    <row r="314">
      <c r="Q314" s="125"/>
      <c r="S314" s="127"/>
    </row>
    <row r="315">
      <c r="Q315" s="125"/>
      <c r="S315" s="127"/>
    </row>
    <row r="316">
      <c r="Q316" s="125"/>
      <c r="S316" s="127"/>
    </row>
    <row r="317">
      <c r="Q317" s="125"/>
      <c r="S317" s="127"/>
    </row>
    <row r="318">
      <c r="Q318" s="125"/>
      <c r="S318" s="127"/>
    </row>
    <row r="319">
      <c r="Q319" s="125"/>
      <c r="S319" s="127"/>
    </row>
    <row r="320">
      <c r="Q320" s="125"/>
      <c r="S320" s="127"/>
    </row>
    <row r="321">
      <c r="Q321" s="125"/>
      <c r="S321" s="127"/>
    </row>
    <row r="322">
      <c r="Q322" s="125"/>
      <c r="S322" s="127"/>
    </row>
    <row r="323">
      <c r="Q323" s="125"/>
      <c r="S323" s="127"/>
    </row>
    <row r="324">
      <c r="Q324" s="125"/>
      <c r="S324" s="127"/>
    </row>
    <row r="325">
      <c r="Q325" s="125"/>
      <c r="S325" s="127"/>
    </row>
    <row r="326">
      <c r="Q326" s="125"/>
      <c r="S326" s="127"/>
    </row>
    <row r="327">
      <c r="Q327" s="125"/>
      <c r="S327" s="127"/>
    </row>
    <row r="328">
      <c r="Q328" s="125"/>
      <c r="S328" s="127"/>
    </row>
    <row r="329">
      <c r="Q329" s="125"/>
      <c r="S329" s="127"/>
    </row>
    <row r="330">
      <c r="Q330" s="125"/>
      <c r="S330" s="127"/>
    </row>
    <row r="331">
      <c r="Q331" s="125"/>
      <c r="S331" s="127"/>
    </row>
    <row r="332">
      <c r="Q332" s="125"/>
      <c r="S332" s="127"/>
    </row>
    <row r="333">
      <c r="Q333" s="125"/>
      <c r="S333" s="127"/>
    </row>
    <row r="334">
      <c r="Q334" s="125"/>
      <c r="S334" s="127"/>
    </row>
    <row r="335">
      <c r="Q335" s="125"/>
      <c r="S335" s="127"/>
    </row>
    <row r="336">
      <c r="Q336" s="125"/>
      <c r="S336" s="127"/>
    </row>
    <row r="337">
      <c r="Q337" s="125"/>
      <c r="S337" s="127"/>
    </row>
    <row r="338">
      <c r="Q338" s="125"/>
      <c r="S338" s="127"/>
    </row>
    <row r="339">
      <c r="Q339" s="125"/>
      <c r="S339" s="127"/>
    </row>
    <row r="340">
      <c r="Q340" s="125"/>
      <c r="S340" s="127"/>
    </row>
    <row r="341">
      <c r="Q341" s="125"/>
      <c r="S341" s="127"/>
    </row>
    <row r="342">
      <c r="Q342" s="125"/>
      <c r="S342" s="127"/>
    </row>
    <row r="343">
      <c r="Q343" s="125"/>
      <c r="S343" s="127"/>
    </row>
    <row r="344">
      <c r="Q344" s="125"/>
      <c r="S344" s="127"/>
    </row>
    <row r="345">
      <c r="Q345" s="125"/>
      <c r="S345" s="127"/>
    </row>
    <row r="346">
      <c r="Q346" s="125"/>
      <c r="S346" s="127"/>
    </row>
    <row r="347">
      <c r="Q347" s="125"/>
      <c r="S347" s="127"/>
    </row>
    <row r="348">
      <c r="Q348" s="125"/>
      <c r="S348" s="127"/>
    </row>
    <row r="349">
      <c r="Q349" s="125"/>
      <c r="S349" s="127"/>
    </row>
    <row r="350">
      <c r="Q350" s="125"/>
      <c r="S350" s="127"/>
    </row>
    <row r="351">
      <c r="Q351" s="125"/>
      <c r="S351" s="127"/>
    </row>
    <row r="352">
      <c r="Q352" s="125"/>
      <c r="S352" s="127"/>
    </row>
    <row r="353">
      <c r="Q353" s="125"/>
      <c r="S353" s="127"/>
    </row>
    <row r="354">
      <c r="Q354" s="125"/>
      <c r="S354" s="127"/>
    </row>
    <row r="355">
      <c r="Q355" s="125"/>
      <c r="S355" s="127"/>
    </row>
    <row r="356">
      <c r="Q356" s="125"/>
      <c r="S356" s="127"/>
    </row>
    <row r="357">
      <c r="Q357" s="125"/>
      <c r="S357" s="127"/>
    </row>
    <row r="358">
      <c r="Q358" s="125"/>
      <c r="S358" s="127"/>
    </row>
    <row r="359">
      <c r="Q359" s="125"/>
      <c r="S359" s="127"/>
    </row>
    <row r="360">
      <c r="Q360" s="125"/>
      <c r="S360" s="127"/>
    </row>
    <row r="361">
      <c r="Q361" s="125"/>
      <c r="S361" s="127"/>
    </row>
    <row r="362">
      <c r="Q362" s="125"/>
      <c r="S362" s="127"/>
    </row>
    <row r="363">
      <c r="Q363" s="125"/>
      <c r="S363" s="127"/>
    </row>
    <row r="364">
      <c r="Q364" s="125"/>
      <c r="S364" s="127"/>
    </row>
    <row r="365">
      <c r="Q365" s="125"/>
      <c r="S365" s="127"/>
    </row>
    <row r="366">
      <c r="Q366" s="125"/>
      <c r="S366" s="127"/>
    </row>
    <row r="367">
      <c r="Q367" s="125"/>
      <c r="S367" s="127"/>
    </row>
    <row r="368">
      <c r="Q368" s="125"/>
      <c r="S368" s="127"/>
    </row>
    <row r="369">
      <c r="Q369" s="125"/>
      <c r="S369" s="127"/>
    </row>
    <row r="370">
      <c r="Q370" s="125"/>
      <c r="S370" s="127"/>
    </row>
    <row r="371">
      <c r="Q371" s="125"/>
      <c r="S371" s="127"/>
    </row>
    <row r="372">
      <c r="Q372" s="125"/>
      <c r="S372" s="127"/>
    </row>
    <row r="373">
      <c r="Q373" s="125"/>
      <c r="S373" s="127"/>
    </row>
    <row r="374">
      <c r="Q374" s="125"/>
      <c r="S374" s="127"/>
    </row>
    <row r="375">
      <c r="Q375" s="125"/>
      <c r="S375" s="127"/>
    </row>
    <row r="376">
      <c r="Q376" s="125"/>
      <c r="S376" s="127"/>
    </row>
    <row r="377">
      <c r="Q377" s="125"/>
      <c r="S377" s="127"/>
    </row>
    <row r="378">
      <c r="Q378" s="125"/>
      <c r="S378" s="127"/>
    </row>
    <row r="379">
      <c r="Q379" s="125"/>
      <c r="S379" s="127"/>
    </row>
    <row r="380">
      <c r="Q380" s="125"/>
      <c r="S380" s="127"/>
    </row>
    <row r="381">
      <c r="Q381" s="125"/>
      <c r="S381" s="127"/>
    </row>
    <row r="382">
      <c r="Q382" s="125"/>
      <c r="S382" s="127"/>
    </row>
    <row r="383">
      <c r="Q383" s="125"/>
      <c r="S383" s="127"/>
    </row>
    <row r="384">
      <c r="Q384" s="125"/>
      <c r="S384" s="127"/>
    </row>
    <row r="385">
      <c r="Q385" s="125"/>
      <c r="S385" s="127"/>
    </row>
    <row r="386">
      <c r="Q386" s="125"/>
      <c r="S386" s="127"/>
    </row>
    <row r="387">
      <c r="Q387" s="125"/>
      <c r="S387" s="127"/>
    </row>
    <row r="388">
      <c r="Q388" s="125"/>
      <c r="S388" s="127"/>
    </row>
    <row r="389">
      <c r="Q389" s="125"/>
      <c r="S389" s="127"/>
    </row>
    <row r="390">
      <c r="Q390" s="125"/>
      <c r="S390" s="127"/>
    </row>
    <row r="391">
      <c r="Q391" s="125"/>
      <c r="S391" s="127"/>
    </row>
    <row r="392">
      <c r="Q392" s="125"/>
      <c r="S392" s="127"/>
    </row>
    <row r="393">
      <c r="Q393" s="125"/>
      <c r="S393" s="127"/>
    </row>
    <row r="394">
      <c r="Q394" s="125"/>
      <c r="S394" s="127"/>
    </row>
    <row r="395">
      <c r="Q395" s="125"/>
      <c r="S395" s="127"/>
    </row>
    <row r="396">
      <c r="Q396" s="125"/>
      <c r="S396" s="127"/>
    </row>
    <row r="397">
      <c r="Q397" s="125"/>
      <c r="S397" s="127"/>
    </row>
    <row r="398">
      <c r="Q398" s="125"/>
      <c r="S398" s="127"/>
    </row>
    <row r="399">
      <c r="Q399" s="125"/>
      <c r="S399" s="127"/>
    </row>
    <row r="400">
      <c r="Q400" s="125"/>
      <c r="S400" s="127"/>
    </row>
    <row r="401">
      <c r="Q401" s="125"/>
      <c r="S401" s="127"/>
    </row>
    <row r="402">
      <c r="Q402" s="125"/>
      <c r="S402" s="127"/>
    </row>
    <row r="403">
      <c r="Q403" s="125"/>
      <c r="S403" s="127"/>
    </row>
    <row r="404">
      <c r="Q404" s="125"/>
      <c r="S404" s="127"/>
    </row>
    <row r="405">
      <c r="Q405" s="125"/>
      <c r="S405" s="127"/>
    </row>
    <row r="406">
      <c r="Q406" s="125"/>
      <c r="S406" s="127"/>
    </row>
    <row r="407">
      <c r="Q407" s="125"/>
      <c r="S407" s="127"/>
    </row>
    <row r="408">
      <c r="Q408" s="125"/>
      <c r="S408" s="127"/>
    </row>
    <row r="409">
      <c r="Q409" s="125"/>
      <c r="S409" s="127"/>
    </row>
    <row r="410">
      <c r="Q410" s="125"/>
      <c r="S410" s="127"/>
    </row>
    <row r="411">
      <c r="Q411" s="125"/>
      <c r="S411" s="127"/>
    </row>
    <row r="412">
      <c r="Q412" s="125"/>
      <c r="S412" s="127"/>
    </row>
    <row r="413">
      <c r="Q413" s="125"/>
      <c r="S413" s="127"/>
    </row>
    <row r="414">
      <c r="Q414" s="125"/>
      <c r="S414" s="127"/>
    </row>
    <row r="415">
      <c r="Q415" s="125"/>
      <c r="S415" s="127"/>
    </row>
    <row r="416">
      <c r="Q416" s="125"/>
      <c r="S416" s="127"/>
    </row>
    <row r="417">
      <c r="Q417" s="125"/>
      <c r="S417" s="127"/>
    </row>
    <row r="418">
      <c r="Q418" s="125"/>
      <c r="S418" s="127"/>
    </row>
    <row r="419">
      <c r="Q419" s="125"/>
      <c r="S419" s="127"/>
    </row>
    <row r="420">
      <c r="Q420" s="125"/>
      <c r="S420" s="127"/>
    </row>
    <row r="421">
      <c r="Q421" s="125"/>
      <c r="S421" s="127"/>
    </row>
    <row r="422">
      <c r="Q422" s="125"/>
      <c r="S422" s="127"/>
    </row>
    <row r="423">
      <c r="Q423" s="125"/>
      <c r="S423" s="127"/>
    </row>
    <row r="424">
      <c r="Q424" s="125"/>
      <c r="S424" s="127"/>
    </row>
    <row r="425">
      <c r="Q425" s="125"/>
      <c r="S425" s="127"/>
    </row>
    <row r="426">
      <c r="Q426" s="125"/>
      <c r="S426" s="127"/>
    </row>
    <row r="427">
      <c r="Q427" s="125"/>
      <c r="S427" s="127"/>
    </row>
    <row r="428">
      <c r="Q428" s="125"/>
      <c r="S428" s="127"/>
    </row>
    <row r="429">
      <c r="Q429" s="125"/>
      <c r="S429" s="127"/>
    </row>
    <row r="430">
      <c r="Q430" s="125"/>
      <c r="S430" s="127"/>
    </row>
    <row r="431">
      <c r="Q431" s="125"/>
      <c r="S431" s="127"/>
    </row>
    <row r="432">
      <c r="Q432" s="125"/>
      <c r="S432" s="127"/>
    </row>
    <row r="433">
      <c r="Q433" s="125"/>
      <c r="S433" s="127"/>
    </row>
    <row r="434">
      <c r="Q434" s="125"/>
      <c r="S434" s="127"/>
    </row>
    <row r="435">
      <c r="Q435" s="125"/>
      <c r="S435" s="127"/>
    </row>
    <row r="436">
      <c r="Q436" s="125"/>
      <c r="S436" s="127"/>
    </row>
    <row r="437">
      <c r="Q437" s="125"/>
      <c r="S437" s="127"/>
    </row>
    <row r="438">
      <c r="Q438" s="125"/>
      <c r="S438" s="127"/>
    </row>
    <row r="439">
      <c r="Q439" s="125"/>
      <c r="S439" s="127"/>
    </row>
    <row r="440">
      <c r="Q440" s="125"/>
      <c r="S440" s="127"/>
    </row>
    <row r="441">
      <c r="Q441" s="125"/>
      <c r="S441" s="127"/>
    </row>
    <row r="442">
      <c r="Q442" s="125"/>
      <c r="S442" s="127"/>
    </row>
    <row r="443">
      <c r="Q443" s="125"/>
      <c r="S443" s="127"/>
    </row>
    <row r="444">
      <c r="Q444" s="125"/>
      <c r="S444" s="127"/>
    </row>
    <row r="445">
      <c r="Q445" s="125"/>
      <c r="S445" s="127"/>
    </row>
    <row r="446">
      <c r="Q446" s="125"/>
      <c r="S446" s="127"/>
    </row>
    <row r="447">
      <c r="Q447" s="125"/>
      <c r="S447" s="127"/>
    </row>
    <row r="448">
      <c r="Q448" s="125"/>
      <c r="S448" s="127"/>
    </row>
    <row r="449">
      <c r="Q449" s="125"/>
      <c r="S449" s="127"/>
    </row>
    <row r="450">
      <c r="Q450" s="125"/>
      <c r="S450" s="127"/>
    </row>
    <row r="451">
      <c r="Q451" s="125"/>
      <c r="S451" s="127"/>
    </row>
    <row r="452">
      <c r="Q452" s="125"/>
      <c r="S452" s="127"/>
    </row>
    <row r="453">
      <c r="Q453" s="125"/>
      <c r="S453" s="127"/>
    </row>
    <row r="454">
      <c r="Q454" s="125"/>
      <c r="S454" s="127"/>
    </row>
    <row r="455">
      <c r="Q455" s="125"/>
      <c r="S455" s="127"/>
    </row>
    <row r="456">
      <c r="Q456" s="125"/>
      <c r="S456" s="127"/>
    </row>
    <row r="457">
      <c r="Q457" s="125"/>
      <c r="S457" s="127"/>
    </row>
    <row r="458">
      <c r="Q458" s="125"/>
      <c r="S458" s="127"/>
    </row>
    <row r="459">
      <c r="Q459" s="125"/>
      <c r="S459" s="127"/>
    </row>
    <row r="460">
      <c r="Q460" s="125"/>
      <c r="S460" s="127"/>
    </row>
    <row r="461">
      <c r="Q461" s="125"/>
      <c r="S461" s="127"/>
    </row>
    <row r="462">
      <c r="Q462" s="125"/>
      <c r="S462" s="127"/>
    </row>
    <row r="463">
      <c r="Q463" s="125"/>
      <c r="S463" s="127"/>
    </row>
    <row r="464">
      <c r="Q464" s="125"/>
      <c r="S464" s="127"/>
    </row>
    <row r="465">
      <c r="Q465" s="125"/>
      <c r="S465" s="127"/>
    </row>
    <row r="466">
      <c r="Q466" s="125"/>
      <c r="S466" s="127"/>
    </row>
    <row r="467">
      <c r="Q467" s="125"/>
      <c r="S467" s="127"/>
    </row>
    <row r="468">
      <c r="Q468" s="125"/>
      <c r="S468" s="127"/>
    </row>
    <row r="469">
      <c r="Q469" s="125"/>
      <c r="S469" s="127"/>
    </row>
    <row r="470">
      <c r="Q470" s="125"/>
      <c r="S470" s="127"/>
    </row>
    <row r="471">
      <c r="Q471" s="125"/>
      <c r="S471" s="127"/>
    </row>
    <row r="472">
      <c r="Q472" s="125"/>
      <c r="S472" s="127"/>
    </row>
    <row r="473">
      <c r="Q473" s="125"/>
      <c r="S473" s="127"/>
    </row>
    <row r="474">
      <c r="Q474" s="125"/>
      <c r="S474" s="127"/>
    </row>
    <row r="475">
      <c r="Q475" s="125"/>
      <c r="S475" s="127"/>
    </row>
    <row r="476">
      <c r="Q476" s="125"/>
      <c r="S476" s="127"/>
    </row>
    <row r="477">
      <c r="Q477" s="125"/>
      <c r="S477" s="127"/>
    </row>
    <row r="478">
      <c r="Q478" s="125"/>
      <c r="S478" s="127"/>
    </row>
    <row r="479">
      <c r="Q479" s="125"/>
      <c r="S479" s="127"/>
    </row>
    <row r="480">
      <c r="Q480" s="125"/>
      <c r="S480" s="127"/>
    </row>
    <row r="481">
      <c r="Q481" s="125"/>
      <c r="S481" s="127"/>
    </row>
    <row r="482">
      <c r="Q482" s="125"/>
      <c r="S482" s="127"/>
    </row>
    <row r="483">
      <c r="Q483" s="125"/>
      <c r="S483" s="127"/>
    </row>
    <row r="484">
      <c r="Q484" s="125"/>
      <c r="S484" s="127"/>
    </row>
    <row r="485">
      <c r="Q485" s="125"/>
      <c r="S485" s="127"/>
    </row>
    <row r="486">
      <c r="Q486" s="125"/>
      <c r="S486" s="127"/>
    </row>
    <row r="487">
      <c r="Q487" s="125"/>
      <c r="S487" s="127"/>
    </row>
    <row r="488">
      <c r="Q488" s="125"/>
      <c r="S488" s="127"/>
    </row>
    <row r="489">
      <c r="Q489" s="125"/>
      <c r="S489" s="127"/>
    </row>
    <row r="490">
      <c r="Q490" s="125"/>
      <c r="S490" s="127"/>
    </row>
    <row r="491">
      <c r="Q491" s="125"/>
      <c r="S491" s="127"/>
    </row>
    <row r="492">
      <c r="Q492" s="125"/>
      <c r="S492" s="127"/>
    </row>
    <row r="493">
      <c r="Q493" s="125"/>
      <c r="S493" s="127"/>
    </row>
    <row r="494">
      <c r="Q494" s="125"/>
      <c r="S494" s="127"/>
    </row>
    <row r="495">
      <c r="Q495" s="125"/>
      <c r="S495" s="127"/>
    </row>
    <row r="496">
      <c r="Q496" s="125"/>
      <c r="S496" s="127"/>
    </row>
    <row r="497">
      <c r="Q497" s="125"/>
      <c r="S497" s="127"/>
    </row>
    <row r="498">
      <c r="Q498" s="125"/>
      <c r="S498" s="127"/>
    </row>
    <row r="499">
      <c r="Q499" s="125"/>
      <c r="S499" s="127"/>
    </row>
    <row r="500">
      <c r="Q500" s="125"/>
      <c r="S500" s="127"/>
    </row>
    <row r="501">
      <c r="Q501" s="125"/>
      <c r="S501" s="127"/>
    </row>
    <row r="502">
      <c r="Q502" s="125"/>
      <c r="S502" s="127"/>
    </row>
    <row r="503">
      <c r="Q503" s="125"/>
      <c r="S503" s="127"/>
    </row>
    <row r="504">
      <c r="Q504" s="125"/>
      <c r="S504" s="127"/>
    </row>
    <row r="505">
      <c r="Q505" s="125"/>
      <c r="S505" s="127"/>
    </row>
    <row r="506">
      <c r="Q506" s="125"/>
      <c r="S506" s="127"/>
    </row>
    <row r="507">
      <c r="Q507" s="125"/>
      <c r="S507" s="127"/>
    </row>
    <row r="508">
      <c r="Q508" s="125"/>
      <c r="S508" s="127"/>
    </row>
    <row r="509">
      <c r="Q509" s="125"/>
      <c r="S509" s="127"/>
    </row>
    <row r="510">
      <c r="Q510" s="125"/>
      <c r="S510" s="127"/>
    </row>
    <row r="511">
      <c r="Q511" s="125"/>
      <c r="S511" s="127"/>
    </row>
    <row r="512">
      <c r="Q512" s="125"/>
      <c r="S512" s="127"/>
    </row>
    <row r="513">
      <c r="Q513" s="125"/>
      <c r="S513" s="127"/>
    </row>
    <row r="514">
      <c r="Q514" s="125"/>
      <c r="S514" s="127"/>
    </row>
    <row r="515">
      <c r="Q515" s="125"/>
      <c r="S515" s="127"/>
    </row>
    <row r="516">
      <c r="Q516" s="125"/>
      <c r="S516" s="127"/>
    </row>
    <row r="517">
      <c r="Q517" s="125"/>
      <c r="S517" s="127"/>
    </row>
    <row r="518">
      <c r="Q518" s="125"/>
      <c r="S518" s="127"/>
    </row>
    <row r="519">
      <c r="Q519" s="125"/>
      <c r="S519" s="127"/>
    </row>
    <row r="520">
      <c r="Q520" s="125"/>
      <c r="S520" s="127"/>
    </row>
    <row r="521">
      <c r="Q521" s="125"/>
      <c r="S521" s="127"/>
    </row>
    <row r="522">
      <c r="Q522" s="125"/>
      <c r="S522" s="127"/>
    </row>
    <row r="523">
      <c r="Q523" s="125"/>
      <c r="S523" s="127"/>
    </row>
    <row r="524">
      <c r="Q524" s="125"/>
      <c r="S524" s="127"/>
    </row>
    <row r="525">
      <c r="Q525" s="125"/>
      <c r="S525" s="127"/>
    </row>
    <row r="526">
      <c r="Q526" s="125"/>
      <c r="S526" s="127"/>
    </row>
    <row r="527">
      <c r="Q527" s="125"/>
      <c r="S527" s="127"/>
    </row>
    <row r="528">
      <c r="Q528" s="125"/>
      <c r="S528" s="127"/>
    </row>
    <row r="529">
      <c r="Q529" s="125"/>
      <c r="S529" s="127"/>
    </row>
    <row r="530">
      <c r="Q530" s="125"/>
      <c r="S530" s="127"/>
    </row>
    <row r="531">
      <c r="Q531" s="125"/>
      <c r="S531" s="127"/>
    </row>
    <row r="532">
      <c r="Q532" s="125"/>
      <c r="S532" s="127"/>
    </row>
    <row r="533">
      <c r="Q533" s="125"/>
      <c r="S533" s="127"/>
    </row>
    <row r="534">
      <c r="Q534" s="125"/>
      <c r="S534" s="127"/>
    </row>
    <row r="535">
      <c r="Q535" s="125"/>
      <c r="S535" s="127"/>
    </row>
    <row r="536">
      <c r="Q536" s="125"/>
      <c r="S536" s="127"/>
    </row>
    <row r="537">
      <c r="Q537" s="125"/>
      <c r="S537" s="127"/>
    </row>
    <row r="538">
      <c r="Q538" s="125"/>
      <c r="S538" s="127"/>
    </row>
    <row r="539">
      <c r="Q539" s="125"/>
      <c r="S539" s="127"/>
    </row>
    <row r="540">
      <c r="Q540" s="125"/>
      <c r="S540" s="127"/>
    </row>
    <row r="541">
      <c r="Q541" s="125"/>
      <c r="S541" s="127"/>
    </row>
    <row r="542">
      <c r="Q542" s="125"/>
      <c r="S542" s="127"/>
    </row>
    <row r="543">
      <c r="Q543" s="125"/>
      <c r="S543" s="127"/>
    </row>
    <row r="544">
      <c r="Q544" s="125"/>
      <c r="S544" s="127"/>
    </row>
    <row r="545">
      <c r="Q545" s="125"/>
      <c r="S545" s="127"/>
    </row>
    <row r="546">
      <c r="Q546" s="125"/>
      <c r="S546" s="127"/>
    </row>
    <row r="547">
      <c r="Q547" s="125"/>
      <c r="S547" s="127"/>
    </row>
    <row r="548">
      <c r="Q548" s="125"/>
      <c r="S548" s="127"/>
    </row>
    <row r="549">
      <c r="Q549" s="125"/>
      <c r="S549" s="127"/>
    </row>
    <row r="550">
      <c r="Q550" s="125"/>
      <c r="S550" s="127"/>
    </row>
    <row r="551">
      <c r="Q551" s="125"/>
      <c r="S551" s="127"/>
    </row>
    <row r="552">
      <c r="Q552" s="125"/>
      <c r="S552" s="127"/>
    </row>
    <row r="553">
      <c r="Q553" s="125"/>
      <c r="S553" s="127"/>
    </row>
    <row r="554">
      <c r="Q554" s="125"/>
      <c r="S554" s="127"/>
    </row>
    <row r="555">
      <c r="Q555" s="125"/>
      <c r="S555" s="127"/>
    </row>
    <row r="556">
      <c r="Q556" s="125"/>
      <c r="S556" s="127"/>
    </row>
    <row r="557">
      <c r="Q557" s="125"/>
      <c r="S557" s="127"/>
    </row>
    <row r="558">
      <c r="Q558" s="125"/>
      <c r="S558" s="127"/>
    </row>
    <row r="559">
      <c r="Q559" s="125"/>
      <c r="S559" s="127"/>
    </row>
    <row r="560">
      <c r="Q560" s="125"/>
      <c r="S560" s="127"/>
    </row>
    <row r="561">
      <c r="Q561" s="125"/>
      <c r="S561" s="127"/>
    </row>
    <row r="562">
      <c r="Q562" s="125"/>
      <c r="S562" s="127"/>
    </row>
    <row r="563">
      <c r="Q563" s="125"/>
      <c r="S563" s="127"/>
    </row>
    <row r="564">
      <c r="Q564" s="125"/>
      <c r="S564" s="127"/>
    </row>
    <row r="565">
      <c r="Q565" s="125"/>
      <c r="S565" s="127"/>
    </row>
    <row r="566">
      <c r="Q566" s="125"/>
      <c r="S566" s="127"/>
    </row>
    <row r="567">
      <c r="Q567" s="125"/>
      <c r="S567" s="127"/>
    </row>
    <row r="568">
      <c r="Q568" s="125"/>
      <c r="S568" s="127"/>
    </row>
    <row r="569">
      <c r="Q569" s="125"/>
      <c r="S569" s="127"/>
    </row>
    <row r="570">
      <c r="Q570" s="125"/>
      <c r="S570" s="127"/>
    </row>
    <row r="571">
      <c r="Q571" s="125"/>
      <c r="S571" s="127"/>
    </row>
    <row r="572">
      <c r="Q572" s="125"/>
      <c r="S572" s="127"/>
    </row>
    <row r="573">
      <c r="Q573" s="125"/>
      <c r="S573" s="127"/>
    </row>
    <row r="574">
      <c r="Q574" s="125"/>
      <c r="S574" s="127"/>
    </row>
    <row r="575">
      <c r="Q575" s="125"/>
      <c r="S575" s="127"/>
    </row>
    <row r="576">
      <c r="Q576" s="125"/>
      <c r="S576" s="127"/>
    </row>
    <row r="577">
      <c r="Q577" s="125"/>
      <c r="S577" s="127"/>
    </row>
    <row r="578">
      <c r="Q578" s="125"/>
      <c r="S578" s="127"/>
    </row>
    <row r="579">
      <c r="Q579" s="125"/>
      <c r="S579" s="127"/>
    </row>
    <row r="580">
      <c r="Q580" s="125"/>
      <c r="S580" s="127"/>
    </row>
    <row r="581">
      <c r="Q581" s="125"/>
      <c r="S581" s="127"/>
    </row>
    <row r="582">
      <c r="Q582" s="125"/>
      <c r="S582" s="127"/>
    </row>
    <row r="583">
      <c r="Q583" s="125"/>
      <c r="S583" s="127"/>
    </row>
    <row r="584">
      <c r="Q584" s="125"/>
      <c r="S584" s="127"/>
    </row>
    <row r="585">
      <c r="Q585" s="125"/>
      <c r="S585" s="127"/>
    </row>
    <row r="586">
      <c r="Q586" s="125"/>
      <c r="S586" s="127"/>
    </row>
    <row r="587">
      <c r="Q587" s="125"/>
      <c r="S587" s="127"/>
    </row>
    <row r="588">
      <c r="Q588" s="125"/>
      <c r="S588" s="127"/>
    </row>
    <row r="589">
      <c r="Q589" s="125"/>
      <c r="S589" s="127"/>
    </row>
    <row r="590">
      <c r="Q590" s="125"/>
      <c r="S590" s="127"/>
    </row>
    <row r="591">
      <c r="Q591" s="125"/>
      <c r="S591" s="127"/>
    </row>
    <row r="592">
      <c r="Q592" s="125"/>
      <c r="S592" s="127"/>
    </row>
    <row r="593">
      <c r="Q593" s="125"/>
      <c r="S593" s="127"/>
    </row>
    <row r="594">
      <c r="Q594" s="125"/>
      <c r="S594" s="127"/>
    </row>
    <row r="595">
      <c r="Q595" s="125"/>
      <c r="S595" s="127"/>
    </row>
    <row r="596">
      <c r="Q596" s="125"/>
      <c r="S596" s="127"/>
    </row>
    <row r="597">
      <c r="Q597" s="125"/>
      <c r="S597" s="127"/>
    </row>
    <row r="598">
      <c r="Q598" s="125"/>
      <c r="S598" s="127"/>
    </row>
    <row r="599">
      <c r="Q599" s="125"/>
      <c r="S599" s="127"/>
    </row>
    <row r="600">
      <c r="Q600" s="125"/>
      <c r="S600" s="127"/>
    </row>
    <row r="601">
      <c r="Q601" s="125"/>
      <c r="S601" s="127"/>
    </row>
    <row r="602">
      <c r="Q602" s="125"/>
      <c r="S602" s="127"/>
    </row>
    <row r="603">
      <c r="Q603" s="125"/>
      <c r="S603" s="127"/>
    </row>
    <row r="604">
      <c r="Q604" s="125"/>
      <c r="S604" s="127"/>
    </row>
    <row r="605">
      <c r="Q605" s="125"/>
      <c r="S605" s="127"/>
    </row>
    <row r="606">
      <c r="Q606" s="125"/>
      <c r="S606" s="127"/>
    </row>
    <row r="607">
      <c r="Q607" s="125"/>
      <c r="S607" s="127"/>
    </row>
    <row r="608">
      <c r="Q608" s="125"/>
      <c r="S608" s="127"/>
    </row>
    <row r="609">
      <c r="Q609" s="125"/>
      <c r="S609" s="127"/>
    </row>
    <row r="610">
      <c r="Q610" s="125"/>
      <c r="S610" s="127"/>
    </row>
    <row r="611">
      <c r="Q611" s="125"/>
      <c r="S611" s="127"/>
    </row>
    <row r="612">
      <c r="Q612" s="125"/>
      <c r="S612" s="127"/>
    </row>
    <row r="613">
      <c r="Q613" s="125"/>
      <c r="S613" s="127"/>
    </row>
    <row r="614">
      <c r="Q614" s="125"/>
      <c r="S614" s="127"/>
    </row>
    <row r="615">
      <c r="Q615" s="125"/>
      <c r="S615" s="127"/>
    </row>
    <row r="616">
      <c r="Q616" s="125"/>
      <c r="S616" s="127"/>
    </row>
    <row r="617">
      <c r="Q617" s="125"/>
      <c r="S617" s="127"/>
    </row>
    <row r="618">
      <c r="Q618" s="125"/>
      <c r="S618" s="127"/>
    </row>
    <row r="619">
      <c r="Q619" s="125"/>
      <c r="S619" s="127"/>
    </row>
    <row r="620">
      <c r="Q620" s="125"/>
      <c r="S620" s="127"/>
    </row>
    <row r="621">
      <c r="Q621" s="125"/>
      <c r="S621" s="127"/>
    </row>
    <row r="622">
      <c r="Q622" s="125"/>
      <c r="S622" s="127"/>
    </row>
    <row r="623">
      <c r="Q623" s="125"/>
      <c r="S623" s="127"/>
    </row>
    <row r="624">
      <c r="Q624" s="125"/>
      <c r="S624" s="127"/>
    </row>
    <row r="625">
      <c r="Q625" s="125"/>
      <c r="S625" s="127"/>
    </row>
    <row r="626">
      <c r="Q626" s="125"/>
      <c r="S626" s="127"/>
    </row>
    <row r="627">
      <c r="Q627" s="125"/>
      <c r="S627" s="127"/>
    </row>
    <row r="628">
      <c r="Q628" s="125"/>
      <c r="S628" s="127"/>
    </row>
    <row r="629">
      <c r="Q629" s="125"/>
      <c r="S629" s="127"/>
    </row>
    <row r="630">
      <c r="Q630" s="125"/>
      <c r="S630" s="127"/>
    </row>
    <row r="631">
      <c r="Q631" s="125"/>
      <c r="S631" s="127"/>
    </row>
    <row r="632">
      <c r="Q632" s="125"/>
      <c r="S632" s="127"/>
    </row>
    <row r="633">
      <c r="Q633" s="125"/>
      <c r="S633" s="127"/>
    </row>
    <row r="634">
      <c r="Q634" s="125"/>
      <c r="S634" s="127"/>
    </row>
    <row r="635">
      <c r="Q635" s="125"/>
      <c r="S635" s="127"/>
    </row>
    <row r="636">
      <c r="Q636" s="125"/>
      <c r="S636" s="127"/>
    </row>
    <row r="637">
      <c r="Q637" s="125"/>
      <c r="S637" s="127"/>
    </row>
    <row r="638">
      <c r="Q638" s="125"/>
      <c r="S638" s="127"/>
    </row>
    <row r="639">
      <c r="Q639" s="125"/>
      <c r="S639" s="127"/>
    </row>
    <row r="640">
      <c r="Q640" s="125"/>
      <c r="S640" s="127"/>
    </row>
    <row r="641">
      <c r="Q641" s="125"/>
      <c r="S641" s="127"/>
    </row>
    <row r="642">
      <c r="Q642" s="125"/>
      <c r="S642" s="127"/>
    </row>
    <row r="643">
      <c r="Q643" s="125"/>
      <c r="S643" s="127"/>
    </row>
    <row r="644">
      <c r="Q644" s="125"/>
      <c r="S644" s="127"/>
    </row>
    <row r="645">
      <c r="Q645" s="125"/>
      <c r="S645" s="127"/>
    </row>
    <row r="646">
      <c r="Q646" s="125"/>
      <c r="S646" s="127"/>
    </row>
    <row r="647">
      <c r="Q647" s="125"/>
      <c r="S647" s="127"/>
    </row>
    <row r="648">
      <c r="Q648" s="125"/>
      <c r="S648" s="127"/>
    </row>
    <row r="649">
      <c r="Q649" s="125"/>
      <c r="S649" s="127"/>
    </row>
    <row r="650">
      <c r="Q650" s="125"/>
      <c r="S650" s="127"/>
    </row>
    <row r="651">
      <c r="Q651" s="125"/>
      <c r="S651" s="127"/>
    </row>
    <row r="652">
      <c r="Q652" s="125"/>
      <c r="S652" s="127"/>
    </row>
    <row r="653">
      <c r="Q653" s="125"/>
      <c r="S653" s="127"/>
    </row>
    <row r="654">
      <c r="Q654" s="125"/>
      <c r="S654" s="127"/>
    </row>
    <row r="655">
      <c r="Q655" s="125"/>
      <c r="S655" s="127"/>
    </row>
    <row r="656">
      <c r="Q656" s="125"/>
      <c r="S656" s="127"/>
    </row>
    <row r="657">
      <c r="Q657" s="125"/>
      <c r="S657" s="127"/>
    </row>
    <row r="658">
      <c r="Q658" s="125"/>
      <c r="S658" s="127"/>
    </row>
    <row r="659">
      <c r="Q659" s="125"/>
      <c r="S659" s="127"/>
    </row>
    <row r="660">
      <c r="Q660" s="125"/>
      <c r="S660" s="127"/>
    </row>
    <row r="661">
      <c r="Q661" s="125"/>
      <c r="S661" s="127"/>
    </row>
    <row r="662">
      <c r="Q662" s="125"/>
      <c r="S662" s="127"/>
    </row>
    <row r="663">
      <c r="Q663" s="125"/>
      <c r="S663" s="127"/>
    </row>
    <row r="664">
      <c r="Q664" s="125"/>
      <c r="S664" s="127"/>
    </row>
    <row r="665">
      <c r="Q665" s="125"/>
      <c r="S665" s="127"/>
    </row>
    <row r="666">
      <c r="Q666" s="125"/>
      <c r="S666" s="127"/>
    </row>
    <row r="667">
      <c r="Q667" s="125"/>
      <c r="S667" s="127"/>
    </row>
    <row r="668">
      <c r="Q668" s="125"/>
      <c r="S668" s="127"/>
    </row>
    <row r="669">
      <c r="Q669" s="125"/>
      <c r="S669" s="127"/>
    </row>
    <row r="670">
      <c r="Q670" s="125"/>
      <c r="S670" s="127"/>
    </row>
    <row r="671">
      <c r="Q671" s="125"/>
      <c r="S671" s="127"/>
    </row>
    <row r="672">
      <c r="Q672" s="125"/>
      <c r="S672" s="127"/>
    </row>
    <row r="673">
      <c r="Q673" s="125"/>
      <c r="S673" s="127"/>
    </row>
    <row r="674">
      <c r="Q674" s="125"/>
      <c r="S674" s="127"/>
    </row>
    <row r="675">
      <c r="Q675" s="125"/>
      <c r="S675" s="127"/>
    </row>
    <row r="676">
      <c r="Q676" s="125"/>
      <c r="S676" s="127"/>
    </row>
    <row r="677">
      <c r="Q677" s="125"/>
      <c r="S677" s="127"/>
    </row>
    <row r="678">
      <c r="Q678" s="125"/>
      <c r="S678" s="127"/>
    </row>
    <row r="679">
      <c r="Q679" s="125"/>
      <c r="S679" s="127"/>
    </row>
    <row r="680">
      <c r="Q680" s="125"/>
      <c r="S680" s="127"/>
    </row>
    <row r="681">
      <c r="Q681" s="125"/>
      <c r="S681" s="127"/>
    </row>
    <row r="682">
      <c r="Q682" s="125"/>
      <c r="S682" s="127"/>
    </row>
    <row r="683">
      <c r="Q683" s="125"/>
      <c r="S683" s="127"/>
    </row>
    <row r="684">
      <c r="Q684" s="125"/>
      <c r="S684" s="127"/>
    </row>
    <row r="685">
      <c r="Q685" s="125"/>
      <c r="S685" s="127"/>
    </row>
    <row r="686">
      <c r="Q686" s="125"/>
      <c r="S686" s="127"/>
    </row>
    <row r="687">
      <c r="Q687" s="125"/>
      <c r="S687" s="127"/>
    </row>
    <row r="688">
      <c r="Q688" s="125"/>
      <c r="S688" s="127"/>
    </row>
    <row r="689">
      <c r="Q689" s="125"/>
      <c r="S689" s="127"/>
    </row>
    <row r="690">
      <c r="Q690" s="125"/>
      <c r="S690" s="127"/>
    </row>
    <row r="691">
      <c r="Q691" s="125"/>
      <c r="S691" s="127"/>
    </row>
    <row r="692">
      <c r="Q692" s="125"/>
      <c r="S692" s="127"/>
    </row>
    <row r="693">
      <c r="Q693" s="125"/>
      <c r="S693" s="127"/>
    </row>
    <row r="694">
      <c r="Q694" s="125"/>
      <c r="S694" s="127"/>
    </row>
    <row r="695">
      <c r="Q695" s="125"/>
      <c r="S695" s="127"/>
    </row>
    <row r="696">
      <c r="Q696" s="125"/>
      <c r="S696" s="127"/>
    </row>
    <row r="697">
      <c r="Q697" s="125"/>
      <c r="S697" s="127"/>
    </row>
    <row r="698">
      <c r="Q698" s="125"/>
      <c r="S698" s="127"/>
    </row>
    <row r="699">
      <c r="Q699" s="125"/>
      <c r="S699" s="127"/>
    </row>
    <row r="700">
      <c r="Q700" s="125"/>
      <c r="S700" s="127"/>
    </row>
    <row r="701">
      <c r="Q701" s="125"/>
      <c r="S701" s="127"/>
    </row>
    <row r="702">
      <c r="Q702" s="125"/>
      <c r="S702" s="127"/>
    </row>
    <row r="703">
      <c r="Q703" s="125"/>
      <c r="S703" s="127"/>
    </row>
    <row r="704">
      <c r="Q704" s="125"/>
      <c r="S704" s="127"/>
    </row>
    <row r="705">
      <c r="Q705" s="125"/>
      <c r="S705" s="127"/>
    </row>
    <row r="706">
      <c r="Q706" s="125"/>
      <c r="S706" s="127"/>
    </row>
    <row r="707">
      <c r="Q707" s="125"/>
      <c r="S707" s="127"/>
    </row>
    <row r="708">
      <c r="Q708" s="125"/>
      <c r="S708" s="127"/>
    </row>
    <row r="709">
      <c r="Q709" s="125"/>
      <c r="S709" s="127"/>
    </row>
    <row r="710">
      <c r="Q710" s="125"/>
      <c r="S710" s="127"/>
    </row>
    <row r="711">
      <c r="Q711" s="125"/>
      <c r="S711" s="127"/>
    </row>
    <row r="712">
      <c r="Q712" s="125"/>
      <c r="S712" s="127"/>
    </row>
    <row r="713">
      <c r="Q713" s="125"/>
      <c r="S713" s="127"/>
    </row>
    <row r="714">
      <c r="Q714" s="125"/>
      <c r="S714" s="127"/>
    </row>
    <row r="715">
      <c r="Q715" s="125"/>
      <c r="S715" s="127"/>
    </row>
    <row r="716">
      <c r="Q716" s="125"/>
      <c r="S716" s="127"/>
    </row>
    <row r="717">
      <c r="Q717" s="125"/>
      <c r="S717" s="127"/>
    </row>
    <row r="718">
      <c r="Q718" s="125"/>
      <c r="S718" s="127"/>
    </row>
    <row r="719">
      <c r="Q719" s="125"/>
      <c r="S719" s="127"/>
    </row>
    <row r="720">
      <c r="Q720" s="125"/>
      <c r="S720" s="127"/>
    </row>
    <row r="721">
      <c r="Q721" s="125"/>
      <c r="S721" s="127"/>
    </row>
    <row r="722">
      <c r="Q722" s="125"/>
      <c r="S722" s="127"/>
    </row>
    <row r="723">
      <c r="Q723" s="125"/>
      <c r="S723" s="127"/>
    </row>
    <row r="724">
      <c r="Q724" s="125"/>
      <c r="S724" s="127"/>
    </row>
    <row r="725">
      <c r="Q725" s="125"/>
      <c r="S725" s="127"/>
    </row>
    <row r="726">
      <c r="Q726" s="125"/>
      <c r="S726" s="127"/>
    </row>
    <row r="727">
      <c r="Q727" s="125"/>
      <c r="S727" s="127"/>
    </row>
    <row r="728">
      <c r="Q728" s="125"/>
      <c r="S728" s="127"/>
    </row>
    <row r="729">
      <c r="Q729" s="125"/>
      <c r="S729" s="127"/>
    </row>
    <row r="730">
      <c r="Q730" s="125"/>
      <c r="S730" s="127"/>
    </row>
    <row r="731">
      <c r="Q731" s="125"/>
      <c r="S731" s="127"/>
    </row>
    <row r="732">
      <c r="Q732" s="125"/>
      <c r="S732" s="127"/>
    </row>
    <row r="733">
      <c r="Q733" s="125"/>
      <c r="S733" s="127"/>
    </row>
    <row r="734">
      <c r="Q734" s="125"/>
      <c r="S734" s="127"/>
    </row>
    <row r="735">
      <c r="Q735" s="125"/>
      <c r="S735" s="127"/>
    </row>
    <row r="736">
      <c r="Q736" s="125"/>
      <c r="S736" s="127"/>
    </row>
    <row r="737">
      <c r="Q737" s="125"/>
      <c r="S737" s="127"/>
    </row>
    <row r="738">
      <c r="Q738" s="125"/>
      <c r="S738" s="127"/>
    </row>
    <row r="739">
      <c r="Q739" s="125"/>
      <c r="S739" s="127"/>
    </row>
    <row r="740">
      <c r="Q740" s="125"/>
      <c r="S740" s="127"/>
    </row>
    <row r="741">
      <c r="Q741" s="125"/>
      <c r="S741" s="127"/>
    </row>
    <row r="742">
      <c r="Q742" s="125"/>
      <c r="S742" s="127"/>
    </row>
    <row r="743">
      <c r="Q743" s="125"/>
      <c r="S743" s="127"/>
    </row>
    <row r="744">
      <c r="Q744" s="125"/>
      <c r="S744" s="127"/>
    </row>
    <row r="745">
      <c r="Q745" s="125"/>
      <c r="S745" s="127"/>
    </row>
    <row r="746">
      <c r="Q746" s="125"/>
      <c r="S746" s="127"/>
    </row>
    <row r="747">
      <c r="Q747" s="125"/>
      <c r="S747" s="127"/>
    </row>
    <row r="748">
      <c r="Q748" s="125"/>
      <c r="S748" s="127"/>
    </row>
    <row r="749">
      <c r="Q749" s="125"/>
      <c r="S749" s="127"/>
    </row>
    <row r="750">
      <c r="Q750" s="125"/>
      <c r="S750" s="127"/>
    </row>
    <row r="751">
      <c r="Q751" s="125"/>
      <c r="S751" s="127"/>
    </row>
    <row r="752">
      <c r="Q752" s="125"/>
      <c r="S752" s="127"/>
    </row>
    <row r="753">
      <c r="Q753" s="125"/>
      <c r="S753" s="127"/>
    </row>
    <row r="754">
      <c r="Q754" s="125"/>
      <c r="S754" s="127"/>
    </row>
    <row r="755">
      <c r="Q755" s="125"/>
      <c r="S755" s="127"/>
    </row>
    <row r="756">
      <c r="Q756" s="125"/>
      <c r="S756" s="127"/>
    </row>
    <row r="757">
      <c r="Q757" s="125"/>
      <c r="S757" s="127"/>
    </row>
    <row r="758">
      <c r="Q758" s="125"/>
      <c r="S758" s="127"/>
    </row>
    <row r="759">
      <c r="Q759" s="125"/>
      <c r="S759" s="127"/>
    </row>
    <row r="760">
      <c r="Q760" s="125"/>
      <c r="S760" s="127"/>
    </row>
    <row r="761">
      <c r="Q761" s="125"/>
      <c r="S761" s="127"/>
    </row>
    <row r="762">
      <c r="Q762" s="125"/>
      <c r="S762" s="127"/>
    </row>
    <row r="763">
      <c r="Q763" s="125"/>
      <c r="S763" s="127"/>
    </row>
    <row r="764">
      <c r="Q764" s="125"/>
      <c r="S764" s="127"/>
    </row>
    <row r="765">
      <c r="Q765" s="125"/>
      <c r="S765" s="127"/>
    </row>
    <row r="766">
      <c r="Q766" s="125"/>
      <c r="S766" s="127"/>
    </row>
    <row r="767">
      <c r="Q767" s="125"/>
      <c r="S767" s="127"/>
    </row>
    <row r="768">
      <c r="Q768" s="125"/>
      <c r="S768" s="127"/>
    </row>
    <row r="769">
      <c r="Q769" s="125"/>
      <c r="S769" s="127"/>
    </row>
    <row r="770">
      <c r="Q770" s="125"/>
      <c r="S770" s="127"/>
    </row>
    <row r="771">
      <c r="Q771" s="125"/>
      <c r="S771" s="127"/>
    </row>
    <row r="772">
      <c r="Q772" s="125"/>
      <c r="S772" s="127"/>
    </row>
    <row r="773">
      <c r="Q773" s="125"/>
      <c r="S773" s="127"/>
    </row>
    <row r="774">
      <c r="Q774" s="125"/>
      <c r="S774" s="127"/>
    </row>
    <row r="775">
      <c r="Q775" s="125"/>
      <c r="S775" s="127"/>
    </row>
    <row r="776">
      <c r="Q776" s="125"/>
      <c r="S776" s="127"/>
    </row>
    <row r="777">
      <c r="Q777" s="125"/>
      <c r="S777" s="127"/>
    </row>
    <row r="778">
      <c r="Q778" s="125"/>
      <c r="S778" s="127"/>
    </row>
    <row r="779">
      <c r="Q779" s="125"/>
      <c r="S779" s="127"/>
    </row>
    <row r="780">
      <c r="Q780" s="125"/>
      <c r="S780" s="127"/>
    </row>
    <row r="781">
      <c r="Q781" s="125"/>
      <c r="S781" s="127"/>
    </row>
    <row r="782">
      <c r="Q782" s="125"/>
      <c r="S782" s="127"/>
    </row>
    <row r="783">
      <c r="Q783" s="125"/>
      <c r="S783" s="127"/>
    </row>
    <row r="784">
      <c r="Q784" s="125"/>
      <c r="S784" s="127"/>
    </row>
    <row r="785">
      <c r="Q785" s="125"/>
      <c r="S785" s="127"/>
    </row>
    <row r="786">
      <c r="Q786" s="125"/>
      <c r="S786" s="127"/>
    </row>
    <row r="787">
      <c r="Q787" s="125"/>
      <c r="S787" s="127"/>
    </row>
    <row r="788">
      <c r="Q788" s="125"/>
      <c r="S788" s="127"/>
    </row>
    <row r="789">
      <c r="Q789" s="125"/>
      <c r="S789" s="127"/>
    </row>
    <row r="790">
      <c r="Q790" s="125"/>
      <c r="S790" s="127"/>
    </row>
    <row r="791">
      <c r="Q791" s="125"/>
      <c r="S791" s="127"/>
    </row>
    <row r="792">
      <c r="Q792" s="125"/>
      <c r="S792" s="127"/>
    </row>
    <row r="793">
      <c r="Q793" s="125"/>
      <c r="S793" s="127"/>
    </row>
    <row r="794">
      <c r="Q794" s="125"/>
      <c r="S794" s="127"/>
    </row>
    <row r="795">
      <c r="Q795" s="125"/>
      <c r="S795" s="127"/>
    </row>
    <row r="796">
      <c r="Q796" s="125"/>
      <c r="S796" s="127"/>
    </row>
    <row r="797">
      <c r="Q797" s="125"/>
      <c r="S797" s="127"/>
    </row>
    <row r="798">
      <c r="Q798" s="125"/>
      <c r="S798" s="127"/>
    </row>
    <row r="799">
      <c r="Q799" s="125"/>
      <c r="S799" s="127"/>
    </row>
    <row r="800">
      <c r="Q800" s="125"/>
      <c r="S800" s="127"/>
    </row>
    <row r="801">
      <c r="Q801" s="125"/>
      <c r="S801" s="127"/>
    </row>
    <row r="802">
      <c r="Q802" s="125"/>
      <c r="S802" s="127"/>
    </row>
    <row r="803">
      <c r="Q803" s="125"/>
      <c r="S803" s="127"/>
    </row>
    <row r="804">
      <c r="Q804" s="125"/>
      <c r="S804" s="127"/>
    </row>
    <row r="805">
      <c r="Q805" s="125"/>
      <c r="S805" s="127"/>
    </row>
    <row r="806">
      <c r="Q806" s="125"/>
      <c r="S806" s="127"/>
    </row>
    <row r="807">
      <c r="Q807" s="125"/>
      <c r="S807" s="127"/>
    </row>
    <row r="808">
      <c r="Q808" s="125"/>
      <c r="S808" s="127"/>
    </row>
    <row r="809">
      <c r="Q809" s="125"/>
      <c r="S809" s="127"/>
    </row>
    <row r="810">
      <c r="Q810" s="125"/>
      <c r="S810" s="127"/>
    </row>
    <row r="811">
      <c r="Q811" s="125"/>
      <c r="S811" s="127"/>
    </row>
    <row r="812">
      <c r="Q812" s="125"/>
      <c r="S812" s="127"/>
    </row>
    <row r="813">
      <c r="Q813" s="125"/>
      <c r="S813" s="127"/>
    </row>
    <row r="814">
      <c r="Q814" s="125"/>
      <c r="S814" s="127"/>
    </row>
    <row r="815">
      <c r="Q815" s="125"/>
      <c r="S815" s="127"/>
    </row>
    <row r="816">
      <c r="Q816" s="125"/>
      <c r="S816" s="127"/>
    </row>
    <row r="817">
      <c r="Q817" s="125"/>
      <c r="S817" s="127"/>
    </row>
    <row r="818">
      <c r="Q818" s="125"/>
      <c r="S818" s="127"/>
    </row>
    <row r="819">
      <c r="Q819" s="125"/>
      <c r="S819" s="127"/>
    </row>
    <row r="820">
      <c r="Q820" s="125"/>
      <c r="S820" s="127"/>
    </row>
    <row r="821">
      <c r="Q821" s="125"/>
      <c r="S821" s="127"/>
    </row>
    <row r="822">
      <c r="Q822" s="125"/>
      <c r="S822" s="127"/>
    </row>
    <row r="823">
      <c r="Q823" s="125"/>
      <c r="S823" s="127"/>
    </row>
    <row r="824">
      <c r="Q824" s="125"/>
      <c r="S824" s="127"/>
    </row>
    <row r="825">
      <c r="Q825" s="125"/>
      <c r="S825" s="127"/>
    </row>
    <row r="826">
      <c r="Q826" s="125"/>
      <c r="S826" s="127"/>
    </row>
    <row r="827">
      <c r="Q827" s="125"/>
      <c r="S827" s="127"/>
    </row>
    <row r="828">
      <c r="Q828" s="125"/>
      <c r="S828" s="127"/>
    </row>
    <row r="829">
      <c r="Q829" s="125"/>
      <c r="S829" s="127"/>
    </row>
    <row r="830">
      <c r="Q830" s="125"/>
      <c r="S830" s="127"/>
    </row>
    <row r="831">
      <c r="Q831" s="125"/>
      <c r="S831" s="127"/>
    </row>
    <row r="832">
      <c r="Q832" s="125"/>
      <c r="S832" s="127"/>
    </row>
    <row r="833">
      <c r="Q833" s="125"/>
      <c r="S833" s="127"/>
    </row>
    <row r="834">
      <c r="Q834" s="125"/>
      <c r="S834" s="127"/>
    </row>
    <row r="835">
      <c r="Q835" s="125"/>
      <c r="S835" s="127"/>
    </row>
    <row r="836">
      <c r="Q836" s="125"/>
      <c r="S836" s="127"/>
    </row>
    <row r="837">
      <c r="Q837" s="125"/>
      <c r="S837" s="127"/>
    </row>
    <row r="838">
      <c r="Q838" s="125"/>
      <c r="S838" s="127"/>
    </row>
    <row r="839">
      <c r="Q839" s="125"/>
      <c r="S839" s="127"/>
    </row>
    <row r="840">
      <c r="Q840" s="125"/>
      <c r="S840" s="127"/>
    </row>
    <row r="841">
      <c r="Q841" s="125"/>
      <c r="S841" s="127"/>
    </row>
    <row r="842">
      <c r="Q842" s="125"/>
      <c r="S842" s="127"/>
    </row>
    <row r="843">
      <c r="Q843" s="125"/>
      <c r="S843" s="127"/>
    </row>
    <row r="844">
      <c r="Q844" s="125"/>
      <c r="S844" s="127"/>
    </row>
    <row r="845">
      <c r="Q845" s="125"/>
      <c r="S845" s="127"/>
    </row>
    <row r="846">
      <c r="Q846" s="125"/>
      <c r="S846" s="127"/>
    </row>
    <row r="847">
      <c r="Q847" s="125"/>
      <c r="S847" s="127"/>
    </row>
    <row r="848">
      <c r="Q848" s="125"/>
      <c r="S848" s="127"/>
    </row>
    <row r="849">
      <c r="Q849" s="125"/>
      <c r="S849" s="127"/>
    </row>
    <row r="850">
      <c r="Q850" s="125"/>
      <c r="S850" s="127"/>
    </row>
    <row r="851">
      <c r="Q851" s="125"/>
      <c r="S851" s="127"/>
    </row>
    <row r="852">
      <c r="Q852" s="125"/>
      <c r="S852" s="127"/>
    </row>
    <row r="853">
      <c r="Q853" s="125"/>
      <c r="S853" s="127"/>
    </row>
    <row r="854">
      <c r="Q854" s="125"/>
      <c r="S854" s="127"/>
    </row>
    <row r="855">
      <c r="Q855" s="125"/>
      <c r="S855" s="127"/>
    </row>
    <row r="856">
      <c r="Q856" s="125"/>
      <c r="S856" s="127"/>
    </row>
    <row r="857">
      <c r="Q857" s="125"/>
      <c r="S857" s="127"/>
    </row>
    <row r="858">
      <c r="Q858" s="125"/>
      <c r="S858" s="127"/>
    </row>
    <row r="859">
      <c r="Q859" s="125"/>
      <c r="S859" s="127"/>
    </row>
    <row r="860">
      <c r="Q860" s="125"/>
      <c r="S860" s="127"/>
    </row>
    <row r="861">
      <c r="Q861" s="125"/>
      <c r="S861" s="127"/>
    </row>
    <row r="862">
      <c r="Q862" s="125"/>
      <c r="S862" s="127"/>
    </row>
    <row r="863">
      <c r="Q863" s="125"/>
      <c r="S863" s="127"/>
    </row>
    <row r="864">
      <c r="Q864" s="125"/>
      <c r="S864" s="127"/>
    </row>
    <row r="865">
      <c r="Q865" s="125"/>
      <c r="S865" s="127"/>
    </row>
    <row r="866">
      <c r="Q866" s="125"/>
      <c r="S866" s="127"/>
    </row>
    <row r="867">
      <c r="Q867" s="125"/>
      <c r="S867" s="127"/>
    </row>
    <row r="868">
      <c r="Q868" s="125"/>
      <c r="S868" s="127"/>
    </row>
    <row r="869">
      <c r="Q869" s="125"/>
      <c r="S869" s="127"/>
    </row>
    <row r="870">
      <c r="Q870" s="125"/>
      <c r="S870" s="127"/>
    </row>
    <row r="871">
      <c r="Q871" s="125"/>
      <c r="S871" s="127"/>
    </row>
    <row r="872">
      <c r="Q872" s="125"/>
      <c r="S872" s="127"/>
    </row>
    <row r="873">
      <c r="Q873" s="125"/>
      <c r="S873" s="127"/>
    </row>
    <row r="874">
      <c r="Q874" s="125"/>
      <c r="S874" s="127"/>
    </row>
    <row r="875">
      <c r="Q875" s="125"/>
      <c r="S875" s="127"/>
    </row>
    <row r="876">
      <c r="Q876" s="125"/>
      <c r="S876" s="127"/>
    </row>
    <row r="877">
      <c r="Q877" s="125"/>
      <c r="S877" s="127"/>
    </row>
    <row r="878">
      <c r="Q878" s="125"/>
      <c r="S878" s="127"/>
    </row>
    <row r="879">
      <c r="Q879" s="125"/>
      <c r="S879" s="127"/>
    </row>
    <row r="880">
      <c r="Q880" s="125"/>
      <c r="S880" s="127"/>
    </row>
    <row r="881">
      <c r="Q881" s="125"/>
      <c r="S881" s="127"/>
    </row>
    <row r="882">
      <c r="Q882" s="125"/>
      <c r="S882" s="127"/>
    </row>
    <row r="883">
      <c r="Q883" s="125"/>
      <c r="S883" s="127"/>
    </row>
    <row r="884">
      <c r="Q884" s="125"/>
      <c r="S884" s="127"/>
    </row>
    <row r="885">
      <c r="Q885" s="125"/>
      <c r="S885" s="127"/>
    </row>
    <row r="886">
      <c r="Q886" s="125"/>
      <c r="S886" s="127"/>
    </row>
    <row r="887">
      <c r="Q887" s="125"/>
      <c r="S887" s="127"/>
    </row>
    <row r="888">
      <c r="Q888" s="125"/>
      <c r="S888" s="127"/>
    </row>
    <row r="889">
      <c r="Q889" s="125"/>
      <c r="S889" s="127"/>
    </row>
    <row r="890">
      <c r="Q890" s="125"/>
      <c r="S890" s="127"/>
    </row>
    <row r="891">
      <c r="Q891" s="125"/>
      <c r="S891" s="127"/>
    </row>
    <row r="892">
      <c r="Q892" s="125"/>
      <c r="S892" s="127"/>
    </row>
    <row r="893">
      <c r="Q893" s="125"/>
      <c r="S893" s="127"/>
    </row>
    <row r="894">
      <c r="Q894" s="125"/>
      <c r="S894" s="127"/>
    </row>
    <row r="895">
      <c r="Q895" s="125"/>
      <c r="S895" s="127"/>
    </row>
    <row r="896">
      <c r="Q896" s="125"/>
      <c r="S896" s="127"/>
    </row>
    <row r="897">
      <c r="Q897" s="125"/>
      <c r="S897" s="127"/>
    </row>
    <row r="898">
      <c r="Q898" s="125"/>
      <c r="S898" s="127"/>
    </row>
    <row r="899">
      <c r="Q899" s="125"/>
      <c r="S899" s="127"/>
    </row>
    <row r="900">
      <c r="Q900" s="125"/>
      <c r="S900" s="127"/>
    </row>
    <row r="901">
      <c r="Q901" s="125"/>
      <c r="S901" s="127"/>
    </row>
    <row r="902">
      <c r="Q902" s="125"/>
      <c r="S902" s="127"/>
    </row>
    <row r="903">
      <c r="Q903" s="125"/>
      <c r="S903" s="127"/>
    </row>
    <row r="904">
      <c r="Q904" s="125"/>
      <c r="S904" s="127"/>
    </row>
    <row r="905">
      <c r="Q905" s="125"/>
      <c r="S905" s="127"/>
    </row>
    <row r="906">
      <c r="Q906" s="125"/>
      <c r="S906" s="127"/>
    </row>
    <row r="907">
      <c r="Q907" s="125"/>
      <c r="S907" s="127"/>
    </row>
    <row r="908">
      <c r="Q908" s="125"/>
      <c r="S908" s="127"/>
    </row>
    <row r="909">
      <c r="Q909" s="125"/>
      <c r="S909" s="127"/>
    </row>
    <row r="910">
      <c r="Q910" s="125"/>
      <c r="S910" s="127"/>
    </row>
    <row r="911">
      <c r="Q911" s="125"/>
      <c r="S911" s="127"/>
    </row>
    <row r="912">
      <c r="Q912" s="125"/>
      <c r="S912" s="127"/>
    </row>
    <row r="913">
      <c r="Q913" s="125"/>
      <c r="S913" s="127"/>
    </row>
    <row r="914">
      <c r="Q914" s="125"/>
      <c r="S914" s="127"/>
    </row>
    <row r="915">
      <c r="Q915" s="125"/>
      <c r="S915" s="127"/>
    </row>
    <row r="916">
      <c r="Q916" s="125"/>
      <c r="S916" s="127"/>
    </row>
    <row r="917">
      <c r="Q917" s="125"/>
      <c r="S917" s="127"/>
    </row>
    <row r="918">
      <c r="Q918" s="125"/>
      <c r="S918" s="127"/>
    </row>
    <row r="919">
      <c r="Q919" s="125"/>
      <c r="S919" s="127"/>
    </row>
    <row r="920">
      <c r="Q920" s="125"/>
      <c r="S920" s="127"/>
    </row>
    <row r="921">
      <c r="Q921" s="125"/>
      <c r="S921" s="127"/>
    </row>
    <row r="922">
      <c r="Q922" s="125"/>
      <c r="S922" s="127"/>
    </row>
    <row r="923">
      <c r="Q923" s="125"/>
      <c r="S923" s="127"/>
    </row>
    <row r="924">
      <c r="Q924" s="125"/>
      <c r="S924" s="127"/>
    </row>
    <row r="925">
      <c r="Q925" s="125"/>
      <c r="S925" s="127"/>
    </row>
    <row r="926">
      <c r="Q926" s="125"/>
      <c r="S926" s="127"/>
    </row>
    <row r="927">
      <c r="Q927" s="125"/>
      <c r="S927" s="127"/>
    </row>
    <row r="928">
      <c r="Q928" s="125"/>
      <c r="S928" s="127"/>
    </row>
    <row r="929">
      <c r="Q929" s="125"/>
      <c r="S929" s="127"/>
    </row>
    <row r="930">
      <c r="Q930" s="125"/>
      <c r="S930" s="127"/>
    </row>
    <row r="931">
      <c r="Q931" s="125"/>
      <c r="S931" s="127"/>
    </row>
    <row r="932">
      <c r="Q932" s="125"/>
      <c r="S932" s="127"/>
    </row>
    <row r="933">
      <c r="Q933" s="125"/>
      <c r="S933" s="127"/>
    </row>
    <row r="934">
      <c r="Q934" s="125"/>
      <c r="S934" s="127"/>
    </row>
    <row r="935">
      <c r="Q935" s="125"/>
      <c r="S935" s="127"/>
    </row>
    <row r="936">
      <c r="Q936" s="125"/>
      <c r="S936" s="127"/>
    </row>
    <row r="937">
      <c r="Q937" s="125"/>
      <c r="S937" s="127"/>
    </row>
    <row r="938">
      <c r="Q938" s="125"/>
      <c r="S938" s="127"/>
    </row>
    <row r="939">
      <c r="Q939" s="125"/>
      <c r="S939" s="127"/>
    </row>
    <row r="940">
      <c r="Q940" s="125"/>
      <c r="S940" s="127"/>
    </row>
    <row r="941">
      <c r="Q941" s="125"/>
      <c r="S941" s="127"/>
    </row>
    <row r="942">
      <c r="Q942" s="125"/>
      <c r="S942" s="127"/>
    </row>
    <row r="943">
      <c r="Q943" s="125"/>
      <c r="S943" s="127"/>
    </row>
    <row r="944">
      <c r="Q944" s="125"/>
      <c r="S944" s="127"/>
    </row>
    <row r="945">
      <c r="Q945" s="125"/>
      <c r="S945" s="127"/>
    </row>
    <row r="946">
      <c r="Q946" s="125"/>
      <c r="S946" s="127"/>
    </row>
    <row r="947">
      <c r="Q947" s="125"/>
      <c r="S947" s="127"/>
    </row>
    <row r="948">
      <c r="Q948" s="125"/>
      <c r="S948" s="127"/>
    </row>
    <row r="949">
      <c r="Q949" s="125"/>
      <c r="S949" s="127"/>
    </row>
    <row r="950">
      <c r="Q950" s="125"/>
      <c r="S950" s="127"/>
    </row>
    <row r="951">
      <c r="Q951" s="125"/>
      <c r="S951" s="127"/>
    </row>
    <row r="952">
      <c r="Q952" s="125"/>
      <c r="S952" s="127"/>
    </row>
    <row r="953">
      <c r="Q953" s="125"/>
      <c r="S953" s="127"/>
    </row>
    <row r="954">
      <c r="Q954" s="125"/>
      <c r="S954" s="127"/>
    </row>
    <row r="955">
      <c r="Q955" s="125"/>
      <c r="S955" s="127"/>
    </row>
    <row r="956">
      <c r="Q956" s="125"/>
      <c r="S956" s="127"/>
    </row>
    <row r="957">
      <c r="Q957" s="125"/>
      <c r="S957" s="127"/>
    </row>
    <row r="958">
      <c r="Q958" s="125"/>
      <c r="S958" s="127"/>
    </row>
    <row r="959">
      <c r="Q959" s="125"/>
      <c r="S959" s="127"/>
    </row>
    <row r="960">
      <c r="Q960" s="125"/>
      <c r="S960" s="127"/>
    </row>
    <row r="961">
      <c r="Q961" s="125"/>
      <c r="S961" s="127"/>
    </row>
    <row r="962">
      <c r="Q962" s="125"/>
      <c r="S962" s="127"/>
    </row>
    <row r="963">
      <c r="Q963" s="125"/>
      <c r="S963" s="127"/>
    </row>
    <row r="964">
      <c r="Q964" s="125"/>
      <c r="S964" s="127"/>
    </row>
    <row r="965">
      <c r="Q965" s="125"/>
      <c r="S965" s="127"/>
    </row>
    <row r="966">
      <c r="Q966" s="125"/>
      <c r="S966" s="127"/>
    </row>
    <row r="967">
      <c r="Q967" s="125"/>
      <c r="S967" s="127"/>
    </row>
    <row r="968">
      <c r="Q968" s="125"/>
      <c r="S968" s="127"/>
    </row>
    <row r="969">
      <c r="Q969" s="125"/>
      <c r="S969" s="127"/>
    </row>
    <row r="970">
      <c r="Q970" s="125"/>
      <c r="S970" s="127"/>
    </row>
    <row r="971">
      <c r="Q971" s="125"/>
      <c r="S971" s="127"/>
    </row>
    <row r="972">
      <c r="Q972" s="125"/>
      <c r="S972" s="127"/>
    </row>
    <row r="973">
      <c r="Q973" s="125"/>
      <c r="S973" s="127"/>
    </row>
    <row r="974">
      <c r="Q974" s="125"/>
      <c r="S974" s="127"/>
    </row>
    <row r="975">
      <c r="Q975" s="125"/>
      <c r="S975" s="127"/>
    </row>
    <row r="976">
      <c r="Q976" s="125"/>
      <c r="S976" s="127"/>
    </row>
    <row r="977">
      <c r="Q977" s="125"/>
      <c r="S977" s="127"/>
    </row>
    <row r="978">
      <c r="Q978" s="125"/>
      <c r="S978" s="127"/>
    </row>
    <row r="979">
      <c r="Q979" s="125"/>
      <c r="S979" s="127"/>
    </row>
    <row r="980">
      <c r="Q980" s="125"/>
      <c r="S980" s="127"/>
    </row>
    <row r="981">
      <c r="Q981" s="125"/>
      <c r="S981" s="127"/>
    </row>
    <row r="982">
      <c r="Q982" s="125"/>
      <c r="S982" s="127"/>
    </row>
    <row r="983">
      <c r="Q983" s="125"/>
      <c r="S983" s="127"/>
    </row>
    <row r="984">
      <c r="Q984" s="125"/>
      <c r="S984" s="127"/>
    </row>
    <row r="985">
      <c r="Q985" s="125"/>
      <c r="S985" s="127"/>
    </row>
    <row r="986">
      <c r="Q986" s="125"/>
      <c r="S986" s="127"/>
    </row>
    <row r="987">
      <c r="Q987" s="125"/>
      <c r="S987" s="127"/>
    </row>
    <row r="988">
      <c r="Q988" s="125"/>
      <c r="S988" s="127"/>
    </row>
    <row r="989">
      <c r="Q989" s="125"/>
      <c r="S989" s="127"/>
    </row>
    <row r="990">
      <c r="Q990" s="125"/>
      <c r="S990" s="127"/>
    </row>
    <row r="991">
      <c r="Q991" s="125"/>
      <c r="S991" s="127"/>
    </row>
    <row r="992">
      <c r="Q992" s="125"/>
      <c r="S992" s="127"/>
    </row>
    <row r="993">
      <c r="Q993" s="125"/>
      <c r="S993" s="127"/>
    </row>
    <row r="994">
      <c r="Q994" s="125"/>
      <c r="S994" s="127"/>
    </row>
    <row r="995">
      <c r="Q995" s="125"/>
      <c r="S995" s="127"/>
    </row>
    <row r="996">
      <c r="Q996" s="125"/>
      <c r="S996" s="127"/>
    </row>
    <row r="997">
      <c r="Q997" s="125"/>
      <c r="S997" s="127"/>
    </row>
    <row r="998">
      <c r="Q998" s="125"/>
      <c r="S998" s="127"/>
    </row>
    <row r="999">
      <c r="Q999" s="125"/>
      <c r="S999" s="127"/>
    </row>
    <row r="1000">
      <c r="Q1000" s="125"/>
      <c r="S1000" s="127"/>
    </row>
    <row r="1001">
      <c r="Q1001" s="125"/>
      <c r="S1001" s="127"/>
    </row>
    <row r="1002">
      <c r="Q1002" s="125"/>
      <c r="S1002" s="127"/>
    </row>
    <row r="1003">
      <c r="Q1003" s="125"/>
      <c r="S1003" s="127"/>
    </row>
    <row r="1004">
      <c r="Q1004" s="125"/>
      <c r="S1004" s="127"/>
    </row>
    <row r="1005">
      <c r="Q1005" s="125"/>
      <c r="S1005" s="127"/>
    </row>
    <row r="1006">
      <c r="Q1006" s="125"/>
      <c r="S1006" s="127"/>
    </row>
    <row r="1007">
      <c r="Q1007" s="125"/>
      <c r="S1007" s="127"/>
    </row>
    <row r="1008">
      <c r="Q1008" s="125"/>
      <c r="S1008" s="127"/>
    </row>
    <row r="1009">
      <c r="Q1009" s="125"/>
      <c r="S1009" s="127"/>
    </row>
    <row r="1010">
      <c r="Q1010" s="125"/>
      <c r="S1010" s="127"/>
    </row>
    <row r="1011">
      <c r="Q1011" s="125"/>
      <c r="S1011" s="127"/>
    </row>
    <row r="1012">
      <c r="Q1012" s="125"/>
      <c r="S1012" s="127"/>
    </row>
    <row r="1013">
      <c r="Q1013" s="125"/>
      <c r="S1013" s="127"/>
    </row>
    <row r="1014">
      <c r="Q1014" s="125"/>
      <c r="S1014" s="127"/>
    </row>
    <row r="1015">
      <c r="Q1015" s="125"/>
      <c r="S1015" s="127"/>
    </row>
    <row r="1016">
      <c r="Q1016" s="125"/>
      <c r="S1016" s="127"/>
    </row>
    <row r="1017">
      <c r="Q1017" s="125"/>
      <c r="S1017" s="127"/>
    </row>
    <row r="1018">
      <c r="Q1018" s="125"/>
      <c r="S1018" s="127"/>
    </row>
    <row r="1019">
      <c r="Q1019" s="125"/>
      <c r="S1019" s="127"/>
    </row>
    <row r="1020">
      <c r="Q1020" s="125"/>
      <c r="S1020" s="127"/>
    </row>
    <row r="1021">
      <c r="Q1021" s="125"/>
      <c r="S1021" s="127"/>
    </row>
    <row r="1022">
      <c r="Q1022" s="125"/>
      <c r="S1022" s="127"/>
    </row>
    <row r="1023">
      <c r="Q1023" s="125"/>
      <c r="S1023" s="127"/>
    </row>
    <row r="1024">
      <c r="Q1024" s="125"/>
      <c r="S1024" s="127"/>
    </row>
    <row r="1025">
      <c r="Q1025" s="125"/>
      <c r="S1025" s="127"/>
    </row>
    <row r="1026">
      <c r="Q1026" s="125"/>
      <c r="S1026" s="127"/>
    </row>
    <row r="1027">
      <c r="Q1027" s="125"/>
      <c r="S1027" s="127"/>
    </row>
    <row r="1028">
      <c r="Q1028" s="125"/>
      <c r="S1028" s="127"/>
    </row>
    <row r="1029">
      <c r="Q1029" s="125"/>
      <c r="S1029" s="127"/>
    </row>
    <row r="1030">
      <c r="Q1030" s="125"/>
      <c r="S1030" s="127"/>
    </row>
    <row r="1031">
      <c r="Q1031" s="125"/>
      <c r="S1031" s="127"/>
    </row>
    <row r="1032">
      <c r="Q1032" s="125"/>
      <c r="S1032" s="127"/>
    </row>
    <row r="1033">
      <c r="Q1033" s="125"/>
      <c r="S1033" s="127"/>
    </row>
    <row r="1034">
      <c r="Q1034" s="125"/>
      <c r="S1034" s="127"/>
    </row>
    <row r="1035">
      <c r="Q1035" s="125"/>
      <c r="S1035" s="127"/>
    </row>
    <row r="1036">
      <c r="Q1036" s="125"/>
      <c r="S1036" s="127"/>
    </row>
    <row r="1037">
      <c r="Q1037" s="125"/>
      <c r="S1037" s="127"/>
    </row>
    <row r="1038">
      <c r="Q1038" s="125"/>
      <c r="S1038" s="127"/>
    </row>
    <row r="1039">
      <c r="Q1039" s="125"/>
      <c r="S1039" s="127"/>
    </row>
    <row r="1040">
      <c r="Q1040" s="125"/>
      <c r="S1040" s="127"/>
    </row>
    <row r="1041">
      <c r="Q1041" s="125"/>
      <c r="S1041" s="127"/>
    </row>
    <row r="1042">
      <c r="Q1042" s="125"/>
      <c r="S1042" s="127"/>
    </row>
    <row r="1043">
      <c r="Q1043" s="125"/>
      <c r="S1043" s="127"/>
    </row>
    <row r="1044">
      <c r="Q1044" s="125"/>
      <c r="S1044" s="127"/>
    </row>
    <row r="1045">
      <c r="Q1045" s="125"/>
      <c r="S1045" s="127"/>
    </row>
  </sheetData>
  <autoFilter ref="$A$2:$Z$65">
    <sortState ref="A2:Z65">
      <sortCondition ref="A2:A65"/>
    </sortState>
  </autoFilter>
  <mergeCells count="1">
    <mergeCell ref="V1:Z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4.0"/>
    <col customWidth="1" min="3" max="3" width="48.13"/>
    <col customWidth="1" min="4" max="4" width="16.88"/>
    <col customWidth="1" min="5" max="5" width="17.88"/>
  </cols>
  <sheetData>
    <row r="1">
      <c r="A1" s="177"/>
      <c r="B1" s="178"/>
      <c r="C1" s="181"/>
      <c r="D1" s="181"/>
      <c r="E1" s="182"/>
      <c r="F1" s="177"/>
      <c r="G1" s="177"/>
      <c r="H1" s="177"/>
      <c r="I1" s="177"/>
      <c r="J1" s="177"/>
      <c r="K1" s="182"/>
      <c r="L1" s="45" t="s">
        <v>34</v>
      </c>
      <c r="M1" s="46"/>
      <c r="N1" s="46"/>
      <c r="O1" s="46"/>
      <c r="P1" s="47"/>
      <c r="Q1" s="48"/>
    </row>
    <row r="2">
      <c r="A2" s="235" t="s">
        <v>18</v>
      </c>
      <c r="B2" s="236" t="s">
        <v>38</v>
      </c>
      <c r="C2" s="237" t="s">
        <v>190</v>
      </c>
      <c r="D2" s="237" t="s">
        <v>102</v>
      </c>
      <c r="E2" s="238" t="s">
        <v>93</v>
      </c>
      <c r="F2" s="238" t="s">
        <v>191</v>
      </c>
      <c r="G2" s="238" t="s">
        <v>44</v>
      </c>
      <c r="H2" s="238" t="s">
        <v>45</v>
      </c>
      <c r="I2" s="238" t="s">
        <v>103</v>
      </c>
      <c r="J2" s="238" t="s">
        <v>104</v>
      </c>
      <c r="K2" s="239" t="s">
        <v>46</v>
      </c>
      <c r="L2" s="240" t="s">
        <v>54</v>
      </c>
      <c r="M2" s="241" t="s">
        <v>55</v>
      </c>
      <c r="N2" s="241" t="s">
        <v>56</v>
      </c>
      <c r="O2" s="241" t="s">
        <v>57</v>
      </c>
      <c r="P2" s="242" t="s">
        <v>58</v>
      </c>
      <c r="Q2" s="243"/>
    </row>
    <row r="3">
      <c r="A3" s="244" t="s">
        <v>192</v>
      </c>
      <c r="B3" s="87" t="s">
        <v>193</v>
      </c>
      <c r="C3" s="245" t="s">
        <v>194</v>
      </c>
      <c r="D3" s="246">
        <v>2.06667935E8</v>
      </c>
      <c r="E3" s="246">
        <v>695.0</v>
      </c>
      <c r="F3" s="246">
        <v>3.3132539E7</v>
      </c>
      <c r="G3" s="246">
        <v>2.4464547E7</v>
      </c>
      <c r="H3" s="246">
        <v>4.0</v>
      </c>
      <c r="I3" s="246">
        <v>1.9320864E7</v>
      </c>
      <c r="J3" s="246">
        <v>8.0</v>
      </c>
      <c r="K3" s="247">
        <v>2.2889776E7</v>
      </c>
      <c r="L3" s="248">
        <v>0.985</v>
      </c>
      <c r="M3" s="249">
        <v>0.965</v>
      </c>
      <c r="N3" s="249">
        <v>0.02</v>
      </c>
      <c r="O3" s="249">
        <v>0.003</v>
      </c>
      <c r="P3" s="250">
        <v>0.012</v>
      </c>
      <c r="Q3" s="251"/>
    </row>
    <row r="4">
      <c r="A4" s="252" t="s">
        <v>25</v>
      </c>
      <c r="B4" s="66" t="s">
        <v>195</v>
      </c>
      <c r="C4" s="253" t="s">
        <v>196</v>
      </c>
      <c r="D4" s="254">
        <v>1.75182717E8</v>
      </c>
      <c r="E4" s="254">
        <v>1675.0</v>
      </c>
      <c r="F4" s="254">
        <v>6771235.0</v>
      </c>
      <c r="G4" s="254">
        <v>1260070.0</v>
      </c>
      <c r="H4" s="254">
        <v>38.0</v>
      </c>
      <c r="I4" s="254">
        <v>164020.0</v>
      </c>
      <c r="J4" s="254">
        <v>177.0</v>
      </c>
      <c r="K4" s="255">
        <v>2.2343503E7</v>
      </c>
      <c r="L4" s="256">
        <v>0.978</v>
      </c>
      <c r="M4" s="257">
        <v>0.954</v>
      </c>
      <c r="N4" s="257">
        <v>0.024</v>
      </c>
      <c r="O4" s="257">
        <v>0.004</v>
      </c>
      <c r="P4" s="258">
        <v>0.018</v>
      </c>
      <c r="Q4" s="251"/>
    </row>
    <row r="5">
      <c r="A5" s="259" t="s">
        <v>25</v>
      </c>
      <c r="B5" s="260"/>
      <c r="C5" s="182"/>
      <c r="D5" s="261">
        <v>1.87501846E8</v>
      </c>
      <c r="E5" s="261">
        <v>55.0</v>
      </c>
      <c r="F5" s="261">
        <v>2.9873447E7</v>
      </c>
      <c r="G5" s="262">
        <v>2.1808542E7</v>
      </c>
      <c r="H5" s="262">
        <v>4.0</v>
      </c>
      <c r="I5" s="261">
        <v>1.9430097E7</v>
      </c>
      <c r="J5" s="261">
        <v>8.0</v>
      </c>
      <c r="K5" s="261">
        <v>38612.0</v>
      </c>
      <c r="L5" s="263">
        <v>0.984</v>
      </c>
      <c r="M5" s="264">
        <v>0.958</v>
      </c>
      <c r="N5" s="264">
        <v>0.026</v>
      </c>
      <c r="O5" s="264">
        <v>0.006</v>
      </c>
      <c r="P5" s="265">
        <v>0.01</v>
      </c>
      <c r="Q5" s="266"/>
    </row>
    <row r="6">
      <c r="A6" s="267" t="s">
        <v>197</v>
      </c>
      <c r="B6" s="66" t="s">
        <v>198</v>
      </c>
      <c r="C6" s="268" t="s">
        <v>199</v>
      </c>
      <c r="D6" s="254">
        <v>1.64833954E8</v>
      </c>
      <c r="E6" s="254">
        <v>10147.0</v>
      </c>
      <c r="F6" s="254">
        <v>5606237.0</v>
      </c>
      <c r="G6" s="254">
        <v>1322773.0</v>
      </c>
      <c r="H6" s="254">
        <v>27.0</v>
      </c>
      <c r="I6" s="254">
        <v>5414.0</v>
      </c>
      <c r="J6" s="254">
        <v>2028.0</v>
      </c>
      <c r="K6" s="255">
        <v>7022190.0</v>
      </c>
      <c r="L6" s="256">
        <v>0.975</v>
      </c>
      <c r="M6" s="257">
        <v>0.928</v>
      </c>
      <c r="N6" s="257">
        <v>0.047</v>
      </c>
      <c r="O6" s="257">
        <v>0.011</v>
      </c>
      <c r="P6" s="258">
        <v>0.014</v>
      </c>
      <c r="Q6" s="251"/>
    </row>
    <row r="7">
      <c r="A7" s="259" t="s">
        <v>200</v>
      </c>
      <c r="B7" s="260"/>
      <c r="C7" s="182"/>
      <c r="D7" s="261">
        <v>1.5295818E8</v>
      </c>
      <c r="E7" s="261">
        <v>264.0</v>
      </c>
      <c r="F7" s="261">
        <v>2.2929204E7</v>
      </c>
      <c r="G7" s="261">
        <v>1.915688E7</v>
      </c>
      <c r="H7" s="261">
        <v>4.0</v>
      </c>
      <c r="I7" s="261">
        <v>1.5185554E7</v>
      </c>
      <c r="J7" s="261">
        <v>8.0</v>
      </c>
      <c r="K7" s="261">
        <v>15205.0</v>
      </c>
      <c r="L7" s="263">
        <v>0.986</v>
      </c>
      <c r="M7" s="264">
        <v>0.972</v>
      </c>
      <c r="N7" s="264">
        <v>0.014</v>
      </c>
      <c r="O7" s="264">
        <v>0.006</v>
      </c>
      <c r="P7" s="265">
        <v>0.008</v>
      </c>
      <c r="Q7" s="266"/>
    </row>
    <row r="8">
      <c r="A8" s="252" t="s">
        <v>201</v>
      </c>
      <c r="B8" s="66" t="s">
        <v>202</v>
      </c>
      <c r="C8" s="253" t="s">
        <v>203</v>
      </c>
      <c r="D8" s="254">
        <v>1.27615339E8</v>
      </c>
      <c r="E8" s="254">
        <v>11241.0</v>
      </c>
      <c r="F8" s="254">
        <v>644818.0</v>
      </c>
      <c r="G8" s="254">
        <v>29271.0</v>
      </c>
      <c r="H8" s="254">
        <v>1180.0</v>
      </c>
      <c r="I8" s="254">
        <v>5821.0</v>
      </c>
      <c r="J8" s="254">
        <v>4900.0</v>
      </c>
      <c r="K8" s="255">
        <v>2.4311422E7</v>
      </c>
      <c r="L8" s="256">
        <v>0.862</v>
      </c>
      <c r="M8" s="257">
        <v>0.85</v>
      </c>
      <c r="N8" s="257">
        <v>0.012</v>
      </c>
      <c r="O8" s="257">
        <v>0.044</v>
      </c>
      <c r="P8" s="258">
        <v>0.094</v>
      </c>
      <c r="Q8" s="251"/>
    </row>
    <row r="9">
      <c r="A9" s="252" t="s">
        <v>204</v>
      </c>
      <c r="B9" s="66" t="s">
        <v>205</v>
      </c>
      <c r="C9" s="253" t="s">
        <v>206</v>
      </c>
      <c r="D9" s="254">
        <v>1.73971327E8</v>
      </c>
      <c r="E9" s="254">
        <v>3249.0</v>
      </c>
      <c r="F9" s="254">
        <v>1353685.0</v>
      </c>
      <c r="G9" s="254">
        <v>254442.0</v>
      </c>
      <c r="H9" s="254">
        <v>204.0</v>
      </c>
      <c r="I9" s="254">
        <v>49182.0</v>
      </c>
      <c r="J9" s="254">
        <v>779.0</v>
      </c>
      <c r="K9" s="255">
        <v>3.3966094E7</v>
      </c>
      <c r="L9" s="256">
        <v>0.953</v>
      </c>
      <c r="M9" s="257">
        <v>0.935</v>
      </c>
      <c r="N9" s="257">
        <v>0.018</v>
      </c>
      <c r="O9" s="257">
        <v>0.015</v>
      </c>
      <c r="P9" s="258">
        <v>0.032</v>
      </c>
      <c r="Q9" s="251"/>
    </row>
    <row r="10">
      <c r="A10" s="252" t="s">
        <v>207</v>
      </c>
      <c r="B10" s="66" t="s">
        <v>208</v>
      </c>
      <c r="C10" s="253" t="s">
        <v>209</v>
      </c>
      <c r="D10" s="254">
        <v>1.1966775E8</v>
      </c>
      <c r="E10" s="254">
        <v>7.0</v>
      </c>
      <c r="F10" s="254">
        <v>3.0427671E7</v>
      </c>
      <c r="G10" s="254">
        <v>2.345983E7</v>
      </c>
      <c r="H10" s="254">
        <v>3.0</v>
      </c>
      <c r="I10" s="254">
        <v>1.8585056E7</v>
      </c>
      <c r="J10" s="254">
        <v>5.0</v>
      </c>
      <c r="K10" s="255">
        <v>185738.0</v>
      </c>
      <c r="L10" s="256">
        <v>0.982</v>
      </c>
      <c r="M10" s="257">
        <v>0.973</v>
      </c>
      <c r="N10" s="257">
        <v>0.009</v>
      </c>
      <c r="O10" s="257">
        <v>0.005</v>
      </c>
      <c r="P10" s="258">
        <v>0.013</v>
      </c>
      <c r="Q10" s="251"/>
    </row>
    <row r="11">
      <c r="A11" s="269" t="s">
        <v>210</v>
      </c>
      <c r="B11" s="270" t="s">
        <v>211</v>
      </c>
      <c r="C11" s="271" t="s">
        <v>212</v>
      </c>
      <c r="D11" s="272">
        <v>1.05346052E8</v>
      </c>
      <c r="E11" s="272">
        <v>4997.0</v>
      </c>
      <c r="F11" s="272">
        <v>1487256.0</v>
      </c>
      <c r="G11" s="272">
        <v>112041.0</v>
      </c>
      <c r="H11" s="272">
        <v>223.0</v>
      </c>
      <c r="I11" s="272">
        <v>13158.0</v>
      </c>
      <c r="J11" s="272">
        <v>1309.0</v>
      </c>
      <c r="K11" s="273">
        <v>1.1592984E7</v>
      </c>
      <c r="L11" s="274">
        <v>0.943</v>
      </c>
      <c r="M11" s="275">
        <v>0.931</v>
      </c>
      <c r="N11" s="275">
        <v>0.012</v>
      </c>
      <c r="O11" s="275">
        <v>0.019</v>
      </c>
      <c r="P11" s="276">
        <v>0.038</v>
      </c>
    </row>
    <row r="12">
      <c r="A12" s="277" t="s">
        <v>213</v>
      </c>
      <c r="B12" s="278" t="s">
        <v>214</v>
      </c>
      <c r="C12" s="279" t="s">
        <v>215</v>
      </c>
      <c r="D12" s="280">
        <v>1.33063876E8</v>
      </c>
      <c r="E12" s="280">
        <v>773.0</v>
      </c>
      <c r="F12" s="280">
        <v>1.9566579E7</v>
      </c>
      <c r="G12" s="280">
        <v>134357.0</v>
      </c>
      <c r="H12" s="280">
        <v>4.0</v>
      </c>
      <c r="I12" s="280">
        <v>1.3324298E7</v>
      </c>
      <c r="J12" s="280">
        <v>8.0</v>
      </c>
      <c r="K12" s="281">
        <v>3314705.0</v>
      </c>
      <c r="L12" s="282">
        <v>0.979</v>
      </c>
      <c r="M12" s="283">
        <v>0.962</v>
      </c>
      <c r="N12" s="283">
        <v>0.017</v>
      </c>
      <c r="O12" s="283">
        <v>0.006</v>
      </c>
      <c r="P12" s="284">
        <v>0.015</v>
      </c>
    </row>
    <row r="20">
      <c r="L20" s="285"/>
    </row>
  </sheetData>
  <mergeCells count="1">
    <mergeCell ref="L1:P1"/>
  </mergeCells>
  <hyperlinks>
    <hyperlink r:id="rId2" ref="C3"/>
    <hyperlink r:id="rId3" ref="C4"/>
    <hyperlink r:id="rId4" ref="C6"/>
    <hyperlink r:id="rId5" ref="C8"/>
    <hyperlink r:id="rId6" ref="C9"/>
    <hyperlink r:id="rId7" ref="C10"/>
    <hyperlink r:id="rId8" ref="C11"/>
    <hyperlink r:id="rId9" ref="C12"/>
  </hyperlinks>
  <drawing r:id="rId10"/>
  <legacyDrawing r:id="rId11"/>
</worksheet>
</file>