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kant\bio-u1\karinash\NRPD\RNAseqCap\Figures\PlantPhysiology submission files\Tables\"/>
    </mc:Choice>
  </mc:AlternateContent>
  <bookViews>
    <workbookView xWindow="240" yWindow="105" windowWidth="20115" windowHeight="7680"/>
  </bookViews>
  <sheets>
    <sheet name="STable 6" sheetId="2" r:id="rId1"/>
  </sheets>
  <calcPr calcId="162913" concurrentCalc="0"/>
</workbook>
</file>

<file path=xl/calcChain.xml><?xml version="1.0" encoding="utf-8"?>
<calcChain xmlns="http://schemas.openxmlformats.org/spreadsheetml/2006/main">
  <c r="L33" i="2" l="1"/>
  <c r="L34" i="2"/>
  <c r="L35" i="2"/>
  <c r="L36" i="2"/>
  <c r="L37" i="2"/>
  <c r="L38" i="2"/>
  <c r="L39" i="2"/>
  <c r="L41" i="2"/>
  <c r="L42" i="2"/>
  <c r="L43" i="2"/>
  <c r="L44" i="2"/>
  <c r="L45" i="2"/>
  <c r="L46" i="2"/>
  <c r="L47" i="2"/>
  <c r="L48" i="2"/>
  <c r="L49" i="2"/>
  <c r="L50" i="2"/>
  <c r="L54" i="2"/>
  <c r="L55" i="2"/>
  <c r="L57" i="2"/>
  <c r="L58" i="2"/>
  <c r="L65" i="2"/>
  <c r="L66" i="2"/>
  <c r="L67" i="2"/>
  <c r="L68" i="2"/>
  <c r="L69" i="2"/>
  <c r="L70" i="2"/>
  <c r="L71" i="2"/>
  <c r="L72" i="2"/>
  <c r="L73" i="2"/>
  <c r="L75" i="2"/>
  <c r="L76" i="2"/>
  <c r="L77" i="2"/>
  <c r="L78" i="2"/>
  <c r="L79" i="2"/>
  <c r="L81" i="2"/>
  <c r="L82" i="2"/>
  <c r="L83" i="2"/>
  <c r="L84" i="2"/>
  <c r="L85" i="2"/>
  <c r="L86" i="2"/>
  <c r="L88" i="2"/>
  <c r="L90" i="2"/>
  <c r="L91" i="2"/>
  <c r="L92" i="2"/>
  <c r="L93" i="2"/>
  <c r="L94" i="2"/>
  <c r="L95" i="2"/>
  <c r="L97" i="2"/>
  <c r="L99" i="2"/>
  <c r="L103" i="2"/>
  <c r="L104" i="2"/>
  <c r="L105" i="2"/>
  <c r="L106" i="2"/>
  <c r="L107" i="2"/>
  <c r="L108" i="2"/>
  <c r="L110" i="2"/>
  <c r="L111" i="2"/>
  <c r="L115" i="2"/>
  <c r="L116" i="2"/>
  <c r="L117" i="2"/>
  <c r="L118" i="2"/>
  <c r="L120" i="2"/>
  <c r="L121" i="2"/>
  <c r="L122" i="2"/>
  <c r="L123" i="2"/>
  <c r="L124" i="2"/>
  <c r="L125" i="2"/>
  <c r="L126" i="2"/>
  <c r="L127" i="2"/>
  <c r="L130" i="2"/>
  <c r="L132" i="2"/>
  <c r="L133" i="2"/>
  <c r="L134" i="2"/>
  <c r="L135" i="2"/>
  <c r="L136" i="2"/>
  <c r="L137" i="2"/>
  <c r="L140" i="2"/>
  <c r="L142" i="2"/>
  <c r="L144" i="2"/>
  <c r="L145" i="2"/>
  <c r="L146" i="2"/>
  <c r="L147" i="2"/>
  <c r="L148" i="2"/>
  <c r="L149" i="2"/>
  <c r="L150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7" i="2"/>
  <c r="L168" i="2"/>
  <c r="L169" i="2"/>
  <c r="L170" i="2"/>
  <c r="L172" i="2"/>
  <c r="L173" i="2"/>
  <c r="L174" i="2"/>
  <c r="L175" i="2"/>
  <c r="L176" i="2"/>
  <c r="L177" i="2"/>
  <c r="L179" i="2"/>
  <c r="L180" i="2"/>
  <c r="L181" i="2"/>
  <c r="L182" i="2"/>
  <c r="L183" i="2"/>
  <c r="L184" i="2"/>
  <c r="L185" i="2"/>
  <c r="L187" i="2"/>
  <c r="L188" i="2"/>
  <c r="L189" i="2"/>
  <c r="L190" i="2"/>
  <c r="L191" i="2"/>
  <c r="L192" i="2"/>
  <c r="L193" i="2"/>
  <c r="L194" i="2"/>
  <c r="L196" i="2"/>
  <c r="L197" i="2"/>
  <c r="L198" i="2"/>
  <c r="L199" i="2"/>
  <c r="L203" i="2"/>
  <c r="L205" i="2"/>
  <c r="L206" i="2"/>
  <c r="L207" i="2"/>
  <c r="L208" i="2"/>
  <c r="L209" i="2"/>
  <c r="L210" i="2"/>
  <c r="L211" i="2"/>
  <c r="L212" i="2"/>
  <c r="L213" i="2"/>
  <c r="L214" i="2"/>
  <c r="L215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3" i="2"/>
  <c r="L234" i="2"/>
  <c r="L236" i="2"/>
  <c r="L238" i="2"/>
  <c r="L239" i="2"/>
  <c r="L240" i="2"/>
  <c r="L241" i="2"/>
  <c r="L243" i="2"/>
  <c r="L244" i="2"/>
  <c r="L247" i="2"/>
  <c r="L249" i="2"/>
  <c r="L253" i="2"/>
  <c r="L254" i="2"/>
  <c r="L255" i="2"/>
  <c r="L256" i="2"/>
  <c r="L257" i="2"/>
  <c r="L258" i="2"/>
  <c r="L259" i="2"/>
  <c r="L260" i="2"/>
  <c r="L261" i="2"/>
  <c r="L262" i="2"/>
  <c r="L264" i="2"/>
  <c r="L265" i="2"/>
  <c r="L267" i="2"/>
  <c r="L268" i="2"/>
  <c r="L269" i="2"/>
  <c r="L271" i="2"/>
  <c r="L272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8" i="2"/>
  <c r="L289" i="2"/>
  <c r="L290" i="2"/>
  <c r="L291" i="2"/>
  <c r="L292" i="2"/>
  <c r="L293" i="2"/>
  <c r="L295" i="2"/>
  <c r="L296" i="2"/>
  <c r="L297" i="2"/>
  <c r="L298" i="2"/>
  <c r="L300" i="2"/>
  <c r="L10" i="2"/>
  <c r="L11" i="2"/>
  <c r="L12" i="2"/>
  <c r="L13" i="2"/>
  <c r="L14" i="2"/>
  <c r="L15" i="2"/>
  <c r="L20" i="2"/>
  <c r="L21" i="2"/>
  <c r="L22" i="2"/>
  <c r="L23" i="2"/>
  <c r="L24" i="2"/>
  <c r="L25" i="2"/>
  <c r="L26" i="2"/>
  <c r="L27" i="2"/>
  <c r="L28" i="2"/>
  <c r="L29" i="2"/>
  <c r="L30" i="2"/>
  <c r="L31" i="2"/>
</calcChain>
</file>

<file path=xl/sharedStrings.xml><?xml version="1.0" encoding="utf-8"?>
<sst xmlns="http://schemas.openxmlformats.org/spreadsheetml/2006/main" count="1032" uniqueCount="464">
  <si>
    <t>AT1G64630</t>
  </si>
  <si>
    <t>AT4G11320</t>
  </si>
  <si>
    <t>AT1G07705</t>
  </si>
  <si>
    <t>AT3G59640</t>
  </si>
  <si>
    <t>AT5G26650</t>
  </si>
  <si>
    <t>AT4G21760</t>
  </si>
  <si>
    <t>AT5G66750</t>
  </si>
  <si>
    <t>AT5G02630</t>
  </si>
  <si>
    <t>AT1G55920</t>
  </si>
  <si>
    <t>AT2G46650</t>
  </si>
  <si>
    <t>AT5G03280</t>
  </si>
  <si>
    <t>AT2G26280</t>
  </si>
  <si>
    <t>AT5G53150</t>
  </si>
  <si>
    <t>AT2G34260</t>
  </si>
  <si>
    <t>AT1G20730</t>
  </si>
  <si>
    <t>AT3G49680</t>
  </si>
  <si>
    <t>AT5G19600</t>
  </si>
  <si>
    <t>AT2G18280</t>
  </si>
  <si>
    <t>AT4G10640</t>
  </si>
  <si>
    <t>AT3G23060</t>
  </si>
  <si>
    <t>AT5G14620</t>
  </si>
  <si>
    <t>AT4G32850</t>
  </si>
  <si>
    <t>AT4G00220</t>
  </si>
  <si>
    <t>AT3G44370</t>
  </si>
  <si>
    <t>AT3G50060</t>
  </si>
  <si>
    <t>AT1G22180</t>
  </si>
  <si>
    <t>AT1G80190</t>
  </si>
  <si>
    <t>AT1G63010</t>
  </si>
  <si>
    <t>AT1G08030</t>
  </si>
  <si>
    <t>AT4G26640</t>
  </si>
  <si>
    <t>AT4G21630</t>
  </si>
  <si>
    <t>AT4G18800</t>
  </si>
  <si>
    <t>AT2G40030</t>
  </si>
  <si>
    <t>AT2G34880</t>
  </si>
  <si>
    <t>AT1G43020</t>
  </si>
  <si>
    <t>AT3G11200</t>
  </si>
  <si>
    <t>AT4G25280</t>
  </si>
  <si>
    <t>AT5G24460</t>
  </si>
  <si>
    <t>AT5G66100</t>
  </si>
  <si>
    <t>AT1G21790</t>
  </si>
  <si>
    <t>AT1G35660</t>
  </si>
  <si>
    <t>AT4G20830</t>
  </si>
  <si>
    <t>AT4G26410</t>
  </si>
  <si>
    <t>AT1G27130</t>
  </si>
  <si>
    <t>AT3G07190</t>
  </si>
  <si>
    <t>AT4G36220</t>
  </si>
  <si>
    <t>AT2G15280</t>
  </si>
  <si>
    <t>AT4G15900</t>
  </si>
  <si>
    <t>AT5G41260</t>
  </si>
  <si>
    <t>AT4G09580</t>
  </si>
  <si>
    <t>AT4G25530</t>
  </si>
  <si>
    <t>AT4G39955</t>
  </si>
  <si>
    <t>AT5G06670</t>
  </si>
  <si>
    <t>AT3G43520</t>
  </si>
  <si>
    <t>AT3G43920</t>
  </si>
  <si>
    <t>AT3G22810</t>
  </si>
  <si>
    <t>AT5G66250</t>
  </si>
  <si>
    <t>AT5G28530</t>
  </si>
  <si>
    <t>AT5G38140</t>
  </si>
  <si>
    <t>AT5G09900</t>
  </si>
  <si>
    <t>AT4G35050</t>
  </si>
  <si>
    <t>AT1G52460</t>
  </si>
  <si>
    <t>AT1G27000</t>
  </si>
  <si>
    <t>AT5G64400</t>
  </si>
  <si>
    <t>AT3G21580</t>
  </si>
  <si>
    <t>AT5G11460</t>
  </si>
  <si>
    <t>AT1G11580</t>
  </si>
  <si>
    <t>AT3G55320</t>
  </si>
  <si>
    <t>AT3G08040</t>
  </si>
  <si>
    <t>AT5G24810</t>
  </si>
  <si>
    <t>AT2G32990</t>
  </si>
  <si>
    <t>AT3G18210</t>
  </si>
  <si>
    <t>AT3G49730</t>
  </si>
  <si>
    <t>AT4G00780</t>
  </si>
  <si>
    <t>AT3G49500</t>
  </si>
  <si>
    <t>AT5G49830</t>
  </si>
  <si>
    <t>AT5G43780</t>
  </si>
  <si>
    <t>AT4G18400</t>
  </si>
  <si>
    <t>AT5G46540</t>
  </si>
  <si>
    <t>AT3G08620</t>
  </si>
  <si>
    <t>AT5G41850</t>
  </si>
  <si>
    <t>AT4G12080</t>
  </si>
  <si>
    <t>AT2G37390</t>
  </si>
  <si>
    <t>AT2G20780</t>
  </si>
  <si>
    <t>AT4G21430</t>
  </si>
  <si>
    <t>AT4G15380</t>
  </si>
  <si>
    <t>AT5G11310</t>
  </si>
  <si>
    <t>AT1G60220</t>
  </si>
  <si>
    <t>AT5G57900</t>
  </si>
  <si>
    <t>AT1G17950</t>
  </si>
  <si>
    <t>AT2G13560</t>
  </si>
  <si>
    <t>AT5G49900</t>
  </si>
  <si>
    <t>AT5G47770</t>
  </si>
  <si>
    <t>AT1G23360</t>
  </si>
  <si>
    <t>AT1G78830</t>
  </si>
  <si>
    <t>AT1G19640</t>
  </si>
  <si>
    <t>AT4G26140</t>
  </si>
  <si>
    <t>AT5G02880</t>
  </si>
  <si>
    <t>AT5G62140</t>
  </si>
  <si>
    <t>AT5G23210</t>
  </si>
  <si>
    <t>AT5G49890</t>
  </si>
  <si>
    <t>AT5G49810</t>
  </si>
  <si>
    <t>AT2G36310</t>
  </si>
  <si>
    <t>AT1G44750</t>
  </si>
  <si>
    <t>AT1G63090</t>
  </si>
  <si>
    <t>AT5G47790</t>
  </si>
  <si>
    <t>AT4G36830</t>
  </si>
  <si>
    <t>AT4G01840</t>
  </si>
  <si>
    <t>AT1G67500</t>
  </si>
  <si>
    <t>AT4G02700</t>
  </si>
  <si>
    <t>AT1G11420</t>
  </si>
  <si>
    <t>AT1G19140</t>
  </si>
  <si>
    <t>AT5G48970</t>
  </si>
  <si>
    <t>AT3G27640</t>
  </si>
  <si>
    <t>AT2G41040</t>
  </si>
  <si>
    <t>AT4G00231</t>
  </si>
  <si>
    <t>AT3G06860</t>
  </si>
  <si>
    <t>AT3G25260</t>
  </si>
  <si>
    <t>AT3G57220</t>
  </si>
  <si>
    <t>AT3G53000</t>
  </si>
  <si>
    <t>AT3G23780</t>
  </si>
  <si>
    <t>AT1G62660</t>
  </si>
  <si>
    <t>AT2G02960</t>
  </si>
  <si>
    <t>AT4G11130</t>
  </si>
  <si>
    <t>AT1G64750</t>
  </si>
  <si>
    <t>AT2G39220</t>
  </si>
  <si>
    <t>AT1G04540</t>
  </si>
  <si>
    <t>AT1G73500</t>
  </si>
  <si>
    <t>AT4G35740</t>
  </si>
  <si>
    <t>AT3G25250</t>
  </si>
  <si>
    <t>AT3G54100</t>
  </si>
  <si>
    <t>AT1G53520</t>
  </si>
  <si>
    <t>AT2G27040</t>
  </si>
  <si>
    <t>AT1G76250</t>
  </si>
  <si>
    <t>AT1G20690</t>
  </si>
  <si>
    <t>AT3G25540</t>
  </si>
  <si>
    <t>AT3G12110</t>
  </si>
  <si>
    <t>AT5G49160</t>
  </si>
  <si>
    <t>AT4G31180</t>
  </si>
  <si>
    <t>AT2G24740</t>
  </si>
  <si>
    <t>AT3G19350</t>
  </si>
  <si>
    <t>AT5G10950</t>
  </si>
  <si>
    <t>AT2G19480</t>
  </si>
  <si>
    <t>AT2G39650</t>
  </si>
  <si>
    <t>AT4G24740</t>
  </si>
  <si>
    <t>AT4G39690</t>
  </si>
  <si>
    <t>AT1G20140</t>
  </si>
  <si>
    <t>AT4G31080</t>
  </si>
  <si>
    <t>AT2G28380</t>
  </si>
  <si>
    <t>AT2G39300</t>
  </si>
  <si>
    <t>AT1G77000</t>
  </si>
  <si>
    <t>AT2G32750</t>
  </si>
  <si>
    <t>AT5G21150</t>
  </si>
  <si>
    <t>AT3G45870</t>
  </si>
  <si>
    <t>AT1G55050</t>
  </si>
  <si>
    <t>AT4G38960</t>
  </si>
  <si>
    <t>AT5G23340</t>
  </si>
  <si>
    <t>AT5G42690</t>
  </si>
  <si>
    <t>AT1G59930</t>
  </si>
  <si>
    <t>AT4G31060</t>
  </si>
  <si>
    <t>AT4G00730</t>
  </si>
  <si>
    <t>AT5G47620</t>
  </si>
  <si>
    <t>AT3G16720</t>
  </si>
  <si>
    <t>AT3G43540</t>
  </si>
  <si>
    <t>AT2G17990</t>
  </si>
  <si>
    <t>AT5G03240</t>
  </si>
  <si>
    <t>AT5G24240</t>
  </si>
  <si>
    <t>AT5G35490</t>
  </si>
  <si>
    <t>AT5G03370</t>
  </si>
  <si>
    <t>AT4G00550</t>
  </si>
  <si>
    <t>AT5G58030</t>
  </si>
  <si>
    <t>AT2G30160</t>
  </si>
  <si>
    <t>AT2G34200</t>
  </si>
  <si>
    <t>AT4G13460</t>
  </si>
  <si>
    <t>AT5G48650</t>
  </si>
  <si>
    <t>AT3G51895</t>
  </si>
  <si>
    <t>AT4G12590</t>
  </si>
  <si>
    <t>AT3G53370</t>
  </si>
  <si>
    <t>AT4G31770</t>
  </si>
  <si>
    <t>AT5G37560</t>
  </si>
  <si>
    <t>AT5G22920</t>
  </si>
  <si>
    <t>AT1G60440</t>
  </si>
  <si>
    <t>AT1G54570</t>
  </si>
  <si>
    <t>AT2G35670</t>
  </si>
  <si>
    <t>AT3G55420</t>
  </si>
  <si>
    <t>AT2G46990</t>
  </si>
  <si>
    <t>AT1G79530</t>
  </si>
  <si>
    <t>AT2G03090</t>
  </si>
  <si>
    <t>AT4G39390</t>
  </si>
  <si>
    <t>AT4G17486</t>
  </si>
  <si>
    <t>AT2G31360</t>
  </si>
  <si>
    <t>AT5G65870</t>
  </si>
  <si>
    <t>AT1G32120</t>
  </si>
  <si>
    <t>AT5G54650</t>
  </si>
  <si>
    <t>AT3G25710</t>
  </si>
  <si>
    <t>AT1G69530</t>
  </si>
  <si>
    <t>AT5G41610</t>
  </si>
  <si>
    <t>AT5G06500</t>
  </si>
  <si>
    <t>AT5G27960</t>
  </si>
  <si>
    <t>AT1G43800</t>
  </si>
  <si>
    <t>AT3G62130</t>
  </si>
  <si>
    <t>AT4G00570</t>
  </si>
  <si>
    <t>AT4G16760</t>
  </si>
  <si>
    <t>AT3G49660</t>
  </si>
  <si>
    <t>AT1G22040</t>
  </si>
  <si>
    <t>AT5G12840</t>
  </si>
  <si>
    <t>AT3G45090</t>
  </si>
  <si>
    <t>AT5G58550</t>
  </si>
  <si>
    <t>AT2G18880</t>
  </si>
  <si>
    <t>AT1G57590</t>
  </si>
  <si>
    <t>AT5G66985</t>
  </si>
  <si>
    <t>AT3G61740</t>
  </si>
  <si>
    <t>AT3G26990</t>
  </si>
  <si>
    <t>AT3G17250</t>
  </si>
  <si>
    <t>AT1G71940</t>
  </si>
  <si>
    <t>AT3G14205</t>
  </si>
  <si>
    <t>AT4G31720</t>
  </si>
  <si>
    <t>AT5G07460</t>
  </si>
  <si>
    <t>AT1G06470</t>
  </si>
  <si>
    <t>AT4G29530</t>
  </si>
  <si>
    <t>AT3G58470</t>
  </si>
  <si>
    <t>AT4G09900</t>
  </si>
  <si>
    <t>AT4G13345</t>
  </si>
  <si>
    <t>AT3G22968</t>
  </si>
  <si>
    <t>AT4G03110</t>
  </si>
  <si>
    <t>AT5G42670</t>
  </si>
  <si>
    <t>AT3G03305</t>
  </si>
  <si>
    <t>AT3G27150</t>
  </si>
  <si>
    <t>AT1G71210</t>
  </si>
  <si>
    <t>AT2G04620</t>
  </si>
  <si>
    <t>AT5G22440</t>
  </si>
  <si>
    <t>AT1G17860</t>
  </si>
  <si>
    <t>AT1G71270</t>
  </si>
  <si>
    <t>AT2G30590</t>
  </si>
  <si>
    <t>AT5G66910</t>
  </si>
  <si>
    <t>AT4G32120</t>
  </si>
  <si>
    <t>AT1G71850</t>
  </si>
  <si>
    <t>AT4G12790</t>
  </si>
  <si>
    <t>AT1G14580</t>
  </si>
  <si>
    <t>AT5G65160</t>
  </si>
  <si>
    <t>AT4G00540</t>
  </si>
  <si>
    <t>AT5G46230</t>
  </si>
  <si>
    <t>AT1G65860</t>
  </si>
  <si>
    <t>AT2G36760</t>
  </si>
  <si>
    <t>AT1G27600</t>
  </si>
  <si>
    <t>AT5G04560</t>
  </si>
  <si>
    <t>AT4G19120</t>
  </si>
  <si>
    <t>AT3G08840</t>
  </si>
  <si>
    <t>AT4G32500</t>
  </si>
  <si>
    <t>AT3G26410</t>
  </si>
  <si>
    <t>AT5G40600</t>
  </si>
  <si>
    <t>AT2G29570</t>
  </si>
  <si>
    <t>AT5G15470</t>
  </si>
  <si>
    <t>AT1G71100</t>
  </si>
  <si>
    <t>AT3G27980</t>
  </si>
  <si>
    <t>AT3G22680</t>
  </si>
  <si>
    <t>AT1G70890</t>
  </si>
  <si>
    <t>AT5G08360</t>
  </si>
  <si>
    <t>AT2G36010</t>
  </si>
  <si>
    <t>AT3G61620</t>
  </si>
  <si>
    <t>AT1G70580</t>
  </si>
  <si>
    <t>AT1G54170</t>
  </si>
  <si>
    <t>AT5G54400</t>
  </si>
  <si>
    <t>AT5G20000</t>
  </si>
  <si>
    <t>AT2G47230</t>
  </si>
  <si>
    <t>AT4G25100</t>
  </si>
  <si>
    <t>AT1G63220</t>
  </si>
  <si>
    <t>AT5G12170</t>
  </si>
  <si>
    <t>AT1G01530</t>
  </si>
  <si>
    <t>AT3G21720</t>
  </si>
  <si>
    <t>AT3G01060</t>
  </si>
  <si>
    <t>AT3G26650</t>
  </si>
  <si>
    <t>AT5G54530</t>
  </si>
  <si>
    <t>AT5G36210</t>
  </si>
  <si>
    <t>AT2G19430</t>
  </si>
  <si>
    <t>AT1G14230</t>
  </si>
  <si>
    <t>AT5G07130</t>
  </si>
  <si>
    <t>AT5G18960</t>
  </si>
  <si>
    <t>AT2G43690</t>
  </si>
  <si>
    <t>AT4G24130</t>
  </si>
  <si>
    <t>AT2G35010</t>
  </si>
  <si>
    <t>AT1G16290</t>
  </si>
  <si>
    <t>AGI</t>
  </si>
  <si>
    <t>H</t>
  </si>
  <si>
    <t>G</t>
  </si>
  <si>
    <t>W</t>
  </si>
  <si>
    <t>S</t>
  </si>
  <si>
    <t>P</t>
  </si>
  <si>
    <t># ecotypes</t>
  </si>
  <si>
    <t>x</t>
  </si>
  <si>
    <t>PEG</t>
  </si>
  <si>
    <t>CT</t>
  </si>
  <si>
    <t>CL</t>
  </si>
  <si>
    <t>AGL28</t>
  </si>
  <si>
    <t>TPST</t>
  </si>
  <si>
    <t>DUF2</t>
  </si>
  <si>
    <t>PMEPCRA</t>
  </si>
  <si>
    <t>MYB52</t>
  </si>
  <si>
    <t>JMT</t>
  </si>
  <si>
    <t>SK4</t>
  </si>
  <si>
    <t>MENG</t>
  </si>
  <si>
    <t>GSTU13</t>
  </si>
  <si>
    <t>IRX9-L</t>
  </si>
  <si>
    <t>FTM1</t>
  </si>
  <si>
    <t>PUP11</t>
  </si>
  <si>
    <t>FAP3</t>
  </si>
  <si>
    <t>CID3</t>
  </si>
  <si>
    <t>PES1</t>
  </si>
  <si>
    <t>SERAT2;1</t>
  </si>
  <si>
    <t>ULP1D</t>
  </si>
  <si>
    <t>PANK1</t>
  </si>
  <si>
    <t>PP2-A11</t>
  </si>
  <si>
    <t>WNK10</t>
  </si>
  <si>
    <t>DSS1(I)</t>
  </si>
  <si>
    <t>FMO GS-OX1</t>
  </si>
  <si>
    <t>REV3</t>
  </si>
  <si>
    <t>EXPA1</t>
  </si>
  <si>
    <t>AOAT2</t>
  </si>
  <si>
    <t>MLP43</t>
  </si>
  <si>
    <t>RSW10</t>
  </si>
  <si>
    <t>POK</t>
  </si>
  <si>
    <t>MKK9</t>
  </si>
  <si>
    <t>SKP2B</t>
  </si>
  <si>
    <t>GAPCP-1</t>
  </si>
  <si>
    <t>PSF1</t>
  </si>
  <si>
    <t>EXPA15</t>
  </si>
  <si>
    <t>NAD-ME1</t>
  </si>
  <si>
    <t>TLP2</t>
  </si>
  <si>
    <t>VEL2</t>
  </si>
  <si>
    <t>DWA1</t>
  </si>
  <si>
    <t>NAP1;2</t>
  </si>
  <si>
    <t>SDG21</t>
  </si>
  <si>
    <t>CID7</t>
  </si>
  <si>
    <t>AGO4</t>
  </si>
  <si>
    <t>DRB2</t>
  </si>
  <si>
    <t>PCNA2</t>
  </si>
  <si>
    <t>WRKY21</t>
  </si>
  <si>
    <t>ADS2</t>
  </si>
  <si>
    <t>GH9B8</t>
  </si>
  <si>
    <t>WDR55</t>
  </si>
  <si>
    <t>MEE27</t>
  </si>
  <si>
    <t>TO1</t>
  </si>
  <si>
    <t>FIS2</t>
  </si>
  <si>
    <t>E2F3</t>
  </si>
  <si>
    <t>URH1</t>
  </si>
  <si>
    <t>UGT73C2</t>
  </si>
  <si>
    <t>NAKR2</t>
  </si>
  <si>
    <t>PLP6</t>
  </si>
  <si>
    <t>NRPD1B</t>
  </si>
  <si>
    <t>CB5-C</t>
  </si>
  <si>
    <t>IAA20</t>
  </si>
  <si>
    <t>DUF6</t>
  </si>
  <si>
    <t>MFP2</t>
  </si>
  <si>
    <t>FRD3</t>
  </si>
  <si>
    <t>AL2</t>
  </si>
  <si>
    <t>ACT11</t>
  </si>
  <si>
    <t>ATL2</t>
  </si>
  <si>
    <t>MPC</t>
  </si>
  <si>
    <t>ABCI12</t>
  </si>
  <si>
    <t>ICL</t>
  </si>
  <si>
    <t>RDM1</t>
  </si>
  <si>
    <t>NRPD2A</t>
  </si>
  <si>
    <t>AGC2-1</t>
  </si>
  <si>
    <t>LAG1</t>
  </si>
  <si>
    <t>BHLH32</t>
  </si>
  <si>
    <t>TRM11</t>
  </si>
  <si>
    <t>GAPA</t>
  </si>
  <si>
    <t>DCL3</t>
  </si>
  <si>
    <t>UMAMIT3</t>
  </si>
  <si>
    <t>RDR6</t>
  </si>
  <si>
    <t>WDR5a</t>
  </si>
  <si>
    <t>BCAT3</t>
  </si>
  <si>
    <t>MYB77</t>
  </si>
  <si>
    <t>SULTR3;1</t>
  </si>
  <si>
    <t>PP2-A15</t>
  </si>
  <si>
    <t>ABCB20</t>
  </si>
  <si>
    <t>RRP41</t>
  </si>
  <si>
    <t>SDG14</t>
  </si>
  <si>
    <t>LCD</t>
  </si>
  <si>
    <t>JLO</t>
  </si>
  <si>
    <t>MEE50</t>
  </si>
  <si>
    <t>MYB3R2</t>
  </si>
  <si>
    <t>DGD2</t>
  </si>
  <si>
    <t>NAD-ME2</t>
  </si>
  <si>
    <t>ANL2</t>
  </si>
  <si>
    <t>KCO5</t>
  </si>
  <si>
    <t>SULTR3;2</t>
  </si>
  <si>
    <t>RBP-DR1</t>
  </si>
  <si>
    <t>MES12</t>
  </si>
  <si>
    <t>IQD16</t>
  </si>
  <si>
    <t>RDR2</t>
  </si>
  <si>
    <t>AHL1</t>
  </si>
  <si>
    <t>MEE55</t>
  </si>
  <si>
    <t>SUVH9</t>
  </si>
  <si>
    <t>CYP705A4</t>
  </si>
  <si>
    <t>PRL1</t>
  </si>
  <si>
    <t>ACX1</t>
  </si>
  <si>
    <t>RABA1d</t>
  </si>
  <si>
    <t>ERD3</t>
  </si>
  <si>
    <t>B160</t>
  </si>
  <si>
    <t>BGLU47</t>
  </si>
  <si>
    <t>FC2</t>
  </si>
  <si>
    <t>FSD1</t>
  </si>
  <si>
    <t>FWA</t>
  </si>
  <si>
    <t>BGAL12</t>
  </si>
  <si>
    <t>WRKY20</t>
  </si>
  <si>
    <t>TAFII15</t>
  </si>
  <si>
    <t>DBR1</t>
  </si>
  <si>
    <t>KT5</t>
  </si>
  <si>
    <t>nPAP</t>
  </si>
  <si>
    <t>MSI3</t>
  </si>
  <si>
    <t>RecQl3</t>
  </si>
  <si>
    <t>FAH1</t>
  </si>
  <si>
    <t>HOS3-1</t>
  </si>
  <si>
    <t>BBX19</t>
  </si>
  <si>
    <t>NST-K1</t>
  </si>
  <si>
    <t>Cand6</t>
  </si>
  <si>
    <t>UPL4</t>
  </si>
  <si>
    <t>UBQ3</t>
  </si>
  <si>
    <t>EIN2</t>
  </si>
  <si>
    <t>DME</t>
  </si>
  <si>
    <t>AGL96</t>
  </si>
  <si>
    <t>LAC13</t>
  </si>
  <si>
    <t>PMSR2</t>
  </si>
  <si>
    <t>EMB2107</t>
  </si>
  <si>
    <t>CLT3</t>
  </si>
  <si>
    <t>NF-YA1</t>
  </si>
  <si>
    <t>DRM2</t>
  </si>
  <si>
    <t>GAUT14</t>
  </si>
  <si>
    <t>FRS12</t>
  </si>
  <si>
    <t>SULTR3;5</t>
  </si>
  <si>
    <t>AGO9</t>
  </si>
  <si>
    <t>SCPL34</t>
  </si>
  <si>
    <t>AGL36</t>
  </si>
  <si>
    <t>AGL90</t>
  </si>
  <si>
    <t>FRS10</t>
  </si>
  <si>
    <t>MRU1</t>
  </si>
  <si>
    <t>NF-YC12</t>
  </si>
  <si>
    <t>BSK8</t>
  </si>
  <si>
    <t>CHX18</t>
  </si>
  <si>
    <t>APS4</t>
  </si>
  <si>
    <t>ABCB7</t>
  </si>
  <si>
    <t>FPS1</t>
  </si>
  <si>
    <t>MET1</t>
  </si>
  <si>
    <t>MMT</t>
  </si>
  <si>
    <t>EXO84B</t>
  </si>
  <si>
    <t>CLC-C</t>
  </si>
  <si>
    <t>Fh5</t>
  </si>
  <si>
    <t>SKIP1</t>
  </si>
  <si>
    <t>EOL2</t>
  </si>
  <si>
    <t>TPR14</t>
  </si>
  <si>
    <t>PSK5</t>
  </si>
  <si>
    <t>LARP1b</t>
  </si>
  <si>
    <t>CHR1</t>
  </si>
  <si>
    <t>ColxTsu</t>
  </si>
  <si>
    <t>TsuxCol</t>
  </si>
  <si>
    <t>FC</t>
  </si>
  <si>
    <t>Gene name</t>
  </si>
  <si>
    <t>d</t>
  </si>
  <si>
    <r>
      <t>ColxL</t>
    </r>
    <r>
      <rPr>
        <b/>
        <i/>
        <sz val="10"/>
        <color theme="1"/>
        <rFont val="Arial"/>
        <family val="2"/>
      </rPr>
      <t>er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</si>
  <si>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xCol</t>
    </r>
  </si>
  <si>
    <t>…Continue STable 6</t>
  </si>
  <si>
    <r>
      <t>Differential expression (DE) fold change (FC) values are given for maternal-paternal preference for ColxL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,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xCol, ColxTsu and TsuxCol crosses. Positive FC value signifies maternal preference, P-values from DE analysis were all &lt;0,01. Imprinting state reported in selected whole genome surveys of imprinting (x if consistent with this data): H= Hsieh et al., 2011; G= Gehring et al., 2011; W= Wolff et al., 2011; P= Pignatta et al., 2014; S= Shirzadi et al., 2011 downregulated (d) in cdka;1-screen. CLT= SNPs in all ecotypes tested, CL= only SNP between Col-0 and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, CT= Only SNP between Col-0 and Tsu.</t>
    </r>
  </si>
  <si>
    <t xml:space="preserve">Table S6: Maternal preferential expression in the moderate stringency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</si>
</sst>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/>
    <xf numFmtId="0" fontId="0" fillId="0" borderId="0" xfId="0" applyFill="1"/>
    <xf numFmtId="0" fontId="19" fillId="0" borderId="11" xfId="0" applyFont="1" applyFill="1" applyBorder="1"/>
    <xf numFmtId="0" fontId="19" fillId="0" borderId="11" xfId="0" applyFont="1" applyFill="1" applyBorder="1" applyAlignment="1">
      <alignment horizontal="center"/>
    </xf>
    <xf numFmtId="0" fontId="19" fillId="0" borderId="10" xfId="0" applyFont="1" applyFill="1" applyBorder="1"/>
    <xf numFmtId="0" fontId="1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Fill="1"/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/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19" fillId="0" borderId="11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14.42578125" style="8" customWidth="1"/>
    <col min="2" max="2" width="13.85546875" style="8" customWidth="1"/>
    <col min="3" max="7" width="2.7109375" style="7" customWidth="1"/>
    <col min="8" max="11" width="8.28515625" style="7" customWidth="1"/>
    <col min="12" max="12" width="11.85546875" style="7" customWidth="1"/>
    <col min="13" max="13" width="15.140625" customWidth="1"/>
  </cols>
  <sheetData>
    <row r="1" spans="1:12" s="1" customFormat="1" ht="18.75" customHeight="1" x14ac:dyDescent="0.25">
      <c r="A1" s="16" t="s">
        <v>462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s="1" customForma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s="1" customForma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3" t="s">
        <v>463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3"/>
      <c r="B7" s="3"/>
      <c r="C7" s="4"/>
      <c r="D7" s="4"/>
      <c r="E7" s="4"/>
      <c r="F7" s="4"/>
      <c r="G7" s="4"/>
      <c r="H7" s="12" t="s">
        <v>459</v>
      </c>
      <c r="I7" s="12" t="s">
        <v>460</v>
      </c>
      <c r="J7" s="12" t="s">
        <v>454</v>
      </c>
      <c r="K7" s="12" t="s">
        <v>455</v>
      </c>
      <c r="L7" s="18" t="s">
        <v>288</v>
      </c>
    </row>
    <row r="8" spans="1:12" x14ac:dyDescent="0.25">
      <c r="A8" s="5" t="s">
        <v>282</v>
      </c>
      <c r="B8" s="5" t="s">
        <v>457</v>
      </c>
      <c r="C8" s="6" t="s">
        <v>283</v>
      </c>
      <c r="D8" s="6" t="s">
        <v>284</v>
      </c>
      <c r="E8" s="6" t="s">
        <v>285</v>
      </c>
      <c r="F8" s="6" t="s">
        <v>286</v>
      </c>
      <c r="G8" s="6" t="s">
        <v>287</v>
      </c>
      <c r="H8" s="6" t="s">
        <v>456</v>
      </c>
      <c r="I8" s="6" t="s">
        <v>456</v>
      </c>
      <c r="J8" s="6" t="s">
        <v>456</v>
      </c>
      <c r="K8" s="6" t="s">
        <v>456</v>
      </c>
      <c r="L8" s="19"/>
    </row>
    <row r="9" spans="1:12" x14ac:dyDescent="0.25">
      <c r="A9" s="8" t="s">
        <v>268</v>
      </c>
      <c r="B9" s="8" t="s">
        <v>293</v>
      </c>
      <c r="E9" s="7" t="s">
        <v>289</v>
      </c>
      <c r="J9" s="7">
        <v>18.04</v>
      </c>
      <c r="K9" s="7">
        <v>19.850000000000001</v>
      </c>
      <c r="L9" s="7" t="s">
        <v>291</v>
      </c>
    </row>
    <row r="10" spans="1:12" x14ac:dyDescent="0.25">
      <c r="A10" s="8" t="s">
        <v>126</v>
      </c>
      <c r="B10" s="8" t="s">
        <v>126</v>
      </c>
      <c r="D10" s="7" t="s">
        <v>289</v>
      </c>
      <c r="H10" s="7">
        <v>2.99</v>
      </c>
      <c r="I10" s="7">
        <v>3.24</v>
      </c>
      <c r="J10" s="7">
        <v>6.72</v>
      </c>
      <c r="K10" s="7">
        <v>11.53</v>
      </c>
      <c r="L10" s="7" t="str">
        <f t="shared" ref="L10:L15" si="0">IF(AND(H10&gt;1,J10&gt;1),"CLT")</f>
        <v>CLT</v>
      </c>
    </row>
    <row r="11" spans="1:12" x14ac:dyDescent="0.25">
      <c r="A11" s="8" t="s">
        <v>218</v>
      </c>
      <c r="B11" s="8" t="s">
        <v>218</v>
      </c>
      <c r="C11" s="7" t="s">
        <v>289</v>
      </c>
      <c r="H11" s="7">
        <v>27</v>
      </c>
      <c r="I11" s="7">
        <v>17.41</v>
      </c>
      <c r="J11" s="7">
        <v>18.45</v>
      </c>
      <c r="K11" s="7">
        <v>15.83</v>
      </c>
      <c r="L11" s="7" t="str">
        <f t="shared" si="0"/>
        <v>CLT</v>
      </c>
    </row>
    <row r="12" spans="1:12" x14ac:dyDescent="0.25">
      <c r="A12" s="8" t="s">
        <v>2</v>
      </c>
      <c r="B12" s="8" t="s">
        <v>2</v>
      </c>
      <c r="D12" s="7" t="s">
        <v>290</v>
      </c>
      <c r="H12" s="7">
        <v>3.71</v>
      </c>
      <c r="I12" s="7">
        <v>3.98</v>
      </c>
      <c r="J12" s="7">
        <v>4.3099999999999996</v>
      </c>
      <c r="K12" s="7">
        <v>2.42</v>
      </c>
      <c r="L12" s="7" t="str">
        <f t="shared" si="0"/>
        <v>CLT</v>
      </c>
    </row>
    <row r="13" spans="1:12" x14ac:dyDescent="0.25">
      <c r="A13" s="8" t="s">
        <v>28</v>
      </c>
      <c r="B13" s="8" t="s">
        <v>294</v>
      </c>
      <c r="F13" s="7" t="s">
        <v>458</v>
      </c>
      <c r="H13" s="7">
        <v>10.92</v>
      </c>
      <c r="I13" s="7">
        <v>4.32</v>
      </c>
      <c r="J13" s="7">
        <v>16.23</v>
      </c>
      <c r="K13" s="7">
        <v>7.99</v>
      </c>
      <c r="L13" s="7" t="str">
        <f t="shared" si="0"/>
        <v>CLT</v>
      </c>
    </row>
    <row r="14" spans="1:12" x14ac:dyDescent="0.25">
      <c r="A14" s="8" t="s">
        <v>110</v>
      </c>
      <c r="B14" s="8" t="s">
        <v>295</v>
      </c>
      <c r="F14" s="7" t="s">
        <v>458</v>
      </c>
      <c r="H14" s="7">
        <v>2.98</v>
      </c>
      <c r="I14" s="7">
        <v>6.04</v>
      </c>
      <c r="J14" s="7">
        <v>3.07</v>
      </c>
      <c r="K14" s="7">
        <v>4.0199999999999996</v>
      </c>
      <c r="L14" s="7" t="str">
        <f t="shared" si="0"/>
        <v>CLT</v>
      </c>
    </row>
    <row r="15" spans="1:12" x14ac:dyDescent="0.25">
      <c r="A15" s="8" t="s">
        <v>66</v>
      </c>
      <c r="B15" s="8" t="s">
        <v>296</v>
      </c>
      <c r="D15" s="7" t="s">
        <v>289</v>
      </c>
      <c r="H15" s="7">
        <v>384.81</v>
      </c>
      <c r="I15" s="7">
        <v>143.9</v>
      </c>
      <c r="J15" s="7">
        <v>476.84</v>
      </c>
      <c r="K15" s="7">
        <v>40.72</v>
      </c>
      <c r="L15" s="7" t="str">
        <f t="shared" si="0"/>
        <v>CLT</v>
      </c>
    </row>
    <row r="16" spans="1:12" x14ac:dyDescent="0.25">
      <c r="A16" s="8" t="s">
        <v>275</v>
      </c>
      <c r="B16" s="8" t="s">
        <v>275</v>
      </c>
      <c r="F16" s="7" t="s">
        <v>458</v>
      </c>
      <c r="J16" s="7">
        <v>19.190000000000001</v>
      </c>
      <c r="K16" s="7">
        <v>7.94</v>
      </c>
      <c r="L16" s="7" t="s">
        <v>291</v>
      </c>
    </row>
    <row r="17" spans="1:12" x14ac:dyDescent="0.25">
      <c r="A17" s="8" t="s">
        <v>238</v>
      </c>
      <c r="B17" s="8" t="s">
        <v>238</v>
      </c>
      <c r="D17" s="7" t="s">
        <v>289</v>
      </c>
      <c r="H17" s="7">
        <v>6</v>
      </c>
      <c r="I17" s="7">
        <v>9.3000000000000007</v>
      </c>
      <c r="L17" s="7" t="s">
        <v>292</v>
      </c>
    </row>
    <row r="18" spans="1:12" x14ac:dyDescent="0.25">
      <c r="A18" s="8" t="s">
        <v>281</v>
      </c>
      <c r="B18" s="8" t="s">
        <v>281</v>
      </c>
      <c r="F18" s="7" t="s">
        <v>458</v>
      </c>
      <c r="J18" s="7">
        <v>2.02</v>
      </c>
      <c r="K18" s="7">
        <v>2.99</v>
      </c>
      <c r="L18" s="7" t="s">
        <v>291</v>
      </c>
    </row>
    <row r="19" spans="1:12" x14ac:dyDescent="0.25">
      <c r="A19" s="8" t="s">
        <v>231</v>
      </c>
      <c r="B19" s="8" t="s">
        <v>231</v>
      </c>
      <c r="D19" s="7" t="s">
        <v>289</v>
      </c>
      <c r="G19" s="7" t="s">
        <v>289</v>
      </c>
      <c r="H19" s="7">
        <v>12.99</v>
      </c>
      <c r="I19" s="7">
        <v>101.51</v>
      </c>
      <c r="L19" s="7" t="s">
        <v>292</v>
      </c>
    </row>
    <row r="20" spans="1:12" x14ac:dyDescent="0.25">
      <c r="A20" s="8" t="s">
        <v>89</v>
      </c>
      <c r="B20" s="8" t="s">
        <v>297</v>
      </c>
      <c r="F20" s="7" t="s">
        <v>458</v>
      </c>
      <c r="H20" s="7">
        <v>802.46</v>
      </c>
      <c r="I20" s="7">
        <v>66.5</v>
      </c>
      <c r="J20" s="7">
        <v>323.47000000000003</v>
      </c>
      <c r="K20" s="7">
        <v>111.52</v>
      </c>
      <c r="L20" s="7" t="str">
        <f t="shared" ref="L20:L31" si="1">IF(AND(H20&gt;1,J20&gt;1),"CLT")</f>
        <v>CLT</v>
      </c>
    </row>
    <row r="21" spans="1:12" x14ac:dyDescent="0.25">
      <c r="A21" s="8" t="s">
        <v>111</v>
      </c>
      <c r="B21" s="8" t="s">
        <v>111</v>
      </c>
      <c r="F21" s="7" t="s">
        <v>458</v>
      </c>
      <c r="H21" s="7">
        <v>18.55</v>
      </c>
      <c r="I21" s="7">
        <v>13.48</v>
      </c>
      <c r="J21" s="7">
        <v>17.989999999999998</v>
      </c>
      <c r="K21" s="7">
        <v>17.66</v>
      </c>
      <c r="L21" s="7" t="str">
        <f t="shared" si="1"/>
        <v>CLT</v>
      </c>
    </row>
    <row r="22" spans="1:12" x14ac:dyDescent="0.25">
      <c r="A22" s="8" t="s">
        <v>95</v>
      </c>
      <c r="B22" s="8" t="s">
        <v>298</v>
      </c>
      <c r="F22" s="7" t="s">
        <v>458</v>
      </c>
      <c r="H22" s="7">
        <v>37.32</v>
      </c>
      <c r="I22" s="7">
        <v>273.07</v>
      </c>
      <c r="J22" s="7">
        <v>42.61</v>
      </c>
      <c r="K22" s="7">
        <v>12.29</v>
      </c>
      <c r="L22" s="7" t="str">
        <f t="shared" si="1"/>
        <v>CLT</v>
      </c>
    </row>
    <row r="23" spans="1:12" x14ac:dyDescent="0.25">
      <c r="A23" s="8" t="s">
        <v>146</v>
      </c>
      <c r="B23" s="8" t="s">
        <v>299</v>
      </c>
      <c r="F23" s="7" t="s">
        <v>458</v>
      </c>
      <c r="H23" s="7">
        <v>3.21</v>
      </c>
      <c r="I23" s="7">
        <v>2.7</v>
      </c>
      <c r="J23" s="7">
        <v>2.35</v>
      </c>
      <c r="K23" s="7">
        <v>4.18</v>
      </c>
      <c r="L23" s="7" t="str">
        <f t="shared" si="1"/>
        <v>CLT</v>
      </c>
    </row>
    <row r="24" spans="1:12" x14ac:dyDescent="0.25">
      <c r="A24" s="8" t="s">
        <v>134</v>
      </c>
      <c r="B24" s="8" t="s">
        <v>134</v>
      </c>
      <c r="E24" s="7" t="s">
        <v>289</v>
      </c>
      <c r="H24" s="7">
        <v>2.41</v>
      </c>
      <c r="I24" s="7">
        <v>5.67</v>
      </c>
      <c r="J24" s="7">
        <v>2.09</v>
      </c>
      <c r="K24" s="7">
        <v>3.98</v>
      </c>
      <c r="L24" s="7" t="str">
        <f t="shared" si="1"/>
        <v>CLT</v>
      </c>
    </row>
    <row r="25" spans="1:12" x14ac:dyDescent="0.25">
      <c r="A25" s="8" t="s">
        <v>14</v>
      </c>
      <c r="B25" s="8" t="s">
        <v>14</v>
      </c>
      <c r="E25" s="7" t="s">
        <v>289</v>
      </c>
      <c r="H25" s="7">
        <v>619.12</v>
      </c>
      <c r="I25" s="7">
        <v>194.47</v>
      </c>
      <c r="J25" s="7">
        <v>339.53</v>
      </c>
      <c r="K25" s="7">
        <v>92.89</v>
      </c>
      <c r="L25" s="7" t="str">
        <f t="shared" si="1"/>
        <v>CLT</v>
      </c>
    </row>
    <row r="26" spans="1:12" x14ac:dyDescent="0.25">
      <c r="A26" s="8" t="s">
        <v>39</v>
      </c>
      <c r="B26" s="8" t="s">
        <v>39</v>
      </c>
      <c r="C26" s="7" t="s">
        <v>289</v>
      </c>
      <c r="H26" s="7">
        <v>22.21</v>
      </c>
      <c r="I26" s="7">
        <v>9.7799999999999994</v>
      </c>
      <c r="J26" s="7">
        <v>20.95</v>
      </c>
      <c r="K26" s="7">
        <v>21.59</v>
      </c>
      <c r="L26" s="7" t="str">
        <f t="shared" si="1"/>
        <v>CLT</v>
      </c>
    </row>
    <row r="27" spans="1:12" x14ac:dyDescent="0.25">
      <c r="A27" s="8" t="s">
        <v>204</v>
      </c>
      <c r="B27" s="8" t="s">
        <v>204</v>
      </c>
      <c r="F27" s="7" t="s">
        <v>458</v>
      </c>
      <c r="H27" s="7">
        <v>24.39</v>
      </c>
      <c r="I27" s="7">
        <v>26.11</v>
      </c>
      <c r="J27" s="7">
        <v>22.95</v>
      </c>
      <c r="K27" s="7">
        <v>15.87</v>
      </c>
      <c r="L27" s="7" t="str">
        <f t="shared" si="1"/>
        <v>CLT</v>
      </c>
    </row>
    <row r="28" spans="1:12" x14ac:dyDescent="0.25">
      <c r="A28" s="8" t="s">
        <v>25</v>
      </c>
      <c r="B28" s="8" t="s">
        <v>25</v>
      </c>
      <c r="C28" s="7" t="s">
        <v>289</v>
      </c>
      <c r="H28" s="7">
        <v>24.09</v>
      </c>
      <c r="I28" s="7">
        <v>12.36</v>
      </c>
      <c r="J28" s="7">
        <v>35.28</v>
      </c>
      <c r="K28" s="7">
        <v>14.38</v>
      </c>
      <c r="L28" s="7" t="str">
        <f t="shared" si="1"/>
        <v>CLT</v>
      </c>
    </row>
    <row r="29" spans="1:12" x14ac:dyDescent="0.25">
      <c r="A29" s="8" t="s">
        <v>93</v>
      </c>
      <c r="B29" s="8" t="s">
        <v>300</v>
      </c>
      <c r="F29" s="7" t="s">
        <v>458</v>
      </c>
      <c r="H29" s="7">
        <v>11.34</v>
      </c>
      <c r="I29" s="7">
        <v>13.86</v>
      </c>
      <c r="J29" s="7">
        <v>12.45</v>
      </c>
      <c r="K29" s="7">
        <v>5.94</v>
      </c>
      <c r="L29" s="7" t="str">
        <f t="shared" si="1"/>
        <v>CLT</v>
      </c>
    </row>
    <row r="30" spans="1:12" x14ac:dyDescent="0.25">
      <c r="A30" s="8" t="s">
        <v>62</v>
      </c>
      <c r="B30" s="8" t="s">
        <v>62</v>
      </c>
      <c r="F30" s="7" t="s">
        <v>458</v>
      </c>
      <c r="H30" s="7">
        <v>14.24</v>
      </c>
      <c r="I30" s="7">
        <v>14.62</v>
      </c>
      <c r="J30" s="7">
        <v>19.329999999999998</v>
      </c>
      <c r="K30" s="7">
        <v>13.86</v>
      </c>
      <c r="L30" s="7" t="str">
        <f t="shared" si="1"/>
        <v>CLT</v>
      </c>
    </row>
    <row r="31" spans="1:12" x14ac:dyDescent="0.25">
      <c r="A31" s="8" t="s">
        <v>43</v>
      </c>
      <c r="B31" s="8" t="s">
        <v>301</v>
      </c>
      <c r="D31" s="7" t="s">
        <v>289</v>
      </c>
      <c r="G31" s="7" t="s">
        <v>289</v>
      </c>
      <c r="H31" s="7">
        <v>49.41</v>
      </c>
      <c r="I31" s="7">
        <v>138.91</v>
      </c>
      <c r="J31" s="7">
        <v>260.7</v>
      </c>
      <c r="K31" s="7">
        <v>48.88</v>
      </c>
      <c r="L31" s="7" t="str">
        <f t="shared" si="1"/>
        <v>CLT</v>
      </c>
    </row>
    <row r="32" spans="1:12" x14ac:dyDescent="0.25">
      <c r="A32" s="8" t="s">
        <v>244</v>
      </c>
      <c r="B32" s="8" t="s">
        <v>302</v>
      </c>
      <c r="F32" s="7" t="s">
        <v>458</v>
      </c>
      <c r="H32" s="7">
        <v>29.15</v>
      </c>
      <c r="I32" s="7">
        <v>18.34</v>
      </c>
      <c r="L32" s="7" t="s">
        <v>292</v>
      </c>
    </row>
    <row r="33" spans="1:12" x14ac:dyDescent="0.25">
      <c r="A33" s="8" t="s">
        <v>192</v>
      </c>
      <c r="B33" s="8" t="s">
        <v>192</v>
      </c>
      <c r="D33" s="7" t="s">
        <v>289</v>
      </c>
      <c r="G33" s="7" t="s">
        <v>289</v>
      </c>
      <c r="H33" s="7">
        <v>4.8600000000000003</v>
      </c>
      <c r="I33" s="7">
        <v>4.6500000000000004</v>
      </c>
      <c r="J33" s="7">
        <v>6.86</v>
      </c>
      <c r="K33" s="7">
        <v>6.59</v>
      </c>
      <c r="L33" s="7" t="str">
        <f t="shared" ref="L33:L39" si="2">IF(AND(H33&gt;1,J33&gt;1),"CLT")</f>
        <v>CLT</v>
      </c>
    </row>
    <row r="34" spans="1:12" x14ac:dyDescent="0.25">
      <c r="A34" s="8" t="s">
        <v>40</v>
      </c>
      <c r="B34" s="8" t="s">
        <v>40</v>
      </c>
      <c r="F34" s="7" t="s">
        <v>458</v>
      </c>
      <c r="H34" s="7">
        <v>7.31</v>
      </c>
      <c r="I34" s="7">
        <v>7.27</v>
      </c>
      <c r="J34" s="7">
        <v>7.48</v>
      </c>
      <c r="K34" s="7">
        <v>8.6</v>
      </c>
      <c r="L34" s="7" t="str">
        <f t="shared" si="2"/>
        <v>CLT</v>
      </c>
    </row>
    <row r="35" spans="1:12" x14ac:dyDescent="0.25">
      <c r="A35" s="8" t="s">
        <v>34</v>
      </c>
      <c r="B35" s="8" t="s">
        <v>34</v>
      </c>
      <c r="F35" s="7" t="s">
        <v>458</v>
      </c>
      <c r="H35" s="7">
        <v>95.77</v>
      </c>
      <c r="I35" s="7">
        <v>196.36</v>
      </c>
      <c r="J35" s="7">
        <v>75.03</v>
      </c>
      <c r="K35" s="7">
        <v>479.32</v>
      </c>
      <c r="L35" s="7" t="str">
        <f t="shared" si="2"/>
        <v>CLT</v>
      </c>
    </row>
    <row r="36" spans="1:12" x14ac:dyDescent="0.25">
      <c r="A36" s="8" t="s">
        <v>199</v>
      </c>
      <c r="B36" s="8" t="s">
        <v>303</v>
      </c>
      <c r="F36" s="7" t="s">
        <v>458</v>
      </c>
      <c r="H36" s="7">
        <v>39.64</v>
      </c>
      <c r="I36" s="7">
        <v>132.24</v>
      </c>
      <c r="J36" s="7">
        <v>48.18</v>
      </c>
      <c r="K36" s="7">
        <v>79.64</v>
      </c>
      <c r="L36" s="7" t="str">
        <f t="shared" si="2"/>
        <v>CLT</v>
      </c>
    </row>
    <row r="37" spans="1:12" x14ac:dyDescent="0.25">
      <c r="A37" s="8" t="s">
        <v>103</v>
      </c>
      <c r="B37" s="8" t="s">
        <v>304</v>
      </c>
      <c r="C37" s="7" t="s">
        <v>289</v>
      </c>
      <c r="H37" s="7">
        <v>18.47</v>
      </c>
      <c r="I37" s="7">
        <v>33.94</v>
      </c>
      <c r="J37" s="7">
        <v>32.15</v>
      </c>
      <c r="K37" s="7">
        <v>5.88</v>
      </c>
      <c r="L37" s="7" t="str">
        <f t="shared" si="2"/>
        <v>CLT</v>
      </c>
    </row>
    <row r="38" spans="1:12" x14ac:dyDescent="0.25">
      <c r="A38" s="8" t="s">
        <v>61</v>
      </c>
      <c r="B38" s="8" t="s">
        <v>61</v>
      </c>
      <c r="E38" s="7" t="s">
        <v>289</v>
      </c>
      <c r="H38" s="7">
        <v>43.88</v>
      </c>
      <c r="I38" s="7">
        <v>128.43</v>
      </c>
      <c r="J38" s="7">
        <v>28.69</v>
      </c>
      <c r="K38" s="7">
        <v>51.17</v>
      </c>
      <c r="L38" s="7" t="str">
        <f t="shared" si="2"/>
        <v>CLT</v>
      </c>
    </row>
    <row r="39" spans="1:12" x14ac:dyDescent="0.25">
      <c r="A39" s="8" t="s">
        <v>131</v>
      </c>
      <c r="B39" s="8" t="s">
        <v>305</v>
      </c>
      <c r="F39" s="7" t="s">
        <v>458</v>
      </c>
      <c r="H39" s="7">
        <v>2.37</v>
      </c>
      <c r="I39" s="7">
        <v>1.99</v>
      </c>
      <c r="J39" s="7">
        <v>2.35</v>
      </c>
      <c r="K39" s="7">
        <v>1.8</v>
      </c>
      <c r="L39" s="7" t="str">
        <f t="shared" si="2"/>
        <v>CLT</v>
      </c>
    </row>
    <row r="40" spans="1:12" x14ac:dyDescent="0.25">
      <c r="A40" s="8" t="s">
        <v>261</v>
      </c>
      <c r="B40" s="8" t="s">
        <v>306</v>
      </c>
      <c r="F40" s="7" t="s">
        <v>458</v>
      </c>
      <c r="J40" s="7">
        <v>8.89</v>
      </c>
      <c r="K40" s="7">
        <v>5.53</v>
      </c>
      <c r="L40" s="7" t="s">
        <v>291</v>
      </c>
    </row>
    <row r="41" spans="1:12" x14ac:dyDescent="0.25">
      <c r="A41" s="8" t="s">
        <v>182</v>
      </c>
      <c r="B41" s="8" t="s">
        <v>307</v>
      </c>
      <c r="C41" s="7" t="s">
        <v>289</v>
      </c>
      <c r="H41" s="7">
        <v>7.92</v>
      </c>
      <c r="I41" s="7">
        <v>14.21</v>
      </c>
      <c r="J41" s="7">
        <v>11.57</v>
      </c>
      <c r="K41" s="7">
        <v>16.28</v>
      </c>
      <c r="L41" s="7" t="str">
        <f t="shared" ref="L41:L50" si="3">IF(AND(H41&gt;1,J41&gt;1),"CLT")</f>
        <v>CLT</v>
      </c>
    </row>
    <row r="42" spans="1:12" x14ac:dyDescent="0.25">
      <c r="A42" s="8" t="s">
        <v>154</v>
      </c>
      <c r="B42" s="8" t="s">
        <v>154</v>
      </c>
      <c r="E42" s="7" t="s">
        <v>289</v>
      </c>
      <c r="H42" s="7">
        <v>5.12</v>
      </c>
      <c r="I42" s="7">
        <v>2.92</v>
      </c>
      <c r="J42" s="7">
        <v>6.08</v>
      </c>
      <c r="K42" s="7">
        <v>6.04</v>
      </c>
      <c r="L42" s="7" t="str">
        <f t="shared" si="3"/>
        <v>CLT</v>
      </c>
    </row>
    <row r="43" spans="1:12" x14ac:dyDescent="0.25">
      <c r="A43" s="8" t="s">
        <v>8</v>
      </c>
      <c r="B43" s="8" t="s">
        <v>308</v>
      </c>
      <c r="D43" s="7" t="s">
        <v>289</v>
      </c>
      <c r="H43" s="7">
        <v>41.47</v>
      </c>
      <c r="I43" s="7">
        <v>99.54</v>
      </c>
      <c r="J43" s="7">
        <v>51.88</v>
      </c>
      <c r="K43" s="7">
        <v>43.32</v>
      </c>
      <c r="L43" s="7" t="str">
        <f t="shared" si="3"/>
        <v>CLT</v>
      </c>
    </row>
    <row r="44" spans="1:12" x14ac:dyDescent="0.25">
      <c r="A44" s="8" t="s">
        <v>209</v>
      </c>
      <c r="B44" s="8" t="s">
        <v>209</v>
      </c>
      <c r="F44" s="7" t="s">
        <v>458</v>
      </c>
      <c r="H44" s="7">
        <v>282.77999999999997</v>
      </c>
      <c r="I44" s="7">
        <v>80.14</v>
      </c>
      <c r="J44" s="7">
        <v>111.04</v>
      </c>
      <c r="K44" s="7">
        <v>3.47</v>
      </c>
      <c r="L44" s="7" t="str">
        <f t="shared" si="3"/>
        <v>CLT</v>
      </c>
    </row>
    <row r="45" spans="1:12" x14ac:dyDescent="0.25">
      <c r="A45" s="8" t="s">
        <v>158</v>
      </c>
      <c r="B45" s="8" t="s">
        <v>158</v>
      </c>
      <c r="C45" s="7" t="s">
        <v>289</v>
      </c>
      <c r="G45" s="7" t="s">
        <v>289</v>
      </c>
      <c r="H45" s="7">
        <v>4.49</v>
      </c>
      <c r="I45" s="7">
        <v>31.56</v>
      </c>
      <c r="J45" s="7">
        <v>4.66</v>
      </c>
      <c r="K45" s="7">
        <v>15.32</v>
      </c>
      <c r="L45" s="7" t="str">
        <f t="shared" si="3"/>
        <v>CLT</v>
      </c>
    </row>
    <row r="46" spans="1:12" x14ac:dyDescent="0.25">
      <c r="A46" s="8" t="s">
        <v>87</v>
      </c>
      <c r="B46" s="8" t="s">
        <v>309</v>
      </c>
      <c r="D46" s="7" t="s">
        <v>290</v>
      </c>
      <c r="G46" s="7" t="s">
        <v>290</v>
      </c>
      <c r="H46" s="7">
        <v>3.31</v>
      </c>
      <c r="I46" s="7">
        <v>4.1900000000000004</v>
      </c>
      <c r="J46" s="7">
        <v>3.66</v>
      </c>
      <c r="K46" s="7">
        <v>3.42</v>
      </c>
      <c r="L46" s="7" t="str">
        <f t="shared" si="3"/>
        <v>CLT</v>
      </c>
    </row>
    <row r="47" spans="1:12" x14ac:dyDescent="0.25">
      <c r="A47" s="8" t="s">
        <v>181</v>
      </c>
      <c r="B47" s="8" t="s">
        <v>310</v>
      </c>
      <c r="F47" s="7" t="s">
        <v>458</v>
      </c>
      <c r="H47" s="7">
        <v>46.82</v>
      </c>
      <c r="I47" s="7">
        <v>40.46</v>
      </c>
      <c r="J47" s="7">
        <v>30.23</v>
      </c>
      <c r="K47" s="7">
        <v>31.28</v>
      </c>
      <c r="L47" s="7" t="str">
        <f t="shared" si="3"/>
        <v>CLT</v>
      </c>
    </row>
    <row r="48" spans="1:12" x14ac:dyDescent="0.25">
      <c r="A48" s="8" t="s">
        <v>121</v>
      </c>
      <c r="B48" s="8" t="s">
        <v>121</v>
      </c>
      <c r="C48" s="7" t="s">
        <v>289</v>
      </c>
      <c r="H48" s="7">
        <v>29.95</v>
      </c>
      <c r="I48" s="7">
        <v>4.78</v>
      </c>
      <c r="J48" s="7">
        <v>5.17</v>
      </c>
      <c r="K48" s="7">
        <v>12.56</v>
      </c>
      <c r="L48" s="7" t="str">
        <f t="shared" si="3"/>
        <v>CLT</v>
      </c>
    </row>
    <row r="49" spans="1:12" x14ac:dyDescent="0.25">
      <c r="A49" s="8" t="s">
        <v>27</v>
      </c>
      <c r="B49" s="8" t="s">
        <v>27</v>
      </c>
      <c r="D49" s="7" t="s">
        <v>289</v>
      </c>
      <c r="H49" s="7">
        <v>21.37</v>
      </c>
      <c r="I49" s="7">
        <v>33.119999999999997</v>
      </c>
      <c r="J49" s="7">
        <v>20.45</v>
      </c>
      <c r="K49" s="7">
        <v>27.89</v>
      </c>
      <c r="L49" s="7" t="str">
        <f t="shared" si="3"/>
        <v>CLT</v>
      </c>
    </row>
    <row r="50" spans="1:12" x14ac:dyDescent="0.25">
      <c r="A50" s="8" t="s">
        <v>104</v>
      </c>
      <c r="B50" s="8" t="s">
        <v>311</v>
      </c>
      <c r="D50" s="7" t="s">
        <v>289</v>
      </c>
      <c r="H50" s="7">
        <v>46.6</v>
      </c>
      <c r="I50" s="7">
        <v>17.39</v>
      </c>
      <c r="J50" s="7">
        <v>29.79</v>
      </c>
      <c r="K50" s="7">
        <v>16.41</v>
      </c>
      <c r="L50" s="7" t="str">
        <f t="shared" si="3"/>
        <v>CLT</v>
      </c>
    </row>
    <row r="51" spans="1:12" s="1" customFormat="1" x14ac:dyDescent="0.25">
      <c r="A51" s="3" t="s">
        <v>461</v>
      </c>
      <c r="B51" s="3"/>
      <c r="C51" s="4"/>
      <c r="D51" s="4"/>
      <c r="E51" s="4"/>
      <c r="F51" s="4"/>
      <c r="G51" s="4"/>
      <c r="H51" s="12" t="s">
        <v>459</v>
      </c>
      <c r="I51" s="12" t="s">
        <v>460</v>
      </c>
      <c r="J51" s="12" t="s">
        <v>454</v>
      </c>
      <c r="K51" s="12" t="s">
        <v>455</v>
      </c>
      <c r="L51" s="18" t="s">
        <v>288</v>
      </c>
    </row>
    <row r="52" spans="1:12" s="1" customFormat="1" x14ac:dyDescent="0.25">
      <c r="A52" s="5" t="s">
        <v>282</v>
      </c>
      <c r="B52" s="5" t="s">
        <v>457</v>
      </c>
      <c r="C52" s="6" t="s">
        <v>283</v>
      </c>
      <c r="D52" s="6" t="s">
        <v>284</v>
      </c>
      <c r="E52" s="6" t="s">
        <v>285</v>
      </c>
      <c r="F52" s="6" t="s">
        <v>286</v>
      </c>
      <c r="G52" s="6" t="s">
        <v>287</v>
      </c>
      <c r="H52" s="6" t="s">
        <v>456</v>
      </c>
      <c r="I52" s="6" t="s">
        <v>456</v>
      </c>
      <c r="J52" s="6" t="s">
        <v>456</v>
      </c>
      <c r="K52" s="6" t="s">
        <v>456</v>
      </c>
      <c r="L52" s="19"/>
    </row>
    <row r="53" spans="1:12" x14ac:dyDescent="0.25">
      <c r="A53" s="8" t="s">
        <v>266</v>
      </c>
      <c r="B53" s="8" t="s">
        <v>266</v>
      </c>
      <c r="F53" s="7" t="s">
        <v>458</v>
      </c>
      <c r="J53" s="7">
        <v>14.23</v>
      </c>
      <c r="K53" s="7">
        <v>5.76</v>
      </c>
      <c r="L53" s="7" t="s">
        <v>291</v>
      </c>
    </row>
    <row r="54" spans="1:12" x14ac:dyDescent="0.25">
      <c r="A54" s="8" t="s">
        <v>0</v>
      </c>
      <c r="B54" s="8" t="s">
        <v>312</v>
      </c>
      <c r="F54" s="7" t="s">
        <v>458</v>
      </c>
      <c r="H54" s="7">
        <v>8.99</v>
      </c>
      <c r="I54" s="7">
        <v>7.44</v>
      </c>
      <c r="J54" s="7">
        <v>9.14</v>
      </c>
      <c r="K54" s="7">
        <v>3.75</v>
      </c>
      <c r="L54" s="7" t="str">
        <f>IF(AND(H54&gt;1,J54&gt;1),"CLT")</f>
        <v>CLT</v>
      </c>
    </row>
    <row r="55" spans="1:12" x14ac:dyDescent="0.25">
      <c r="A55" s="8" t="s">
        <v>124</v>
      </c>
      <c r="B55" s="8" t="s">
        <v>313</v>
      </c>
      <c r="F55" s="7" t="s">
        <v>458</v>
      </c>
      <c r="H55" s="7">
        <v>8.2200000000000006</v>
      </c>
      <c r="I55" s="7">
        <v>9.7100000000000009</v>
      </c>
      <c r="J55" s="7">
        <v>10.83</v>
      </c>
      <c r="K55" s="7">
        <v>8.3000000000000007</v>
      </c>
      <c r="L55" s="7" t="str">
        <f>IF(AND(H55&gt;1,J55&gt;1),"CLT")</f>
        <v>CLT</v>
      </c>
    </row>
    <row r="56" spans="1:12" x14ac:dyDescent="0.25">
      <c r="A56" s="8" t="s">
        <v>242</v>
      </c>
      <c r="B56" s="8" t="s">
        <v>314</v>
      </c>
      <c r="F56" s="7" t="s">
        <v>458</v>
      </c>
      <c r="H56" s="7">
        <v>15.46</v>
      </c>
      <c r="I56" s="7">
        <v>26.43</v>
      </c>
      <c r="L56" s="7" t="s">
        <v>292</v>
      </c>
    </row>
    <row r="57" spans="1:12" x14ac:dyDescent="0.25">
      <c r="A57" s="8" t="s">
        <v>108</v>
      </c>
      <c r="B57" s="8" t="s">
        <v>315</v>
      </c>
      <c r="F57" s="7" t="s">
        <v>458</v>
      </c>
      <c r="H57" s="7">
        <v>6.28</v>
      </c>
      <c r="I57" s="7">
        <v>18.46</v>
      </c>
      <c r="J57" s="7">
        <v>5.54</v>
      </c>
      <c r="K57" s="7">
        <v>9.36</v>
      </c>
      <c r="L57" s="7" t="str">
        <f>IF(AND(H57&gt;1,J57&gt;1),"CLT")</f>
        <v>CLT</v>
      </c>
    </row>
    <row r="58" spans="1:12" x14ac:dyDescent="0.25">
      <c r="A58" s="8" t="s">
        <v>195</v>
      </c>
      <c r="B58" s="8" t="s">
        <v>316</v>
      </c>
      <c r="F58" s="7" t="s">
        <v>458</v>
      </c>
      <c r="H58" s="7">
        <v>599.29</v>
      </c>
      <c r="I58" s="7">
        <v>180.23</v>
      </c>
      <c r="J58" s="7">
        <v>182.17</v>
      </c>
      <c r="K58" s="7">
        <v>474.81</v>
      </c>
      <c r="L58" s="7" t="str">
        <f>IF(AND(H58&gt;1,J58&gt;1),"CLT")</f>
        <v>CLT</v>
      </c>
    </row>
    <row r="59" spans="1:12" x14ac:dyDescent="0.25">
      <c r="A59" s="8" t="s">
        <v>260</v>
      </c>
      <c r="B59" s="8" t="s">
        <v>317</v>
      </c>
      <c r="F59" s="7" t="s">
        <v>458</v>
      </c>
      <c r="J59" s="7">
        <v>13.65</v>
      </c>
      <c r="K59" s="7">
        <v>13.83</v>
      </c>
      <c r="L59" s="7" t="s">
        <v>291</v>
      </c>
    </row>
    <row r="60" spans="1:12" x14ac:dyDescent="0.25">
      <c r="A60" s="8" t="s">
        <v>256</v>
      </c>
      <c r="B60" s="8" t="s">
        <v>318</v>
      </c>
      <c r="F60" s="7" t="s">
        <v>458</v>
      </c>
      <c r="H60" s="7">
        <v>1411.02</v>
      </c>
      <c r="I60" s="7">
        <v>15.02</v>
      </c>
      <c r="L60" s="7" t="s">
        <v>292</v>
      </c>
    </row>
    <row r="61" spans="1:12" x14ac:dyDescent="0.25">
      <c r="A61" s="8" t="s">
        <v>253</v>
      </c>
      <c r="B61" s="8" t="s">
        <v>319</v>
      </c>
      <c r="D61" s="7" t="s">
        <v>289</v>
      </c>
      <c r="H61" s="7">
        <v>13.49</v>
      </c>
      <c r="I61" s="7">
        <v>14.29</v>
      </c>
      <c r="L61" s="7" t="s">
        <v>292</v>
      </c>
    </row>
    <row r="62" spans="1:12" x14ac:dyDescent="0.25">
      <c r="A62" s="8" t="s">
        <v>228</v>
      </c>
      <c r="B62" s="8" t="s">
        <v>228</v>
      </c>
      <c r="F62" s="7" t="s">
        <v>458</v>
      </c>
      <c r="H62" s="7">
        <v>7.76</v>
      </c>
      <c r="I62" s="7">
        <v>7.74</v>
      </c>
      <c r="L62" s="7" t="s">
        <v>292</v>
      </c>
    </row>
    <row r="63" spans="1:12" x14ac:dyDescent="0.25">
      <c r="A63" s="8" t="s">
        <v>232</v>
      </c>
      <c r="B63" s="8" t="s">
        <v>320</v>
      </c>
      <c r="F63" s="7" t="s">
        <v>458</v>
      </c>
      <c r="H63" s="7">
        <v>14.3</v>
      </c>
      <c r="I63" s="7">
        <v>8.9</v>
      </c>
      <c r="L63" s="7" t="s">
        <v>292</v>
      </c>
    </row>
    <row r="64" spans="1:12" x14ac:dyDescent="0.25">
      <c r="A64" s="8" t="s">
        <v>236</v>
      </c>
      <c r="B64" s="8" t="s">
        <v>236</v>
      </c>
      <c r="F64" s="7" t="s">
        <v>458</v>
      </c>
      <c r="H64" s="7">
        <v>5.6</v>
      </c>
      <c r="I64" s="7">
        <v>4.91</v>
      </c>
      <c r="L64" s="7" t="s">
        <v>292</v>
      </c>
    </row>
    <row r="65" spans="1:12" x14ac:dyDescent="0.25">
      <c r="A65" s="8" t="s">
        <v>214</v>
      </c>
      <c r="B65" s="8" t="s">
        <v>214</v>
      </c>
      <c r="F65" s="7" t="s">
        <v>458</v>
      </c>
      <c r="H65" s="7">
        <v>18.66</v>
      </c>
      <c r="I65" s="7">
        <v>13.7</v>
      </c>
      <c r="J65" s="7">
        <v>25.17</v>
      </c>
      <c r="K65" s="7">
        <v>14.7</v>
      </c>
      <c r="L65" s="7" t="str">
        <f t="shared" ref="L65:L73" si="4">IF(AND(H65&gt;1,J65&gt;1),"CLT")</f>
        <v>CLT</v>
      </c>
    </row>
    <row r="66" spans="1:12" x14ac:dyDescent="0.25">
      <c r="A66" s="8" t="s">
        <v>127</v>
      </c>
      <c r="B66" s="8" t="s">
        <v>321</v>
      </c>
      <c r="D66" s="7" t="s">
        <v>289</v>
      </c>
      <c r="G66" s="7" t="s">
        <v>289</v>
      </c>
      <c r="H66" s="7">
        <v>36.04</v>
      </c>
      <c r="I66" s="7">
        <v>16.239999999999998</v>
      </c>
      <c r="J66" s="7">
        <v>40.1</v>
      </c>
      <c r="K66" s="7">
        <v>36.36</v>
      </c>
      <c r="L66" s="7" t="str">
        <f t="shared" si="4"/>
        <v>CLT</v>
      </c>
    </row>
    <row r="67" spans="1:12" x14ac:dyDescent="0.25">
      <c r="A67" s="8" t="s">
        <v>133</v>
      </c>
      <c r="B67" s="8" t="s">
        <v>133</v>
      </c>
      <c r="C67" s="7" t="s">
        <v>289</v>
      </c>
      <c r="H67" s="7">
        <v>112.89</v>
      </c>
      <c r="I67" s="7">
        <v>25.63</v>
      </c>
      <c r="J67" s="7">
        <v>69.16</v>
      </c>
      <c r="K67" s="7">
        <v>30.95</v>
      </c>
      <c r="L67" s="7" t="str">
        <f t="shared" si="4"/>
        <v>CLT</v>
      </c>
    </row>
    <row r="68" spans="1:12" x14ac:dyDescent="0.25">
      <c r="A68" s="8" t="s">
        <v>150</v>
      </c>
      <c r="B68" s="8" t="s">
        <v>322</v>
      </c>
      <c r="C68" s="7" t="s">
        <v>289</v>
      </c>
      <c r="H68" s="7">
        <v>9.39</v>
      </c>
      <c r="I68" s="7">
        <v>14.91</v>
      </c>
      <c r="J68" s="7">
        <v>8.34</v>
      </c>
      <c r="K68" s="7">
        <v>9.9499999999999993</v>
      </c>
      <c r="L68" s="7" t="str">
        <f t="shared" si="4"/>
        <v>CLT</v>
      </c>
    </row>
    <row r="69" spans="1:12" x14ac:dyDescent="0.25">
      <c r="A69" s="8" t="s">
        <v>94</v>
      </c>
      <c r="B69" s="8" t="s">
        <v>94</v>
      </c>
      <c r="C69" s="7" t="s">
        <v>289</v>
      </c>
      <c r="H69" s="7">
        <v>172.37</v>
      </c>
      <c r="I69" s="7">
        <v>20.14</v>
      </c>
      <c r="J69" s="7">
        <v>52.66</v>
      </c>
      <c r="K69" s="7">
        <v>7.75</v>
      </c>
      <c r="L69" s="7" t="str">
        <f t="shared" si="4"/>
        <v>CLT</v>
      </c>
    </row>
    <row r="70" spans="1:12" x14ac:dyDescent="0.25">
      <c r="A70" s="8" t="s">
        <v>186</v>
      </c>
      <c r="B70" s="8" t="s">
        <v>323</v>
      </c>
      <c r="F70" s="7" t="s">
        <v>458</v>
      </c>
      <c r="H70" s="7">
        <v>29.61</v>
      </c>
      <c r="I70" s="7">
        <v>24.29</v>
      </c>
      <c r="J70" s="7">
        <v>23.23</v>
      </c>
      <c r="K70" s="7">
        <v>22.17</v>
      </c>
      <c r="L70" s="7" t="str">
        <f t="shared" si="4"/>
        <v>CLT</v>
      </c>
    </row>
    <row r="71" spans="1:12" x14ac:dyDescent="0.25">
      <c r="A71" s="8" t="s">
        <v>26</v>
      </c>
      <c r="B71" s="8" t="s">
        <v>324</v>
      </c>
      <c r="F71" s="7" t="s">
        <v>458</v>
      </c>
      <c r="H71" s="7">
        <v>4.3099999999999996</v>
      </c>
      <c r="I71" s="7">
        <v>5.28</v>
      </c>
      <c r="J71" s="7">
        <v>3.14</v>
      </c>
      <c r="K71" s="7">
        <v>2.84</v>
      </c>
      <c r="L71" s="7" t="str">
        <f t="shared" si="4"/>
        <v>CLT</v>
      </c>
    </row>
    <row r="72" spans="1:12" x14ac:dyDescent="0.25">
      <c r="A72" s="8" t="s">
        <v>122</v>
      </c>
      <c r="B72" s="8" t="s">
        <v>122</v>
      </c>
      <c r="F72" s="7" t="s">
        <v>458</v>
      </c>
      <c r="H72" s="7">
        <v>17.989999999999998</v>
      </c>
      <c r="I72" s="7">
        <v>4.59</v>
      </c>
      <c r="J72" s="7">
        <v>37.06</v>
      </c>
      <c r="K72" s="7">
        <v>2.39</v>
      </c>
      <c r="L72" s="7" t="str">
        <f t="shared" si="4"/>
        <v>CLT</v>
      </c>
    </row>
    <row r="73" spans="1:12" x14ac:dyDescent="0.25">
      <c r="A73" s="8" t="s">
        <v>187</v>
      </c>
      <c r="B73" s="8" t="s">
        <v>325</v>
      </c>
      <c r="F73" s="7" t="s">
        <v>458</v>
      </c>
      <c r="H73" s="7">
        <v>3.43</v>
      </c>
      <c r="I73" s="7">
        <v>11.09</v>
      </c>
      <c r="J73" s="7">
        <v>9.3000000000000007</v>
      </c>
      <c r="K73" s="7">
        <v>5.36</v>
      </c>
      <c r="L73" s="7" t="str">
        <f t="shared" si="4"/>
        <v>CLT</v>
      </c>
    </row>
    <row r="74" spans="1:12" x14ac:dyDescent="0.25">
      <c r="A74" s="8" t="s">
        <v>229</v>
      </c>
      <c r="B74" s="8" t="s">
        <v>229</v>
      </c>
      <c r="C74" s="7" t="s">
        <v>289</v>
      </c>
      <c r="H74" s="7">
        <v>17.46</v>
      </c>
      <c r="I74" s="7">
        <v>28.77</v>
      </c>
      <c r="L74" s="7" t="s">
        <v>292</v>
      </c>
    </row>
    <row r="75" spans="1:12" x14ac:dyDescent="0.25">
      <c r="A75" s="8" t="s">
        <v>90</v>
      </c>
      <c r="B75" s="8" t="s">
        <v>326</v>
      </c>
      <c r="C75" s="7" t="s">
        <v>289</v>
      </c>
      <c r="H75" s="7">
        <v>54.79</v>
      </c>
      <c r="I75" s="7">
        <v>25.48</v>
      </c>
      <c r="J75" s="7">
        <v>33.86</v>
      </c>
      <c r="K75" s="7">
        <v>4.7300000000000004</v>
      </c>
      <c r="L75" s="7" t="str">
        <f>IF(AND(H75&gt;1,J75&gt;1),"CLT")</f>
        <v>CLT</v>
      </c>
    </row>
    <row r="76" spans="1:12" x14ac:dyDescent="0.25">
      <c r="A76" s="8" t="s">
        <v>46</v>
      </c>
      <c r="B76" s="8" t="s">
        <v>46</v>
      </c>
      <c r="D76" s="7" t="s">
        <v>289</v>
      </c>
      <c r="H76" s="7">
        <v>14.53</v>
      </c>
      <c r="I76" s="7">
        <v>10.97</v>
      </c>
      <c r="J76" s="7">
        <v>14.7</v>
      </c>
      <c r="K76" s="7">
        <v>9.06</v>
      </c>
      <c r="L76" s="7" t="str">
        <f>IF(AND(H76&gt;1,J76&gt;1),"CLT")</f>
        <v>CLT</v>
      </c>
    </row>
    <row r="77" spans="1:12" x14ac:dyDescent="0.25">
      <c r="A77" s="8" t="s">
        <v>164</v>
      </c>
      <c r="B77" s="8" t="s">
        <v>164</v>
      </c>
      <c r="C77" s="7" t="s">
        <v>289</v>
      </c>
      <c r="H77" s="7">
        <v>11.84</v>
      </c>
      <c r="I77" s="7">
        <v>9.35</v>
      </c>
      <c r="J77" s="7">
        <v>8.83</v>
      </c>
      <c r="K77" s="7">
        <v>10.14</v>
      </c>
      <c r="L77" s="7" t="str">
        <f>IF(AND(H77&gt;1,J77&gt;1),"CLT")</f>
        <v>CLT</v>
      </c>
    </row>
    <row r="78" spans="1:12" x14ac:dyDescent="0.25">
      <c r="A78" s="8" t="s">
        <v>17</v>
      </c>
      <c r="B78" s="8" t="s">
        <v>327</v>
      </c>
      <c r="D78" s="7" t="s">
        <v>289</v>
      </c>
      <c r="H78" s="7">
        <v>29.12</v>
      </c>
      <c r="I78" s="7">
        <v>18.93</v>
      </c>
      <c r="J78" s="7">
        <v>37.46</v>
      </c>
      <c r="K78" s="7">
        <v>17.350000000000001</v>
      </c>
      <c r="L78" s="7" t="str">
        <f>IF(AND(H78&gt;1,J78&gt;1),"CLT")</f>
        <v>CLT</v>
      </c>
    </row>
    <row r="79" spans="1:12" x14ac:dyDescent="0.25">
      <c r="A79" s="8" t="s">
        <v>208</v>
      </c>
      <c r="B79" s="8" t="s">
        <v>328</v>
      </c>
      <c r="E79" s="7" t="s">
        <v>289</v>
      </c>
      <c r="H79" s="7">
        <v>70.37</v>
      </c>
      <c r="I79" s="7">
        <v>38.5</v>
      </c>
      <c r="J79" s="7">
        <v>20.260000000000002</v>
      </c>
      <c r="K79" s="7">
        <v>11.69</v>
      </c>
      <c r="L79" s="7" t="str">
        <f>IF(AND(H79&gt;1,J79&gt;1),"CLT")</f>
        <v>CLT</v>
      </c>
    </row>
    <row r="80" spans="1:12" x14ac:dyDescent="0.25">
      <c r="A80" s="8" t="s">
        <v>274</v>
      </c>
      <c r="B80" s="8" t="s">
        <v>329</v>
      </c>
      <c r="F80" s="7" t="s">
        <v>458</v>
      </c>
      <c r="J80" s="7">
        <v>8.33</v>
      </c>
      <c r="K80" s="7">
        <v>6.32</v>
      </c>
      <c r="L80" s="7" t="s">
        <v>291</v>
      </c>
    </row>
    <row r="81" spans="1:12" x14ac:dyDescent="0.25">
      <c r="A81" s="8" t="s">
        <v>142</v>
      </c>
      <c r="B81" s="8" t="s">
        <v>330</v>
      </c>
      <c r="D81" s="7" t="s">
        <v>289</v>
      </c>
      <c r="H81" s="7">
        <v>7.7</v>
      </c>
      <c r="I81" s="7">
        <v>7.54</v>
      </c>
      <c r="J81" s="7">
        <v>5</v>
      </c>
      <c r="K81" s="7">
        <v>4.59</v>
      </c>
      <c r="L81" s="7" t="str">
        <f t="shared" ref="L81:L86" si="5">IF(AND(H81&gt;1,J81&gt;1),"CLT")</f>
        <v>CLT</v>
      </c>
    </row>
    <row r="82" spans="1:12" x14ac:dyDescent="0.25">
      <c r="A82" s="8" t="s">
        <v>83</v>
      </c>
      <c r="B82" s="8" t="s">
        <v>83</v>
      </c>
      <c r="D82" s="7" t="s">
        <v>289</v>
      </c>
      <c r="G82" s="7" t="s">
        <v>289</v>
      </c>
      <c r="H82" s="7">
        <v>42.87</v>
      </c>
      <c r="I82" s="7">
        <v>3.86</v>
      </c>
      <c r="J82" s="7">
        <v>35.049999999999997</v>
      </c>
      <c r="K82" s="7">
        <v>7.12</v>
      </c>
      <c r="L82" s="7" t="str">
        <f t="shared" si="5"/>
        <v>CLT</v>
      </c>
    </row>
    <row r="83" spans="1:12" x14ac:dyDescent="0.25">
      <c r="A83" s="8" t="s">
        <v>139</v>
      </c>
      <c r="B83" s="8" t="s">
        <v>331</v>
      </c>
      <c r="F83" s="7" t="s">
        <v>458</v>
      </c>
      <c r="G83" s="7" t="s">
        <v>289</v>
      </c>
      <c r="H83" s="7">
        <v>2.77</v>
      </c>
      <c r="I83" s="7">
        <v>4.6900000000000004</v>
      </c>
      <c r="J83" s="7">
        <v>10.92</v>
      </c>
      <c r="K83" s="7">
        <v>5.82</v>
      </c>
      <c r="L83" s="7" t="str">
        <f t="shared" si="5"/>
        <v>CLT</v>
      </c>
    </row>
    <row r="84" spans="1:12" x14ac:dyDescent="0.25">
      <c r="A84" s="8" t="s">
        <v>11</v>
      </c>
      <c r="B84" s="8" t="s">
        <v>332</v>
      </c>
      <c r="F84" s="7" t="s">
        <v>458</v>
      </c>
      <c r="H84" s="7">
        <v>11.02</v>
      </c>
      <c r="I84" s="7">
        <v>11.72</v>
      </c>
      <c r="J84" s="7">
        <v>8.6999999999999993</v>
      </c>
      <c r="K84" s="7">
        <v>8.35</v>
      </c>
      <c r="L84" s="7" t="str">
        <f t="shared" si="5"/>
        <v>CLT</v>
      </c>
    </row>
    <row r="85" spans="1:12" s="2" customFormat="1" x14ac:dyDescent="0.25">
      <c r="A85" s="8" t="s">
        <v>132</v>
      </c>
      <c r="B85" s="9" t="s">
        <v>333</v>
      </c>
      <c r="C85" s="7"/>
      <c r="D85" s="7"/>
      <c r="E85" s="7"/>
      <c r="F85" s="7"/>
      <c r="G85" s="7"/>
      <c r="H85" s="7">
        <v>17.66</v>
      </c>
      <c r="I85" s="7">
        <v>18.66</v>
      </c>
      <c r="J85" s="7">
        <v>14.05</v>
      </c>
      <c r="K85" s="7">
        <v>2.6</v>
      </c>
      <c r="L85" s="7" t="str">
        <f t="shared" si="5"/>
        <v>CLT</v>
      </c>
    </row>
    <row r="86" spans="1:12" x14ac:dyDescent="0.25">
      <c r="A86" s="8" t="s">
        <v>148</v>
      </c>
      <c r="B86" s="8" t="s">
        <v>334</v>
      </c>
      <c r="C86" s="7" t="s">
        <v>289</v>
      </c>
      <c r="H86" s="7">
        <v>21.76</v>
      </c>
      <c r="I86" s="7">
        <v>22.06</v>
      </c>
      <c r="J86" s="7">
        <v>15.71</v>
      </c>
      <c r="K86" s="7">
        <v>14.56</v>
      </c>
      <c r="L86" s="7" t="str">
        <f t="shared" si="5"/>
        <v>CLT</v>
      </c>
    </row>
    <row r="87" spans="1:12" x14ac:dyDescent="0.25">
      <c r="A87" s="8" t="s">
        <v>251</v>
      </c>
      <c r="B87" s="8" t="s">
        <v>335</v>
      </c>
      <c r="F87" s="7" t="s">
        <v>458</v>
      </c>
      <c r="H87" s="7">
        <v>7.3</v>
      </c>
      <c r="I87" s="7">
        <v>3.73</v>
      </c>
      <c r="L87" s="7" t="s">
        <v>292</v>
      </c>
    </row>
    <row r="88" spans="1:12" x14ac:dyDescent="0.25">
      <c r="A88" s="8" t="s">
        <v>171</v>
      </c>
      <c r="B88" s="8" t="s">
        <v>171</v>
      </c>
      <c r="F88" s="7" t="s">
        <v>458</v>
      </c>
      <c r="H88" s="7">
        <v>19.579999999999998</v>
      </c>
      <c r="I88" s="7">
        <v>18.899999999999999</v>
      </c>
      <c r="J88" s="7">
        <v>17.329999999999998</v>
      </c>
      <c r="K88" s="7">
        <v>6.88</v>
      </c>
      <c r="L88" s="7" t="str">
        <f>IF(AND(H88&gt;1,J88&gt;1),"CLT")</f>
        <v>CLT</v>
      </c>
    </row>
    <row r="89" spans="1:12" x14ac:dyDescent="0.25">
      <c r="A89" s="8" t="s">
        <v>233</v>
      </c>
      <c r="B89" s="8" t="s">
        <v>336</v>
      </c>
      <c r="D89" s="7" t="s">
        <v>289</v>
      </c>
      <c r="H89" s="7">
        <v>13.81</v>
      </c>
      <c r="I89" s="7">
        <v>15.86</v>
      </c>
      <c r="L89" s="7" t="s">
        <v>292</v>
      </c>
    </row>
    <row r="90" spans="1:12" x14ac:dyDescent="0.25">
      <c r="A90" s="8" t="s">
        <v>190</v>
      </c>
      <c r="B90" s="8" t="s">
        <v>337</v>
      </c>
      <c r="C90" s="7" t="s">
        <v>289</v>
      </c>
      <c r="H90" s="7">
        <v>36.950000000000003</v>
      </c>
      <c r="I90" s="7">
        <v>29.29</v>
      </c>
      <c r="J90" s="7">
        <v>32.89</v>
      </c>
      <c r="K90" s="7">
        <v>22.82</v>
      </c>
      <c r="L90" s="7" t="str">
        <f t="shared" ref="L90:L95" si="6">IF(AND(H90&gt;1,J90&gt;1),"CLT")</f>
        <v>CLT</v>
      </c>
    </row>
    <row r="91" spans="1:12" x14ac:dyDescent="0.25">
      <c r="A91" s="8" t="s">
        <v>151</v>
      </c>
      <c r="B91" s="8" t="s">
        <v>151</v>
      </c>
      <c r="D91" s="7" t="s">
        <v>289</v>
      </c>
      <c r="G91" s="7" t="s">
        <v>289</v>
      </c>
      <c r="H91" s="7">
        <v>12.5</v>
      </c>
      <c r="I91" s="7">
        <v>11.48</v>
      </c>
      <c r="J91" s="7">
        <v>11.12</v>
      </c>
      <c r="K91" s="7">
        <v>15.63</v>
      </c>
      <c r="L91" s="7" t="str">
        <f t="shared" si="6"/>
        <v>CLT</v>
      </c>
    </row>
    <row r="92" spans="1:12" x14ac:dyDescent="0.25">
      <c r="A92" s="8" t="s">
        <v>70</v>
      </c>
      <c r="B92" s="8" t="s">
        <v>338</v>
      </c>
      <c r="F92" s="7" t="s">
        <v>458</v>
      </c>
      <c r="H92" s="7">
        <v>184.28</v>
      </c>
      <c r="I92" s="7">
        <v>370.19</v>
      </c>
      <c r="J92" s="7">
        <v>67.87</v>
      </c>
      <c r="K92" s="7">
        <v>140.99</v>
      </c>
      <c r="L92" s="7" t="str">
        <f t="shared" si="6"/>
        <v>CLT</v>
      </c>
    </row>
    <row r="93" spans="1:12" x14ac:dyDescent="0.25">
      <c r="A93" s="8" t="s">
        <v>172</v>
      </c>
      <c r="B93" s="8" t="s">
        <v>172</v>
      </c>
      <c r="F93" s="7" t="s">
        <v>458</v>
      </c>
      <c r="H93" s="7">
        <v>14.89</v>
      </c>
      <c r="I93" s="7">
        <v>41.79</v>
      </c>
      <c r="J93" s="7">
        <v>24.78</v>
      </c>
      <c r="K93" s="7">
        <v>45.18</v>
      </c>
      <c r="L93" s="7" t="str">
        <f t="shared" si="6"/>
        <v>CLT</v>
      </c>
    </row>
    <row r="94" spans="1:12" x14ac:dyDescent="0.25">
      <c r="A94" s="8" t="s">
        <v>13</v>
      </c>
      <c r="B94" s="8" t="s">
        <v>339</v>
      </c>
      <c r="H94" s="7">
        <v>5.86</v>
      </c>
      <c r="I94" s="7">
        <v>5.1100000000000003</v>
      </c>
      <c r="J94" s="7">
        <v>5.45</v>
      </c>
      <c r="K94" s="7">
        <v>3.86</v>
      </c>
      <c r="L94" s="7" t="str">
        <f t="shared" si="6"/>
        <v>CLT</v>
      </c>
    </row>
    <row r="95" spans="1:12" x14ac:dyDescent="0.25">
      <c r="A95" s="8" t="s">
        <v>33</v>
      </c>
      <c r="B95" s="8" t="s">
        <v>340</v>
      </c>
      <c r="D95" s="7" t="s">
        <v>289</v>
      </c>
      <c r="G95" s="7" t="s">
        <v>289</v>
      </c>
      <c r="H95" s="7">
        <v>4.08</v>
      </c>
      <c r="I95" s="7">
        <v>22.83</v>
      </c>
      <c r="J95" s="7">
        <v>6.01</v>
      </c>
      <c r="K95" s="7">
        <v>9.61</v>
      </c>
      <c r="L95" s="7" t="str">
        <f t="shared" si="6"/>
        <v>CLT</v>
      </c>
    </row>
    <row r="96" spans="1:12" x14ac:dyDescent="0.25">
      <c r="A96" s="8" t="s">
        <v>280</v>
      </c>
      <c r="B96" s="8" t="s">
        <v>341</v>
      </c>
      <c r="F96" s="7" t="s">
        <v>458</v>
      </c>
      <c r="J96" s="7">
        <v>13.48</v>
      </c>
      <c r="K96" s="7">
        <v>8.58</v>
      </c>
      <c r="L96" s="7" t="s">
        <v>291</v>
      </c>
    </row>
    <row r="97" spans="1:12" x14ac:dyDescent="0.25">
      <c r="A97" s="8" t="s">
        <v>183</v>
      </c>
      <c r="B97" s="8" t="s">
        <v>342</v>
      </c>
      <c r="G97" s="7" t="s">
        <v>289</v>
      </c>
      <c r="H97" s="7">
        <v>27.31</v>
      </c>
      <c r="I97" s="7">
        <v>54.68</v>
      </c>
      <c r="J97" s="7">
        <v>13.53</v>
      </c>
      <c r="K97" s="7">
        <v>49.5</v>
      </c>
      <c r="L97" s="7" t="str">
        <f>IF(AND(H97&gt;1,J97&gt;1),"CLT")</f>
        <v>CLT</v>
      </c>
    </row>
    <row r="98" spans="1:12" x14ac:dyDescent="0.25">
      <c r="A98" s="8" t="s">
        <v>258</v>
      </c>
      <c r="B98" s="8" t="s">
        <v>343</v>
      </c>
      <c r="F98" s="7" t="s">
        <v>458</v>
      </c>
      <c r="H98" s="7">
        <v>4.3899999999999997</v>
      </c>
      <c r="I98" s="7">
        <v>4.21</v>
      </c>
      <c r="L98" s="7" t="s">
        <v>292</v>
      </c>
    </row>
    <row r="99" spans="1:12" x14ac:dyDescent="0.25">
      <c r="A99" s="8" t="s">
        <v>102</v>
      </c>
      <c r="B99" s="8" t="s">
        <v>344</v>
      </c>
      <c r="C99" s="7" t="s">
        <v>289</v>
      </c>
      <c r="H99" s="7">
        <v>32.78</v>
      </c>
      <c r="I99" s="7">
        <v>30.6</v>
      </c>
      <c r="J99" s="7">
        <v>33.58</v>
      </c>
      <c r="K99" s="7">
        <v>7.23</v>
      </c>
      <c r="L99" s="7" t="str">
        <f>IF(AND(H99&gt;1,J99&gt;1),"CLT")</f>
        <v>CLT</v>
      </c>
    </row>
    <row r="100" spans="1:12" x14ac:dyDescent="0.25">
      <c r="A100" s="8" t="s">
        <v>243</v>
      </c>
      <c r="B100" s="8" t="s">
        <v>345</v>
      </c>
      <c r="D100" s="7" t="s">
        <v>289</v>
      </c>
      <c r="H100" s="7">
        <v>178.24</v>
      </c>
      <c r="I100" s="7">
        <v>163.76</v>
      </c>
      <c r="L100" s="7" t="s">
        <v>292</v>
      </c>
    </row>
    <row r="101" spans="1:12" s="1" customFormat="1" x14ac:dyDescent="0.25">
      <c r="A101" s="3" t="s">
        <v>461</v>
      </c>
      <c r="B101" s="3"/>
      <c r="C101" s="4"/>
      <c r="D101" s="4"/>
      <c r="E101" s="4"/>
      <c r="F101" s="4"/>
      <c r="G101" s="4"/>
      <c r="H101" s="12" t="s">
        <v>459</v>
      </c>
      <c r="I101" s="12" t="s">
        <v>460</v>
      </c>
      <c r="J101" s="12" t="s">
        <v>454</v>
      </c>
      <c r="K101" s="12" t="s">
        <v>455</v>
      </c>
      <c r="L101" s="18" t="s">
        <v>288</v>
      </c>
    </row>
    <row r="102" spans="1:12" s="1" customFormat="1" x14ac:dyDescent="0.25">
      <c r="A102" s="5" t="s">
        <v>282</v>
      </c>
      <c r="B102" s="5" t="s">
        <v>457</v>
      </c>
      <c r="C102" s="6" t="s">
        <v>283</v>
      </c>
      <c r="D102" s="6" t="s">
        <v>284</v>
      </c>
      <c r="E102" s="6" t="s">
        <v>285</v>
      </c>
      <c r="F102" s="6" t="s">
        <v>286</v>
      </c>
      <c r="G102" s="6" t="s">
        <v>287</v>
      </c>
      <c r="H102" s="6" t="s">
        <v>456</v>
      </c>
      <c r="I102" s="6" t="s">
        <v>456</v>
      </c>
      <c r="J102" s="6" t="s">
        <v>456</v>
      </c>
      <c r="K102" s="6" t="s">
        <v>456</v>
      </c>
      <c r="L102" s="19"/>
    </row>
    <row r="103" spans="1:12" x14ac:dyDescent="0.25">
      <c r="A103" s="8" t="s">
        <v>82</v>
      </c>
      <c r="B103" s="8" t="s">
        <v>346</v>
      </c>
      <c r="F103" s="7" t="s">
        <v>458</v>
      </c>
      <c r="H103" s="7">
        <v>126.68</v>
      </c>
      <c r="I103" s="7">
        <v>351.58</v>
      </c>
      <c r="J103" s="7">
        <v>104.94</v>
      </c>
      <c r="K103" s="7">
        <v>21.53</v>
      </c>
      <c r="L103" s="7" t="str">
        <f>IF(AND(H103&gt;1,J103&gt;1),"CLT")</f>
        <v>CLT</v>
      </c>
    </row>
    <row r="104" spans="1:12" x14ac:dyDescent="0.25">
      <c r="A104" s="8" t="s">
        <v>125</v>
      </c>
      <c r="B104" s="8" t="s">
        <v>347</v>
      </c>
      <c r="F104" s="7" t="s">
        <v>458</v>
      </c>
      <c r="H104" s="7">
        <v>31.9</v>
      </c>
      <c r="I104" s="7">
        <v>34.46</v>
      </c>
      <c r="J104" s="7">
        <v>42.99</v>
      </c>
      <c r="K104" s="7">
        <v>58.72</v>
      </c>
      <c r="L104" s="7" t="str">
        <f t="shared" ref="L104:L108" si="7">IF(AND(H104&gt;1,J104&gt;1),"CLT")</f>
        <v>CLT</v>
      </c>
    </row>
    <row r="105" spans="1:12" x14ac:dyDescent="0.25">
      <c r="A105" s="8" t="s">
        <v>149</v>
      </c>
      <c r="B105" s="8" t="s">
        <v>149</v>
      </c>
      <c r="F105" s="7" t="s">
        <v>458</v>
      </c>
      <c r="H105" s="7">
        <v>4.92</v>
      </c>
      <c r="I105" s="7">
        <v>3.96</v>
      </c>
      <c r="J105" s="7">
        <v>9.7899999999999991</v>
      </c>
      <c r="K105" s="7">
        <v>4.33</v>
      </c>
      <c r="L105" s="7" t="str">
        <f t="shared" si="7"/>
        <v>CLT</v>
      </c>
    </row>
    <row r="106" spans="1:12" x14ac:dyDescent="0.25">
      <c r="A106" s="8" t="s">
        <v>143</v>
      </c>
      <c r="B106" s="8" t="s">
        <v>143</v>
      </c>
      <c r="C106" s="7" t="s">
        <v>289</v>
      </c>
      <c r="H106" s="7">
        <v>7.72</v>
      </c>
      <c r="I106" s="7">
        <v>8.6300000000000008</v>
      </c>
      <c r="J106" s="7">
        <v>20.68</v>
      </c>
      <c r="K106" s="7">
        <v>13.59</v>
      </c>
      <c r="L106" s="7" t="str">
        <f t="shared" si="7"/>
        <v>CLT</v>
      </c>
    </row>
    <row r="107" spans="1:12" x14ac:dyDescent="0.25">
      <c r="A107" s="8" t="s">
        <v>32</v>
      </c>
      <c r="B107" s="8" t="s">
        <v>348</v>
      </c>
      <c r="H107" s="7">
        <v>24.26</v>
      </c>
      <c r="I107" s="7">
        <v>23.57</v>
      </c>
      <c r="J107" s="7">
        <v>15.97</v>
      </c>
      <c r="K107" s="7">
        <v>9.08</v>
      </c>
      <c r="L107" s="7" t="str">
        <f t="shared" si="7"/>
        <v>CLT</v>
      </c>
    </row>
    <row r="108" spans="1:12" x14ac:dyDescent="0.25">
      <c r="A108" s="8" t="s">
        <v>114</v>
      </c>
      <c r="B108" s="8" t="s">
        <v>114</v>
      </c>
      <c r="F108" s="7" t="s">
        <v>458</v>
      </c>
      <c r="H108" s="7">
        <v>12.1</v>
      </c>
      <c r="I108" s="7">
        <v>18.600000000000001</v>
      </c>
      <c r="J108" s="7">
        <v>7.36</v>
      </c>
      <c r="K108" s="7">
        <v>9.27</v>
      </c>
      <c r="L108" s="7" t="str">
        <f t="shared" si="7"/>
        <v>CLT</v>
      </c>
    </row>
    <row r="109" spans="1:12" x14ac:dyDescent="0.25">
      <c r="A109" s="8" t="s">
        <v>278</v>
      </c>
      <c r="B109" s="8" t="s">
        <v>278</v>
      </c>
      <c r="F109" s="7" t="s">
        <v>458</v>
      </c>
      <c r="J109" s="7">
        <v>26.11</v>
      </c>
      <c r="K109" s="7">
        <v>14.44</v>
      </c>
      <c r="L109" s="7" t="s">
        <v>291</v>
      </c>
    </row>
    <row r="110" spans="1:12" x14ac:dyDescent="0.25">
      <c r="A110" s="8" t="s">
        <v>9</v>
      </c>
      <c r="B110" s="8" t="s">
        <v>349</v>
      </c>
      <c r="F110" s="7" t="s">
        <v>458</v>
      </c>
      <c r="H110" s="7">
        <v>56.82</v>
      </c>
      <c r="I110" s="7">
        <v>501.76</v>
      </c>
      <c r="J110" s="7">
        <v>65.319999999999993</v>
      </c>
      <c r="K110" s="7">
        <v>150.57</v>
      </c>
      <c r="L110" s="7" t="str">
        <f>IF(AND(H110&gt;1,J110&gt;1),"CLT")</f>
        <v>CLT</v>
      </c>
    </row>
    <row r="111" spans="1:12" x14ac:dyDescent="0.25">
      <c r="A111" s="8" t="s">
        <v>185</v>
      </c>
      <c r="B111" s="8" t="s">
        <v>350</v>
      </c>
      <c r="F111" s="7" t="s">
        <v>458</v>
      </c>
      <c r="H111" s="7">
        <v>15.67</v>
      </c>
      <c r="I111" s="7">
        <v>71.52</v>
      </c>
      <c r="J111" s="7">
        <v>25.1</v>
      </c>
      <c r="K111" s="7">
        <v>96.09</v>
      </c>
      <c r="L111" s="7" t="str">
        <f>IF(AND(H111&gt;1,J111&gt;1),"CLT")</f>
        <v>CLT</v>
      </c>
    </row>
    <row r="112" spans="1:12" x14ac:dyDescent="0.25">
      <c r="A112" s="8" t="s">
        <v>264</v>
      </c>
      <c r="B112" s="8" t="s">
        <v>351</v>
      </c>
      <c r="F112" s="7" t="s">
        <v>458</v>
      </c>
      <c r="J112" s="7">
        <v>5.17</v>
      </c>
      <c r="K112" s="7">
        <v>4.83</v>
      </c>
      <c r="L112" s="7" t="s">
        <v>291</v>
      </c>
    </row>
    <row r="113" spans="1:12" x14ac:dyDescent="0.25">
      <c r="A113" s="8" t="s">
        <v>270</v>
      </c>
      <c r="B113" s="8" t="s">
        <v>270</v>
      </c>
      <c r="F113" s="7" t="s">
        <v>458</v>
      </c>
      <c r="J113" s="7">
        <v>6.6</v>
      </c>
      <c r="K113" s="7">
        <v>3.94</v>
      </c>
      <c r="L113" s="7" t="s">
        <v>291</v>
      </c>
    </row>
    <row r="114" spans="1:12" x14ac:dyDescent="0.25">
      <c r="A114" s="8" t="s">
        <v>226</v>
      </c>
      <c r="B114" s="8" t="s">
        <v>226</v>
      </c>
      <c r="F114" s="7" t="s">
        <v>458</v>
      </c>
      <c r="H114" s="7">
        <v>14.43</v>
      </c>
      <c r="I114" s="7">
        <v>17.239999999999998</v>
      </c>
      <c r="L114" s="7" t="s">
        <v>292</v>
      </c>
    </row>
    <row r="115" spans="1:12" x14ac:dyDescent="0.25">
      <c r="A115" s="8" t="s">
        <v>116</v>
      </c>
      <c r="B115" s="8" t="s">
        <v>352</v>
      </c>
      <c r="C115" s="7" t="s">
        <v>289</v>
      </c>
      <c r="H115" s="7">
        <v>16.28</v>
      </c>
      <c r="I115" s="7">
        <v>6.47</v>
      </c>
      <c r="J115" s="7">
        <v>6.61</v>
      </c>
      <c r="K115" s="7">
        <v>11.01</v>
      </c>
      <c r="L115" s="7" t="str">
        <f>IF(AND(H115&gt;1,J115&gt;1),"CLT")</f>
        <v>CLT</v>
      </c>
    </row>
    <row r="116" spans="1:12" x14ac:dyDescent="0.25">
      <c r="A116" s="8" t="s">
        <v>44</v>
      </c>
      <c r="B116" s="8" t="s">
        <v>44</v>
      </c>
      <c r="F116" s="7" t="s">
        <v>458</v>
      </c>
      <c r="H116" s="7">
        <v>23.67</v>
      </c>
      <c r="I116" s="7">
        <v>17.73</v>
      </c>
      <c r="J116" s="7">
        <v>22.66</v>
      </c>
      <c r="K116" s="7">
        <v>10.210000000000001</v>
      </c>
      <c r="L116" s="7" t="str">
        <f>IF(AND(H116&gt;1,J116&gt;1),"CLT")</f>
        <v>CLT</v>
      </c>
    </row>
    <row r="117" spans="1:12" x14ac:dyDescent="0.25">
      <c r="A117" s="8" t="s">
        <v>68</v>
      </c>
      <c r="B117" s="8" t="s">
        <v>353</v>
      </c>
      <c r="D117" s="7" t="s">
        <v>290</v>
      </c>
      <c r="G117" s="7" t="s">
        <v>290</v>
      </c>
      <c r="H117" s="7">
        <v>10.23</v>
      </c>
      <c r="I117" s="7">
        <v>7.75</v>
      </c>
      <c r="J117" s="7">
        <v>6.71</v>
      </c>
      <c r="K117" s="7">
        <v>10.75</v>
      </c>
      <c r="L117" s="7" t="str">
        <f>IF(AND(H117&gt;1,J117&gt;1),"CLT")</f>
        <v>CLT</v>
      </c>
    </row>
    <row r="118" spans="1:12" x14ac:dyDescent="0.25">
      <c r="A118" s="8" t="s">
        <v>79</v>
      </c>
      <c r="B118" s="8" t="s">
        <v>79</v>
      </c>
      <c r="D118" s="7" t="s">
        <v>289</v>
      </c>
      <c r="H118" s="7">
        <v>6.11</v>
      </c>
      <c r="I118" s="7">
        <v>8.74</v>
      </c>
      <c r="J118" s="7">
        <v>6.29</v>
      </c>
      <c r="K118" s="7">
        <v>7.97</v>
      </c>
      <c r="L118" s="7" t="str">
        <f>IF(AND(H118&gt;1,J118&gt;1),"CLT")</f>
        <v>CLT</v>
      </c>
    </row>
    <row r="119" spans="1:12" x14ac:dyDescent="0.25">
      <c r="A119" s="8" t="s">
        <v>247</v>
      </c>
      <c r="B119" s="8" t="s">
        <v>247</v>
      </c>
      <c r="F119" s="7" t="s">
        <v>458</v>
      </c>
      <c r="H119" s="7">
        <v>32.19</v>
      </c>
      <c r="I119" s="7">
        <v>16.690000000000001</v>
      </c>
      <c r="L119" s="7" t="s">
        <v>292</v>
      </c>
    </row>
    <row r="120" spans="1:12" s="2" customFormat="1" x14ac:dyDescent="0.25">
      <c r="A120" s="8" t="s">
        <v>35</v>
      </c>
      <c r="B120" s="9" t="s">
        <v>354</v>
      </c>
      <c r="C120" s="7"/>
      <c r="D120" s="7"/>
      <c r="E120" s="7"/>
      <c r="F120" s="7" t="s">
        <v>458</v>
      </c>
      <c r="G120" s="7"/>
      <c r="H120" s="7">
        <v>9.98</v>
      </c>
      <c r="I120" s="7">
        <v>8.16</v>
      </c>
      <c r="J120" s="7">
        <v>12.22</v>
      </c>
      <c r="K120" s="7">
        <v>6.9</v>
      </c>
      <c r="L120" s="7" t="str">
        <f t="shared" ref="L120:L127" si="8">IF(AND(H120&gt;1,J120&gt;1),"CLT")</f>
        <v>CLT</v>
      </c>
    </row>
    <row r="121" spans="1:12" x14ac:dyDescent="0.25">
      <c r="A121" s="8" t="s">
        <v>136</v>
      </c>
      <c r="B121" s="8" t="s">
        <v>355</v>
      </c>
      <c r="H121" s="7">
        <v>11.94</v>
      </c>
      <c r="I121" s="7">
        <v>11.77</v>
      </c>
      <c r="J121" s="7">
        <v>19.8</v>
      </c>
      <c r="K121" s="7">
        <v>6.04</v>
      </c>
      <c r="L121" s="7" t="str">
        <f t="shared" si="8"/>
        <v>CLT</v>
      </c>
    </row>
    <row r="122" spans="1:12" x14ac:dyDescent="0.25">
      <c r="A122" s="8" t="s">
        <v>215</v>
      </c>
      <c r="B122" s="8" t="s">
        <v>215</v>
      </c>
      <c r="D122" s="7" t="s">
        <v>290</v>
      </c>
      <c r="G122" s="7" t="s">
        <v>290</v>
      </c>
      <c r="H122" s="7">
        <v>8.2799999999999994</v>
      </c>
      <c r="I122" s="7">
        <v>6.11</v>
      </c>
      <c r="J122" s="7">
        <v>9.4</v>
      </c>
      <c r="K122" s="7">
        <v>8.41</v>
      </c>
      <c r="L122" s="7" t="str">
        <f t="shared" si="8"/>
        <v>CLT</v>
      </c>
    </row>
    <row r="123" spans="1:12" x14ac:dyDescent="0.25">
      <c r="A123" s="8" t="s">
        <v>162</v>
      </c>
      <c r="B123" s="8" t="s">
        <v>356</v>
      </c>
      <c r="D123" s="7" t="s">
        <v>289</v>
      </c>
      <c r="H123" s="7">
        <v>9.4700000000000006</v>
      </c>
      <c r="I123" s="7">
        <v>8.15</v>
      </c>
      <c r="J123" s="7">
        <v>15.65</v>
      </c>
      <c r="K123" s="7">
        <v>8.92</v>
      </c>
      <c r="L123" s="7" t="str">
        <f t="shared" si="8"/>
        <v>CLT</v>
      </c>
    </row>
    <row r="124" spans="1:12" x14ac:dyDescent="0.25">
      <c r="A124" s="8" t="s">
        <v>213</v>
      </c>
      <c r="B124" s="8" t="s">
        <v>213</v>
      </c>
      <c r="C124" s="7" t="s">
        <v>289</v>
      </c>
      <c r="H124" s="7">
        <v>22.97</v>
      </c>
      <c r="I124" s="7">
        <v>4.5</v>
      </c>
      <c r="J124" s="7">
        <v>6.73</v>
      </c>
      <c r="K124" s="7">
        <v>4.84</v>
      </c>
      <c r="L124" s="7" t="str">
        <f t="shared" si="8"/>
        <v>CLT</v>
      </c>
    </row>
    <row r="125" spans="1:12" x14ac:dyDescent="0.25">
      <c r="A125" s="8" t="s">
        <v>71</v>
      </c>
      <c r="B125" s="8" t="s">
        <v>71</v>
      </c>
      <c r="F125" s="7" t="s">
        <v>458</v>
      </c>
      <c r="H125" s="7">
        <v>14.27</v>
      </c>
      <c r="I125" s="7">
        <v>14.73</v>
      </c>
      <c r="J125" s="7">
        <v>60.18</v>
      </c>
      <c r="K125" s="7">
        <v>6.01</v>
      </c>
      <c r="L125" s="7" t="str">
        <f t="shared" si="8"/>
        <v>CLT</v>
      </c>
    </row>
    <row r="126" spans="1:12" x14ac:dyDescent="0.25">
      <c r="A126" s="8" t="s">
        <v>140</v>
      </c>
      <c r="B126" s="8" t="s">
        <v>357</v>
      </c>
      <c r="H126" s="7">
        <v>8.0299999999999994</v>
      </c>
      <c r="I126" s="7">
        <v>5.63</v>
      </c>
      <c r="J126" s="7">
        <v>8.7200000000000006</v>
      </c>
      <c r="K126" s="7">
        <v>2.61</v>
      </c>
      <c r="L126" s="7" t="str">
        <f t="shared" si="8"/>
        <v>CLT</v>
      </c>
    </row>
    <row r="127" spans="1:12" x14ac:dyDescent="0.25">
      <c r="A127" s="8" t="s">
        <v>64</v>
      </c>
      <c r="B127" s="8" t="s">
        <v>358</v>
      </c>
      <c r="F127" s="7" t="s">
        <v>458</v>
      </c>
      <c r="H127" s="7">
        <v>19</v>
      </c>
      <c r="I127" s="7">
        <v>4.3099999999999996</v>
      </c>
      <c r="J127" s="7">
        <v>9.48</v>
      </c>
      <c r="K127" s="7">
        <v>2.77</v>
      </c>
      <c r="L127" s="7" t="str">
        <f t="shared" si="8"/>
        <v>CLT</v>
      </c>
    </row>
    <row r="128" spans="1:12" x14ac:dyDescent="0.25">
      <c r="A128" s="8" t="s">
        <v>269</v>
      </c>
      <c r="B128" s="8" t="s">
        <v>359</v>
      </c>
      <c r="F128" s="7" t="s">
        <v>458</v>
      </c>
      <c r="J128" s="7">
        <v>23.64</v>
      </c>
      <c r="K128" s="7">
        <v>15.58</v>
      </c>
      <c r="L128" s="7" t="s">
        <v>291</v>
      </c>
    </row>
    <row r="129" spans="1:12" x14ac:dyDescent="0.25">
      <c r="A129" s="8" t="s">
        <v>255</v>
      </c>
      <c r="B129" s="8" t="s">
        <v>360</v>
      </c>
      <c r="H129" s="7">
        <v>8.65</v>
      </c>
      <c r="I129" s="7">
        <v>5.89</v>
      </c>
      <c r="L129" s="7" t="s">
        <v>292</v>
      </c>
    </row>
    <row r="130" spans="1:12" x14ac:dyDescent="0.25">
      <c r="A130" s="8" t="s">
        <v>55</v>
      </c>
      <c r="B130" s="8" t="s">
        <v>55</v>
      </c>
      <c r="C130" s="7" t="s">
        <v>289</v>
      </c>
      <c r="D130" s="7" t="s">
        <v>289</v>
      </c>
      <c r="H130" s="7">
        <v>2.42</v>
      </c>
      <c r="I130" s="7">
        <v>1.95</v>
      </c>
      <c r="J130" s="7">
        <v>1.84</v>
      </c>
      <c r="K130" s="7">
        <v>2.04</v>
      </c>
      <c r="L130" s="7" t="str">
        <f>IF(AND(H130&gt;1,J130&gt;1),"CLT")</f>
        <v>CLT</v>
      </c>
    </row>
    <row r="131" spans="1:12" x14ac:dyDescent="0.25">
      <c r="A131" s="8" t="s">
        <v>223</v>
      </c>
      <c r="C131" s="7" t="s">
        <v>289</v>
      </c>
      <c r="H131" s="7">
        <v>88.4</v>
      </c>
      <c r="I131" s="7">
        <v>106.18</v>
      </c>
      <c r="L131" s="7" t="s">
        <v>292</v>
      </c>
    </row>
    <row r="132" spans="1:12" x14ac:dyDescent="0.25">
      <c r="A132" s="8" t="s">
        <v>19</v>
      </c>
      <c r="B132" s="8" t="s">
        <v>19</v>
      </c>
      <c r="E132" s="7" t="s">
        <v>289</v>
      </c>
      <c r="H132" s="7">
        <v>8.67</v>
      </c>
      <c r="I132" s="7">
        <v>14.6</v>
      </c>
      <c r="J132" s="7">
        <v>10.91</v>
      </c>
      <c r="K132" s="7">
        <v>14.05</v>
      </c>
      <c r="L132" s="7" t="str">
        <f t="shared" ref="L132:L137" si="9">IF(AND(H132&gt;1,J132&gt;1),"CLT")</f>
        <v>CLT</v>
      </c>
    </row>
    <row r="133" spans="1:12" x14ac:dyDescent="0.25">
      <c r="A133" s="8" t="s">
        <v>120</v>
      </c>
      <c r="B133" s="8" t="s">
        <v>361</v>
      </c>
      <c r="H133" s="7">
        <v>16.68</v>
      </c>
      <c r="I133" s="7">
        <v>16.899999999999999</v>
      </c>
      <c r="J133" s="7">
        <v>7.2</v>
      </c>
      <c r="K133" s="7">
        <v>5.22</v>
      </c>
      <c r="L133" s="7" t="str">
        <f t="shared" si="9"/>
        <v>CLT</v>
      </c>
    </row>
    <row r="134" spans="1:12" x14ac:dyDescent="0.25">
      <c r="A134" s="8" t="s">
        <v>129</v>
      </c>
      <c r="B134" s="8" t="s">
        <v>362</v>
      </c>
      <c r="D134" s="7" t="s">
        <v>289</v>
      </c>
      <c r="H134" s="7">
        <v>101.2</v>
      </c>
      <c r="I134" s="7">
        <v>98.99</v>
      </c>
      <c r="J134" s="7">
        <v>15.72</v>
      </c>
      <c r="K134" s="7">
        <v>84.1</v>
      </c>
      <c r="L134" s="7" t="str">
        <f t="shared" si="9"/>
        <v>CLT</v>
      </c>
    </row>
    <row r="135" spans="1:12" x14ac:dyDescent="0.25">
      <c r="A135" s="8" t="s">
        <v>117</v>
      </c>
      <c r="B135" s="8" t="s">
        <v>117</v>
      </c>
      <c r="F135" s="7" t="s">
        <v>458</v>
      </c>
      <c r="H135" s="7">
        <v>275.95999999999998</v>
      </c>
      <c r="I135" s="7">
        <v>353.41</v>
      </c>
      <c r="J135" s="7">
        <v>260.57</v>
      </c>
      <c r="K135" s="7">
        <v>173.08</v>
      </c>
      <c r="L135" s="7" t="str">
        <f t="shared" si="9"/>
        <v>CLT</v>
      </c>
    </row>
    <row r="136" spans="1:12" x14ac:dyDescent="0.25">
      <c r="A136" s="8" t="s">
        <v>135</v>
      </c>
      <c r="B136" s="8" t="s">
        <v>363</v>
      </c>
      <c r="F136" s="7" t="s">
        <v>458</v>
      </c>
      <c r="H136" s="7">
        <v>15.12</v>
      </c>
      <c r="I136" s="7">
        <v>35.33</v>
      </c>
      <c r="J136" s="7">
        <v>12.5</v>
      </c>
      <c r="K136" s="7">
        <v>15.42</v>
      </c>
      <c r="L136" s="7" t="str">
        <f t="shared" si="9"/>
        <v>CLT</v>
      </c>
    </row>
    <row r="137" spans="1:12" x14ac:dyDescent="0.25">
      <c r="A137" s="8" t="s">
        <v>194</v>
      </c>
      <c r="B137" s="8" t="s">
        <v>364</v>
      </c>
      <c r="F137" s="7" t="s">
        <v>458</v>
      </c>
      <c r="H137" s="7">
        <v>31.36</v>
      </c>
      <c r="I137" s="7">
        <v>20.05</v>
      </c>
      <c r="J137" s="7">
        <v>23.49</v>
      </c>
      <c r="K137" s="7">
        <v>25.26</v>
      </c>
      <c r="L137" s="7" t="str">
        <f t="shared" si="9"/>
        <v>CLT</v>
      </c>
    </row>
    <row r="138" spans="1:12" x14ac:dyDescent="0.25">
      <c r="A138" s="8" t="s">
        <v>249</v>
      </c>
      <c r="B138" s="8" t="s">
        <v>365</v>
      </c>
      <c r="F138" s="7" t="s">
        <v>458</v>
      </c>
      <c r="H138" s="7">
        <v>7.4</v>
      </c>
      <c r="I138" s="7">
        <v>3.95</v>
      </c>
      <c r="L138" s="7" t="s">
        <v>292</v>
      </c>
    </row>
    <row r="139" spans="1:12" x14ac:dyDescent="0.25">
      <c r="A139" s="8" t="s">
        <v>271</v>
      </c>
      <c r="B139" s="8" t="s">
        <v>366</v>
      </c>
      <c r="J139" s="7">
        <v>5.97</v>
      </c>
      <c r="K139" s="7">
        <v>3.67</v>
      </c>
      <c r="L139" s="7" t="s">
        <v>291</v>
      </c>
    </row>
    <row r="140" spans="1:12" x14ac:dyDescent="0.25">
      <c r="A140" s="8" t="s">
        <v>212</v>
      </c>
      <c r="B140" s="8" t="s">
        <v>212</v>
      </c>
      <c r="F140" s="7" t="s">
        <v>458</v>
      </c>
      <c r="H140" s="7">
        <v>8.94</v>
      </c>
      <c r="I140" s="7">
        <v>11.23</v>
      </c>
      <c r="J140" s="7">
        <v>8.56</v>
      </c>
      <c r="K140" s="7">
        <v>9.1199999999999992</v>
      </c>
      <c r="L140" s="7" t="str">
        <f>IF(AND(H140&gt;1,J140&gt;1),"CLT")</f>
        <v>CLT</v>
      </c>
    </row>
    <row r="141" spans="1:12" x14ac:dyDescent="0.25">
      <c r="A141" s="8" t="s">
        <v>227</v>
      </c>
      <c r="B141" s="8" t="s">
        <v>227</v>
      </c>
      <c r="F141" s="7" t="s">
        <v>458</v>
      </c>
      <c r="H141" s="7">
        <v>66.39</v>
      </c>
      <c r="I141" s="7">
        <v>153.99</v>
      </c>
      <c r="L141" s="7" t="s">
        <v>292</v>
      </c>
    </row>
    <row r="142" spans="1:12" x14ac:dyDescent="0.25">
      <c r="A142" s="8" t="s">
        <v>113</v>
      </c>
      <c r="B142" s="8" t="s">
        <v>113</v>
      </c>
      <c r="F142" s="7" t="s">
        <v>458</v>
      </c>
      <c r="H142" s="7">
        <v>2.62</v>
      </c>
      <c r="I142" s="7">
        <v>3.28</v>
      </c>
      <c r="J142" s="7">
        <v>2.6</v>
      </c>
      <c r="K142" s="7">
        <v>2.0499999999999998</v>
      </c>
      <c r="L142" s="7" t="str">
        <f>IF(AND(H142&gt;1,J142&gt;1),"CLT")</f>
        <v>CLT</v>
      </c>
    </row>
    <row r="143" spans="1:12" x14ac:dyDescent="0.25">
      <c r="A143" s="8" t="s">
        <v>254</v>
      </c>
      <c r="B143" s="8" t="s">
        <v>254</v>
      </c>
      <c r="F143" s="7" t="s">
        <v>458</v>
      </c>
      <c r="H143" s="7">
        <v>1307.9100000000001</v>
      </c>
      <c r="I143" s="7">
        <v>3.05</v>
      </c>
      <c r="L143" s="7" t="s">
        <v>292</v>
      </c>
    </row>
    <row r="144" spans="1:12" x14ac:dyDescent="0.25">
      <c r="A144" s="8" t="s">
        <v>53</v>
      </c>
      <c r="B144" s="8" t="s">
        <v>53</v>
      </c>
      <c r="F144" s="7" t="s">
        <v>458</v>
      </c>
      <c r="H144" s="7">
        <v>14.98</v>
      </c>
      <c r="I144" s="7">
        <v>14.79</v>
      </c>
      <c r="J144" s="7">
        <v>9.8000000000000007</v>
      </c>
      <c r="K144" s="7">
        <v>15.85</v>
      </c>
      <c r="L144" s="7" t="str">
        <f t="shared" ref="L144:L165" si="10">IF(AND(H144&gt;1,J144&gt;1),"CLT")</f>
        <v>CLT</v>
      </c>
    </row>
    <row r="145" spans="1:12" x14ac:dyDescent="0.25">
      <c r="A145" s="8" t="s">
        <v>163</v>
      </c>
      <c r="B145" s="8" t="s">
        <v>163</v>
      </c>
      <c r="F145" s="7" t="s">
        <v>458</v>
      </c>
      <c r="H145" s="7">
        <v>13.43</v>
      </c>
      <c r="I145" s="7">
        <v>11.05</v>
      </c>
      <c r="J145" s="7">
        <v>10.57</v>
      </c>
      <c r="K145" s="7">
        <v>9.01</v>
      </c>
      <c r="L145" s="7" t="str">
        <f t="shared" si="10"/>
        <v>CLT</v>
      </c>
    </row>
    <row r="146" spans="1:12" x14ac:dyDescent="0.25">
      <c r="A146" s="8" t="s">
        <v>54</v>
      </c>
      <c r="B146" s="8" t="s">
        <v>367</v>
      </c>
      <c r="H146" s="7">
        <v>5.67</v>
      </c>
      <c r="I146" s="7">
        <v>6.57</v>
      </c>
      <c r="J146" s="7">
        <v>5.57</v>
      </c>
      <c r="K146" s="7">
        <v>2.5</v>
      </c>
      <c r="L146" s="7" t="str">
        <f t="shared" si="10"/>
        <v>CLT</v>
      </c>
    </row>
    <row r="147" spans="1:12" x14ac:dyDescent="0.25">
      <c r="A147" s="8" t="s">
        <v>23</v>
      </c>
      <c r="B147" s="8" t="s">
        <v>23</v>
      </c>
      <c r="F147" s="7" t="s">
        <v>458</v>
      </c>
      <c r="H147" s="7">
        <v>16.21</v>
      </c>
      <c r="I147" s="7">
        <v>7.94</v>
      </c>
      <c r="J147" s="7">
        <v>16.47</v>
      </c>
      <c r="K147" s="7">
        <v>8.6300000000000008</v>
      </c>
      <c r="L147" s="7" t="str">
        <f t="shared" si="10"/>
        <v>CLT</v>
      </c>
    </row>
    <row r="148" spans="1:12" x14ac:dyDescent="0.25">
      <c r="A148" s="8" t="s">
        <v>206</v>
      </c>
      <c r="B148" s="8" t="s">
        <v>206</v>
      </c>
      <c r="D148" s="7" t="s">
        <v>290</v>
      </c>
      <c r="G148" s="7" t="s">
        <v>290</v>
      </c>
      <c r="H148" s="7">
        <v>3.72</v>
      </c>
      <c r="I148" s="7">
        <v>2.71</v>
      </c>
      <c r="J148" s="7">
        <v>5.95</v>
      </c>
      <c r="K148" s="7">
        <v>1.75</v>
      </c>
      <c r="L148" s="7" t="str">
        <f t="shared" si="10"/>
        <v>CLT</v>
      </c>
    </row>
    <row r="149" spans="1:12" x14ac:dyDescent="0.25">
      <c r="A149" s="8" t="s">
        <v>153</v>
      </c>
      <c r="B149" s="8" t="s">
        <v>368</v>
      </c>
      <c r="D149" s="7" t="s">
        <v>289</v>
      </c>
      <c r="H149" s="7">
        <v>399.99</v>
      </c>
      <c r="I149" s="7">
        <v>43.29</v>
      </c>
      <c r="J149" s="7">
        <v>332.21</v>
      </c>
      <c r="K149" s="7">
        <v>112.28</v>
      </c>
      <c r="L149" s="7" t="str">
        <f t="shared" si="10"/>
        <v>CLT</v>
      </c>
    </row>
    <row r="150" spans="1:12" x14ac:dyDescent="0.25">
      <c r="A150" s="8" t="s">
        <v>74</v>
      </c>
      <c r="B150" s="8" t="s">
        <v>369</v>
      </c>
      <c r="H150" s="7">
        <v>18.829999999999998</v>
      </c>
      <c r="I150" s="7">
        <v>14.55</v>
      </c>
      <c r="J150" s="7">
        <v>9.7100000000000009</v>
      </c>
      <c r="K150" s="7">
        <v>6.67</v>
      </c>
      <c r="L150" s="7" t="str">
        <f t="shared" si="10"/>
        <v>CLT</v>
      </c>
    </row>
    <row r="151" spans="1:12" s="1" customFormat="1" x14ac:dyDescent="0.25">
      <c r="A151" s="3" t="s">
        <v>461</v>
      </c>
      <c r="B151" s="3"/>
      <c r="C151" s="4"/>
      <c r="D151" s="4"/>
      <c r="E151" s="4"/>
      <c r="F151" s="4"/>
      <c r="G151" s="4"/>
      <c r="H151" s="12" t="s">
        <v>459</v>
      </c>
      <c r="I151" s="12" t="s">
        <v>460</v>
      </c>
      <c r="J151" s="12" t="s">
        <v>454</v>
      </c>
      <c r="K151" s="12" t="s">
        <v>455</v>
      </c>
      <c r="L151" s="18" t="s">
        <v>288</v>
      </c>
    </row>
    <row r="152" spans="1:12" s="1" customFormat="1" x14ac:dyDescent="0.25">
      <c r="A152" s="5" t="s">
        <v>282</v>
      </c>
      <c r="B152" s="5" t="s">
        <v>457</v>
      </c>
      <c r="C152" s="6" t="s">
        <v>283</v>
      </c>
      <c r="D152" s="6" t="s">
        <v>284</v>
      </c>
      <c r="E152" s="6" t="s">
        <v>285</v>
      </c>
      <c r="F152" s="6" t="s">
        <v>286</v>
      </c>
      <c r="G152" s="6" t="s">
        <v>287</v>
      </c>
      <c r="H152" s="6" t="s">
        <v>456</v>
      </c>
      <c r="I152" s="6" t="s">
        <v>456</v>
      </c>
      <c r="J152" s="6" t="s">
        <v>456</v>
      </c>
      <c r="K152" s="6" t="s">
        <v>456</v>
      </c>
      <c r="L152" s="19"/>
    </row>
    <row r="153" spans="1:12" x14ac:dyDescent="0.25">
      <c r="A153" s="8" t="s">
        <v>203</v>
      </c>
      <c r="B153" s="8" t="s">
        <v>370</v>
      </c>
      <c r="F153" s="7" t="s">
        <v>458</v>
      </c>
      <c r="H153" s="7">
        <v>6.44</v>
      </c>
      <c r="I153" s="7">
        <v>4.62</v>
      </c>
      <c r="J153" s="7">
        <v>5.55</v>
      </c>
      <c r="K153" s="7">
        <v>4.2699999999999996</v>
      </c>
      <c r="L153" s="7" t="str">
        <f>IF(AND(H153&gt;1,J153&gt;1),"CLT")</f>
        <v>CLT</v>
      </c>
    </row>
    <row r="154" spans="1:12" x14ac:dyDescent="0.25">
      <c r="A154" s="8" t="s">
        <v>15</v>
      </c>
      <c r="B154" s="8" t="s">
        <v>371</v>
      </c>
      <c r="F154" s="7" t="s">
        <v>458</v>
      </c>
      <c r="H154" s="7">
        <v>7.83</v>
      </c>
      <c r="I154" s="7">
        <v>9.81</v>
      </c>
      <c r="J154" s="7">
        <v>7.77</v>
      </c>
      <c r="K154" s="7">
        <v>2.95</v>
      </c>
      <c r="L154" s="7" t="str">
        <f t="shared" si="10"/>
        <v>CLT</v>
      </c>
    </row>
    <row r="155" spans="1:12" x14ac:dyDescent="0.25">
      <c r="A155" s="8" t="s">
        <v>72</v>
      </c>
      <c r="B155" s="8" t="s">
        <v>72</v>
      </c>
      <c r="F155" s="7" t="s">
        <v>458</v>
      </c>
      <c r="H155" s="7">
        <v>24.83</v>
      </c>
      <c r="I155" s="7">
        <v>16.5</v>
      </c>
      <c r="J155" s="7">
        <v>25.26</v>
      </c>
      <c r="K155" s="7">
        <v>9.32</v>
      </c>
      <c r="L155" s="7" t="str">
        <f t="shared" si="10"/>
        <v>CLT</v>
      </c>
    </row>
    <row r="156" spans="1:12" x14ac:dyDescent="0.25">
      <c r="A156" s="8" t="s">
        <v>24</v>
      </c>
      <c r="B156" s="8" t="s">
        <v>372</v>
      </c>
      <c r="D156" s="7" t="s">
        <v>289</v>
      </c>
      <c r="G156" s="7" t="s">
        <v>289</v>
      </c>
      <c r="H156" s="7">
        <v>35.53</v>
      </c>
      <c r="I156" s="7">
        <v>25.78</v>
      </c>
      <c r="J156" s="7">
        <v>54.19</v>
      </c>
      <c r="K156" s="7">
        <v>20.9</v>
      </c>
      <c r="L156" s="7" t="str">
        <f t="shared" si="10"/>
        <v>CLT</v>
      </c>
    </row>
    <row r="157" spans="1:12" x14ac:dyDescent="0.25">
      <c r="A157" s="8" t="s">
        <v>175</v>
      </c>
      <c r="B157" s="8" t="s">
        <v>373</v>
      </c>
      <c r="C157" s="7" t="s">
        <v>289</v>
      </c>
      <c r="G157" s="7" t="s">
        <v>290</v>
      </c>
      <c r="H157" s="7">
        <v>134.9</v>
      </c>
      <c r="I157" s="7">
        <v>213.29</v>
      </c>
      <c r="J157" s="7">
        <v>130.38999999999999</v>
      </c>
      <c r="K157" s="7">
        <v>182.87</v>
      </c>
      <c r="L157" s="7" t="str">
        <f t="shared" si="10"/>
        <v>CLT</v>
      </c>
    </row>
    <row r="158" spans="1:12" x14ac:dyDescent="0.25">
      <c r="A158" s="8" t="s">
        <v>119</v>
      </c>
      <c r="B158" s="8" t="s">
        <v>374</v>
      </c>
      <c r="F158" s="7" t="s">
        <v>458</v>
      </c>
      <c r="H158" s="7">
        <v>24.97</v>
      </c>
      <c r="I158" s="7">
        <v>13.21</v>
      </c>
      <c r="J158" s="7">
        <v>11.95</v>
      </c>
      <c r="K158" s="7">
        <v>11.68</v>
      </c>
      <c r="L158" s="7" t="str">
        <f t="shared" si="10"/>
        <v>CLT</v>
      </c>
    </row>
    <row r="159" spans="1:12" x14ac:dyDescent="0.25">
      <c r="A159" s="8" t="s">
        <v>177</v>
      </c>
      <c r="B159" s="8" t="s">
        <v>177</v>
      </c>
      <c r="F159" s="7" t="s">
        <v>458</v>
      </c>
      <c r="H159" s="7">
        <v>2.89</v>
      </c>
      <c r="I159" s="7">
        <v>3.71</v>
      </c>
      <c r="J159" s="7">
        <v>2.4900000000000002</v>
      </c>
      <c r="K159" s="7">
        <v>2.1</v>
      </c>
      <c r="L159" s="7" t="str">
        <f t="shared" si="10"/>
        <v>CLT</v>
      </c>
    </row>
    <row r="160" spans="1:12" x14ac:dyDescent="0.25">
      <c r="A160" s="8" t="s">
        <v>130</v>
      </c>
      <c r="B160" s="8" t="s">
        <v>130</v>
      </c>
      <c r="C160" s="7" t="s">
        <v>289</v>
      </c>
      <c r="G160" s="7" t="s">
        <v>289</v>
      </c>
      <c r="H160" s="7">
        <v>10.17</v>
      </c>
      <c r="I160" s="7">
        <v>9.11</v>
      </c>
      <c r="J160" s="7">
        <v>11.93</v>
      </c>
      <c r="K160" s="7">
        <v>10.96</v>
      </c>
      <c r="L160" s="7" t="str">
        <f t="shared" si="10"/>
        <v>CLT</v>
      </c>
    </row>
    <row r="161" spans="1:12" x14ac:dyDescent="0.25">
      <c r="A161" s="8" t="s">
        <v>67</v>
      </c>
      <c r="B161" s="8" t="s">
        <v>375</v>
      </c>
      <c r="F161" s="7" t="s">
        <v>458</v>
      </c>
      <c r="H161" s="7">
        <v>53.45</v>
      </c>
      <c r="I161" s="7">
        <v>41.84</v>
      </c>
      <c r="J161" s="7">
        <v>44.38</v>
      </c>
      <c r="K161" s="7">
        <v>30.86</v>
      </c>
      <c r="L161" s="7" t="str">
        <f t="shared" si="10"/>
        <v>CLT</v>
      </c>
    </row>
    <row r="162" spans="1:12" x14ac:dyDescent="0.25">
      <c r="A162" s="8" t="s">
        <v>184</v>
      </c>
      <c r="B162" s="8" t="s">
        <v>184</v>
      </c>
      <c r="D162" s="7" t="s">
        <v>289</v>
      </c>
      <c r="G162" s="7" t="s">
        <v>289</v>
      </c>
      <c r="H162" s="7">
        <v>311.16000000000003</v>
      </c>
      <c r="I162" s="7">
        <v>181.79</v>
      </c>
      <c r="J162" s="7">
        <v>90.25</v>
      </c>
      <c r="K162" s="7">
        <v>21.54</v>
      </c>
      <c r="L162" s="7" t="str">
        <f t="shared" si="10"/>
        <v>CLT</v>
      </c>
    </row>
    <row r="163" spans="1:12" x14ac:dyDescent="0.25">
      <c r="A163" s="8" t="s">
        <v>118</v>
      </c>
      <c r="B163" s="8" t="s">
        <v>118</v>
      </c>
      <c r="F163" s="7" t="s">
        <v>458</v>
      </c>
      <c r="H163" s="7">
        <v>9.2100000000000009</v>
      </c>
      <c r="I163" s="7">
        <v>6.08</v>
      </c>
      <c r="J163" s="7">
        <v>8.76</v>
      </c>
      <c r="K163" s="7">
        <v>5.15</v>
      </c>
      <c r="L163" s="7" t="str">
        <f t="shared" si="10"/>
        <v>CLT</v>
      </c>
    </row>
    <row r="164" spans="1:12" x14ac:dyDescent="0.25">
      <c r="A164" s="8" t="s">
        <v>220</v>
      </c>
      <c r="B164" s="8" t="s">
        <v>220</v>
      </c>
      <c r="D164" s="7" t="s">
        <v>289</v>
      </c>
      <c r="H164" s="7">
        <v>3.61</v>
      </c>
      <c r="I164" s="7">
        <v>7.16</v>
      </c>
      <c r="J164" s="7">
        <v>3.92</v>
      </c>
      <c r="K164" s="7">
        <v>4.6100000000000003</v>
      </c>
      <c r="L164" s="7" t="str">
        <f t="shared" si="10"/>
        <v>CLT</v>
      </c>
    </row>
    <row r="165" spans="1:12" x14ac:dyDescent="0.25">
      <c r="A165" s="8" t="s">
        <v>3</v>
      </c>
      <c r="B165" s="8" t="s">
        <v>3</v>
      </c>
      <c r="F165" s="7" t="s">
        <v>458</v>
      </c>
      <c r="H165" s="7">
        <v>6.92</v>
      </c>
      <c r="I165" s="7">
        <v>7.06</v>
      </c>
      <c r="J165" s="7">
        <v>8.18</v>
      </c>
      <c r="K165" s="7">
        <v>7.01</v>
      </c>
      <c r="L165" s="7" t="str">
        <f t="shared" si="10"/>
        <v>CLT</v>
      </c>
    </row>
    <row r="166" spans="1:12" x14ac:dyDescent="0.25">
      <c r="A166" s="8" t="s">
        <v>259</v>
      </c>
      <c r="B166" s="8" t="s">
        <v>376</v>
      </c>
      <c r="F166" s="7" t="s">
        <v>458</v>
      </c>
      <c r="H166" s="7">
        <v>4.4000000000000004</v>
      </c>
      <c r="I166" s="7">
        <v>4.28</v>
      </c>
      <c r="L166" s="7" t="s">
        <v>292</v>
      </c>
    </row>
    <row r="167" spans="1:12" x14ac:dyDescent="0.25">
      <c r="A167" s="8" t="s">
        <v>211</v>
      </c>
      <c r="B167" s="8" t="s">
        <v>377</v>
      </c>
      <c r="F167" s="7" t="s">
        <v>458</v>
      </c>
      <c r="H167" s="7">
        <v>6.66</v>
      </c>
      <c r="I167" s="7">
        <v>4.12</v>
      </c>
      <c r="J167" s="7">
        <v>5.27</v>
      </c>
      <c r="K167" s="7">
        <v>7.09</v>
      </c>
      <c r="L167" s="7" t="str">
        <f>IF(AND(H167&gt;1,J167&gt;1),"CLT")</f>
        <v>CLT</v>
      </c>
    </row>
    <row r="168" spans="1:12" x14ac:dyDescent="0.25">
      <c r="A168" s="8" t="s">
        <v>200</v>
      </c>
      <c r="B168" s="8" t="s">
        <v>378</v>
      </c>
      <c r="F168" s="7" t="s">
        <v>458</v>
      </c>
      <c r="H168" s="7">
        <v>9.42</v>
      </c>
      <c r="I168" s="7">
        <v>8.1999999999999993</v>
      </c>
      <c r="J168" s="7">
        <v>8.3000000000000007</v>
      </c>
      <c r="K168" s="7">
        <v>8.8699999999999992</v>
      </c>
      <c r="L168" s="7" t="str">
        <f>IF(AND(H168&gt;1,J168&gt;1),"CLT")</f>
        <v>CLT</v>
      </c>
    </row>
    <row r="169" spans="1:12" x14ac:dyDescent="0.25">
      <c r="A169" s="8" t="s">
        <v>22</v>
      </c>
      <c r="B169" s="8" t="s">
        <v>379</v>
      </c>
      <c r="C169" s="7" t="s">
        <v>289</v>
      </c>
      <c r="D169" s="7" t="s">
        <v>289</v>
      </c>
      <c r="G169" s="7" t="s">
        <v>289</v>
      </c>
      <c r="H169" s="7">
        <v>691.58</v>
      </c>
      <c r="I169" s="7">
        <v>156.57</v>
      </c>
      <c r="J169" s="7">
        <v>164.95</v>
      </c>
      <c r="K169" s="7">
        <v>272.12</v>
      </c>
      <c r="L169" s="7" t="str">
        <f>IF(AND(H169&gt;1,J169&gt;1),"CLT")</f>
        <v>CLT</v>
      </c>
    </row>
    <row r="170" spans="1:12" x14ac:dyDescent="0.25">
      <c r="A170" s="8" t="s">
        <v>115</v>
      </c>
      <c r="B170" s="8" t="s">
        <v>380</v>
      </c>
      <c r="F170" s="7" t="s">
        <v>458</v>
      </c>
      <c r="H170" s="7">
        <v>8.61</v>
      </c>
      <c r="I170" s="7">
        <v>5.97</v>
      </c>
      <c r="J170" s="7">
        <v>6.2</v>
      </c>
      <c r="K170" s="7">
        <v>3.34</v>
      </c>
      <c r="L170" s="7" t="str">
        <f>IF(AND(H170&gt;1,J170&gt;1),"CLT")</f>
        <v>CLT</v>
      </c>
    </row>
    <row r="171" spans="1:12" x14ac:dyDescent="0.25">
      <c r="A171" s="8" t="s">
        <v>240</v>
      </c>
      <c r="B171" s="8" t="s">
        <v>381</v>
      </c>
      <c r="C171" s="7" t="s">
        <v>289</v>
      </c>
      <c r="D171" s="7" t="s">
        <v>289</v>
      </c>
      <c r="E171" s="7" t="s">
        <v>289</v>
      </c>
      <c r="G171" s="7" t="s">
        <v>289</v>
      </c>
      <c r="H171" s="7">
        <v>4.92</v>
      </c>
      <c r="I171" s="7">
        <v>3.57</v>
      </c>
      <c r="L171" s="7" t="s">
        <v>292</v>
      </c>
    </row>
    <row r="172" spans="1:12" s="2" customFormat="1" x14ac:dyDescent="0.25">
      <c r="A172" s="8" t="s">
        <v>169</v>
      </c>
      <c r="B172" s="9" t="s">
        <v>382</v>
      </c>
      <c r="C172" s="7"/>
      <c r="D172" s="7"/>
      <c r="E172" s="7"/>
      <c r="F172" s="7" t="s">
        <v>458</v>
      </c>
      <c r="G172" s="7"/>
      <c r="H172" s="7">
        <v>21.79</v>
      </c>
      <c r="I172" s="7">
        <v>17.34</v>
      </c>
      <c r="J172" s="7">
        <v>12.5</v>
      </c>
      <c r="K172" s="7">
        <v>18.12</v>
      </c>
      <c r="L172" s="7" t="str">
        <f t="shared" ref="L172:L177" si="11">IF(AND(H172&gt;1,J172&gt;1),"CLT")</f>
        <v>CLT</v>
      </c>
    </row>
    <row r="173" spans="1:12" x14ac:dyDescent="0.25">
      <c r="A173" s="8" t="s">
        <v>201</v>
      </c>
      <c r="B173" s="8" t="s">
        <v>383</v>
      </c>
      <c r="C173" s="7" t="s">
        <v>289</v>
      </c>
      <c r="H173" s="7">
        <v>11.94</v>
      </c>
      <c r="I173" s="7">
        <v>25.01</v>
      </c>
      <c r="J173" s="7">
        <v>13.4</v>
      </c>
      <c r="K173" s="7">
        <v>16.45</v>
      </c>
      <c r="L173" s="7" t="str">
        <f t="shared" si="11"/>
        <v>CLT</v>
      </c>
    </row>
    <row r="174" spans="1:12" x14ac:dyDescent="0.25">
      <c r="A174" s="8" t="s">
        <v>160</v>
      </c>
      <c r="B174" s="8" t="s">
        <v>384</v>
      </c>
      <c r="F174" s="7" t="s">
        <v>458</v>
      </c>
      <c r="H174" s="7">
        <v>22.8</v>
      </c>
      <c r="I174" s="7">
        <v>15.2</v>
      </c>
      <c r="J174" s="7">
        <v>21.35</v>
      </c>
      <c r="K174" s="7">
        <v>10.78</v>
      </c>
      <c r="L174" s="7" t="str">
        <f t="shared" si="11"/>
        <v>CLT</v>
      </c>
    </row>
    <row r="175" spans="1:12" x14ac:dyDescent="0.25">
      <c r="A175" s="8" t="s">
        <v>73</v>
      </c>
      <c r="B175" s="8" t="s">
        <v>73</v>
      </c>
      <c r="F175" s="7" t="s">
        <v>458</v>
      </c>
      <c r="H175" s="7">
        <v>642.63</v>
      </c>
      <c r="I175" s="7">
        <v>26.27</v>
      </c>
      <c r="J175" s="7">
        <v>416.02</v>
      </c>
      <c r="K175" s="7">
        <v>118.11</v>
      </c>
      <c r="L175" s="7" t="str">
        <f t="shared" si="11"/>
        <v>CLT</v>
      </c>
    </row>
    <row r="176" spans="1:12" x14ac:dyDescent="0.25">
      <c r="A176" s="8" t="s">
        <v>107</v>
      </c>
      <c r="B176" s="8" t="s">
        <v>385</v>
      </c>
      <c r="C176" s="7" t="s">
        <v>289</v>
      </c>
      <c r="H176" s="7">
        <v>16.260000000000002</v>
      </c>
      <c r="I176" s="7">
        <v>7.35</v>
      </c>
      <c r="J176" s="7">
        <v>12.8</v>
      </c>
      <c r="K176" s="7">
        <v>6.76</v>
      </c>
      <c r="L176" s="7" t="str">
        <f t="shared" si="11"/>
        <v>CLT</v>
      </c>
    </row>
    <row r="177" spans="1:12" x14ac:dyDescent="0.25">
      <c r="A177" s="8" t="s">
        <v>109</v>
      </c>
      <c r="B177" s="8" t="s">
        <v>386</v>
      </c>
      <c r="F177" s="7" t="s">
        <v>458</v>
      </c>
      <c r="H177" s="7">
        <v>24.77</v>
      </c>
      <c r="I177" s="7">
        <v>43.23</v>
      </c>
      <c r="J177" s="7">
        <v>9.3800000000000008</v>
      </c>
      <c r="K177" s="7">
        <v>11.52</v>
      </c>
      <c r="L177" s="7" t="str">
        <f t="shared" si="11"/>
        <v>CLT</v>
      </c>
    </row>
    <row r="178" spans="1:12" x14ac:dyDescent="0.25">
      <c r="A178" s="8" t="s">
        <v>224</v>
      </c>
      <c r="B178" s="8" t="s">
        <v>387</v>
      </c>
      <c r="D178" s="7" t="s">
        <v>289</v>
      </c>
      <c r="H178" s="7">
        <v>3.84</v>
      </c>
      <c r="I178" s="7">
        <v>4.4800000000000004</v>
      </c>
      <c r="L178" s="7" t="s">
        <v>292</v>
      </c>
    </row>
    <row r="179" spans="1:12" x14ac:dyDescent="0.25">
      <c r="A179" s="8" t="s">
        <v>49</v>
      </c>
      <c r="B179" s="8" t="s">
        <v>49</v>
      </c>
      <c r="F179" s="7" t="s">
        <v>458</v>
      </c>
      <c r="H179" s="7">
        <v>23.7</v>
      </c>
      <c r="I179" s="7">
        <v>35.590000000000003</v>
      </c>
      <c r="J179" s="7">
        <v>20.75</v>
      </c>
      <c r="K179" s="7">
        <v>32.01</v>
      </c>
      <c r="L179" s="7" t="str">
        <f t="shared" ref="L179:L185" si="12">IF(AND(H179&gt;1,J179&gt;1),"CLT")</f>
        <v>CLT</v>
      </c>
    </row>
    <row r="180" spans="1:12" x14ac:dyDescent="0.25">
      <c r="A180" s="8" t="s">
        <v>221</v>
      </c>
      <c r="B180" s="8" t="s">
        <v>388</v>
      </c>
      <c r="D180" s="7" t="s">
        <v>289</v>
      </c>
      <c r="H180" s="7">
        <v>33.86</v>
      </c>
      <c r="I180" s="7">
        <v>77.459999999999994</v>
      </c>
      <c r="J180" s="7">
        <v>18.64</v>
      </c>
      <c r="K180" s="7">
        <v>3.21</v>
      </c>
      <c r="L180" s="7" t="str">
        <f t="shared" si="12"/>
        <v>CLT</v>
      </c>
    </row>
    <row r="181" spans="1:12" x14ac:dyDescent="0.25">
      <c r="A181" s="8" t="s">
        <v>18</v>
      </c>
      <c r="B181" s="8" t="s">
        <v>389</v>
      </c>
      <c r="F181" s="7" t="s">
        <v>458</v>
      </c>
      <c r="H181" s="7">
        <v>23.4</v>
      </c>
      <c r="I181" s="7">
        <v>25.04</v>
      </c>
      <c r="J181" s="7">
        <v>10.79</v>
      </c>
      <c r="K181" s="7">
        <v>14.24</v>
      </c>
      <c r="L181" s="7" t="str">
        <f t="shared" si="12"/>
        <v>CLT</v>
      </c>
    </row>
    <row r="182" spans="1:12" x14ac:dyDescent="0.25">
      <c r="A182" s="8" t="s">
        <v>123</v>
      </c>
      <c r="B182" s="8" t="s">
        <v>390</v>
      </c>
      <c r="H182" s="7">
        <v>8.19</v>
      </c>
      <c r="I182" s="7">
        <v>11.51</v>
      </c>
      <c r="J182" s="7">
        <v>8.2899999999999991</v>
      </c>
      <c r="K182" s="7">
        <v>9.16</v>
      </c>
      <c r="L182" s="7" t="str">
        <f t="shared" si="12"/>
        <v>CLT</v>
      </c>
    </row>
    <row r="183" spans="1:12" x14ac:dyDescent="0.25">
      <c r="A183" s="8" t="s">
        <v>1</v>
      </c>
      <c r="B183" s="8" t="s">
        <v>1</v>
      </c>
      <c r="D183" s="7" t="s">
        <v>289</v>
      </c>
      <c r="H183" s="7">
        <v>16.88</v>
      </c>
      <c r="I183" s="7">
        <v>109.05</v>
      </c>
      <c r="J183" s="7">
        <v>8.24</v>
      </c>
      <c r="K183" s="7">
        <v>129.66</v>
      </c>
      <c r="L183" s="7" t="str">
        <f t="shared" si="12"/>
        <v>CLT</v>
      </c>
    </row>
    <row r="184" spans="1:12" x14ac:dyDescent="0.25">
      <c r="A184" s="8" t="s">
        <v>81</v>
      </c>
      <c r="B184" s="8" t="s">
        <v>391</v>
      </c>
      <c r="C184" s="7" t="s">
        <v>289</v>
      </c>
      <c r="H184" s="7">
        <v>14.6</v>
      </c>
      <c r="I184" s="7">
        <v>23.11</v>
      </c>
      <c r="J184" s="7">
        <v>28.17</v>
      </c>
      <c r="K184" s="7">
        <v>4.88</v>
      </c>
      <c r="L184" s="7" t="str">
        <f t="shared" si="12"/>
        <v>CLT</v>
      </c>
    </row>
    <row r="185" spans="1:12" x14ac:dyDescent="0.25">
      <c r="A185" s="8" t="s">
        <v>176</v>
      </c>
      <c r="B185" s="8" t="s">
        <v>176</v>
      </c>
      <c r="F185" s="7" t="s">
        <v>458</v>
      </c>
      <c r="H185" s="7">
        <v>15.39</v>
      </c>
      <c r="I185" s="7">
        <v>15.52</v>
      </c>
      <c r="J185" s="7">
        <v>13.08</v>
      </c>
      <c r="K185" s="7">
        <v>12.92</v>
      </c>
      <c r="L185" s="7" t="str">
        <f t="shared" si="12"/>
        <v>CLT</v>
      </c>
    </row>
    <row r="186" spans="1:12" x14ac:dyDescent="0.25">
      <c r="A186" s="8" t="s">
        <v>237</v>
      </c>
      <c r="B186" s="8" t="s">
        <v>237</v>
      </c>
      <c r="F186" s="7" t="s">
        <v>458</v>
      </c>
      <c r="H186" s="7">
        <v>8.26</v>
      </c>
      <c r="I186" s="7">
        <v>8.3000000000000007</v>
      </c>
      <c r="L186" s="7" t="s">
        <v>292</v>
      </c>
    </row>
    <row r="187" spans="1:12" x14ac:dyDescent="0.25">
      <c r="A187" s="8" t="s">
        <v>222</v>
      </c>
      <c r="B187" s="8" t="s">
        <v>392</v>
      </c>
      <c r="D187" s="7" t="s">
        <v>289</v>
      </c>
      <c r="H187" s="7">
        <v>98.08</v>
      </c>
      <c r="I187" s="7">
        <v>100.83</v>
      </c>
      <c r="J187" s="7">
        <v>35.799999999999997</v>
      </c>
      <c r="K187" s="7">
        <v>82.96</v>
      </c>
      <c r="L187" s="7" t="str">
        <f t="shared" ref="L187:L194" si="13">IF(AND(H187&gt;1,J187&gt;1),"CLT")</f>
        <v>CLT</v>
      </c>
    </row>
    <row r="188" spans="1:12" x14ac:dyDescent="0.25">
      <c r="A188" s="8" t="s">
        <v>173</v>
      </c>
      <c r="B188" s="8" t="s">
        <v>393</v>
      </c>
      <c r="D188" s="7" t="s">
        <v>290</v>
      </c>
      <c r="G188" s="7" t="s">
        <v>290</v>
      </c>
      <c r="H188" s="7">
        <v>6.7</v>
      </c>
      <c r="I188" s="7">
        <v>3.91</v>
      </c>
      <c r="J188" s="7">
        <v>5.78</v>
      </c>
      <c r="K188" s="7">
        <v>5.21</v>
      </c>
      <c r="L188" s="7" t="str">
        <f t="shared" si="13"/>
        <v>CLT</v>
      </c>
    </row>
    <row r="189" spans="1:12" x14ac:dyDescent="0.25">
      <c r="A189" s="8" t="s">
        <v>85</v>
      </c>
      <c r="B189" s="8" t="s">
        <v>394</v>
      </c>
      <c r="D189" s="7" t="s">
        <v>289</v>
      </c>
      <c r="G189" s="7" t="s">
        <v>289</v>
      </c>
      <c r="H189" s="7">
        <v>461.17</v>
      </c>
      <c r="I189" s="7">
        <v>22.67</v>
      </c>
      <c r="J189" s="7">
        <v>113.36</v>
      </c>
      <c r="K189" s="7">
        <v>73.819999999999993</v>
      </c>
      <c r="L189" s="7" t="str">
        <f t="shared" si="13"/>
        <v>CLT</v>
      </c>
    </row>
    <row r="190" spans="1:12" x14ac:dyDescent="0.25">
      <c r="A190" s="8" t="s">
        <v>47</v>
      </c>
      <c r="B190" s="8" t="s">
        <v>395</v>
      </c>
      <c r="D190" s="7" t="s">
        <v>290</v>
      </c>
      <c r="G190" s="7" t="s">
        <v>290</v>
      </c>
      <c r="H190" s="7">
        <v>5.08</v>
      </c>
      <c r="I190" s="7">
        <v>10.77</v>
      </c>
      <c r="J190" s="7">
        <v>6.48</v>
      </c>
      <c r="K190" s="7">
        <v>5.7</v>
      </c>
      <c r="L190" s="7" t="str">
        <f t="shared" si="13"/>
        <v>CLT</v>
      </c>
    </row>
    <row r="191" spans="1:12" x14ac:dyDescent="0.25">
      <c r="A191" s="8" t="s">
        <v>202</v>
      </c>
      <c r="B191" s="8" t="s">
        <v>396</v>
      </c>
      <c r="C191" s="7" t="s">
        <v>289</v>
      </c>
      <c r="H191" s="7">
        <v>9</v>
      </c>
      <c r="I191" s="7">
        <v>4.03</v>
      </c>
      <c r="J191" s="7">
        <v>9.35</v>
      </c>
      <c r="K191" s="7">
        <v>5.05</v>
      </c>
      <c r="L191" s="7" t="str">
        <f t="shared" si="13"/>
        <v>CLT</v>
      </c>
    </row>
    <row r="192" spans="1:12" x14ac:dyDescent="0.25">
      <c r="A192" s="8" t="s">
        <v>189</v>
      </c>
      <c r="B192" s="8" t="s">
        <v>189</v>
      </c>
      <c r="D192" s="7" t="s">
        <v>290</v>
      </c>
      <c r="G192" s="7" t="s">
        <v>290</v>
      </c>
      <c r="H192" s="7">
        <v>2.5299999999999998</v>
      </c>
      <c r="I192" s="7">
        <v>2.75</v>
      </c>
      <c r="J192" s="7">
        <v>3.83</v>
      </c>
      <c r="K192" s="7">
        <v>2.27</v>
      </c>
      <c r="L192" s="7" t="str">
        <f t="shared" si="13"/>
        <v>CLT</v>
      </c>
    </row>
    <row r="193" spans="1:12" x14ac:dyDescent="0.25">
      <c r="A193" s="8" t="s">
        <v>77</v>
      </c>
      <c r="B193" s="8" t="s">
        <v>77</v>
      </c>
      <c r="D193" s="7" t="s">
        <v>289</v>
      </c>
      <c r="H193" s="7">
        <v>13.54</v>
      </c>
      <c r="I193" s="7">
        <v>21.68</v>
      </c>
      <c r="J193" s="7">
        <v>32.42</v>
      </c>
      <c r="K193" s="7">
        <v>20.74</v>
      </c>
      <c r="L193" s="7" t="str">
        <f t="shared" si="13"/>
        <v>CLT</v>
      </c>
    </row>
    <row r="194" spans="1:12" x14ac:dyDescent="0.25">
      <c r="A194" s="8" t="s">
        <v>31</v>
      </c>
      <c r="B194" s="8" t="s">
        <v>397</v>
      </c>
      <c r="F194" s="7" t="s">
        <v>458</v>
      </c>
      <c r="H194" s="7">
        <v>8.25</v>
      </c>
      <c r="I194" s="7">
        <v>7.04</v>
      </c>
      <c r="J194" s="7">
        <v>7.63</v>
      </c>
      <c r="K194" s="7">
        <v>4.8899999999999997</v>
      </c>
      <c r="L194" s="7" t="str">
        <f t="shared" si="13"/>
        <v>CLT</v>
      </c>
    </row>
    <row r="195" spans="1:12" x14ac:dyDescent="0.25">
      <c r="A195" s="8" t="s">
        <v>246</v>
      </c>
      <c r="B195" s="8" t="s">
        <v>398</v>
      </c>
      <c r="D195" s="7" t="s">
        <v>289</v>
      </c>
      <c r="G195" s="7" t="s">
        <v>289</v>
      </c>
      <c r="H195" s="7">
        <v>42.53</v>
      </c>
      <c r="I195" s="7">
        <v>37.67</v>
      </c>
      <c r="L195" s="7" t="s">
        <v>292</v>
      </c>
    </row>
    <row r="196" spans="1:12" x14ac:dyDescent="0.25">
      <c r="A196" s="8" t="s">
        <v>41</v>
      </c>
      <c r="B196" s="8" t="s">
        <v>41</v>
      </c>
      <c r="F196" s="7" t="s">
        <v>458</v>
      </c>
      <c r="H196" s="7">
        <v>2.92</v>
      </c>
      <c r="I196" s="7">
        <v>3</v>
      </c>
      <c r="J196" s="7">
        <v>4.03</v>
      </c>
      <c r="K196" s="7">
        <v>2.56</v>
      </c>
      <c r="L196" s="7" t="str">
        <f>IF(AND(H196&gt;1,J196&gt;1),"CLT")</f>
        <v>CLT</v>
      </c>
    </row>
    <row r="197" spans="1:12" x14ac:dyDescent="0.25">
      <c r="A197" s="8" t="s">
        <v>84</v>
      </c>
      <c r="B197" s="8" t="s">
        <v>399</v>
      </c>
      <c r="D197" s="7" t="s">
        <v>289</v>
      </c>
      <c r="H197" s="7">
        <v>62.25</v>
      </c>
      <c r="I197" s="7">
        <v>45.41</v>
      </c>
      <c r="J197" s="7">
        <v>49.28</v>
      </c>
      <c r="K197" s="7">
        <v>28.65</v>
      </c>
      <c r="L197" s="7" t="str">
        <f>IF(AND(H197&gt;1,J197&gt;1),"CLT")</f>
        <v>CLT</v>
      </c>
    </row>
    <row r="198" spans="1:12" x14ac:dyDescent="0.25">
      <c r="A198" s="8" t="s">
        <v>30</v>
      </c>
      <c r="B198" s="8" t="s">
        <v>30</v>
      </c>
      <c r="F198" s="7" t="s">
        <v>458</v>
      </c>
      <c r="H198" s="7">
        <v>20.010000000000002</v>
      </c>
      <c r="I198" s="7">
        <v>262.16000000000003</v>
      </c>
      <c r="J198" s="7">
        <v>7.38</v>
      </c>
      <c r="K198" s="7">
        <v>287.32</v>
      </c>
      <c r="L198" s="7" t="str">
        <f>IF(AND(H198&gt;1,J198&gt;1),"CLT")</f>
        <v>CLT</v>
      </c>
    </row>
    <row r="199" spans="1:12" x14ac:dyDescent="0.25">
      <c r="A199" s="8" t="s">
        <v>5</v>
      </c>
      <c r="B199" s="8" t="s">
        <v>400</v>
      </c>
      <c r="F199" s="7" t="s">
        <v>458</v>
      </c>
      <c r="H199" s="7">
        <v>781.39</v>
      </c>
      <c r="I199" s="7">
        <v>118.27</v>
      </c>
      <c r="J199" s="7">
        <v>187.41</v>
      </c>
      <c r="K199" s="7">
        <v>99.14</v>
      </c>
      <c r="L199" s="7" t="str">
        <f>IF(AND(H199&gt;1,J199&gt;1),"CLT")</f>
        <v>CLT</v>
      </c>
    </row>
    <row r="200" spans="1:12" x14ac:dyDescent="0.25">
      <c r="A200" s="8" t="s">
        <v>279</v>
      </c>
      <c r="B200" s="8" t="s">
        <v>279</v>
      </c>
      <c r="F200" s="7" t="s">
        <v>458</v>
      </c>
      <c r="J200" s="7">
        <v>10.52</v>
      </c>
      <c r="K200" s="7">
        <v>8.82</v>
      </c>
      <c r="L200" s="7" t="s">
        <v>291</v>
      </c>
    </row>
    <row r="201" spans="1:12" s="1" customFormat="1" x14ac:dyDescent="0.25">
      <c r="A201" s="3" t="s">
        <v>461</v>
      </c>
      <c r="B201" s="3"/>
      <c r="C201" s="4"/>
      <c r="D201" s="4"/>
      <c r="E201" s="4"/>
      <c r="F201" s="4"/>
      <c r="G201" s="4"/>
      <c r="H201" s="12" t="s">
        <v>459</v>
      </c>
      <c r="I201" s="12" t="s">
        <v>460</v>
      </c>
      <c r="J201" s="12" t="s">
        <v>454</v>
      </c>
      <c r="K201" s="12" t="s">
        <v>455</v>
      </c>
      <c r="L201" s="18" t="s">
        <v>288</v>
      </c>
    </row>
    <row r="202" spans="1:12" s="1" customFormat="1" x14ac:dyDescent="0.25">
      <c r="A202" s="5" t="s">
        <v>282</v>
      </c>
      <c r="B202" s="5" t="s">
        <v>457</v>
      </c>
      <c r="C202" s="6" t="s">
        <v>283</v>
      </c>
      <c r="D202" s="6" t="s">
        <v>284</v>
      </c>
      <c r="E202" s="6" t="s">
        <v>285</v>
      </c>
      <c r="F202" s="6" t="s">
        <v>286</v>
      </c>
      <c r="G202" s="6" t="s">
        <v>287</v>
      </c>
      <c r="H202" s="6" t="s">
        <v>456</v>
      </c>
      <c r="I202" s="6" t="s">
        <v>456</v>
      </c>
      <c r="J202" s="6" t="s">
        <v>456</v>
      </c>
      <c r="K202" s="6" t="s">
        <v>456</v>
      </c>
      <c r="L202" s="19"/>
    </row>
    <row r="203" spans="1:12" x14ac:dyDescent="0.25">
      <c r="A203" s="8" t="s">
        <v>144</v>
      </c>
      <c r="B203" s="8" t="s">
        <v>401</v>
      </c>
      <c r="F203" s="7" t="s">
        <v>458</v>
      </c>
      <c r="H203" s="7">
        <v>15.59</v>
      </c>
      <c r="I203" s="7">
        <v>9.9</v>
      </c>
      <c r="J203" s="7">
        <v>15.21</v>
      </c>
      <c r="K203" s="7">
        <v>10.33</v>
      </c>
      <c r="L203" s="7" t="str">
        <f>IF(AND(H203&gt;1,J203&gt;1),"CLT")</f>
        <v>CLT</v>
      </c>
    </row>
    <row r="204" spans="1:12" x14ac:dyDescent="0.25">
      <c r="A204" s="8" t="s">
        <v>265</v>
      </c>
      <c r="B204" s="8" t="s">
        <v>402</v>
      </c>
      <c r="F204" s="7" t="s">
        <v>458</v>
      </c>
      <c r="J204" s="7">
        <v>10.79</v>
      </c>
      <c r="K204" s="7">
        <v>4.21</v>
      </c>
      <c r="L204" s="7" t="s">
        <v>291</v>
      </c>
    </row>
    <row r="205" spans="1:12" x14ac:dyDescent="0.25">
      <c r="A205" s="8" t="s">
        <v>36</v>
      </c>
      <c r="B205" s="8" t="s">
        <v>36</v>
      </c>
      <c r="F205" s="7" t="s">
        <v>458</v>
      </c>
      <c r="H205" s="7">
        <v>18.39</v>
      </c>
      <c r="I205" s="7">
        <v>7.91</v>
      </c>
      <c r="J205" s="7">
        <v>13.05</v>
      </c>
      <c r="K205" s="7">
        <v>6.61</v>
      </c>
      <c r="L205" s="7" t="str">
        <f t="shared" ref="L205:L215" si="14">IF(AND(H205&gt;1,J205&gt;1),"CLT")</f>
        <v>CLT</v>
      </c>
    </row>
    <row r="206" spans="1:12" x14ac:dyDescent="0.25">
      <c r="A206" s="8" t="s">
        <v>50</v>
      </c>
      <c r="B206" s="8" t="s">
        <v>403</v>
      </c>
      <c r="E206" s="7" t="s">
        <v>289</v>
      </c>
      <c r="G206" s="7" t="s">
        <v>289</v>
      </c>
      <c r="H206" s="7">
        <v>215.92</v>
      </c>
      <c r="I206" s="7">
        <v>94.3</v>
      </c>
      <c r="J206" s="7">
        <v>84.71</v>
      </c>
      <c r="K206" s="7">
        <v>123.38</v>
      </c>
      <c r="L206" s="7" t="str">
        <f t="shared" si="14"/>
        <v>CLT</v>
      </c>
    </row>
    <row r="207" spans="1:12" x14ac:dyDescent="0.25">
      <c r="A207" s="8" t="s">
        <v>96</v>
      </c>
      <c r="B207" s="8" t="s">
        <v>404</v>
      </c>
      <c r="E207" s="7" t="s">
        <v>289</v>
      </c>
      <c r="H207" s="7">
        <v>4.6900000000000004</v>
      </c>
      <c r="I207" s="7">
        <v>3.42</v>
      </c>
      <c r="J207" s="7">
        <v>2.5099999999999998</v>
      </c>
      <c r="K207" s="7">
        <v>3.53</v>
      </c>
      <c r="L207" s="7" t="str">
        <f t="shared" si="14"/>
        <v>CLT</v>
      </c>
    </row>
    <row r="208" spans="1:12" x14ac:dyDescent="0.25">
      <c r="A208" s="8" t="s">
        <v>42</v>
      </c>
      <c r="B208" s="8" t="s">
        <v>42</v>
      </c>
      <c r="H208" s="7">
        <v>10.28</v>
      </c>
      <c r="I208" s="7">
        <v>12.62</v>
      </c>
      <c r="J208" s="7">
        <v>9.1999999999999993</v>
      </c>
      <c r="K208" s="7">
        <v>7.23</v>
      </c>
      <c r="L208" s="7" t="str">
        <f t="shared" si="14"/>
        <v>CLT</v>
      </c>
    </row>
    <row r="209" spans="1:12" x14ac:dyDescent="0.25">
      <c r="A209" s="8" t="s">
        <v>29</v>
      </c>
      <c r="B209" s="8" t="s">
        <v>405</v>
      </c>
      <c r="F209" s="7" t="s">
        <v>458</v>
      </c>
      <c r="H209" s="7">
        <v>26.62</v>
      </c>
      <c r="I209" s="7">
        <v>26.72</v>
      </c>
      <c r="J209" s="7">
        <v>36.82</v>
      </c>
      <c r="K209" s="7">
        <v>17.190000000000001</v>
      </c>
      <c r="L209" s="7" t="str">
        <f t="shared" si="14"/>
        <v>CLT</v>
      </c>
    </row>
    <row r="210" spans="1:12" x14ac:dyDescent="0.25">
      <c r="A210" s="8" t="s">
        <v>219</v>
      </c>
      <c r="B210" s="8" t="s">
        <v>219</v>
      </c>
      <c r="F210" s="7" t="s">
        <v>458</v>
      </c>
      <c r="H210" s="7">
        <v>14.83</v>
      </c>
      <c r="I210" s="7">
        <v>16.82</v>
      </c>
      <c r="J210" s="7">
        <v>29.43</v>
      </c>
      <c r="K210" s="7">
        <v>21.82</v>
      </c>
      <c r="L210" s="7" t="str">
        <f t="shared" si="14"/>
        <v>CLT</v>
      </c>
    </row>
    <row r="211" spans="1:12" x14ac:dyDescent="0.25">
      <c r="A211" s="8" t="s">
        <v>159</v>
      </c>
      <c r="B211" s="8" t="s">
        <v>159</v>
      </c>
      <c r="C211" s="7" t="s">
        <v>289</v>
      </c>
      <c r="D211" s="7" t="s">
        <v>289</v>
      </c>
      <c r="G211" s="7" t="s">
        <v>289</v>
      </c>
      <c r="H211" s="7">
        <v>38.94</v>
      </c>
      <c r="I211" s="7">
        <v>31.41</v>
      </c>
      <c r="J211" s="7">
        <v>24.96</v>
      </c>
      <c r="K211" s="7">
        <v>23.08</v>
      </c>
      <c r="L211" s="7" t="str">
        <f t="shared" si="14"/>
        <v>CLT</v>
      </c>
    </row>
    <row r="212" spans="1:12" x14ac:dyDescent="0.25">
      <c r="A212" s="8" t="s">
        <v>147</v>
      </c>
      <c r="B212" s="8" t="s">
        <v>147</v>
      </c>
      <c r="F212" s="7" t="s">
        <v>458</v>
      </c>
      <c r="H212" s="7">
        <v>39.29</v>
      </c>
      <c r="I212" s="7">
        <v>29.17</v>
      </c>
      <c r="J212" s="7">
        <v>24.62</v>
      </c>
      <c r="K212" s="7">
        <v>24.83</v>
      </c>
      <c r="L212" s="7" t="str">
        <f t="shared" si="14"/>
        <v>CLT</v>
      </c>
    </row>
    <row r="213" spans="1:12" x14ac:dyDescent="0.25">
      <c r="A213" s="8" t="s">
        <v>138</v>
      </c>
      <c r="B213" s="8" t="s">
        <v>138</v>
      </c>
      <c r="D213" s="7" t="s">
        <v>289</v>
      </c>
      <c r="H213" s="7">
        <v>13.39</v>
      </c>
      <c r="I213" s="7">
        <v>14.66</v>
      </c>
      <c r="J213" s="7">
        <v>9.67</v>
      </c>
      <c r="K213" s="7">
        <v>3.77</v>
      </c>
      <c r="L213" s="7" t="str">
        <f t="shared" si="14"/>
        <v>CLT</v>
      </c>
    </row>
    <row r="214" spans="1:12" x14ac:dyDescent="0.25">
      <c r="A214" s="8" t="s">
        <v>216</v>
      </c>
      <c r="B214" s="8" t="s">
        <v>406</v>
      </c>
      <c r="F214" s="7" t="s">
        <v>458</v>
      </c>
      <c r="H214" s="7">
        <v>12.37</v>
      </c>
      <c r="I214" s="7">
        <v>10.82</v>
      </c>
      <c r="J214" s="7">
        <v>11.97</v>
      </c>
      <c r="K214" s="7">
        <v>5.0599999999999996</v>
      </c>
      <c r="L214" s="7" t="str">
        <f t="shared" si="14"/>
        <v>CLT</v>
      </c>
    </row>
    <row r="215" spans="1:12" x14ac:dyDescent="0.25">
      <c r="A215" s="8" t="s">
        <v>178</v>
      </c>
      <c r="B215" s="8" t="s">
        <v>407</v>
      </c>
      <c r="F215" s="7" t="s">
        <v>458</v>
      </c>
      <c r="H215" s="7">
        <v>18.399999999999999</v>
      </c>
      <c r="I215" s="7">
        <v>13.17</v>
      </c>
      <c r="J215" s="7">
        <v>10.18</v>
      </c>
      <c r="K215" s="7">
        <v>11.5</v>
      </c>
      <c r="L215" s="7" t="str">
        <f t="shared" si="14"/>
        <v>CLT</v>
      </c>
    </row>
    <row r="216" spans="1:12" x14ac:dyDescent="0.25">
      <c r="A216" s="8" t="s">
        <v>235</v>
      </c>
      <c r="B216" s="8" t="s">
        <v>235</v>
      </c>
      <c r="F216" s="7" t="s">
        <v>458</v>
      </c>
      <c r="H216" s="7">
        <v>6.25</v>
      </c>
      <c r="I216" s="7">
        <v>5.38</v>
      </c>
      <c r="L216" s="7" t="s">
        <v>292</v>
      </c>
    </row>
    <row r="217" spans="1:12" x14ac:dyDescent="0.25">
      <c r="A217" s="8" t="s">
        <v>248</v>
      </c>
      <c r="B217" s="8" t="s">
        <v>408</v>
      </c>
      <c r="F217" s="7" t="s">
        <v>458</v>
      </c>
      <c r="H217" s="7">
        <v>29.07</v>
      </c>
      <c r="I217" s="7">
        <v>21.06</v>
      </c>
      <c r="L217" s="7" t="s">
        <v>292</v>
      </c>
    </row>
    <row r="218" spans="1:12" x14ac:dyDescent="0.25">
      <c r="A218" s="8" t="s">
        <v>21</v>
      </c>
      <c r="B218" s="8" t="s">
        <v>409</v>
      </c>
      <c r="F218" s="7" t="s">
        <v>458</v>
      </c>
      <c r="H218" s="7">
        <v>15.25</v>
      </c>
      <c r="I218" s="7">
        <v>15.93</v>
      </c>
      <c r="J218" s="7">
        <v>11.72</v>
      </c>
      <c r="K218" s="7">
        <v>13.65</v>
      </c>
      <c r="L218" s="7" t="str">
        <f t="shared" ref="L218:L231" si="15">IF(AND(H218&gt;1,J218&gt;1),"CLT")</f>
        <v>CLT</v>
      </c>
    </row>
    <row r="219" spans="1:12" x14ac:dyDescent="0.25">
      <c r="A219" s="8" t="s">
        <v>60</v>
      </c>
      <c r="B219" s="8" t="s">
        <v>410</v>
      </c>
      <c r="F219" s="7" t="s">
        <v>458</v>
      </c>
      <c r="H219" s="7">
        <v>7.95</v>
      </c>
      <c r="I219" s="7">
        <v>4.6900000000000004</v>
      </c>
      <c r="J219" s="7">
        <v>6.42</v>
      </c>
      <c r="K219" s="7">
        <v>4.43</v>
      </c>
      <c r="L219" s="7" t="str">
        <f t="shared" si="15"/>
        <v>CLT</v>
      </c>
    </row>
    <row r="220" spans="1:12" x14ac:dyDescent="0.25">
      <c r="A220" s="8" t="s">
        <v>128</v>
      </c>
      <c r="B220" s="8" t="s">
        <v>411</v>
      </c>
      <c r="F220" s="7" t="s">
        <v>458</v>
      </c>
      <c r="H220" s="7">
        <v>14.53</v>
      </c>
      <c r="I220" s="7">
        <v>13.97</v>
      </c>
      <c r="J220" s="7">
        <v>10.210000000000001</v>
      </c>
      <c r="K220" s="7">
        <v>10.130000000000001</v>
      </c>
      <c r="L220" s="7" t="str">
        <f t="shared" si="15"/>
        <v>CLT</v>
      </c>
    </row>
    <row r="221" spans="1:12" x14ac:dyDescent="0.25">
      <c r="A221" s="8" t="s">
        <v>45</v>
      </c>
      <c r="B221" s="8" t="s">
        <v>412</v>
      </c>
      <c r="F221" s="7" t="s">
        <v>458</v>
      </c>
      <c r="H221" s="7">
        <v>23.42</v>
      </c>
      <c r="I221" s="7">
        <v>22.05</v>
      </c>
      <c r="J221" s="7">
        <v>81.81</v>
      </c>
      <c r="K221" s="7">
        <v>32.04</v>
      </c>
      <c r="L221" s="7" t="str">
        <f t="shared" si="15"/>
        <v>CLT</v>
      </c>
    </row>
    <row r="222" spans="1:12" x14ac:dyDescent="0.25">
      <c r="A222" s="8" t="s">
        <v>106</v>
      </c>
      <c r="B222" s="8" t="s">
        <v>413</v>
      </c>
      <c r="F222" s="7" t="s">
        <v>458</v>
      </c>
      <c r="H222" s="7">
        <v>6.3</v>
      </c>
      <c r="I222" s="7">
        <v>5.61</v>
      </c>
      <c r="J222" s="7">
        <v>11.95</v>
      </c>
      <c r="K222" s="7">
        <v>7.31</v>
      </c>
      <c r="L222" s="7" t="str">
        <f t="shared" si="15"/>
        <v>CLT</v>
      </c>
    </row>
    <row r="223" spans="1:12" x14ac:dyDescent="0.25">
      <c r="A223" s="8" t="s">
        <v>155</v>
      </c>
      <c r="B223" s="8" t="s">
        <v>414</v>
      </c>
      <c r="F223" s="7" t="s">
        <v>458</v>
      </c>
      <c r="H223" s="7">
        <v>5.99</v>
      </c>
      <c r="I223" s="7">
        <v>13.27</v>
      </c>
      <c r="J223" s="7">
        <v>8.0500000000000007</v>
      </c>
      <c r="K223" s="7">
        <v>15.21</v>
      </c>
      <c r="L223" s="7" t="str">
        <f t="shared" si="15"/>
        <v>CLT</v>
      </c>
    </row>
    <row r="224" spans="1:12" x14ac:dyDescent="0.25">
      <c r="A224" s="8" t="s">
        <v>188</v>
      </c>
      <c r="B224" s="8" t="s">
        <v>415</v>
      </c>
      <c r="F224" s="7" t="s">
        <v>458</v>
      </c>
      <c r="H224" s="7">
        <v>20.93</v>
      </c>
      <c r="I224" s="7">
        <v>17.25</v>
      </c>
      <c r="J224" s="7">
        <v>19.86</v>
      </c>
      <c r="K224" s="7">
        <v>13.72</v>
      </c>
      <c r="L224" s="7" t="str">
        <f t="shared" si="15"/>
        <v>CLT</v>
      </c>
    </row>
    <row r="225" spans="1:12" x14ac:dyDescent="0.25">
      <c r="A225" s="8" t="s">
        <v>145</v>
      </c>
      <c r="B225" s="8" t="s">
        <v>145</v>
      </c>
      <c r="F225" s="7" t="s">
        <v>458</v>
      </c>
      <c r="H225" s="7">
        <v>8.5500000000000007</v>
      </c>
      <c r="I225" s="7">
        <v>8.75</v>
      </c>
      <c r="J225" s="7">
        <v>9.84</v>
      </c>
      <c r="K225" s="7">
        <v>2.74</v>
      </c>
      <c r="L225" s="7" t="str">
        <f t="shared" si="15"/>
        <v>CLT</v>
      </c>
    </row>
    <row r="226" spans="1:12" x14ac:dyDescent="0.25">
      <c r="A226" s="8" t="s">
        <v>51</v>
      </c>
      <c r="B226" s="8" t="s">
        <v>51</v>
      </c>
      <c r="C226" s="7" t="s">
        <v>289</v>
      </c>
      <c r="G226" s="7" t="s">
        <v>289</v>
      </c>
      <c r="H226" s="7">
        <v>5.72</v>
      </c>
      <c r="I226" s="7">
        <v>29.4</v>
      </c>
      <c r="J226" s="7">
        <v>7.02</v>
      </c>
      <c r="K226" s="7">
        <v>47.13</v>
      </c>
      <c r="L226" s="7" t="str">
        <f t="shared" si="15"/>
        <v>CLT</v>
      </c>
    </row>
    <row r="227" spans="1:12" x14ac:dyDescent="0.25">
      <c r="A227" s="8" t="s">
        <v>7</v>
      </c>
      <c r="B227" s="8" t="s">
        <v>416</v>
      </c>
      <c r="C227" s="7" t="s">
        <v>289</v>
      </c>
      <c r="H227" s="7">
        <v>24.08</v>
      </c>
      <c r="I227" s="7">
        <v>32.18</v>
      </c>
      <c r="J227" s="7">
        <v>68.34</v>
      </c>
      <c r="K227" s="7">
        <v>11.9</v>
      </c>
      <c r="L227" s="7" t="str">
        <f t="shared" si="15"/>
        <v>CLT</v>
      </c>
    </row>
    <row r="228" spans="1:12" x14ac:dyDescent="0.25">
      <c r="A228" s="8" t="s">
        <v>97</v>
      </c>
      <c r="B228" s="8" t="s">
        <v>417</v>
      </c>
      <c r="C228" s="7" t="s">
        <v>289</v>
      </c>
      <c r="H228" s="7">
        <v>19.13</v>
      </c>
      <c r="I228" s="7">
        <v>18.510000000000002</v>
      </c>
      <c r="J228" s="7">
        <v>23.23</v>
      </c>
      <c r="K228" s="7">
        <v>15.64</v>
      </c>
      <c r="L228" s="7" t="str">
        <f t="shared" si="15"/>
        <v>CLT</v>
      </c>
    </row>
    <row r="229" spans="1:12" x14ac:dyDescent="0.25">
      <c r="A229" s="8" t="s">
        <v>165</v>
      </c>
      <c r="B229" s="8" t="s">
        <v>418</v>
      </c>
      <c r="D229" s="7" t="s">
        <v>289</v>
      </c>
      <c r="H229" s="7">
        <v>12.48</v>
      </c>
      <c r="I229" s="7">
        <v>5.2</v>
      </c>
      <c r="J229" s="7">
        <v>10.029999999999999</v>
      </c>
      <c r="K229" s="7">
        <v>7.53</v>
      </c>
      <c r="L229" s="7" t="str">
        <f t="shared" si="15"/>
        <v>CLT</v>
      </c>
    </row>
    <row r="230" spans="1:12" x14ac:dyDescent="0.25">
      <c r="A230" s="8" t="s">
        <v>10</v>
      </c>
      <c r="B230" s="8" t="s">
        <v>419</v>
      </c>
      <c r="C230" s="7" t="s">
        <v>289</v>
      </c>
      <c r="D230" s="7" t="s">
        <v>289</v>
      </c>
      <c r="G230" s="7" t="s">
        <v>289</v>
      </c>
      <c r="H230" s="7">
        <v>14.09</v>
      </c>
      <c r="I230" s="7">
        <v>16.739999999999998</v>
      </c>
      <c r="J230" s="7">
        <v>16.850000000000001</v>
      </c>
      <c r="K230" s="7">
        <v>6.53</v>
      </c>
      <c r="L230" s="7" t="str">
        <f t="shared" si="15"/>
        <v>CLT</v>
      </c>
    </row>
    <row r="231" spans="1:12" x14ac:dyDescent="0.25">
      <c r="A231" s="8" t="s">
        <v>168</v>
      </c>
      <c r="B231" s="8" t="s">
        <v>168</v>
      </c>
      <c r="C231" s="7" t="s">
        <v>289</v>
      </c>
      <c r="H231" s="7">
        <v>7.6</v>
      </c>
      <c r="I231" s="7">
        <v>5.21</v>
      </c>
      <c r="J231" s="7">
        <v>7.73</v>
      </c>
      <c r="K231" s="7">
        <v>5.62</v>
      </c>
      <c r="L231" s="7" t="str">
        <f t="shared" si="15"/>
        <v>CLT</v>
      </c>
    </row>
    <row r="232" spans="1:12" x14ac:dyDescent="0.25">
      <c r="A232" s="8" t="s">
        <v>245</v>
      </c>
      <c r="B232" s="8" t="s">
        <v>420</v>
      </c>
      <c r="H232" s="7">
        <v>9.69</v>
      </c>
      <c r="I232" s="7">
        <v>14.85</v>
      </c>
      <c r="L232" s="7" t="s">
        <v>292</v>
      </c>
    </row>
    <row r="233" spans="1:12" x14ac:dyDescent="0.25">
      <c r="A233" s="8" t="s">
        <v>197</v>
      </c>
      <c r="B233" s="8" t="s">
        <v>421</v>
      </c>
      <c r="E233" s="7" t="s">
        <v>289</v>
      </c>
      <c r="F233" s="7" t="s">
        <v>458</v>
      </c>
      <c r="H233" s="7">
        <v>4.05</v>
      </c>
      <c r="I233" s="7">
        <v>2.7</v>
      </c>
      <c r="J233" s="7">
        <v>3.29</v>
      </c>
      <c r="K233" s="7">
        <v>2.37</v>
      </c>
      <c r="L233" s="7" t="str">
        <f>IF(AND(H233&gt;1,J233&gt;1),"CLT")</f>
        <v>CLT</v>
      </c>
    </row>
    <row r="234" spans="1:12" x14ac:dyDescent="0.25">
      <c r="A234" s="8" t="s">
        <v>52</v>
      </c>
      <c r="B234" s="8" t="s">
        <v>52</v>
      </c>
      <c r="F234" s="7" t="s">
        <v>458</v>
      </c>
      <c r="H234" s="7">
        <v>12.76</v>
      </c>
      <c r="I234" s="7">
        <v>6.62</v>
      </c>
      <c r="J234" s="7">
        <v>13.35</v>
      </c>
      <c r="K234" s="7">
        <v>6.57</v>
      </c>
      <c r="L234" s="7" t="str">
        <f>IF(AND(H234&gt;1,J234&gt;1),"CLT")</f>
        <v>CLT</v>
      </c>
    </row>
    <row r="235" spans="1:12" x14ac:dyDescent="0.25">
      <c r="A235" s="8" t="s">
        <v>276</v>
      </c>
      <c r="B235" s="8" t="s">
        <v>422</v>
      </c>
      <c r="F235" s="7" t="s">
        <v>458</v>
      </c>
      <c r="J235" s="7">
        <v>67.52</v>
      </c>
      <c r="K235" s="7">
        <v>19.64</v>
      </c>
      <c r="L235" s="7" t="s">
        <v>291</v>
      </c>
    </row>
    <row r="236" spans="1:12" x14ac:dyDescent="0.25">
      <c r="A236" s="8" t="s">
        <v>217</v>
      </c>
      <c r="B236" s="8" t="s">
        <v>423</v>
      </c>
      <c r="F236" s="7" t="s">
        <v>458</v>
      </c>
      <c r="H236" s="7">
        <v>4.76</v>
      </c>
      <c r="I236" s="7">
        <v>13.66</v>
      </c>
      <c r="J236" s="7">
        <v>2.4900000000000002</v>
      </c>
      <c r="K236" s="7">
        <v>4.5999999999999996</v>
      </c>
      <c r="L236" s="7" t="str">
        <f>IF(AND(H236&gt;1,J236&gt;1),"CLT")</f>
        <v>CLT</v>
      </c>
    </row>
    <row r="237" spans="1:12" x14ac:dyDescent="0.25">
      <c r="A237" s="8" t="s">
        <v>257</v>
      </c>
      <c r="B237" s="8" t="s">
        <v>257</v>
      </c>
      <c r="E237" s="7" t="s">
        <v>289</v>
      </c>
      <c r="H237" s="7">
        <v>10.27</v>
      </c>
      <c r="I237" s="7">
        <v>13.25</v>
      </c>
      <c r="L237" s="7" t="s">
        <v>292</v>
      </c>
    </row>
    <row r="238" spans="1:12" x14ac:dyDescent="0.25">
      <c r="A238" s="8" t="s">
        <v>59</v>
      </c>
      <c r="B238" s="8" t="s">
        <v>424</v>
      </c>
      <c r="F238" s="7" t="s">
        <v>458</v>
      </c>
      <c r="H238" s="7">
        <v>7.7</v>
      </c>
      <c r="I238" s="7">
        <v>9.89</v>
      </c>
      <c r="J238" s="7">
        <v>9.0500000000000007</v>
      </c>
      <c r="K238" s="7">
        <v>6.14</v>
      </c>
      <c r="L238" s="7" t="str">
        <f>IF(AND(H238&gt;1,J238&gt;1),"CLT")</f>
        <v>CLT</v>
      </c>
    </row>
    <row r="239" spans="1:12" x14ac:dyDescent="0.25">
      <c r="A239" s="8" t="s">
        <v>141</v>
      </c>
      <c r="B239" s="8" t="s">
        <v>141</v>
      </c>
      <c r="D239" s="7" t="s">
        <v>290</v>
      </c>
      <c r="G239" s="7" t="s">
        <v>290</v>
      </c>
      <c r="H239" s="7">
        <v>3.32</v>
      </c>
      <c r="I239" s="7">
        <v>4.08</v>
      </c>
      <c r="J239" s="7">
        <v>2.59</v>
      </c>
      <c r="K239" s="7">
        <v>3.19</v>
      </c>
      <c r="L239" s="7" t="str">
        <f>IF(AND(H239&gt;1,J239&gt;1),"CLT")</f>
        <v>CLT</v>
      </c>
    </row>
    <row r="240" spans="1:12" x14ac:dyDescent="0.25">
      <c r="A240" s="8" t="s">
        <v>86</v>
      </c>
      <c r="B240" s="8" t="s">
        <v>86</v>
      </c>
      <c r="F240" s="7" t="s">
        <v>458</v>
      </c>
      <c r="H240" s="7">
        <v>8.3699999999999992</v>
      </c>
      <c r="I240" s="7">
        <v>7.77</v>
      </c>
      <c r="J240" s="7">
        <v>7.39</v>
      </c>
      <c r="K240" s="7">
        <v>2.1</v>
      </c>
      <c r="L240" s="7" t="str">
        <f>IF(AND(H240&gt;1,J240&gt;1),"CLT")</f>
        <v>CLT</v>
      </c>
    </row>
    <row r="241" spans="1:12" x14ac:dyDescent="0.25">
      <c r="A241" s="8" t="s">
        <v>65</v>
      </c>
      <c r="B241" s="8" t="s">
        <v>65</v>
      </c>
      <c r="D241" s="7" t="s">
        <v>290</v>
      </c>
      <c r="G241" s="7" t="s">
        <v>290</v>
      </c>
      <c r="H241" s="7">
        <v>22.43</v>
      </c>
      <c r="I241" s="7">
        <v>40.94</v>
      </c>
      <c r="J241" s="7">
        <v>34.21</v>
      </c>
      <c r="K241" s="7">
        <v>19.100000000000001</v>
      </c>
      <c r="L241" s="7" t="str">
        <f>IF(AND(H241&gt;1,J241&gt;1),"CLT")</f>
        <v>CLT</v>
      </c>
    </row>
    <row r="242" spans="1:12" x14ac:dyDescent="0.25">
      <c r="A242" s="8" t="s">
        <v>267</v>
      </c>
      <c r="B242" s="8" t="s">
        <v>425</v>
      </c>
      <c r="F242" s="7" t="s">
        <v>458</v>
      </c>
      <c r="J242" s="7">
        <v>159.47999999999999</v>
      </c>
      <c r="K242" s="7">
        <v>179.16</v>
      </c>
      <c r="L242" s="7" t="s">
        <v>291</v>
      </c>
    </row>
    <row r="243" spans="1:12" x14ac:dyDescent="0.25">
      <c r="A243" s="8" t="s">
        <v>205</v>
      </c>
      <c r="B243" s="8" t="s">
        <v>426</v>
      </c>
      <c r="F243" s="7" t="s">
        <v>458</v>
      </c>
      <c r="H243" s="7">
        <v>6.64</v>
      </c>
      <c r="I243" s="7">
        <v>3.44</v>
      </c>
      <c r="J243" s="7">
        <v>5</v>
      </c>
      <c r="K243" s="7">
        <v>3.55</v>
      </c>
      <c r="L243" s="7" t="str">
        <f>IF(AND(H243&gt;1,J243&gt;1),"CLT")</f>
        <v>CLT</v>
      </c>
    </row>
    <row r="244" spans="1:12" x14ac:dyDescent="0.25">
      <c r="A244" s="8" t="s">
        <v>20</v>
      </c>
      <c r="B244" s="8" t="s">
        <v>427</v>
      </c>
      <c r="H244" s="7">
        <v>26.2</v>
      </c>
      <c r="I244" s="7">
        <v>38.15</v>
      </c>
      <c r="J244" s="7">
        <v>46.43</v>
      </c>
      <c r="K244" s="7">
        <v>15.11</v>
      </c>
      <c r="L244" s="7" t="str">
        <f>IF(AND(H244&gt;1,J244&gt;1),"CLT")</f>
        <v>CLT</v>
      </c>
    </row>
    <row r="245" spans="1:12" x14ac:dyDescent="0.25">
      <c r="A245" s="8" t="s">
        <v>252</v>
      </c>
      <c r="B245" s="8" t="s">
        <v>428</v>
      </c>
      <c r="C245" s="7" t="s">
        <v>289</v>
      </c>
      <c r="H245" s="7">
        <v>35.83</v>
      </c>
      <c r="I245" s="7">
        <v>28.93</v>
      </c>
      <c r="L245" s="7" t="s">
        <v>292</v>
      </c>
    </row>
    <row r="246" spans="1:12" x14ac:dyDescent="0.25">
      <c r="A246" s="8" t="s">
        <v>277</v>
      </c>
      <c r="B246" s="8" t="s">
        <v>429</v>
      </c>
      <c r="F246" s="7" t="s">
        <v>458</v>
      </c>
      <c r="J246" s="7">
        <v>13.49</v>
      </c>
      <c r="K246" s="7">
        <v>7.17</v>
      </c>
      <c r="L246" s="7" t="s">
        <v>291</v>
      </c>
    </row>
    <row r="247" spans="1:12" x14ac:dyDescent="0.25">
      <c r="A247" s="8" t="s">
        <v>16</v>
      </c>
      <c r="B247" s="8" t="s">
        <v>430</v>
      </c>
      <c r="F247" s="7" t="s">
        <v>458</v>
      </c>
      <c r="H247" s="7">
        <v>7.89</v>
      </c>
      <c r="I247" s="7">
        <v>6.3</v>
      </c>
      <c r="J247" s="7">
        <v>7.09</v>
      </c>
      <c r="K247" s="7">
        <v>8.3000000000000007</v>
      </c>
      <c r="L247" s="7" t="str">
        <f>IF(AND(H247&gt;1,J247&gt;1),"CLT")</f>
        <v>CLT</v>
      </c>
    </row>
    <row r="248" spans="1:12" x14ac:dyDescent="0.25">
      <c r="A248" s="8" t="s">
        <v>263</v>
      </c>
      <c r="B248" s="8" t="s">
        <v>263</v>
      </c>
      <c r="F248" s="7" t="s">
        <v>458</v>
      </c>
      <c r="J248" s="7">
        <v>6.79</v>
      </c>
      <c r="K248" s="7">
        <v>3.57</v>
      </c>
      <c r="L248" s="7" t="s">
        <v>291</v>
      </c>
    </row>
    <row r="249" spans="1:12" x14ac:dyDescent="0.25">
      <c r="A249" s="8" t="s">
        <v>152</v>
      </c>
      <c r="B249" s="8" t="s">
        <v>431</v>
      </c>
      <c r="C249" s="7" t="s">
        <v>289</v>
      </c>
      <c r="H249" s="7">
        <v>27.25</v>
      </c>
      <c r="I249" s="7">
        <v>10.79</v>
      </c>
      <c r="J249" s="7">
        <v>17.43</v>
      </c>
      <c r="K249" s="7">
        <v>3.28</v>
      </c>
      <c r="L249" s="7" t="str">
        <f>IF(AND(H249&gt;1,J249&gt;1),"CLT")</f>
        <v>CLT</v>
      </c>
    </row>
    <row r="250" spans="1:12" x14ac:dyDescent="0.25">
      <c r="A250" s="8" t="s">
        <v>230</v>
      </c>
      <c r="B250" s="8" t="s">
        <v>230</v>
      </c>
      <c r="F250" s="7" t="s">
        <v>458</v>
      </c>
      <c r="H250" s="7">
        <v>3.1</v>
      </c>
      <c r="I250" s="7">
        <v>2.5499999999999998</v>
      </c>
      <c r="L250" s="7" t="s">
        <v>292</v>
      </c>
    </row>
    <row r="251" spans="1:12" s="1" customFormat="1" x14ac:dyDescent="0.25">
      <c r="A251" s="3" t="s">
        <v>461</v>
      </c>
      <c r="B251" s="3"/>
      <c r="C251" s="4"/>
      <c r="D251" s="4"/>
      <c r="E251" s="4"/>
      <c r="F251" s="4"/>
      <c r="G251" s="4"/>
      <c r="H251" s="12" t="s">
        <v>459</v>
      </c>
      <c r="I251" s="12" t="s">
        <v>460</v>
      </c>
      <c r="J251" s="12" t="s">
        <v>454</v>
      </c>
      <c r="K251" s="12" t="s">
        <v>455</v>
      </c>
      <c r="L251" s="18" t="s">
        <v>288</v>
      </c>
    </row>
    <row r="252" spans="1:12" s="1" customFormat="1" x14ac:dyDescent="0.25">
      <c r="A252" s="5" t="s">
        <v>282</v>
      </c>
      <c r="B252" s="5" t="s">
        <v>457</v>
      </c>
      <c r="C252" s="6" t="s">
        <v>283</v>
      </c>
      <c r="D252" s="6" t="s">
        <v>284</v>
      </c>
      <c r="E252" s="6" t="s">
        <v>285</v>
      </c>
      <c r="F252" s="6" t="s">
        <v>286</v>
      </c>
      <c r="G252" s="6" t="s">
        <v>287</v>
      </c>
      <c r="H252" s="6" t="s">
        <v>456</v>
      </c>
      <c r="I252" s="6" t="s">
        <v>456</v>
      </c>
      <c r="J252" s="6" t="s">
        <v>456</v>
      </c>
      <c r="K252" s="6" t="s">
        <v>456</v>
      </c>
      <c r="L252" s="19"/>
    </row>
    <row r="253" spans="1:12" x14ac:dyDescent="0.25">
      <c r="A253" s="8" t="s">
        <v>180</v>
      </c>
      <c r="B253" s="8" t="s">
        <v>180</v>
      </c>
      <c r="C253" s="7" t="s">
        <v>289</v>
      </c>
      <c r="H253" s="7">
        <v>32.97</v>
      </c>
      <c r="I253" s="7">
        <v>54.6</v>
      </c>
      <c r="J253" s="7">
        <v>20.36</v>
      </c>
      <c r="K253" s="7">
        <v>15.76</v>
      </c>
      <c r="L253" s="7" t="str">
        <f>IF(AND(H253&gt;1,J253&gt;1),"CLT")</f>
        <v>CLT</v>
      </c>
    </row>
    <row r="254" spans="1:12" x14ac:dyDescent="0.25">
      <c r="A254" s="8" t="s">
        <v>99</v>
      </c>
      <c r="B254" s="8" t="s">
        <v>432</v>
      </c>
      <c r="D254" s="7" t="s">
        <v>289</v>
      </c>
      <c r="H254" s="7">
        <v>15.51</v>
      </c>
      <c r="I254" s="7">
        <v>13.77</v>
      </c>
      <c r="J254" s="7">
        <v>9.23</v>
      </c>
      <c r="K254" s="7">
        <v>14.27</v>
      </c>
      <c r="L254" s="7" t="str">
        <f t="shared" ref="L254:L262" si="16">IF(AND(H254&gt;1,J254&gt;1),"CLT")</f>
        <v>CLT</v>
      </c>
    </row>
    <row r="255" spans="1:12" x14ac:dyDescent="0.25">
      <c r="A255" s="8" t="s">
        <v>156</v>
      </c>
      <c r="B255" s="8" t="s">
        <v>156</v>
      </c>
      <c r="C255" s="7" t="s">
        <v>289</v>
      </c>
      <c r="H255" s="7">
        <v>17.04</v>
      </c>
      <c r="I255" s="7">
        <v>18.71</v>
      </c>
      <c r="J255" s="7">
        <v>13.17</v>
      </c>
      <c r="K255" s="7">
        <v>19.7</v>
      </c>
      <c r="L255" s="7" t="str">
        <f t="shared" si="16"/>
        <v>CLT</v>
      </c>
    </row>
    <row r="256" spans="1:12" x14ac:dyDescent="0.25">
      <c r="A256" s="8" t="s">
        <v>166</v>
      </c>
      <c r="B256" s="8" t="s">
        <v>166</v>
      </c>
      <c r="D256" s="7" t="s">
        <v>289</v>
      </c>
      <c r="H256" s="7">
        <v>1.73</v>
      </c>
      <c r="I256" s="7">
        <v>26.22</v>
      </c>
      <c r="J256" s="7">
        <v>2.1</v>
      </c>
      <c r="K256" s="7">
        <v>19.53</v>
      </c>
      <c r="L256" s="7" t="str">
        <f t="shared" si="16"/>
        <v>CLT</v>
      </c>
    </row>
    <row r="257" spans="1:12" x14ac:dyDescent="0.25">
      <c r="A257" s="8" t="s">
        <v>37</v>
      </c>
      <c r="B257" s="8" t="s">
        <v>37</v>
      </c>
      <c r="C257" s="7" t="s">
        <v>289</v>
      </c>
      <c r="H257" s="7">
        <v>15.31</v>
      </c>
      <c r="I257" s="7">
        <v>11.47</v>
      </c>
      <c r="J257" s="7">
        <v>27.64</v>
      </c>
      <c r="K257" s="7">
        <v>2.74</v>
      </c>
      <c r="L257" s="7" t="str">
        <f t="shared" si="16"/>
        <v>CLT</v>
      </c>
    </row>
    <row r="258" spans="1:12" x14ac:dyDescent="0.25">
      <c r="A258" s="8" t="s">
        <v>69</v>
      </c>
      <c r="B258" s="8" t="s">
        <v>69</v>
      </c>
      <c r="F258" s="7" t="s">
        <v>458</v>
      </c>
      <c r="H258" s="7">
        <v>20.75</v>
      </c>
      <c r="I258" s="7">
        <v>12.76</v>
      </c>
      <c r="J258" s="7">
        <v>18.46</v>
      </c>
      <c r="K258" s="7">
        <v>3.39</v>
      </c>
      <c r="L258" s="7" t="str">
        <f t="shared" si="16"/>
        <v>CLT</v>
      </c>
    </row>
    <row r="259" spans="1:12" x14ac:dyDescent="0.25">
      <c r="A259" s="8" t="s">
        <v>4</v>
      </c>
      <c r="B259" s="8" t="s">
        <v>433</v>
      </c>
      <c r="E259" s="7" t="s">
        <v>289</v>
      </c>
      <c r="F259" s="7" t="s">
        <v>458</v>
      </c>
      <c r="H259" s="7">
        <v>29.55</v>
      </c>
      <c r="I259" s="7">
        <v>36.770000000000003</v>
      </c>
      <c r="J259" s="7">
        <v>11.93</v>
      </c>
      <c r="K259" s="7">
        <v>31.7</v>
      </c>
      <c r="L259" s="7" t="str">
        <f t="shared" si="16"/>
        <v>CLT</v>
      </c>
    </row>
    <row r="260" spans="1:12" x14ac:dyDescent="0.25">
      <c r="A260" s="8" t="s">
        <v>198</v>
      </c>
      <c r="B260" s="8" t="s">
        <v>434</v>
      </c>
      <c r="F260" s="7" t="s">
        <v>458</v>
      </c>
      <c r="H260" s="7">
        <v>109.8</v>
      </c>
      <c r="I260" s="7">
        <v>1.71</v>
      </c>
      <c r="J260" s="7">
        <v>101.04</v>
      </c>
      <c r="K260" s="7">
        <v>2.81</v>
      </c>
      <c r="L260" s="7" t="str">
        <f t="shared" si="16"/>
        <v>CLT</v>
      </c>
    </row>
    <row r="261" spans="1:12" x14ac:dyDescent="0.25">
      <c r="A261" s="8" t="s">
        <v>57</v>
      </c>
      <c r="B261" s="8" t="s">
        <v>435</v>
      </c>
      <c r="F261" s="7" t="s">
        <v>458</v>
      </c>
      <c r="H261" s="7">
        <v>20.43</v>
      </c>
      <c r="I261" s="7">
        <v>26.67</v>
      </c>
      <c r="J261" s="7">
        <v>18.59</v>
      </c>
      <c r="K261" s="7">
        <v>12.89</v>
      </c>
      <c r="L261" s="7" t="str">
        <f t="shared" si="16"/>
        <v>CLT</v>
      </c>
    </row>
    <row r="262" spans="1:12" x14ac:dyDescent="0.25">
      <c r="A262" s="8" t="s">
        <v>167</v>
      </c>
      <c r="B262" s="8" t="s">
        <v>436</v>
      </c>
      <c r="C262" s="7" t="s">
        <v>289</v>
      </c>
      <c r="D262" s="7" t="s">
        <v>289</v>
      </c>
      <c r="G262" s="7" t="s">
        <v>289</v>
      </c>
      <c r="H262" s="7">
        <v>367.45</v>
      </c>
      <c r="I262" s="7">
        <v>9.18</v>
      </c>
      <c r="J262" s="7">
        <v>210.83</v>
      </c>
      <c r="K262" s="7">
        <v>23.01</v>
      </c>
      <c r="L262" s="7" t="str">
        <f t="shared" si="16"/>
        <v>CLT</v>
      </c>
    </row>
    <row r="263" spans="1:12" x14ac:dyDescent="0.25">
      <c r="A263" s="8" t="s">
        <v>273</v>
      </c>
      <c r="B263" s="8" t="s">
        <v>273</v>
      </c>
      <c r="J263" s="7">
        <v>12.9</v>
      </c>
      <c r="K263" s="7">
        <v>4.28</v>
      </c>
      <c r="L263" s="7" t="s">
        <v>291</v>
      </c>
    </row>
    <row r="264" spans="1:12" x14ac:dyDescent="0.25">
      <c r="A264" s="8" t="s">
        <v>179</v>
      </c>
      <c r="B264" s="8" t="s">
        <v>179</v>
      </c>
      <c r="D264" s="7" t="s">
        <v>289</v>
      </c>
      <c r="G264" s="7" t="s">
        <v>289</v>
      </c>
      <c r="H264" s="7">
        <v>383.65</v>
      </c>
      <c r="I264" s="7">
        <v>132.28</v>
      </c>
      <c r="J264" s="7">
        <v>276.64999999999998</v>
      </c>
      <c r="K264" s="7">
        <v>235.12</v>
      </c>
      <c r="L264" s="7" t="str">
        <f>IF(AND(H264&gt;1,J264&gt;1),"CLT")</f>
        <v>CLT</v>
      </c>
    </row>
    <row r="265" spans="1:12" x14ac:dyDescent="0.25">
      <c r="A265" s="8" t="s">
        <v>58</v>
      </c>
      <c r="B265" s="8" t="s">
        <v>437</v>
      </c>
      <c r="D265" s="7" t="s">
        <v>289</v>
      </c>
      <c r="G265" s="7" t="s">
        <v>289</v>
      </c>
      <c r="H265" s="7">
        <v>113.06</v>
      </c>
      <c r="I265" s="7">
        <v>77.27</v>
      </c>
      <c r="J265" s="7">
        <v>27.45</v>
      </c>
      <c r="K265" s="7">
        <v>20.56</v>
      </c>
      <c r="L265" s="7" t="str">
        <f>IF(AND(H265&gt;1,J265&gt;1),"CLT")</f>
        <v>CLT</v>
      </c>
    </row>
    <row r="266" spans="1:12" x14ac:dyDescent="0.25">
      <c r="A266" s="8" t="s">
        <v>250</v>
      </c>
      <c r="B266" s="8" t="s">
        <v>250</v>
      </c>
      <c r="F266" s="7" t="s">
        <v>458</v>
      </c>
      <c r="H266" s="7">
        <v>18.52</v>
      </c>
      <c r="I266" s="7">
        <v>10.17</v>
      </c>
      <c r="L266" s="7" t="s">
        <v>292</v>
      </c>
    </row>
    <row r="267" spans="1:12" x14ac:dyDescent="0.25">
      <c r="A267" s="8" t="s">
        <v>48</v>
      </c>
      <c r="B267" s="8" t="s">
        <v>438</v>
      </c>
      <c r="F267" s="7" t="s">
        <v>458</v>
      </c>
      <c r="H267" s="7">
        <v>11.07</v>
      </c>
      <c r="I267" s="7">
        <v>8.02</v>
      </c>
      <c r="J267" s="7">
        <v>29.69</v>
      </c>
      <c r="K267" s="7">
        <v>1.58</v>
      </c>
      <c r="L267" s="7" t="str">
        <f>IF(AND(H267&gt;1,J267&gt;1),"CLT")</f>
        <v>CLT</v>
      </c>
    </row>
    <row r="268" spans="1:12" x14ac:dyDescent="0.25">
      <c r="A268" s="8" t="s">
        <v>196</v>
      </c>
      <c r="B268" s="8" t="s">
        <v>439</v>
      </c>
      <c r="F268" s="7" t="s">
        <v>458</v>
      </c>
      <c r="H268" s="7">
        <v>10.84</v>
      </c>
      <c r="I268" s="7">
        <v>7.59</v>
      </c>
      <c r="J268" s="7">
        <v>9.2200000000000006</v>
      </c>
      <c r="K268" s="7">
        <v>8.08</v>
      </c>
      <c r="L268" s="7" t="str">
        <f>IF(AND(H268&gt;1,J268&gt;1),"CLT")</f>
        <v>CLT</v>
      </c>
    </row>
    <row r="269" spans="1:12" x14ac:dyDescent="0.25">
      <c r="A269" s="8" t="s">
        <v>80</v>
      </c>
      <c r="B269" s="8" t="s">
        <v>80</v>
      </c>
      <c r="F269" s="7" t="s">
        <v>458</v>
      </c>
      <c r="H269" s="7">
        <v>13.07</v>
      </c>
      <c r="I269" s="7">
        <v>5.54</v>
      </c>
      <c r="J269" s="7">
        <v>22.5</v>
      </c>
      <c r="K269" s="7">
        <v>2.62</v>
      </c>
      <c r="L269" s="7" t="str">
        <f>IF(AND(H269&gt;1,J269&gt;1),"CLT")</f>
        <v>CLT</v>
      </c>
    </row>
    <row r="270" spans="1:12" x14ac:dyDescent="0.25">
      <c r="A270" s="8" t="s">
        <v>225</v>
      </c>
      <c r="B270" s="8" t="s">
        <v>225</v>
      </c>
      <c r="D270" s="7" t="s">
        <v>290</v>
      </c>
      <c r="H270" s="7">
        <v>3.81</v>
      </c>
      <c r="I270" s="7">
        <v>12.03</v>
      </c>
      <c r="L270" s="7" t="s">
        <v>292</v>
      </c>
    </row>
    <row r="271" spans="1:12" x14ac:dyDescent="0.25">
      <c r="A271" s="8" t="s">
        <v>157</v>
      </c>
      <c r="B271" s="8" t="s">
        <v>157</v>
      </c>
      <c r="F271" s="7" t="s">
        <v>458</v>
      </c>
      <c r="H271" s="7">
        <v>296.63</v>
      </c>
      <c r="I271" s="7">
        <v>268.64</v>
      </c>
      <c r="J271" s="7">
        <v>138.6</v>
      </c>
      <c r="K271" s="7">
        <v>6.93</v>
      </c>
      <c r="L271" s="7" t="str">
        <f>IF(AND(H271&gt;1,J271&gt;1),"CLT")</f>
        <v>CLT</v>
      </c>
    </row>
    <row r="272" spans="1:12" x14ac:dyDescent="0.25">
      <c r="A272" s="8" t="s">
        <v>76</v>
      </c>
      <c r="B272" s="8" t="s">
        <v>440</v>
      </c>
      <c r="D272" s="7" t="s">
        <v>290</v>
      </c>
      <c r="H272" s="7">
        <v>4.6900000000000004</v>
      </c>
      <c r="I272" s="7">
        <v>10.68</v>
      </c>
      <c r="J272" s="7">
        <v>11.01</v>
      </c>
      <c r="K272" s="7">
        <v>27</v>
      </c>
      <c r="L272" s="7" t="str">
        <f>IF(AND(H272&gt;1,J272&gt;1),"CLT")</f>
        <v>CLT</v>
      </c>
    </row>
    <row r="273" spans="1:12" x14ac:dyDescent="0.25">
      <c r="A273" s="8" t="s">
        <v>241</v>
      </c>
      <c r="B273" s="8" t="s">
        <v>241</v>
      </c>
      <c r="F273" s="7" t="s">
        <v>458</v>
      </c>
      <c r="H273" s="7">
        <v>304.07</v>
      </c>
      <c r="I273" s="7">
        <v>6.53</v>
      </c>
      <c r="L273" s="7" t="s">
        <v>292</v>
      </c>
    </row>
    <row r="274" spans="1:12" x14ac:dyDescent="0.25">
      <c r="A274" s="8" t="s">
        <v>78</v>
      </c>
      <c r="B274" s="8" t="s">
        <v>441</v>
      </c>
      <c r="F274" s="7" t="s">
        <v>458</v>
      </c>
      <c r="H274" s="7">
        <v>6.99</v>
      </c>
      <c r="I274" s="7">
        <v>2.64</v>
      </c>
      <c r="J274" s="7">
        <v>5.45</v>
      </c>
      <c r="K274" s="7">
        <v>3.37</v>
      </c>
      <c r="L274" s="7" t="str">
        <f t="shared" ref="L274:L285" si="17">IF(AND(H274&gt;1,J274&gt;1),"CLT")</f>
        <v>CLT</v>
      </c>
    </row>
    <row r="275" spans="1:12" x14ac:dyDescent="0.25">
      <c r="A275" s="8" t="s">
        <v>161</v>
      </c>
      <c r="B275" s="8" t="s">
        <v>161</v>
      </c>
      <c r="D275" s="7" t="s">
        <v>289</v>
      </c>
      <c r="H275" s="7">
        <v>10.44</v>
      </c>
      <c r="I275" s="7">
        <v>13.46</v>
      </c>
      <c r="J275" s="7">
        <v>16.36</v>
      </c>
      <c r="K275" s="7">
        <v>9.23</v>
      </c>
      <c r="L275" s="7" t="str">
        <f t="shared" si="17"/>
        <v>CLT</v>
      </c>
    </row>
    <row r="276" spans="1:12" x14ac:dyDescent="0.25">
      <c r="A276" s="8" t="s">
        <v>92</v>
      </c>
      <c r="B276" s="8" t="s">
        <v>442</v>
      </c>
      <c r="C276" s="7" t="s">
        <v>289</v>
      </c>
      <c r="H276" s="7">
        <v>15.02</v>
      </c>
      <c r="I276" s="7">
        <v>7.36</v>
      </c>
      <c r="J276" s="7">
        <v>15.49</v>
      </c>
      <c r="K276" s="7">
        <v>6.09</v>
      </c>
      <c r="L276" s="7" t="str">
        <f t="shared" si="17"/>
        <v>CLT</v>
      </c>
    </row>
    <row r="277" spans="1:12" x14ac:dyDescent="0.25">
      <c r="A277" s="8" t="s">
        <v>105</v>
      </c>
      <c r="B277" s="8" t="s">
        <v>105</v>
      </c>
      <c r="F277" s="7" t="s">
        <v>458</v>
      </c>
      <c r="H277" s="7">
        <v>30.26</v>
      </c>
      <c r="I277" s="7">
        <v>17.170000000000002</v>
      </c>
      <c r="J277" s="7">
        <v>18.13</v>
      </c>
      <c r="K277" s="7">
        <v>10.54</v>
      </c>
      <c r="L277" s="7" t="str">
        <f t="shared" si="17"/>
        <v>CLT</v>
      </c>
    </row>
    <row r="278" spans="1:12" x14ac:dyDescent="0.25">
      <c r="A278" s="8" t="s">
        <v>174</v>
      </c>
      <c r="B278" s="8" t="s">
        <v>174</v>
      </c>
      <c r="D278" s="7" t="s">
        <v>289</v>
      </c>
      <c r="H278" s="7">
        <v>25.25</v>
      </c>
      <c r="I278" s="7">
        <v>28.35</v>
      </c>
      <c r="J278" s="7">
        <v>21.14</v>
      </c>
      <c r="K278" s="7">
        <v>4.95</v>
      </c>
      <c r="L278" s="7" t="str">
        <f t="shared" si="17"/>
        <v>CLT</v>
      </c>
    </row>
    <row r="279" spans="1:12" x14ac:dyDescent="0.25">
      <c r="A279" s="8" t="s">
        <v>112</v>
      </c>
      <c r="B279" s="8" t="s">
        <v>112</v>
      </c>
      <c r="F279" s="7" t="s">
        <v>458</v>
      </c>
      <c r="H279" s="7">
        <v>4.4400000000000004</v>
      </c>
      <c r="I279" s="7">
        <v>8.7799999999999994</v>
      </c>
      <c r="J279" s="7">
        <v>9.98</v>
      </c>
      <c r="K279" s="7">
        <v>3.87</v>
      </c>
      <c r="L279" s="7" t="str">
        <f t="shared" si="17"/>
        <v>CLT</v>
      </c>
    </row>
    <row r="280" spans="1:12" x14ac:dyDescent="0.25">
      <c r="A280" s="8" t="s">
        <v>137</v>
      </c>
      <c r="B280" s="8" t="s">
        <v>443</v>
      </c>
      <c r="H280" s="7">
        <v>5.15</v>
      </c>
      <c r="I280" s="7">
        <v>5.42</v>
      </c>
      <c r="J280" s="7">
        <v>5.1100000000000003</v>
      </c>
      <c r="K280" s="7">
        <v>4.68</v>
      </c>
      <c r="L280" s="7" t="str">
        <f t="shared" si="17"/>
        <v>CLT</v>
      </c>
    </row>
    <row r="281" spans="1:12" x14ac:dyDescent="0.25">
      <c r="A281" s="8" t="s">
        <v>101</v>
      </c>
      <c r="B281" s="8" t="s">
        <v>444</v>
      </c>
      <c r="D281" s="7" t="s">
        <v>289</v>
      </c>
      <c r="H281" s="7">
        <v>9.36</v>
      </c>
      <c r="I281" s="7">
        <v>10.86</v>
      </c>
      <c r="J281" s="7">
        <v>13.81</v>
      </c>
      <c r="K281" s="7">
        <v>12.12</v>
      </c>
      <c r="L281" s="7" t="str">
        <f t="shared" si="17"/>
        <v>CLT</v>
      </c>
    </row>
    <row r="282" spans="1:12" x14ac:dyDescent="0.25">
      <c r="A282" s="8" t="s">
        <v>75</v>
      </c>
      <c r="B282" s="8" t="s">
        <v>445</v>
      </c>
      <c r="F282" s="7" t="s">
        <v>458</v>
      </c>
      <c r="H282" s="7">
        <v>11.25</v>
      </c>
      <c r="I282" s="7">
        <v>12.86</v>
      </c>
      <c r="J282" s="7">
        <v>12.68</v>
      </c>
      <c r="K282" s="7">
        <v>5.87</v>
      </c>
      <c r="L282" s="7" t="str">
        <f t="shared" si="17"/>
        <v>CLT</v>
      </c>
    </row>
    <row r="283" spans="1:12" x14ac:dyDescent="0.25">
      <c r="A283" s="8" t="s">
        <v>100</v>
      </c>
      <c r="B283" s="8" t="s">
        <v>446</v>
      </c>
      <c r="C283" s="7" t="s">
        <v>289</v>
      </c>
      <c r="H283" s="7">
        <v>5.12</v>
      </c>
      <c r="I283" s="7">
        <v>6.55</v>
      </c>
      <c r="J283" s="7">
        <v>7.59</v>
      </c>
      <c r="K283" s="7">
        <v>5.65</v>
      </c>
      <c r="L283" s="7" t="str">
        <f t="shared" si="17"/>
        <v>CLT</v>
      </c>
    </row>
    <row r="284" spans="1:12" x14ac:dyDescent="0.25">
      <c r="A284" s="8" t="s">
        <v>91</v>
      </c>
      <c r="B284" s="8" t="s">
        <v>91</v>
      </c>
      <c r="D284" s="7" t="s">
        <v>289</v>
      </c>
      <c r="H284" s="7">
        <v>33.53</v>
      </c>
      <c r="I284" s="7">
        <v>20.149999999999999</v>
      </c>
      <c r="J284" s="7">
        <v>24.65</v>
      </c>
      <c r="K284" s="7">
        <v>28.54</v>
      </c>
      <c r="L284" s="7" t="str">
        <f t="shared" si="17"/>
        <v>CLT</v>
      </c>
    </row>
    <row r="285" spans="1:12" x14ac:dyDescent="0.25">
      <c r="A285" s="8" t="s">
        <v>12</v>
      </c>
      <c r="B285" s="8" t="s">
        <v>12</v>
      </c>
      <c r="D285" s="7" t="s">
        <v>290</v>
      </c>
      <c r="G285" s="7" t="s">
        <v>290</v>
      </c>
      <c r="H285" s="7">
        <v>3.15</v>
      </c>
      <c r="I285" s="7">
        <v>1.65</v>
      </c>
      <c r="J285" s="7">
        <v>2.2400000000000002</v>
      </c>
      <c r="K285" s="7">
        <v>1.62</v>
      </c>
      <c r="L285" s="7" t="str">
        <f t="shared" si="17"/>
        <v>CLT</v>
      </c>
    </row>
    <row r="286" spans="1:12" x14ac:dyDescent="0.25">
      <c r="A286" s="8" t="s">
        <v>262</v>
      </c>
      <c r="B286" s="8" t="s">
        <v>262</v>
      </c>
      <c r="F286" s="7" t="s">
        <v>458</v>
      </c>
      <c r="J286" s="7">
        <v>184.95</v>
      </c>
      <c r="K286" s="7">
        <v>61.55</v>
      </c>
      <c r="L286" s="7" t="s">
        <v>291</v>
      </c>
    </row>
    <row r="287" spans="1:12" x14ac:dyDescent="0.25">
      <c r="A287" s="8" t="s">
        <v>272</v>
      </c>
      <c r="B287" s="8" t="s">
        <v>272</v>
      </c>
      <c r="F287" s="7" t="s">
        <v>458</v>
      </c>
      <c r="J287" s="7">
        <v>97.75</v>
      </c>
      <c r="K287" s="7">
        <v>50.65</v>
      </c>
      <c r="L287" s="7" t="s">
        <v>291</v>
      </c>
    </row>
    <row r="288" spans="1:12" x14ac:dyDescent="0.25">
      <c r="A288" s="8" t="s">
        <v>193</v>
      </c>
      <c r="B288" s="8" t="s">
        <v>447</v>
      </c>
      <c r="H288" s="7">
        <v>10.39</v>
      </c>
      <c r="I288" s="7">
        <v>5.33</v>
      </c>
      <c r="J288" s="7">
        <v>9.34</v>
      </c>
      <c r="K288" s="7">
        <v>7.7</v>
      </c>
      <c r="L288" s="7" t="str">
        <f t="shared" ref="L288:L293" si="18">IF(AND(H288&gt;1,J288&gt;1),"CLT")</f>
        <v>CLT</v>
      </c>
    </row>
    <row r="289" spans="1:12" x14ac:dyDescent="0.25">
      <c r="A289" s="8" t="s">
        <v>88</v>
      </c>
      <c r="B289" s="8" t="s">
        <v>448</v>
      </c>
      <c r="C289" s="7" t="s">
        <v>289</v>
      </c>
      <c r="H289" s="7">
        <v>33.81</v>
      </c>
      <c r="I289" s="7">
        <v>35.840000000000003</v>
      </c>
      <c r="J289" s="7">
        <v>34.409999999999997</v>
      </c>
      <c r="K289" s="7">
        <v>54.99</v>
      </c>
      <c r="L289" s="7" t="str">
        <f t="shared" si="18"/>
        <v>CLT</v>
      </c>
    </row>
    <row r="290" spans="1:12" x14ac:dyDescent="0.25">
      <c r="A290" s="8" t="s">
        <v>170</v>
      </c>
      <c r="B290" s="8" t="s">
        <v>170</v>
      </c>
      <c r="D290" s="7" t="s">
        <v>289</v>
      </c>
      <c r="H290" s="7">
        <v>14.51</v>
      </c>
      <c r="I290" s="7">
        <v>20.22</v>
      </c>
      <c r="J290" s="7">
        <v>14.85</v>
      </c>
      <c r="K290" s="7">
        <v>15.77</v>
      </c>
      <c r="L290" s="7" t="str">
        <f t="shared" si="18"/>
        <v>CLT</v>
      </c>
    </row>
    <row r="291" spans="1:12" x14ac:dyDescent="0.25">
      <c r="A291" s="8" t="s">
        <v>207</v>
      </c>
      <c r="B291" s="8" t="s">
        <v>449</v>
      </c>
      <c r="F291" s="7" t="s">
        <v>458</v>
      </c>
      <c r="H291" s="7">
        <v>13.49</v>
      </c>
      <c r="I291" s="7">
        <v>14.79</v>
      </c>
      <c r="J291" s="7">
        <v>9.99</v>
      </c>
      <c r="K291" s="7">
        <v>11.32</v>
      </c>
      <c r="L291" s="7" t="str">
        <f t="shared" si="18"/>
        <v>CLT</v>
      </c>
    </row>
    <row r="292" spans="1:12" x14ac:dyDescent="0.25">
      <c r="A292" s="8" t="s">
        <v>98</v>
      </c>
      <c r="B292" s="8" t="s">
        <v>98</v>
      </c>
      <c r="D292" s="7" t="s">
        <v>289</v>
      </c>
      <c r="H292" s="7">
        <v>154.05000000000001</v>
      </c>
      <c r="I292" s="7">
        <v>9.5399999999999991</v>
      </c>
      <c r="J292" s="7">
        <v>31.32</v>
      </c>
      <c r="K292" s="7">
        <v>5.63</v>
      </c>
      <c r="L292" s="7" t="str">
        <f t="shared" si="18"/>
        <v>CLT</v>
      </c>
    </row>
    <row r="293" spans="1:12" x14ac:dyDescent="0.25">
      <c r="A293" s="8" t="s">
        <v>63</v>
      </c>
      <c r="B293" s="8" t="s">
        <v>63</v>
      </c>
      <c r="C293" s="7" t="s">
        <v>289</v>
      </c>
      <c r="H293" s="7">
        <v>7.12</v>
      </c>
      <c r="I293" s="7">
        <v>8.06</v>
      </c>
      <c r="J293" s="7">
        <v>7.88</v>
      </c>
      <c r="K293" s="7">
        <v>8.81</v>
      </c>
      <c r="L293" s="7" t="str">
        <f t="shared" si="18"/>
        <v>CLT</v>
      </c>
    </row>
    <row r="294" spans="1:12" x14ac:dyDescent="0.25">
      <c r="A294" s="8" t="s">
        <v>239</v>
      </c>
      <c r="B294" s="8" t="s">
        <v>450</v>
      </c>
      <c r="D294" s="7" t="s">
        <v>289</v>
      </c>
      <c r="H294" s="7">
        <v>33.75</v>
      </c>
      <c r="I294" s="7">
        <v>31.18</v>
      </c>
      <c r="L294" s="7" t="s">
        <v>292</v>
      </c>
    </row>
    <row r="295" spans="1:12" x14ac:dyDescent="0.25">
      <c r="A295" s="8" t="s">
        <v>191</v>
      </c>
      <c r="B295" s="8" t="s">
        <v>451</v>
      </c>
      <c r="D295" s="7" t="s">
        <v>289</v>
      </c>
      <c r="H295" s="7">
        <v>86.71</v>
      </c>
      <c r="I295" s="7">
        <v>109.67</v>
      </c>
      <c r="J295" s="7">
        <v>352.31</v>
      </c>
      <c r="K295" s="7">
        <v>2.21</v>
      </c>
      <c r="L295" s="7" t="str">
        <f>IF(AND(H295&gt;1,J295&gt;1),"CLT")</f>
        <v>CLT</v>
      </c>
    </row>
    <row r="296" spans="1:12" x14ac:dyDescent="0.25">
      <c r="A296" s="8" t="s">
        <v>38</v>
      </c>
      <c r="B296" s="8" t="s">
        <v>452</v>
      </c>
      <c r="F296" s="7" t="s">
        <v>458</v>
      </c>
      <c r="H296" s="7">
        <v>5.4</v>
      </c>
      <c r="I296" s="7">
        <v>6.55</v>
      </c>
      <c r="J296" s="7">
        <v>6.73</v>
      </c>
      <c r="K296" s="7">
        <v>2.4900000000000002</v>
      </c>
      <c r="L296" s="7" t="str">
        <f>IF(AND(H296&gt;1,J296&gt;1),"CLT")</f>
        <v>CLT</v>
      </c>
    </row>
    <row r="297" spans="1:12" x14ac:dyDescent="0.25">
      <c r="A297" s="8" t="s">
        <v>56</v>
      </c>
      <c r="B297" s="8" t="s">
        <v>56</v>
      </c>
      <c r="F297" s="7" t="s">
        <v>458</v>
      </c>
      <c r="H297" s="7">
        <v>20.18</v>
      </c>
      <c r="I297" s="7">
        <v>24.1</v>
      </c>
      <c r="J297" s="7">
        <v>27.13</v>
      </c>
      <c r="K297" s="7">
        <v>27.54</v>
      </c>
      <c r="L297" s="7" t="str">
        <f>IF(AND(H297&gt;1,J297&gt;1),"CLT")</f>
        <v>CLT</v>
      </c>
    </row>
    <row r="298" spans="1:12" x14ac:dyDescent="0.25">
      <c r="A298" s="8" t="s">
        <v>6</v>
      </c>
      <c r="B298" s="8" t="s">
        <v>453</v>
      </c>
      <c r="H298" s="7">
        <v>4.04</v>
      </c>
      <c r="I298" s="7">
        <v>4.1500000000000004</v>
      </c>
      <c r="J298" s="7">
        <v>3.6</v>
      </c>
      <c r="K298" s="7">
        <v>3.05</v>
      </c>
      <c r="L298" s="7" t="str">
        <f>IF(AND(H298&gt;1,J298&gt;1),"CLT")</f>
        <v>CLT</v>
      </c>
    </row>
    <row r="299" spans="1:12" x14ac:dyDescent="0.25">
      <c r="A299" s="8" t="s">
        <v>234</v>
      </c>
      <c r="B299" s="8" t="s">
        <v>234</v>
      </c>
      <c r="F299" s="7" t="s">
        <v>458</v>
      </c>
      <c r="H299" s="7">
        <v>29.48</v>
      </c>
      <c r="I299" s="7">
        <v>29.5</v>
      </c>
      <c r="L299" s="7" t="s">
        <v>292</v>
      </c>
    </row>
    <row r="300" spans="1:12" x14ac:dyDescent="0.25">
      <c r="A300" s="10" t="s">
        <v>210</v>
      </c>
      <c r="B300" s="10" t="s">
        <v>210</v>
      </c>
      <c r="C300" s="11"/>
      <c r="D300" s="11"/>
      <c r="E300" s="11"/>
      <c r="F300" s="11" t="s">
        <v>458</v>
      </c>
      <c r="G300" s="11"/>
      <c r="H300" s="11">
        <v>49</v>
      </c>
      <c r="I300" s="11">
        <v>50.28</v>
      </c>
      <c r="J300" s="11">
        <v>17.899999999999999</v>
      </c>
      <c r="K300" s="11">
        <v>3.26</v>
      </c>
      <c r="L300" s="11" t="str">
        <f>IF(AND(H300&gt;1,J300&gt;1),"CLT")</f>
        <v>CLT</v>
      </c>
    </row>
  </sheetData>
  <sortState ref="A5:S286">
    <sortCondition ref="A5:A286"/>
  </sortState>
  <mergeCells count="7">
    <mergeCell ref="A1:L5"/>
    <mergeCell ref="L251:L252"/>
    <mergeCell ref="L7:L8"/>
    <mergeCell ref="L51:L52"/>
    <mergeCell ref="L101:L102"/>
    <mergeCell ref="L151:L152"/>
    <mergeCell ref="L201:L20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 6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cp:lastPrinted>2018-08-02T08:30:23Z</cp:lastPrinted>
  <dcterms:created xsi:type="dcterms:W3CDTF">2018-01-25T14:57:53Z</dcterms:created>
  <dcterms:modified xsi:type="dcterms:W3CDTF">2019-03-15T10:13:17Z</dcterms:modified>
</cp:coreProperties>
</file>