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apulet2 phenotype frequencies" sheetId="2" r:id="rId5"/>
    <sheet state="visible" name="apc6-2 phenotype frequencies" sheetId="3" r:id="rId6"/>
    <sheet state="visible" name="apc6-3 phenotype frequencies" sheetId="4" r:id="rId7"/>
  </sheets>
  <definedNames/>
  <calcPr/>
  <extLst>
    <ext uri="GoogleSheetsCustomDataVersion2">
      <go:sheetsCustomData xmlns:go="http://customooxmlschemas.google.com/" r:id="rId8" roundtripDataChecksum="Lxu86tI0WlGGYoxQcPcyhyjCGkCZjIqWD/A6sLjA5y4="/>
    </ext>
  </extLst>
</workbook>
</file>

<file path=xl/sharedStrings.xml><?xml version="1.0" encoding="utf-8"?>
<sst xmlns="http://schemas.openxmlformats.org/spreadsheetml/2006/main" count="276" uniqueCount="148">
  <si>
    <t>Sheet name</t>
  </si>
  <si>
    <t>capulet2 phenotype frequencies</t>
  </si>
  <si>
    <t>Description</t>
  </si>
  <si>
    <t>Selfed, maternal and paternal mutant phenotype frequencies for capulet2</t>
  </si>
  <si>
    <t>Column A</t>
  </si>
  <si>
    <t>Plant name/number - Selfed</t>
  </si>
  <si>
    <t>Column B</t>
  </si>
  <si>
    <t>Number of mutant seeds - Selfed</t>
  </si>
  <si>
    <t>Column C</t>
  </si>
  <si>
    <t>Number of WT seeds - Selfed</t>
  </si>
  <si>
    <t>Column D</t>
  </si>
  <si>
    <t>Mutant phenotype frequency (%) - Selfed</t>
  </si>
  <si>
    <t>Column E</t>
  </si>
  <si>
    <t>Plant name/number - Maternal</t>
  </si>
  <si>
    <t>Column F</t>
  </si>
  <si>
    <t>Number of mutant seeds - Maternal</t>
  </si>
  <si>
    <t>Column G</t>
  </si>
  <si>
    <t>Number of WT seeds - Maternal</t>
  </si>
  <si>
    <t>Column H</t>
  </si>
  <si>
    <t>Mutant phenotype frequency (%) - Maternal</t>
  </si>
  <si>
    <t>Column I</t>
  </si>
  <si>
    <t>Plant name/number - Paternal</t>
  </si>
  <si>
    <t>Column J</t>
  </si>
  <si>
    <t>Number of mutant seeds - Paternal</t>
  </si>
  <si>
    <t>Column K</t>
  </si>
  <si>
    <t>Number of WT seeds - Paternal</t>
  </si>
  <si>
    <t>Column L</t>
  </si>
  <si>
    <t>Mutant phenotype frequency (%) - Paternal</t>
  </si>
  <si>
    <t>apc6-2 phenotype frequencies</t>
  </si>
  <si>
    <t>Selfed, maternal and paternal mutant phenotype frequencies for apc6-2</t>
  </si>
  <si>
    <t>apc6-3 phenotype frequencies</t>
  </si>
  <si>
    <t>Selfed, maternal and paternal mutant phenotype frequencies for apc6-3</t>
  </si>
  <si>
    <r>
      <rPr>
        <rFont val="Arial"/>
        <i/>
        <color theme="1"/>
        <sz val="10.0"/>
      </rPr>
      <t>cap2/+</t>
    </r>
    <r>
      <rPr>
        <rFont val="Arial"/>
        <color theme="1"/>
        <sz val="10.0"/>
      </rPr>
      <t xml:space="preserve"> x </t>
    </r>
    <r>
      <rPr>
        <rFont val="Arial"/>
        <i/>
        <color theme="1"/>
        <sz val="10.0"/>
      </rPr>
      <t>cap2/+</t>
    </r>
  </si>
  <si>
    <r>
      <rPr>
        <rFont val="Calibri"/>
        <i/>
        <color theme="1"/>
        <sz val="10.0"/>
      </rPr>
      <t xml:space="preserve">cap2/+ </t>
    </r>
    <r>
      <rPr>
        <rFont val="Calibri"/>
        <color theme="1"/>
        <sz val="10.0"/>
      </rPr>
      <t>x Col-0</t>
    </r>
  </si>
  <si>
    <t>Col-0 x cap2</t>
  </si>
  <si>
    <t>Plant</t>
  </si>
  <si>
    <t>Seed phenotype</t>
  </si>
  <si>
    <t>wt phenotype</t>
  </si>
  <si>
    <t>Seed phenotype frequency</t>
  </si>
  <si>
    <t>CCCCCCY-1 #4-1</t>
  </si>
  <si>
    <t>CCCCCCY-1 #4-11</t>
  </si>
  <si>
    <t>cap2 Y-1-46</t>
  </si>
  <si>
    <t>CCCCCCY-1 #4-2</t>
  </si>
  <si>
    <t>CCCCCCY-1 #4-12</t>
  </si>
  <si>
    <t>cap2 Y-1-47</t>
  </si>
  <si>
    <t>CCCCCCY-1 #4-3</t>
  </si>
  <si>
    <t>CCCCCCY-1 #4-13</t>
  </si>
  <si>
    <t>cap2 Y-1-56</t>
  </si>
  <si>
    <t>CCCCCCY-1 #4-4</t>
  </si>
  <si>
    <t>CCCCCCY-1 #4-14</t>
  </si>
  <si>
    <t>cap2 Y-1-57</t>
  </si>
  <si>
    <t>CCCCCCY-1 #4-5</t>
  </si>
  <si>
    <t>CCCCCCY-1 #4-15</t>
  </si>
  <si>
    <t>CCY-1 #235-26</t>
  </si>
  <si>
    <t>CCCCCCY-1 #4-6</t>
  </si>
  <si>
    <t>CCCCCCY-1 #4-16</t>
  </si>
  <si>
    <t>CCY-1 #235-27</t>
  </si>
  <si>
    <t>CCCCCCY-1 #4-7</t>
  </si>
  <si>
    <t>CCCCCCY-1 #4-17</t>
  </si>
  <si>
    <t>CCY-1 #235-29</t>
  </si>
  <si>
    <t>CCCCCCY-1 #4-8</t>
  </si>
  <si>
    <t>CCCCCCY-1 #4-18</t>
  </si>
  <si>
    <t>CCY-1 #235-35</t>
  </si>
  <si>
    <t>CCCCCCY-1 #4-9</t>
  </si>
  <si>
    <t>CCCCCCY-1 #4-19</t>
  </si>
  <si>
    <t>LLY-1 #5-4</t>
  </si>
  <si>
    <t>CCCCCCY-1 #4-10</t>
  </si>
  <si>
    <t>CCCCCCY-1 #4-20</t>
  </si>
  <si>
    <t>LLY-1 #5-7</t>
  </si>
  <si>
    <t>LLY-1 #5-8</t>
  </si>
  <si>
    <t>LLY-1 #5-10</t>
  </si>
  <si>
    <t>CCCCCCY-1 #4-27</t>
  </si>
  <si>
    <t>CCCCCCY-1 #4-30</t>
  </si>
  <si>
    <t>CCCCCCY-1 #4-33</t>
  </si>
  <si>
    <t>CCCCCCY-1 #4-36</t>
  </si>
  <si>
    <t>LLLLLLY-1 #2-25</t>
  </si>
  <si>
    <t>LLLLLLY-1 #2-27</t>
  </si>
  <si>
    <t>LLLLLLY-1 #2-28</t>
  </si>
  <si>
    <t>LLLLLLY-1 #2-29</t>
  </si>
  <si>
    <r>
      <rPr>
        <rFont val="Arial"/>
        <i/>
        <color theme="1"/>
        <sz val="10.0"/>
      </rPr>
      <t xml:space="preserve">apc6-2/+ </t>
    </r>
    <r>
      <rPr>
        <rFont val="Arial"/>
        <color theme="1"/>
        <sz val="10.0"/>
      </rPr>
      <t xml:space="preserve">x </t>
    </r>
    <r>
      <rPr>
        <rFont val="Arial"/>
        <i/>
        <color theme="1"/>
        <sz val="10.0"/>
      </rPr>
      <t>apc6-2/+</t>
    </r>
  </si>
  <si>
    <r>
      <rPr>
        <rFont val="Arial"/>
        <i/>
        <color theme="1"/>
        <sz val="10.0"/>
      </rPr>
      <t>apc6-2/+</t>
    </r>
    <r>
      <rPr>
        <rFont val="Arial"/>
        <color theme="1"/>
        <sz val="10.0"/>
      </rPr>
      <t xml:space="preserve"> x Col-0</t>
    </r>
  </si>
  <si>
    <r>
      <rPr>
        <rFont val="Arial"/>
        <color theme="1"/>
        <sz val="10.0"/>
      </rPr>
      <t xml:space="preserve">Col-0 x </t>
    </r>
    <r>
      <rPr>
        <rFont val="Arial"/>
        <i/>
        <color theme="1"/>
        <sz val="10.0"/>
      </rPr>
      <t>apc6-2/+</t>
    </r>
  </si>
  <si>
    <t>apc6-2 #1-2-1</t>
  </si>
  <si>
    <t>apc6-2 #1-2-12</t>
  </si>
  <si>
    <t>apc6-2 #1-2</t>
  </si>
  <si>
    <t>apc6-2 #1-2-2</t>
  </si>
  <si>
    <t>apc6-2 #1-2-13</t>
  </si>
  <si>
    <t>apc6-2 #1-2-3</t>
  </si>
  <si>
    <t>apc6-2 #1-2-14</t>
  </si>
  <si>
    <t>apc6-2 #1-2-4</t>
  </si>
  <si>
    <t>apc6-2 #1-2-15</t>
  </si>
  <si>
    <t>apc6-2 #1-3</t>
  </si>
  <si>
    <t>apc6-2 #1-2-5</t>
  </si>
  <si>
    <t>apc6-2 #1-2-16</t>
  </si>
  <si>
    <t>apc6-2 #1-2-6</t>
  </si>
  <si>
    <t>apc6-2 #1-2-17</t>
  </si>
  <si>
    <t>apc6-2 #1-2-7</t>
  </si>
  <si>
    <t>apc6-2 #1-2-18</t>
  </si>
  <si>
    <t>apc6-2 #1-4</t>
  </si>
  <si>
    <t>apc6-2 #1-2-8</t>
  </si>
  <si>
    <t>apc6-2 #1-2-19</t>
  </si>
  <si>
    <t>apc6-2 #1-2-9</t>
  </si>
  <si>
    <t>apc6-2 #1-2-20</t>
  </si>
  <si>
    <t>apc6-2 #1-2-10</t>
  </si>
  <si>
    <t>apc6-2 #1-2-21</t>
  </si>
  <si>
    <t>apc6-2 #1-6</t>
  </si>
  <si>
    <t>apc6-2 #1-2-11</t>
  </si>
  <si>
    <t>apc6-2 #1-2-22</t>
  </si>
  <si>
    <t>apc6-2 #1-2-23</t>
  </si>
  <si>
    <r>
      <rPr>
        <rFont val="Arial"/>
        <i/>
        <color theme="1"/>
        <sz val="10.0"/>
      </rPr>
      <t xml:space="preserve">apc6-3/+ </t>
    </r>
    <r>
      <rPr>
        <rFont val="Arial"/>
        <color theme="1"/>
        <sz val="10.0"/>
      </rPr>
      <t xml:space="preserve">x </t>
    </r>
    <r>
      <rPr>
        <rFont val="Arial"/>
        <i/>
        <color theme="1"/>
        <sz val="10.0"/>
      </rPr>
      <t>apc6-3/+</t>
    </r>
  </si>
  <si>
    <r>
      <rPr>
        <rFont val="Arial"/>
        <i/>
        <color theme="1"/>
        <sz val="10.0"/>
      </rPr>
      <t>apc6-3/+</t>
    </r>
    <r>
      <rPr>
        <rFont val="Arial"/>
        <color theme="1"/>
        <sz val="10.0"/>
      </rPr>
      <t xml:space="preserve"> x Col-0</t>
    </r>
  </si>
  <si>
    <r>
      <rPr>
        <rFont val="Arial"/>
        <color theme="1"/>
        <sz val="10.0"/>
      </rPr>
      <t xml:space="preserve">Col-0 x </t>
    </r>
    <r>
      <rPr>
        <rFont val="Arial"/>
        <i/>
        <color theme="1"/>
        <sz val="10.0"/>
      </rPr>
      <t>apc6-3/+</t>
    </r>
  </si>
  <si>
    <t>apc6-3 #3-3-1</t>
  </si>
  <si>
    <t>apc6-3 #3-3-13</t>
  </si>
  <si>
    <t>apc6-3 #3-3-25</t>
  </si>
  <si>
    <t>apc6-3 #3-3-2</t>
  </si>
  <si>
    <t>apc6-3 #3-3-14</t>
  </si>
  <si>
    <t>apc6-3 #3-3-26</t>
  </si>
  <si>
    <t>apc6-3 #3-3-3</t>
  </si>
  <si>
    <t>apc6-3 #3-3-15</t>
  </si>
  <si>
    <t>apc6-3 #3-3-27</t>
  </si>
  <si>
    <t>apc6-3 #3-3-4</t>
  </si>
  <si>
    <t>apc6-3 #3-3-16</t>
  </si>
  <si>
    <t>apc6-3 #3-3-28</t>
  </si>
  <si>
    <t>apc6-3 #3-3-5</t>
  </si>
  <si>
    <t>apc6-3 #3-3-17</t>
  </si>
  <si>
    <t>apc6-3 #3-3-29</t>
  </si>
  <si>
    <t>apc6-3 #3-3-6</t>
  </si>
  <si>
    <t>apc6-3 #3-3-18</t>
  </si>
  <si>
    <t>apc6-3 #3-3-30</t>
  </si>
  <si>
    <t>apc6-3 #3-3-7</t>
  </si>
  <si>
    <t>apc6-3 #3-3-19</t>
  </si>
  <si>
    <t>apc6-3 #3-3-31</t>
  </si>
  <si>
    <t>apc6-3 #3-3-8</t>
  </si>
  <si>
    <t>apc6-3 #3-3-20</t>
  </si>
  <si>
    <t>apc6-3 #3-3-32</t>
  </si>
  <si>
    <t>apc6-3 #3-3-9</t>
  </si>
  <si>
    <t>apc6-3 #3-3-21</t>
  </si>
  <si>
    <t>apc6-3 #3-3-33</t>
  </si>
  <si>
    <t>apc6-3 #3-3-10</t>
  </si>
  <si>
    <t>apc6-3 #3-3-22</t>
  </si>
  <si>
    <t>apc6-3 #3-3-34</t>
  </si>
  <si>
    <t>apc6-3 #3-3-11</t>
  </si>
  <si>
    <t>apc6-3 #3-3-23</t>
  </si>
  <si>
    <t>apc6-3 #3-3-35</t>
  </si>
  <si>
    <t>apc6-3 #3-3-12</t>
  </si>
  <si>
    <t>apc6-3 #3-3-24</t>
  </si>
  <si>
    <t>apc6-3 #3-3-36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</si>
</sst>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\ %"/>
  </numFmts>
  <fonts count="12">
    <font>
      <sz val="12.0"/>
      <color theme="1"/>
      <name val="Arial"/>
      <scheme val="minor"/>
    </font>
    <font>
      <b/>
      <sz val="10.0"/>
      <color theme="1"/>
      <name val="Arial"/>
    </font>
    <font>
      <sz val="10.0"/>
      <color rgb="FF222222"/>
      <name val="Arial"/>
    </font>
    <font>
      <sz val="12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9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9" xfId="0" applyAlignment="1" applyFont="1" applyNumberForma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Font="1"/>
    <xf borderId="0" fillId="0" fontId="8" numFmtId="0" xfId="0" applyAlignment="1" applyFont="1">
      <alignment horizontal="center"/>
    </xf>
    <xf borderId="0" fillId="0" fontId="9" numFmtId="0" xfId="0" applyFont="1"/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26" width="11.3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1" t="s">
        <v>4</v>
      </c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" t="s">
        <v>6</v>
      </c>
      <c r="B4" s="4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" t="s">
        <v>8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" t="s">
        <v>10</v>
      </c>
      <c r="B6" s="4" t="s">
        <v>11</v>
      </c>
      <c r="C6" s="3"/>
      <c r="D6" s="5"/>
      <c r="E6" s="5"/>
      <c r="F6" s="5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" t="s">
        <v>12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" t="s">
        <v>14</v>
      </c>
      <c r="B8" s="4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" t="s">
        <v>16</v>
      </c>
      <c r="B9" s="4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" t="s">
        <v>18</v>
      </c>
      <c r="B10" s="4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" t="s">
        <v>20</v>
      </c>
      <c r="B11" s="4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" t="s">
        <v>22</v>
      </c>
      <c r="B12" s="4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" t="s">
        <v>24</v>
      </c>
      <c r="B13" s="4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" t="s">
        <v>26</v>
      </c>
      <c r="B14" s="4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" t="s">
        <v>0</v>
      </c>
      <c r="B16" s="2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" t="s">
        <v>2</v>
      </c>
      <c r="B17" s="4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" t="s">
        <v>4</v>
      </c>
      <c r="B18" s="4" t="s">
        <v>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" t="s">
        <v>6</v>
      </c>
      <c r="B19" s="4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" t="s">
        <v>8</v>
      </c>
      <c r="B20" s="4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" t="s">
        <v>10</v>
      </c>
      <c r="B21" s="4" t="s">
        <v>11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" t="s">
        <v>12</v>
      </c>
      <c r="B22" s="4" t="s">
        <v>13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" t="s">
        <v>14</v>
      </c>
      <c r="B23" s="4" t="s">
        <v>15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" t="s">
        <v>16</v>
      </c>
      <c r="B24" s="4" t="s">
        <v>17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" t="s">
        <v>18</v>
      </c>
      <c r="B25" s="4" t="s">
        <v>19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" t="s">
        <v>20</v>
      </c>
      <c r="B26" s="4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" t="s">
        <v>22</v>
      </c>
      <c r="B27" s="4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" t="s">
        <v>24</v>
      </c>
      <c r="B28" s="4" t="s">
        <v>25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" t="s">
        <v>26</v>
      </c>
      <c r="B29" s="4" t="s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" t="s">
        <v>0</v>
      </c>
      <c r="B31" s="2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" t="s">
        <v>2</v>
      </c>
      <c r="B32" s="4" t="s">
        <v>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" t="s">
        <v>4</v>
      </c>
      <c r="B33" s="4" t="s">
        <v>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1" t="s">
        <v>6</v>
      </c>
      <c r="B34" s="4" t="s">
        <v>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1" t="s">
        <v>8</v>
      </c>
      <c r="B35" s="4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1" t="s">
        <v>10</v>
      </c>
      <c r="B36" s="4" t="s">
        <v>11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1" t="s">
        <v>12</v>
      </c>
      <c r="B37" s="4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1" t="s">
        <v>14</v>
      </c>
      <c r="B38" s="4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1" t="s">
        <v>16</v>
      </c>
      <c r="B39" s="4" t="s">
        <v>17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" t="s">
        <v>18</v>
      </c>
      <c r="B40" s="4" t="s">
        <v>19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" t="s">
        <v>20</v>
      </c>
      <c r="B41" s="4" t="s">
        <v>21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22</v>
      </c>
      <c r="B42" s="4" t="s">
        <v>23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24</v>
      </c>
      <c r="B43" s="4" t="s">
        <v>25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26</v>
      </c>
      <c r="B44" s="4" t="s">
        <v>27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13.4"/>
    <col customWidth="1" min="3" max="3" width="11.3"/>
    <col customWidth="1" min="4" max="4" width="21.7"/>
    <col customWidth="1" min="5" max="5" width="13.0"/>
    <col customWidth="1" min="6" max="6" width="12.9"/>
    <col customWidth="1" min="7" max="7" width="11.3"/>
    <col customWidth="1" min="8" max="8" width="20.7"/>
    <col customWidth="1" min="9" max="9" width="13.3"/>
    <col customWidth="1" min="10" max="10" width="12.9"/>
    <col customWidth="1" min="11" max="11" width="11.3"/>
    <col customWidth="1" min="12" max="12" width="20.7"/>
    <col customWidth="1" min="13" max="24" width="11.3"/>
  </cols>
  <sheetData>
    <row r="1" ht="15.0" customHeight="1">
      <c r="A1" s="7" t="s">
        <v>32</v>
      </c>
      <c r="E1" s="8" t="s">
        <v>33</v>
      </c>
      <c r="I1" s="8" t="s">
        <v>34</v>
      </c>
    </row>
    <row r="2" ht="15.0" customHeight="1">
      <c r="A2" s="9" t="s">
        <v>35</v>
      </c>
      <c r="B2" s="9" t="s">
        <v>36</v>
      </c>
      <c r="C2" s="9" t="s">
        <v>37</v>
      </c>
      <c r="D2" s="10" t="s">
        <v>38</v>
      </c>
      <c r="E2" s="11" t="s">
        <v>35</v>
      </c>
      <c r="F2" s="11" t="s">
        <v>36</v>
      </c>
      <c r="G2" s="11" t="s">
        <v>37</v>
      </c>
      <c r="H2" s="12" t="s">
        <v>38</v>
      </c>
      <c r="I2" s="11" t="s">
        <v>35</v>
      </c>
      <c r="J2" s="11" t="s">
        <v>36</v>
      </c>
      <c r="K2" s="11" t="s">
        <v>37</v>
      </c>
      <c r="L2" s="12" t="s">
        <v>38</v>
      </c>
    </row>
    <row r="3" ht="15.0" customHeight="1">
      <c r="A3" s="13" t="s">
        <v>39</v>
      </c>
      <c r="B3" s="13">
        <v>18.0</v>
      </c>
      <c r="C3" s="13">
        <v>33.0</v>
      </c>
      <c r="D3" s="14">
        <f t="shared" ref="D3:D13" si="1">(B3/(B3+C3))</f>
        <v>0.3529411765</v>
      </c>
      <c r="E3" s="13" t="s">
        <v>40</v>
      </c>
      <c r="F3" s="8">
        <v>5.0</v>
      </c>
      <c r="G3" s="8">
        <v>45.0</v>
      </c>
      <c r="H3" s="15">
        <f t="shared" ref="H3:H13" si="2">(F3/(F3+G3))</f>
        <v>0.1</v>
      </c>
      <c r="I3" s="16" t="s">
        <v>41</v>
      </c>
      <c r="J3" s="16">
        <v>1.0</v>
      </c>
      <c r="K3" s="16">
        <v>47.0</v>
      </c>
      <c r="L3" s="15">
        <f t="shared" ref="L3:L58" si="3">(J3/(J3+K3))</f>
        <v>0.02083333333</v>
      </c>
    </row>
    <row r="4" ht="15.0" customHeight="1">
      <c r="A4" s="13" t="s">
        <v>42</v>
      </c>
      <c r="B4" s="13">
        <v>18.0</v>
      </c>
      <c r="C4" s="13">
        <v>34.0</v>
      </c>
      <c r="D4" s="14">
        <f t="shared" si="1"/>
        <v>0.3461538462</v>
      </c>
      <c r="E4" s="13" t="s">
        <v>43</v>
      </c>
      <c r="F4" s="8">
        <v>21.0</v>
      </c>
      <c r="G4" s="8">
        <v>35.0</v>
      </c>
      <c r="H4" s="15">
        <f t="shared" si="2"/>
        <v>0.375</v>
      </c>
      <c r="I4" s="16" t="s">
        <v>44</v>
      </c>
      <c r="J4" s="16">
        <v>2.0</v>
      </c>
      <c r="K4" s="16">
        <v>38.0</v>
      </c>
      <c r="L4" s="15">
        <f t="shared" si="3"/>
        <v>0.05</v>
      </c>
    </row>
    <row r="5" ht="15.0" customHeight="1">
      <c r="A5" s="13" t="s">
        <v>45</v>
      </c>
      <c r="B5" s="13">
        <v>19.0</v>
      </c>
      <c r="C5" s="13">
        <v>41.0</v>
      </c>
      <c r="D5" s="14">
        <f t="shared" si="1"/>
        <v>0.3166666667</v>
      </c>
      <c r="E5" s="13" t="s">
        <v>46</v>
      </c>
      <c r="F5" s="8">
        <v>18.0</v>
      </c>
      <c r="G5" s="8">
        <v>34.0</v>
      </c>
      <c r="H5" s="15">
        <f t="shared" si="2"/>
        <v>0.3461538462</v>
      </c>
      <c r="I5" s="16" t="s">
        <v>47</v>
      </c>
      <c r="J5" s="16">
        <v>2.0</v>
      </c>
      <c r="K5" s="16">
        <v>49.0</v>
      </c>
      <c r="L5" s="15">
        <f t="shared" si="3"/>
        <v>0.03921568627</v>
      </c>
    </row>
    <row r="6" ht="15.0" customHeight="1">
      <c r="A6" s="13" t="s">
        <v>48</v>
      </c>
      <c r="B6" s="13">
        <v>15.0</v>
      </c>
      <c r="C6" s="13">
        <v>34.0</v>
      </c>
      <c r="D6" s="14">
        <f t="shared" si="1"/>
        <v>0.306122449</v>
      </c>
      <c r="E6" s="13" t="s">
        <v>49</v>
      </c>
      <c r="F6" s="8">
        <v>15.0</v>
      </c>
      <c r="G6" s="8">
        <v>43.0</v>
      </c>
      <c r="H6" s="15">
        <f t="shared" si="2"/>
        <v>0.2586206897</v>
      </c>
      <c r="I6" s="16" t="s">
        <v>50</v>
      </c>
      <c r="J6" s="16">
        <v>1.0</v>
      </c>
      <c r="K6" s="16">
        <v>45.0</v>
      </c>
      <c r="L6" s="15">
        <f t="shared" si="3"/>
        <v>0.02173913043</v>
      </c>
    </row>
    <row r="7" ht="15.0" customHeight="1">
      <c r="A7" s="13" t="s">
        <v>51</v>
      </c>
      <c r="B7" s="13">
        <v>22.0</v>
      </c>
      <c r="C7" s="13">
        <v>39.0</v>
      </c>
      <c r="D7" s="14">
        <f t="shared" si="1"/>
        <v>0.3606557377</v>
      </c>
      <c r="E7" s="13" t="s">
        <v>52</v>
      </c>
      <c r="F7" s="8">
        <v>16.0</v>
      </c>
      <c r="G7" s="8">
        <v>40.0</v>
      </c>
      <c r="H7" s="15">
        <f t="shared" si="2"/>
        <v>0.2857142857</v>
      </c>
      <c r="I7" s="16" t="s">
        <v>53</v>
      </c>
      <c r="J7" s="16">
        <v>0.0</v>
      </c>
      <c r="K7" s="16">
        <v>48.0</v>
      </c>
      <c r="L7" s="15">
        <f t="shared" si="3"/>
        <v>0</v>
      </c>
    </row>
    <row r="8" ht="15.0" customHeight="1">
      <c r="A8" s="13" t="s">
        <v>54</v>
      </c>
      <c r="B8" s="13">
        <v>31.0</v>
      </c>
      <c r="C8" s="13">
        <v>32.0</v>
      </c>
      <c r="D8" s="14">
        <f t="shared" si="1"/>
        <v>0.4920634921</v>
      </c>
      <c r="E8" s="13" t="s">
        <v>55</v>
      </c>
      <c r="F8" s="8">
        <v>8.0</v>
      </c>
      <c r="G8" s="8">
        <v>47.0</v>
      </c>
      <c r="H8" s="15">
        <f t="shared" si="2"/>
        <v>0.1454545455</v>
      </c>
      <c r="I8" s="16" t="s">
        <v>56</v>
      </c>
      <c r="J8" s="16">
        <v>2.0</v>
      </c>
      <c r="K8" s="16">
        <v>51.0</v>
      </c>
      <c r="L8" s="15">
        <f t="shared" si="3"/>
        <v>0.03773584906</v>
      </c>
    </row>
    <row r="9" ht="15.0" customHeight="1">
      <c r="A9" s="13" t="s">
        <v>57</v>
      </c>
      <c r="B9" s="13">
        <v>28.0</v>
      </c>
      <c r="C9" s="13">
        <v>32.0</v>
      </c>
      <c r="D9" s="14">
        <f t="shared" si="1"/>
        <v>0.4666666667</v>
      </c>
      <c r="E9" s="13" t="s">
        <v>58</v>
      </c>
      <c r="F9" s="8">
        <v>16.0</v>
      </c>
      <c r="G9" s="8">
        <v>35.0</v>
      </c>
      <c r="H9" s="15">
        <f t="shared" si="2"/>
        <v>0.3137254902</v>
      </c>
      <c r="I9" s="16" t="s">
        <v>59</v>
      </c>
      <c r="J9" s="16">
        <v>0.0</v>
      </c>
      <c r="K9" s="16">
        <v>38.0</v>
      </c>
      <c r="L9" s="15">
        <f t="shared" si="3"/>
        <v>0</v>
      </c>
    </row>
    <row r="10" ht="15.0" customHeight="1">
      <c r="A10" s="13" t="s">
        <v>60</v>
      </c>
      <c r="B10" s="13">
        <v>15.0</v>
      </c>
      <c r="C10" s="13">
        <v>29.0</v>
      </c>
      <c r="D10" s="14">
        <f t="shared" si="1"/>
        <v>0.3409090909</v>
      </c>
      <c r="E10" s="13" t="s">
        <v>61</v>
      </c>
      <c r="F10" s="8">
        <v>12.0</v>
      </c>
      <c r="G10" s="8">
        <v>39.0</v>
      </c>
      <c r="H10" s="15">
        <f t="shared" si="2"/>
        <v>0.2352941176</v>
      </c>
      <c r="I10" s="16" t="s">
        <v>62</v>
      </c>
      <c r="J10" s="16">
        <v>0.0</v>
      </c>
      <c r="K10" s="16">
        <v>49.0</v>
      </c>
      <c r="L10" s="15">
        <f t="shared" si="3"/>
        <v>0</v>
      </c>
    </row>
    <row r="11" ht="15.0" customHeight="1">
      <c r="A11" s="13" t="s">
        <v>63</v>
      </c>
      <c r="B11" s="13">
        <v>27.0</v>
      </c>
      <c r="C11" s="13">
        <v>31.0</v>
      </c>
      <c r="D11" s="14">
        <f t="shared" si="1"/>
        <v>0.4655172414</v>
      </c>
      <c r="E11" s="13" t="s">
        <v>64</v>
      </c>
      <c r="F11" s="8">
        <v>9.0</v>
      </c>
      <c r="G11" s="8">
        <v>37.0</v>
      </c>
      <c r="H11" s="15">
        <f t="shared" si="2"/>
        <v>0.1956521739</v>
      </c>
      <c r="I11" s="16" t="s">
        <v>65</v>
      </c>
      <c r="J11" s="16">
        <v>2.0</v>
      </c>
      <c r="K11" s="16">
        <v>43.0</v>
      </c>
      <c r="L11" s="15">
        <f t="shared" si="3"/>
        <v>0.04444444444</v>
      </c>
    </row>
    <row r="12" ht="15.0" customHeight="1">
      <c r="A12" s="13" t="s">
        <v>66</v>
      </c>
      <c r="B12" s="13">
        <v>10.0</v>
      </c>
      <c r="C12" s="13">
        <v>38.0</v>
      </c>
      <c r="D12" s="14">
        <f t="shared" si="1"/>
        <v>0.2083333333</v>
      </c>
      <c r="E12" s="13" t="s">
        <v>67</v>
      </c>
      <c r="F12" s="8">
        <v>6.0</v>
      </c>
      <c r="G12" s="8">
        <v>40.0</v>
      </c>
      <c r="H12" s="15">
        <f t="shared" si="2"/>
        <v>0.1304347826</v>
      </c>
      <c r="I12" s="16" t="s">
        <v>68</v>
      </c>
      <c r="J12" s="16">
        <v>1.0</v>
      </c>
      <c r="K12" s="16">
        <v>50.0</v>
      </c>
      <c r="L12" s="15">
        <f t="shared" si="3"/>
        <v>0.01960784314</v>
      </c>
    </row>
    <row r="13" ht="15.0" customHeight="1">
      <c r="A13" s="13"/>
      <c r="B13" s="13">
        <f t="shared" ref="B13:C13" si="4">SUM(B3:B12)</f>
        <v>203</v>
      </c>
      <c r="C13" s="13">
        <f t="shared" si="4"/>
        <v>343</v>
      </c>
      <c r="D13" s="14">
        <f t="shared" si="1"/>
        <v>0.3717948718</v>
      </c>
      <c r="E13" s="8"/>
      <c r="F13" s="8">
        <f t="shared" ref="F13:G13" si="5">SUM(F3:F12)</f>
        <v>126</v>
      </c>
      <c r="G13" s="8">
        <f t="shared" si="5"/>
        <v>395</v>
      </c>
      <c r="H13" s="15">
        <f t="shared" si="2"/>
        <v>0.2418426104</v>
      </c>
      <c r="I13" s="16" t="s">
        <v>69</v>
      </c>
      <c r="J13" s="16">
        <v>1.0</v>
      </c>
      <c r="K13" s="16">
        <v>50.0</v>
      </c>
      <c r="L13" s="15">
        <f t="shared" si="3"/>
        <v>0.01960784314</v>
      </c>
    </row>
    <row r="14" ht="15.0" customHeight="1">
      <c r="A14" s="13"/>
      <c r="B14" s="13"/>
      <c r="C14" s="13"/>
      <c r="D14" s="14"/>
      <c r="E14" s="8"/>
      <c r="F14" s="8"/>
      <c r="G14" s="8"/>
      <c r="H14" s="15"/>
      <c r="I14" s="16" t="s">
        <v>70</v>
      </c>
      <c r="J14" s="16">
        <v>2.0</v>
      </c>
      <c r="K14" s="16">
        <v>42.0</v>
      </c>
      <c r="L14" s="15">
        <f t="shared" si="3"/>
        <v>0.04545454545</v>
      </c>
    </row>
    <row r="15" ht="15.0" customHeight="1">
      <c r="A15" s="13"/>
      <c r="B15" s="13"/>
      <c r="C15" s="13"/>
      <c r="D15" s="14"/>
      <c r="E15" s="8"/>
      <c r="F15" s="8"/>
      <c r="G15" s="8"/>
      <c r="H15" s="15"/>
      <c r="I15" s="16" t="s">
        <v>71</v>
      </c>
      <c r="J15" s="16">
        <v>0.0</v>
      </c>
      <c r="K15" s="16">
        <v>47.0</v>
      </c>
      <c r="L15" s="15">
        <f t="shared" si="3"/>
        <v>0</v>
      </c>
    </row>
    <row r="16" ht="15.0" customHeight="1">
      <c r="A16" s="13"/>
      <c r="B16" s="13"/>
      <c r="C16" s="13"/>
      <c r="D16" s="14"/>
      <c r="E16" s="8"/>
      <c r="F16" s="8"/>
      <c r="G16" s="8"/>
      <c r="H16" s="15"/>
      <c r="I16" s="16" t="s">
        <v>72</v>
      </c>
      <c r="J16" s="16">
        <v>1.0</v>
      </c>
      <c r="K16" s="16">
        <v>51.0</v>
      </c>
      <c r="L16" s="15">
        <f t="shared" si="3"/>
        <v>0.01923076923</v>
      </c>
    </row>
    <row r="17" ht="15.0" customHeight="1">
      <c r="A17" s="13"/>
      <c r="B17" s="13"/>
      <c r="C17" s="13"/>
      <c r="D17" s="14"/>
      <c r="E17" s="8"/>
      <c r="F17" s="8"/>
      <c r="G17" s="8"/>
      <c r="H17" s="15"/>
      <c r="I17" s="16" t="s">
        <v>73</v>
      </c>
      <c r="J17" s="16">
        <v>1.0</v>
      </c>
      <c r="K17" s="16">
        <v>52.0</v>
      </c>
      <c r="L17" s="15">
        <f t="shared" si="3"/>
        <v>0.01886792453</v>
      </c>
    </row>
    <row r="18" ht="15.0" customHeight="1">
      <c r="A18" s="13"/>
      <c r="B18" s="13"/>
      <c r="C18" s="13"/>
      <c r="D18" s="14"/>
      <c r="E18" s="8"/>
      <c r="F18" s="8"/>
      <c r="G18" s="8"/>
      <c r="H18" s="15"/>
      <c r="I18" s="16" t="s">
        <v>74</v>
      </c>
      <c r="J18" s="16">
        <v>0.0</v>
      </c>
      <c r="K18" s="16">
        <v>39.0</v>
      </c>
      <c r="L18" s="15">
        <f t="shared" si="3"/>
        <v>0</v>
      </c>
    </row>
    <row r="19" ht="15.0" customHeight="1">
      <c r="A19" s="13"/>
      <c r="B19" s="13"/>
      <c r="C19" s="13"/>
      <c r="D19" s="14"/>
      <c r="E19" s="8"/>
      <c r="F19" s="8"/>
      <c r="G19" s="8"/>
      <c r="H19" s="15"/>
      <c r="I19" s="16" t="s">
        <v>75</v>
      </c>
      <c r="J19" s="16">
        <v>1.0</v>
      </c>
      <c r="K19" s="16">
        <v>53.0</v>
      </c>
      <c r="L19" s="15">
        <f t="shared" si="3"/>
        <v>0.01851851852</v>
      </c>
    </row>
    <row r="20" ht="15.0" customHeight="1">
      <c r="A20" s="13"/>
      <c r="B20" s="13"/>
      <c r="C20" s="13"/>
      <c r="D20" s="14"/>
      <c r="E20" s="8"/>
      <c r="F20" s="8"/>
      <c r="G20" s="8"/>
      <c r="H20" s="15"/>
      <c r="I20" s="16" t="s">
        <v>76</v>
      </c>
      <c r="J20" s="16">
        <v>0.0</v>
      </c>
      <c r="K20" s="16">
        <v>56.0</v>
      </c>
      <c r="L20" s="15">
        <f t="shared" si="3"/>
        <v>0</v>
      </c>
    </row>
    <row r="21" ht="15.0" customHeight="1">
      <c r="B21" s="13"/>
      <c r="C21" s="13"/>
      <c r="D21" s="14"/>
      <c r="E21" s="8"/>
      <c r="F21" s="8"/>
      <c r="G21" s="8"/>
      <c r="H21" s="15"/>
      <c r="I21" s="16" t="s">
        <v>77</v>
      </c>
      <c r="J21" s="16">
        <v>1.0</v>
      </c>
      <c r="K21" s="16">
        <v>49.0</v>
      </c>
      <c r="L21" s="15">
        <f t="shared" si="3"/>
        <v>0.02</v>
      </c>
    </row>
    <row r="22" ht="15.0" customHeight="1">
      <c r="A22" s="13"/>
      <c r="B22" s="13"/>
      <c r="C22" s="13"/>
      <c r="D22" s="14"/>
      <c r="E22" s="8"/>
      <c r="F22" s="8"/>
      <c r="G22" s="8"/>
      <c r="H22" s="8"/>
      <c r="I22" s="16" t="s">
        <v>78</v>
      </c>
      <c r="J22" s="16">
        <v>1.0</v>
      </c>
      <c r="K22" s="16">
        <v>55.0</v>
      </c>
      <c r="L22" s="15">
        <f t="shared" si="3"/>
        <v>0.01785714286</v>
      </c>
    </row>
    <row r="23" ht="15.0" customHeight="1">
      <c r="A23" s="13"/>
      <c r="B23" s="13"/>
      <c r="C23" s="13"/>
      <c r="D23" s="14"/>
      <c r="E23" s="8"/>
      <c r="F23" s="8"/>
      <c r="G23" s="8"/>
      <c r="H23" s="8"/>
      <c r="I23" s="16" t="s">
        <v>41</v>
      </c>
      <c r="J23" s="16">
        <v>0.0</v>
      </c>
      <c r="K23" s="16">
        <v>36.0</v>
      </c>
      <c r="L23" s="15">
        <f t="shared" si="3"/>
        <v>0</v>
      </c>
    </row>
    <row r="24" ht="15.0" customHeight="1">
      <c r="A24" s="13"/>
      <c r="B24" s="13"/>
      <c r="C24" s="13"/>
      <c r="D24" s="14"/>
      <c r="E24" s="8"/>
      <c r="F24" s="8"/>
      <c r="G24" s="8"/>
      <c r="H24" s="8"/>
      <c r="I24" s="16" t="s">
        <v>44</v>
      </c>
      <c r="J24" s="16">
        <v>5.0</v>
      </c>
      <c r="K24" s="16">
        <v>33.0</v>
      </c>
      <c r="L24" s="15">
        <f t="shared" si="3"/>
        <v>0.1315789474</v>
      </c>
    </row>
    <row r="25" ht="15.0" customHeight="1">
      <c r="A25" s="13"/>
      <c r="B25" s="13"/>
      <c r="C25" s="13"/>
      <c r="D25" s="14"/>
      <c r="E25" s="8"/>
      <c r="F25" s="8"/>
      <c r="G25" s="8"/>
      <c r="H25" s="8"/>
      <c r="I25" s="16" t="s">
        <v>47</v>
      </c>
      <c r="J25" s="16">
        <v>0.0</v>
      </c>
      <c r="K25" s="16">
        <v>50.0</v>
      </c>
      <c r="L25" s="15">
        <f t="shared" si="3"/>
        <v>0</v>
      </c>
    </row>
    <row r="26" ht="15.0" customHeight="1">
      <c r="A26" s="13"/>
      <c r="B26" s="13"/>
      <c r="C26" s="13"/>
      <c r="D26" s="14"/>
      <c r="E26" s="8"/>
      <c r="F26" s="8"/>
      <c r="G26" s="8"/>
      <c r="H26" s="8"/>
      <c r="I26" s="16" t="s">
        <v>50</v>
      </c>
      <c r="J26" s="16">
        <v>5.0</v>
      </c>
      <c r="K26" s="16">
        <v>47.0</v>
      </c>
      <c r="L26" s="15">
        <f t="shared" si="3"/>
        <v>0.09615384615</v>
      </c>
    </row>
    <row r="27" ht="15.0" customHeight="1">
      <c r="A27" s="13"/>
      <c r="B27" s="13"/>
      <c r="C27" s="13"/>
      <c r="D27" s="14"/>
      <c r="E27" s="8"/>
      <c r="F27" s="8"/>
      <c r="G27" s="8"/>
      <c r="H27" s="8"/>
      <c r="I27" s="16" t="s">
        <v>53</v>
      </c>
      <c r="J27" s="16">
        <v>1.0</v>
      </c>
      <c r="K27" s="16">
        <v>35.0</v>
      </c>
      <c r="L27" s="15">
        <f t="shared" si="3"/>
        <v>0.02777777778</v>
      </c>
    </row>
    <row r="28" ht="15.0" customHeight="1">
      <c r="A28" s="13"/>
      <c r="B28" s="13"/>
      <c r="C28" s="13"/>
      <c r="D28" s="14"/>
      <c r="E28" s="8"/>
      <c r="F28" s="8"/>
      <c r="G28" s="8"/>
      <c r="H28" s="8"/>
      <c r="I28" s="16" t="s">
        <v>56</v>
      </c>
      <c r="J28" s="16">
        <v>0.0</v>
      </c>
      <c r="K28" s="16">
        <v>47.0</v>
      </c>
      <c r="L28" s="15">
        <f t="shared" si="3"/>
        <v>0</v>
      </c>
    </row>
    <row r="29" ht="15.0" customHeight="1">
      <c r="A29" s="13"/>
      <c r="B29" s="13"/>
      <c r="C29" s="13"/>
      <c r="D29" s="14"/>
      <c r="E29" s="8"/>
      <c r="F29" s="8"/>
      <c r="G29" s="8"/>
      <c r="H29" s="8"/>
      <c r="I29" s="16" t="s">
        <v>59</v>
      </c>
      <c r="J29" s="16">
        <v>0.0</v>
      </c>
      <c r="K29" s="16">
        <v>44.0</v>
      </c>
      <c r="L29" s="15">
        <f t="shared" si="3"/>
        <v>0</v>
      </c>
    </row>
    <row r="30" ht="15.0" customHeight="1">
      <c r="A30" s="13"/>
      <c r="B30" s="13"/>
      <c r="C30" s="13"/>
      <c r="D30" s="14"/>
      <c r="E30" s="8"/>
      <c r="F30" s="8"/>
      <c r="G30" s="8"/>
      <c r="H30" s="8"/>
      <c r="I30" s="16" t="s">
        <v>62</v>
      </c>
      <c r="J30" s="16">
        <v>0.0</v>
      </c>
      <c r="K30" s="16">
        <v>48.0</v>
      </c>
      <c r="L30" s="15">
        <f t="shared" si="3"/>
        <v>0</v>
      </c>
    </row>
    <row r="31" ht="15.0" customHeight="1">
      <c r="A31" s="13"/>
      <c r="B31" s="13"/>
      <c r="C31" s="13"/>
      <c r="D31" s="14"/>
      <c r="E31" s="8"/>
      <c r="F31" s="8"/>
      <c r="G31" s="8"/>
      <c r="H31" s="8"/>
      <c r="I31" s="16" t="s">
        <v>65</v>
      </c>
      <c r="J31" s="16">
        <v>0.0</v>
      </c>
      <c r="K31" s="16">
        <v>48.0</v>
      </c>
      <c r="L31" s="15">
        <f t="shared" si="3"/>
        <v>0</v>
      </c>
    </row>
    <row r="32" ht="15.0" customHeight="1">
      <c r="A32" s="13"/>
      <c r="B32" s="13"/>
      <c r="C32" s="13"/>
      <c r="D32" s="14"/>
      <c r="E32" s="8"/>
      <c r="F32" s="8"/>
      <c r="G32" s="8"/>
      <c r="H32" s="8"/>
      <c r="I32" s="16" t="s">
        <v>68</v>
      </c>
      <c r="J32" s="16">
        <v>2.0</v>
      </c>
      <c r="K32" s="16">
        <v>46.0</v>
      </c>
      <c r="L32" s="15">
        <f t="shared" si="3"/>
        <v>0.04166666667</v>
      </c>
    </row>
    <row r="33" ht="15.0" customHeight="1">
      <c r="A33" s="13"/>
      <c r="B33" s="13"/>
      <c r="C33" s="13"/>
      <c r="D33" s="14"/>
      <c r="E33" s="8"/>
      <c r="F33" s="8"/>
      <c r="G33" s="8"/>
      <c r="H33" s="8"/>
      <c r="I33" s="16" t="s">
        <v>69</v>
      </c>
      <c r="J33" s="16">
        <v>2.0</v>
      </c>
      <c r="K33" s="16">
        <v>55.0</v>
      </c>
      <c r="L33" s="15">
        <f t="shared" si="3"/>
        <v>0.0350877193</v>
      </c>
    </row>
    <row r="34" ht="15.0" customHeight="1">
      <c r="A34" s="13"/>
      <c r="B34" s="13"/>
      <c r="C34" s="13"/>
      <c r="D34" s="14"/>
      <c r="E34" s="8"/>
      <c r="F34" s="8"/>
      <c r="G34" s="8"/>
      <c r="H34" s="8"/>
      <c r="I34" s="16" t="s">
        <v>70</v>
      </c>
      <c r="J34" s="16">
        <v>2.0</v>
      </c>
      <c r="K34" s="16">
        <v>49.0</v>
      </c>
      <c r="L34" s="15">
        <f t="shared" si="3"/>
        <v>0.03921568627</v>
      </c>
    </row>
    <row r="35" ht="15.0" customHeight="1">
      <c r="A35" s="13"/>
      <c r="B35" s="13"/>
      <c r="C35" s="13"/>
      <c r="D35" s="14"/>
      <c r="E35" s="8"/>
      <c r="F35" s="8"/>
      <c r="G35" s="8"/>
      <c r="H35" s="8"/>
      <c r="I35" s="16" t="s">
        <v>71</v>
      </c>
      <c r="J35" s="16">
        <v>0.0</v>
      </c>
      <c r="K35" s="16">
        <v>54.0</v>
      </c>
      <c r="L35" s="15">
        <f t="shared" si="3"/>
        <v>0</v>
      </c>
    </row>
    <row r="36" ht="15.0" customHeight="1">
      <c r="A36" s="13"/>
      <c r="B36" s="13"/>
      <c r="C36" s="13"/>
      <c r="D36" s="14"/>
      <c r="E36" s="8"/>
      <c r="F36" s="8"/>
      <c r="G36" s="8"/>
      <c r="H36" s="8"/>
      <c r="I36" s="16" t="s">
        <v>72</v>
      </c>
      <c r="J36" s="16">
        <v>1.0</v>
      </c>
      <c r="K36" s="16">
        <v>42.0</v>
      </c>
      <c r="L36" s="15">
        <f t="shared" si="3"/>
        <v>0.02325581395</v>
      </c>
    </row>
    <row r="37" ht="15.0" customHeight="1">
      <c r="A37" s="13"/>
      <c r="B37" s="13"/>
      <c r="C37" s="13"/>
      <c r="D37" s="14"/>
      <c r="E37" s="8"/>
      <c r="F37" s="8"/>
      <c r="G37" s="8"/>
      <c r="H37" s="8"/>
      <c r="I37" s="16" t="s">
        <v>73</v>
      </c>
      <c r="J37" s="16">
        <v>0.0</v>
      </c>
      <c r="K37" s="16">
        <v>50.0</v>
      </c>
      <c r="L37" s="15">
        <f t="shared" si="3"/>
        <v>0</v>
      </c>
    </row>
    <row r="38" ht="15.0" customHeight="1">
      <c r="A38" s="13"/>
      <c r="B38" s="13"/>
      <c r="C38" s="13"/>
      <c r="D38" s="14"/>
      <c r="E38" s="8"/>
      <c r="F38" s="8"/>
      <c r="G38" s="8"/>
      <c r="H38" s="8"/>
      <c r="I38" s="16" t="s">
        <v>74</v>
      </c>
      <c r="J38" s="16">
        <v>0.0</v>
      </c>
      <c r="K38" s="16">
        <v>45.0</v>
      </c>
      <c r="L38" s="15">
        <f t="shared" si="3"/>
        <v>0</v>
      </c>
    </row>
    <row r="39" ht="15.0" customHeight="1">
      <c r="A39" s="13"/>
      <c r="B39" s="13"/>
      <c r="C39" s="13"/>
      <c r="D39" s="14"/>
      <c r="E39" s="8"/>
      <c r="F39" s="8"/>
      <c r="G39" s="8"/>
      <c r="H39" s="8"/>
      <c r="I39" s="16" t="s">
        <v>75</v>
      </c>
      <c r="J39" s="16">
        <v>1.0</v>
      </c>
      <c r="K39" s="16">
        <v>53.0</v>
      </c>
      <c r="L39" s="15">
        <f t="shared" si="3"/>
        <v>0.01851851852</v>
      </c>
    </row>
    <row r="40" ht="15.0" customHeight="1">
      <c r="A40" s="13"/>
      <c r="B40" s="13"/>
      <c r="C40" s="13"/>
      <c r="D40" s="14"/>
      <c r="E40" s="8"/>
      <c r="F40" s="8"/>
      <c r="G40" s="8"/>
      <c r="H40" s="8"/>
      <c r="I40" s="16" t="s">
        <v>76</v>
      </c>
      <c r="J40" s="16">
        <v>0.0</v>
      </c>
      <c r="K40" s="16">
        <v>55.0</v>
      </c>
      <c r="L40" s="15">
        <f t="shared" si="3"/>
        <v>0</v>
      </c>
    </row>
    <row r="41" ht="15.0" customHeight="1">
      <c r="A41" s="13"/>
      <c r="B41" s="13"/>
      <c r="C41" s="13"/>
      <c r="D41" s="14"/>
      <c r="E41" s="8"/>
      <c r="F41" s="8"/>
      <c r="G41" s="8"/>
      <c r="H41" s="8"/>
      <c r="I41" s="16" t="s">
        <v>77</v>
      </c>
      <c r="J41" s="16">
        <v>0.0</v>
      </c>
      <c r="K41" s="16">
        <v>46.0</v>
      </c>
      <c r="L41" s="15">
        <f t="shared" si="3"/>
        <v>0</v>
      </c>
    </row>
    <row r="42">
      <c r="A42" s="13"/>
      <c r="B42" s="13"/>
      <c r="C42" s="13"/>
      <c r="D42" s="14"/>
      <c r="E42" s="8"/>
      <c r="F42" s="8"/>
      <c r="G42" s="8"/>
      <c r="H42" s="8"/>
      <c r="I42" s="16" t="s">
        <v>78</v>
      </c>
      <c r="J42" s="16">
        <v>0.0</v>
      </c>
      <c r="K42" s="16">
        <v>54.0</v>
      </c>
      <c r="L42" s="15">
        <f t="shared" si="3"/>
        <v>0</v>
      </c>
    </row>
    <row r="43">
      <c r="A43" s="13"/>
      <c r="B43" s="13"/>
      <c r="C43" s="13"/>
      <c r="D43" s="14"/>
      <c r="E43" s="8"/>
      <c r="F43" s="8"/>
      <c r="G43" s="8"/>
      <c r="H43" s="8"/>
      <c r="I43" s="16" t="s">
        <v>41</v>
      </c>
      <c r="J43" s="16">
        <v>0.0</v>
      </c>
      <c r="K43" s="16">
        <v>55.0</v>
      </c>
      <c r="L43" s="15">
        <f t="shared" si="3"/>
        <v>0</v>
      </c>
    </row>
    <row r="44">
      <c r="A44" s="13"/>
      <c r="B44" s="13"/>
      <c r="C44" s="13"/>
      <c r="D44" s="14"/>
      <c r="E44" s="8"/>
      <c r="F44" s="8"/>
      <c r="G44" s="8"/>
      <c r="H44" s="8"/>
      <c r="I44" s="16" t="s">
        <v>44</v>
      </c>
      <c r="J44" s="16">
        <v>2.0</v>
      </c>
      <c r="K44" s="16">
        <v>37.0</v>
      </c>
      <c r="L44" s="15">
        <f t="shared" si="3"/>
        <v>0.05128205128</v>
      </c>
    </row>
    <row r="45">
      <c r="A45" s="13"/>
      <c r="B45" s="13"/>
      <c r="C45" s="13"/>
      <c r="D45" s="14"/>
      <c r="E45" s="8"/>
      <c r="F45" s="8"/>
      <c r="G45" s="8"/>
      <c r="H45" s="8"/>
      <c r="I45" s="16" t="s">
        <v>47</v>
      </c>
      <c r="J45" s="16">
        <v>0.0</v>
      </c>
      <c r="K45" s="16">
        <v>54.0</v>
      </c>
      <c r="L45" s="15">
        <f t="shared" si="3"/>
        <v>0</v>
      </c>
    </row>
    <row r="46">
      <c r="A46" s="13"/>
      <c r="B46" s="13"/>
      <c r="C46" s="13"/>
      <c r="D46" s="14"/>
      <c r="E46" s="8"/>
      <c r="F46" s="8"/>
      <c r="G46" s="8"/>
      <c r="H46" s="8"/>
      <c r="I46" s="16" t="s">
        <v>50</v>
      </c>
      <c r="J46" s="16">
        <v>0.0</v>
      </c>
      <c r="K46" s="16">
        <v>48.0</v>
      </c>
      <c r="L46" s="15">
        <f t="shared" si="3"/>
        <v>0</v>
      </c>
    </row>
    <row r="47">
      <c r="A47" s="13"/>
      <c r="B47" s="13"/>
      <c r="C47" s="13"/>
      <c r="D47" s="14"/>
      <c r="E47" s="8"/>
      <c r="F47" s="8"/>
      <c r="G47" s="8"/>
      <c r="H47" s="8"/>
      <c r="I47" s="16" t="s">
        <v>53</v>
      </c>
      <c r="J47" s="16">
        <v>2.0</v>
      </c>
      <c r="K47" s="16">
        <v>49.0</v>
      </c>
      <c r="L47" s="15">
        <f t="shared" si="3"/>
        <v>0.03921568627</v>
      </c>
    </row>
    <row r="48">
      <c r="A48" s="13"/>
      <c r="B48" s="13"/>
      <c r="C48" s="13"/>
      <c r="D48" s="14"/>
      <c r="E48" s="8"/>
      <c r="F48" s="8"/>
      <c r="G48" s="8"/>
      <c r="H48" s="8"/>
      <c r="I48" s="16" t="s">
        <v>56</v>
      </c>
      <c r="J48" s="16">
        <v>4.0</v>
      </c>
      <c r="K48" s="16">
        <v>43.0</v>
      </c>
      <c r="L48" s="15">
        <f t="shared" si="3"/>
        <v>0.08510638298</v>
      </c>
    </row>
    <row r="49">
      <c r="A49" s="13"/>
      <c r="B49" s="13"/>
      <c r="C49" s="13"/>
      <c r="D49" s="14"/>
      <c r="E49" s="8"/>
      <c r="F49" s="8"/>
      <c r="G49" s="8"/>
      <c r="H49" s="8"/>
      <c r="I49" s="16" t="s">
        <v>59</v>
      </c>
      <c r="J49" s="16">
        <v>3.0</v>
      </c>
      <c r="K49" s="16">
        <v>33.0</v>
      </c>
      <c r="L49" s="15">
        <f t="shared" si="3"/>
        <v>0.08333333333</v>
      </c>
    </row>
    <row r="50">
      <c r="A50" s="13"/>
      <c r="B50" s="13"/>
      <c r="C50" s="13"/>
      <c r="D50" s="14"/>
      <c r="E50" s="8"/>
      <c r="F50" s="8"/>
      <c r="G50" s="8"/>
      <c r="H50" s="8"/>
      <c r="I50" s="16" t="s">
        <v>62</v>
      </c>
      <c r="J50" s="16">
        <v>2.0</v>
      </c>
      <c r="K50" s="16">
        <v>42.0</v>
      </c>
      <c r="L50" s="15">
        <f t="shared" si="3"/>
        <v>0.04545454545</v>
      </c>
    </row>
    <row r="51">
      <c r="A51" s="13"/>
      <c r="B51" s="13"/>
      <c r="C51" s="13"/>
      <c r="D51" s="14"/>
      <c r="E51" s="8"/>
      <c r="F51" s="8"/>
      <c r="G51" s="8"/>
      <c r="H51" s="8"/>
      <c r="I51" s="16" t="s">
        <v>65</v>
      </c>
      <c r="J51" s="16">
        <v>1.0</v>
      </c>
      <c r="K51" s="16">
        <v>53.0</v>
      </c>
      <c r="L51" s="15">
        <f t="shared" si="3"/>
        <v>0.01851851852</v>
      </c>
    </row>
    <row r="52">
      <c r="A52" s="13"/>
      <c r="B52" s="13"/>
      <c r="C52" s="13"/>
      <c r="D52" s="14"/>
      <c r="E52" s="8"/>
      <c r="F52" s="8"/>
      <c r="G52" s="8"/>
      <c r="H52" s="8"/>
      <c r="I52" s="16" t="s">
        <v>68</v>
      </c>
      <c r="J52" s="16">
        <v>0.0</v>
      </c>
      <c r="K52" s="16">
        <v>45.0</v>
      </c>
      <c r="L52" s="15">
        <f t="shared" si="3"/>
        <v>0</v>
      </c>
    </row>
    <row r="53">
      <c r="A53" s="13"/>
      <c r="B53" s="13"/>
      <c r="C53" s="13"/>
      <c r="D53" s="14"/>
      <c r="E53" s="8"/>
      <c r="F53" s="8"/>
      <c r="G53" s="8"/>
      <c r="H53" s="8"/>
      <c r="I53" s="16" t="s">
        <v>70</v>
      </c>
      <c r="J53" s="16">
        <v>1.0</v>
      </c>
      <c r="K53" s="16">
        <v>46.0</v>
      </c>
      <c r="L53" s="15">
        <f t="shared" si="3"/>
        <v>0.02127659574</v>
      </c>
    </row>
    <row r="54">
      <c r="A54" s="13"/>
      <c r="B54" s="13"/>
      <c r="C54" s="13"/>
      <c r="D54" s="14"/>
      <c r="E54" s="8"/>
      <c r="F54" s="8"/>
      <c r="G54" s="8"/>
      <c r="H54" s="8"/>
      <c r="I54" s="16" t="s">
        <v>72</v>
      </c>
      <c r="J54" s="16">
        <v>0.0</v>
      </c>
      <c r="K54" s="16">
        <v>53.0</v>
      </c>
      <c r="L54" s="15">
        <f t="shared" si="3"/>
        <v>0</v>
      </c>
    </row>
    <row r="55">
      <c r="A55" s="13"/>
      <c r="B55" s="13"/>
      <c r="C55" s="13"/>
      <c r="D55" s="14"/>
      <c r="E55" s="8"/>
      <c r="F55" s="8"/>
      <c r="G55" s="8"/>
      <c r="H55" s="8"/>
      <c r="I55" s="16" t="s">
        <v>73</v>
      </c>
      <c r="J55" s="16">
        <v>1.0</v>
      </c>
      <c r="K55" s="16">
        <v>44.0</v>
      </c>
      <c r="L55" s="15">
        <f t="shared" si="3"/>
        <v>0.02222222222</v>
      </c>
    </row>
    <row r="56">
      <c r="A56" s="13"/>
      <c r="B56" s="13"/>
      <c r="C56" s="13"/>
      <c r="D56" s="14"/>
      <c r="E56" s="8"/>
      <c r="F56" s="8"/>
      <c r="G56" s="8"/>
      <c r="H56" s="8"/>
      <c r="I56" s="16" t="s">
        <v>74</v>
      </c>
      <c r="J56" s="16">
        <v>2.0</v>
      </c>
      <c r="K56" s="16">
        <v>44.0</v>
      </c>
      <c r="L56" s="15">
        <f t="shared" si="3"/>
        <v>0.04347826087</v>
      </c>
    </row>
    <row r="57">
      <c r="A57" s="13"/>
      <c r="B57" s="13"/>
      <c r="C57" s="13"/>
      <c r="D57" s="14"/>
      <c r="E57" s="8"/>
      <c r="F57" s="8"/>
      <c r="G57" s="8"/>
      <c r="H57" s="8"/>
      <c r="I57" s="16" t="s">
        <v>76</v>
      </c>
      <c r="J57" s="16">
        <v>1.0</v>
      </c>
      <c r="K57" s="16">
        <v>51.0</v>
      </c>
      <c r="L57" s="15">
        <f t="shared" si="3"/>
        <v>0.01923076923</v>
      </c>
    </row>
    <row r="58">
      <c r="A58" s="13"/>
      <c r="B58" s="13"/>
      <c r="C58" s="13"/>
      <c r="D58" s="14"/>
      <c r="E58" s="8"/>
      <c r="F58" s="8"/>
      <c r="G58" s="8"/>
      <c r="H58" s="8"/>
      <c r="I58" s="16" t="s">
        <v>77</v>
      </c>
      <c r="J58" s="16">
        <v>1.0</v>
      </c>
      <c r="K58" s="16">
        <v>45.0</v>
      </c>
      <c r="L58" s="15">
        <f t="shared" si="3"/>
        <v>0.02173913043</v>
      </c>
    </row>
    <row r="59">
      <c r="A59" s="13"/>
      <c r="B59" s="13"/>
      <c r="C59" s="13"/>
      <c r="D59" s="14"/>
      <c r="E59" s="8"/>
      <c r="F59" s="8"/>
      <c r="G59" s="8"/>
      <c r="H59" s="8"/>
      <c r="I59" s="17"/>
      <c r="J59" s="17"/>
      <c r="K59" s="17"/>
      <c r="L59" s="17"/>
    </row>
    <row r="60">
      <c r="A60" s="13"/>
      <c r="B60" s="13"/>
      <c r="C60" s="13"/>
      <c r="D60" s="14"/>
      <c r="E60" s="8"/>
      <c r="F60" s="8"/>
      <c r="G60" s="8"/>
      <c r="H60" s="8"/>
      <c r="I60" s="17"/>
      <c r="J60" s="17"/>
      <c r="K60" s="17"/>
      <c r="L60" s="17"/>
    </row>
    <row r="61">
      <c r="A61" s="13"/>
      <c r="B61" s="13"/>
      <c r="C61" s="13"/>
      <c r="D61" s="14"/>
      <c r="E61" s="8"/>
      <c r="F61" s="8"/>
      <c r="G61" s="8"/>
      <c r="H61" s="8"/>
      <c r="I61" s="17"/>
      <c r="J61" s="17"/>
      <c r="K61" s="17"/>
      <c r="L61" s="17"/>
    </row>
    <row r="62">
      <c r="A62" s="13"/>
      <c r="B62" s="13"/>
      <c r="C62" s="13"/>
      <c r="D62" s="14"/>
      <c r="E62" s="8"/>
      <c r="F62" s="8"/>
      <c r="G62" s="8"/>
      <c r="H62" s="8"/>
      <c r="I62" s="17"/>
      <c r="J62" s="17"/>
      <c r="K62" s="17"/>
      <c r="L62" s="17"/>
    </row>
    <row r="63">
      <c r="A63" s="13"/>
      <c r="B63" s="13"/>
      <c r="C63" s="13"/>
      <c r="D63" s="14"/>
      <c r="E63" s="8"/>
      <c r="F63" s="8"/>
      <c r="G63" s="8"/>
      <c r="H63" s="8"/>
      <c r="I63" s="17"/>
      <c r="J63" s="17"/>
      <c r="K63" s="17"/>
      <c r="L63" s="17"/>
    </row>
    <row r="64">
      <c r="A64" s="13"/>
      <c r="B64" s="13"/>
      <c r="C64" s="13"/>
      <c r="D64" s="14"/>
      <c r="E64" s="8"/>
      <c r="F64" s="8"/>
      <c r="G64" s="8"/>
      <c r="H64" s="8"/>
      <c r="I64" s="17"/>
      <c r="J64" s="17"/>
      <c r="K64" s="17"/>
      <c r="L64" s="17"/>
    </row>
    <row r="65">
      <c r="A65" s="13"/>
      <c r="B65" s="13"/>
      <c r="C65" s="13"/>
      <c r="D65" s="14"/>
      <c r="E65" s="8"/>
      <c r="F65" s="8"/>
      <c r="G65" s="8"/>
      <c r="H65" s="8"/>
      <c r="I65" s="17"/>
      <c r="J65" s="17"/>
      <c r="K65" s="17"/>
      <c r="L65" s="17"/>
    </row>
    <row r="66">
      <c r="A66" s="13"/>
      <c r="B66" s="13"/>
      <c r="C66" s="13"/>
      <c r="D66" s="14"/>
      <c r="E66" s="8"/>
      <c r="F66" s="8"/>
      <c r="G66" s="8"/>
      <c r="H66" s="8"/>
      <c r="I66" s="17"/>
      <c r="J66" s="17"/>
      <c r="K66" s="17"/>
      <c r="L66" s="17"/>
    </row>
    <row r="67">
      <c r="A67" s="13"/>
      <c r="B67" s="13"/>
      <c r="C67" s="13"/>
      <c r="D67" s="14"/>
      <c r="E67" s="8"/>
      <c r="F67" s="8"/>
      <c r="G67" s="8"/>
      <c r="H67" s="8"/>
      <c r="I67" s="17"/>
      <c r="J67" s="17"/>
      <c r="K67" s="17"/>
      <c r="L67" s="17"/>
    </row>
    <row r="68">
      <c r="A68" s="13"/>
      <c r="B68" s="13"/>
      <c r="C68" s="13"/>
      <c r="D68" s="14"/>
      <c r="E68" s="8"/>
      <c r="F68" s="8"/>
      <c r="G68" s="8"/>
      <c r="H68" s="8"/>
      <c r="I68" s="17"/>
      <c r="J68" s="17"/>
      <c r="K68" s="17"/>
      <c r="L68" s="17"/>
    </row>
    <row r="69">
      <c r="A69" s="13"/>
      <c r="B69" s="13"/>
      <c r="C69" s="13"/>
      <c r="D69" s="14"/>
      <c r="E69" s="8"/>
      <c r="F69" s="8"/>
      <c r="G69" s="8"/>
      <c r="H69" s="8"/>
      <c r="I69" s="17"/>
      <c r="J69" s="17"/>
      <c r="K69" s="17"/>
      <c r="L69" s="17"/>
    </row>
    <row r="70">
      <c r="A70" s="13"/>
      <c r="B70" s="13"/>
      <c r="C70" s="13"/>
      <c r="D70" s="14"/>
      <c r="E70" s="8"/>
      <c r="F70" s="8"/>
      <c r="G70" s="8"/>
      <c r="H70" s="8"/>
      <c r="I70" s="17"/>
      <c r="J70" s="17"/>
      <c r="K70" s="17"/>
      <c r="L70" s="17"/>
    </row>
    <row r="71">
      <c r="A71" s="13"/>
      <c r="B71" s="13"/>
      <c r="C71" s="13"/>
      <c r="D71" s="14"/>
      <c r="E71" s="8"/>
      <c r="F71" s="8"/>
      <c r="G71" s="8"/>
      <c r="H71" s="8"/>
      <c r="I71" s="17"/>
      <c r="J71" s="17"/>
      <c r="K71" s="17"/>
      <c r="L71" s="17"/>
    </row>
    <row r="72">
      <c r="A72" s="13"/>
      <c r="B72" s="13"/>
      <c r="C72" s="13"/>
      <c r="D72" s="14"/>
      <c r="E72" s="8"/>
      <c r="F72" s="8"/>
      <c r="G72" s="8"/>
      <c r="H72" s="8"/>
      <c r="I72" s="17"/>
      <c r="J72" s="17"/>
      <c r="K72" s="17"/>
      <c r="L72" s="17"/>
    </row>
    <row r="73">
      <c r="A73" s="13"/>
      <c r="B73" s="13"/>
      <c r="C73" s="13"/>
      <c r="D73" s="14"/>
      <c r="E73" s="8"/>
      <c r="F73" s="8"/>
      <c r="G73" s="8"/>
      <c r="H73" s="8"/>
      <c r="I73" s="17"/>
      <c r="J73" s="17"/>
      <c r="K73" s="17"/>
      <c r="L73" s="17"/>
    </row>
    <row r="74">
      <c r="A74" s="13"/>
      <c r="B74" s="13"/>
      <c r="C74" s="13"/>
      <c r="D74" s="14"/>
      <c r="E74" s="8"/>
      <c r="F74" s="8"/>
      <c r="G74" s="8"/>
      <c r="H74" s="8"/>
      <c r="I74" s="17"/>
      <c r="J74" s="17"/>
      <c r="K74" s="17"/>
      <c r="L74" s="17"/>
    </row>
    <row r="75">
      <c r="A75" s="13"/>
      <c r="B75" s="13"/>
      <c r="C75" s="13"/>
      <c r="D75" s="14"/>
      <c r="E75" s="8"/>
      <c r="F75" s="8"/>
      <c r="G75" s="8"/>
      <c r="H75" s="8"/>
      <c r="I75" s="17"/>
      <c r="J75" s="17"/>
      <c r="K75" s="17"/>
      <c r="L75" s="17"/>
    </row>
    <row r="76">
      <c r="A76" s="13"/>
      <c r="B76" s="13"/>
      <c r="C76" s="13"/>
      <c r="D76" s="14"/>
      <c r="E76" s="8"/>
      <c r="F76" s="8"/>
      <c r="G76" s="8"/>
      <c r="H76" s="8"/>
      <c r="I76" s="17"/>
      <c r="J76" s="17"/>
      <c r="K76" s="17"/>
      <c r="L76" s="17"/>
    </row>
    <row r="77">
      <c r="A77" s="13"/>
      <c r="B77" s="13"/>
      <c r="C77" s="13"/>
      <c r="D77" s="14"/>
      <c r="E77" s="8"/>
      <c r="F77" s="8"/>
      <c r="G77" s="8"/>
      <c r="H77" s="8"/>
      <c r="I77" s="17"/>
      <c r="J77" s="17"/>
      <c r="K77" s="17"/>
      <c r="L77" s="17"/>
    </row>
    <row r="78">
      <c r="A78" s="13"/>
      <c r="B78" s="13"/>
      <c r="C78" s="13"/>
      <c r="D78" s="14"/>
      <c r="E78" s="8"/>
      <c r="F78" s="8"/>
      <c r="G78" s="8"/>
      <c r="H78" s="8"/>
      <c r="I78" s="17"/>
      <c r="J78" s="17"/>
      <c r="K78" s="17"/>
      <c r="L78" s="17"/>
    </row>
    <row r="79">
      <c r="A79" s="13"/>
      <c r="B79" s="13"/>
      <c r="C79" s="13"/>
      <c r="D79" s="14"/>
      <c r="E79" s="8"/>
      <c r="F79" s="8"/>
      <c r="G79" s="8"/>
      <c r="H79" s="8"/>
      <c r="I79" s="17"/>
      <c r="J79" s="17"/>
      <c r="K79" s="17"/>
      <c r="L79" s="17"/>
    </row>
    <row r="80">
      <c r="A80" s="13"/>
      <c r="B80" s="13"/>
      <c r="C80" s="13"/>
      <c r="D80" s="14"/>
      <c r="E80" s="8"/>
      <c r="F80" s="8"/>
      <c r="G80" s="8"/>
      <c r="H80" s="8"/>
      <c r="I80" s="17"/>
      <c r="J80" s="17"/>
      <c r="K80" s="17"/>
      <c r="L80" s="17"/>
    </row>
    <row r="81">
      <c r="A81" s="13"/>
      <c r="B81" s="13"/>
      <c r="C81" s="13"/>
      <c r="D81" s="14"/>
      <c r="E81" s="8"/>
      <c r="F81" s="8"/>
      <c r="G81" s="8"/>
      <c r="H81" s="8"/>
      <c r="I81" s="17"/>
      <c r="J81" s="17"/>
      <c r="K81" s="17"/>
      <c r="L81" s="17"/>
    </row>
    <row r="82">
      <c r="A82" s="13"/>
      <c r="B82" s="13"/>
      <c r="C82" s="13"/>
      <c r="D82" s="14"/>
      <c r="E82" s="8"/>
      <c r="F82" s="8"/>
      <c r="G82" s="8"/>
      <c r="H82" s="8"/>
      <c r="I82" s="17"/>
      <c r="J82" s="17"/>
      <c r="K82" s="17"/>
      <c r="L82" s="17"/>
    </row>
    <row r="83">
      <c r="A83" s="13"/>
      <c r="B83" s="13"/>
      <c r="C83" s="13"/>
      <c r="D83" s="14"/>
      <c r="E83" s="8"/>
      <c r="F83" s="8"/>
      <c r="G83" s="8"/>
      <c r="H83" s="8"/>
      <c r="I83" s="17"/>
      <c r="J83" s="17"/>
      <c r="K83" s="17"/>
      <c r="L83" s="17"/>
    </row>
    <row r="84">
      <c r="A84" s="13"/>
      <c r="B84" s="13"/>
      <c r="C84" s="13"/>
      <c r="D84" s="14"/>
      <c r="E84" s="8"/>
      <c r="F84" s="8"/>
      <c r="G84" s="8"/>
      <c r="H84" s="8"/>
      <c r="I84" s="17"/>
      <c r="J84" s="17"/>
      <c r="K84" s="17"/>
      <c r="L84" s="17"/>
    </row>
    <row r="85">
      <c r="A85" s="13"/>
      <c r="B85" s="13"/>
      <c r="C85" s="13"/>
      <c r="D85" s="14"/>
      <c r="E85" s="8"/>
      <c r="F85" s="8"/>
      <c r="G85" s="8"/>
      <c r="H85" s="8"/>
      <c r="I85" s="17"/>
      <c r="J85" s="17"/>
      <c r="K85" s="17"/>
      <c r="L85" s="17"/>
    </row>
    <row r="86">
      <c r="A86" s="13"/>
      <c r="B86" s="13"/>
      <c r="C86" s="13"/>
      <c r="D86" s="14"/>
      <c r="E86" s="8"/>
      <c r="F86" s="8"/>
      <c r="G86" s="8"/>
      <c r="H86" s="8"/>
      <c r="I86" s="17"/>
      <c r="J86" s="17"/>
      <c r="K86" s="17"/>
      <c r="L86" s="17"/>
    </row>
    <row r="87">
      <c r="A87" s="13"/>
      <c r="B87" s="13"/>
      <c r="C87" s="13"/>
      <c r="D87" s="14"/>
      <c r="E87" s="8"/>
      <c r="F87" s="8"/>
      <c r="G87" s="8"/>
      <c r="H87" s="8"/>
      <c r="I87" s="17"/>
      <c r="J87" s="17"/>
      <c r="K87" s="17"/>
      <c r="L87" s="17"/>
    </row>
    <row r="88">
      <c r="A88" s="13"/>
      <c r="B88" s="13"/>
      <c r="C88" s="13"/>
      <c r="D88" s="14"/>
      <c r="E88" s="8"/>
      <c r="F88" s="8"/>
      <c r="G88" s="8"/>
      <c r="H88" s="8"/>
      <c r="I88" s="17"/>
      <c r="J88" s="17"/>
      <c r="K88" s="17"/>
      <c r="L88" s="17"/>
    </row>
    <row r="89">
      <c r="A89" s="13"/>
      <c r="B89" s="13"/>
      <c r="C89" s="13"/>
      <c r="D89" s="14"/>
      <c r="E89" s="8"/>
      <c r="F89" s="8"/>
      <c r="G89" s="8"/>
      <c r="H89" s="8"/>
      <c r="I89" s="17"/>
      <c r="J89" s="17"/>
      <c r="K89" s="17"/>
      <c r="L89" s="17"/>
    </row>
    <row r="90">
      <c r="B90" s="3"/>
      <c r="C90" s="3"/>
      <c r="D90" s="1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13.4"/>
    <col customWidth="1" min="3" max="3" width="11.3"/>
    <col customWidth="1" min="4" max="4" width="21.7"/>
    <col customWidth="1" min="5" max="5" width="12.4"/>
    <col customWidth="1" min="6" max="6" width="13.4"/>
    <col customWidth="1" min="7" max="7" width="11.3"/>
    <col customWidth="1" min="8" max="8" width="21.7"/>
    <col customWidth="1" min="9" max="9" width="12.4"/>
    <col customWidth="1" min="10" max="10" width="13.4"/>
    <col customWidth="1" min="11" max="11" width="11.3"/>
    <col customWidth="1" min="12" max="12" width="21.7"/>
    <col customWidth="1" min="13" max="24" width="11.3"/>
  </cols>
  <sheetData>
    <row r="1" ht="15.0" customHeight="1">
      <c r="A1" s="7" t="s">
        <v>79</v>
      </c>
      <c r="E1" s="7" t="s">
        <v>80</v>
      </c>
      <c r="I1" s="7" t="s">
        <v>81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ht="15.0" customHeight="1">
      <c r="A2" s="9" t="s">
        <v>35</v>
      </c>
      <c r="B2" s="9" t="s">
        <v>36</v>
      </c>
      <c r="C2" s="9" t="s">
        <v>37</v>
      </c>
      <c r="D2" s="10" t="s">
        <v>38</v>
      </c>
      <c r="E2" s="9" t="s">
        <v>35</v>
      </c>
      <c r="F2" s="9" t="s">
        <v>36</v>
      </c>
      <c r="G2" s="9" t="s">
        <v>37</v>
      </c>
      <c r="H2" s="10" t="s">
        <v>38</v>
      </c>
      <c r="I2" s="9" t="s">
        <v>35</v>
      </c>
      <c r="J2" s="9" t="s">
        <v>36</v>
      </c>
      <c r="K2" s="9" t="s">
        <v>37</v>
      </c>
      <c r="L2" s="10" t="s">
        <v>38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ht="15.0" customHeight="1">
      <c r="A3" s="7" t="s">
        <v>82</v>
      </c>
      <c r="B3" s="7">
        <v>13.0</v>
      </c>
      <c r="C3" s="7">
        <v>45.0</v>
      </c>
      <c r="D3" s="14">
        <f t="shared" ref="D3:D14" si="1">(B3/(B3+C3))</f>
        <v>0.224137931</v>
      </c>
      <c r="E3" s="7" t="s">
        <v>83</v>
      </c>
      <c r="F3" s="19">
        <v>18.0</v>
      </c>
      <c r="G3" s="19">
        <v>46.0</v>
      </c>
      <c r="H3" s="14">
        <f t="shared" ref="H3:H15" si="2">(F3/(F3+G3))</f>
        <v>0.28125</v>
      </c>
      <c r="I3" s="7" t="s">
        <v>84</v>
      </c>
      <c r="J3" s="7">
        <v>0.0</v>
      </c>
      <c r="K3" s="7">
        <v>46.0</v>
      </c>
      <c r="L3" s="14">
        <f t="shared" ref="L3:L15" si="3">(J3/(J3+K3))</f>
        <v>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5.0" customHeight="1">
      <c r="A4" s="7" t="s">
        <v>85</v>
      </c>
      <c r="B4" s="7">
        <v>15.0</v>
      </c>
      <c r="C4" s="7">
        <v>41.0</v>
      </c>
      <c r="D4" s="14">
        <f t="shared" si="1"/>
        <v>0.2678571429</v>
      </c>
      <c r="E4" s="7" t="s">
        <v>86</v>
      </c>
      <c r="F4" s="19">
        <v>17.0</v>
      </c>
      <c r="G4" s="19">
        <v>46.0</v>
      </c>
      <c r="H4" s="14">
        <f t="shared" si="2"/>
        <v>0.2698412698</v>
      </c>
      <c r="I4" s="7" t="s">
        <v>84</v>
      </c>
      <c r="J4" s="7">
        <v>0.0</v>
      </c>
      <c r="K4" s="7">
        <v>44.0</v>
      </c>
      <c r="L4" s="14">
        <f t="shared" si="3"/>
        <v>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5.0" customHeight="1">
      <c r="A5" s="7" t="s">
        <v>87</v>
      </c>
      <c r="B5" s="7">
        <v>19.0</v>
      </c>
      <c r="C5" s="7">
        <v>35.0</v>
      </c>
      <c r="D5" s="14">
        <f t="shared" si="1"/>
        <v>0.3518518519</v>
      </c>
      <c r="E5" s="7" t="s">
        <v>88</v>
      </c>
      <c r="F5" s="19">
        <v>21.0</v>
      </c>
      <c r="G5" s="19">
        <v>42.0</v>
      </c>
      <c r="H5" s="14">
        <f t="shared" si="2"/>
        <v>0.3333333333</v>
      </c>
      <c r="I5" s="7" t="s">
        <v>84</v>
      </c>
      <c r="J5" s="7">
        <v>1.0</v>
      </c>
      <c r="K5" s="7">
        <v>52.0</v>
      </c>
      <c r="L5" s="14">
        <f t="shared" si="3"/>
        <v>0.01886792453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5.0" customHeight="1">
      <c r="A6" s="7" t="s">
        <v>89</v>
      </c>
      <c r="B6" s="7">
        <v>19.0</v>
      </c>
      <c r="C6" s="7">
        <v>32.0</v>
      </c>
      <c r="D6" s="14">
        <f t="shared" si="1"/>
        <v>0.3725490196</v>
      </c>
      <c r="E6" s="7" t="s">
        <v>90</v>
      </c>
      <c r="F6" s="19">
        <v>24.0</v>
      </c>
      <c r="G6" s="19">
        <v>41.0</v>
      </c>
      <c r="H6" s="14">
        <f t="shared" si="2"/>
        <v>0.3692307692</v>
      </c>
      <c r="I6" s="7" t="s">
        <v>91</v>
      </c>
      <c r="J6" s="7">
        <v>1.0</v>
      </c>
      <c r="K6" s="7">
        <v>49.0</v>
      </c>
      <c r="L6" s="14">
        <f t="shared" si="3"/>
        <v>0.02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5.0" customHeight="1">
      <c r="A7" s="7" t="s">
        <v>92</v>
      </c>
      <c r="B7" s="7">
        <v>23.0</v>
      </c>
      <c r="C7" s="7">
        <v>24.0</v>
      </c>
      <c r="D7" s="14">
        <f t="shared" si="1"/>
        <v>0.4893617021</v>
      </c>
      <c r="E7" s="7" t="s">
        <v>93</v>
      </c>
      <c r="F7" s="19">
        <v>16.0</v>
      </c>
      <c r="G7" s="19">
        <v>46.0</v>
      </c>
      <c r="H7" s="14">
        <f t="shared" si="2"/>
        <v>0.2580645161</v>
      </c>
      <c r="I7" s="7" t="s">
        <v>91</v>
      </c>
      <c r="J7" s="7">
        <v>0.0</v>
      </c>
      <c r="K7" s="7">
        <v>52.0</v>
      </c>
      <c r="L7" s="14">
        <f t="shared" si="3"/>
        <v>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5.0" customHeight="1">
      <c r="A8" s="7" t="s">
        <v>94</v>
      </c>
      <c r="B8" s="7">
        <v>23.0</v>
      </c>
      <c r="C8" s="7">
        <v>27.0</v>
      </c>
      <c r="D8" s="14">
        <f t="shared" si="1"/>
        <v>0.46</v>
      </c>
      <c r="E8" s="7" t="s">
        <v>95</v>
      </c>
      <c r="F8" s="19">
        <v>17.0</v>
      </c>
      <c r="G8" s="19">
        <v>47.0</v>
      </c>
      <c r="H8" s="14">
        <f t="shared" si="2"/>
        <v>0.265625</v>
      </c>
      <c r="I8" s="7" t="s">
        <v>91</v>
      </c>
      <c r="J8" s="7">
        <v>2.0</v>
      </c>
      <c r="K8" s="7">
        <v>50.0</v>
      </c>
      <c r="L8" s="14">
        <f t="shared" si="3"/>
        <v>0.03846153846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5.0" customHeight="1">
      <c r="A9" s="7" t="s">
        <v>96</v>
      </c>
      <c r="B9" s="7">
        <v>24.0</v>
      </c>
      <c r="C9" s="7">
        <v>25.0</v>
      </c>
      <c r="D9" s="14">
        <f t="shared" si="1"/>
        <v>0.4897959184</v>
      </c>
      <c r="E9" s="7" t="s">
        <v>97</v>
      </c>
      <c r="F9" s="19">
        <v>14.0</v>
      </c>
      <c r="G9" s="19">
        <v>46.0</v>
      </c>
      <c r="H9" s="14">
        <f t="shared" si="2"/>
        <v>0.2333333333</v>
      </c>
      <c r="I9" s="7" t="s">
        <v>98</v>
      </c>
      <c r="J9" s="7">
        <v>4.0</v>
      </c>
      <c r="K9" s="7">
        <v>35.0</v>
      </c>
      <c r="L9" s="14">
        <f t="shared" si="3"/>
        <v>0.1025641026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5.0" customHeight="1">
      <c r="A10" s="7" t="s">
        <v>99</v>
      </c>
      <c r="B10" s="7">
        <v>28.0</v>
      </c>
      <c r="C10" s="7">
        <v>23.0</v>
      </c>
      <c r="D10" s="14">
        <f t="shared" si="1"/>
        <v>0.5490196078</v>
      </c>
      <c r="E10" s="7" t="s">
        <v>100</v>
      </c>
      <c r="F10" s="19">
        <v>18.0</v>
      </c>
      <c r="G10" s="19">
        <v>43.0</v>
      </c>
      <c r="H10" s="14">
        <f t="shared" si="2"/>
        <v>0.2950819672</v>
      </c>
      <c r="I10" s="7" t="s">
        <v>98</v>
      </c>
      <c r="J10" s="7">
        <v>0.0</v>
      </c>
      <c r="K10" s="7">
        <v>43.0</v>
      </c>
      <c r="L10" s="14">
        <f t="shared" si="3"/>
        <v>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5.0" customHeight="1">
      <c r="A11" s="7" t="s">
        <v>101</v>
      </c>
      <c r="B11" s="7">
        <v>21.0</v>
      </c>
      <c r="C11" s="7">
        <v>31.0</v>
      </c>
      <c r="D11" s="14">
        <f t="shared" si="1"/>
        <v>0.4038461538</v>
      </c>
      <c r="E11" s="7" t="s">
        <v>102</v>
      </c>
      <c r="F11" s="19">
        <v>6.0</v>
      </c>
      <c r="G11" s="19">
        <v>45.0</v>
      </c>
      <c r="H11" s="14">
        <f t="shared" si="2"/>
        <v>0.1176470588</v>
      </c>
      <c r="I11" s="7" t="s">
        <v>98</v>
      </c>
      <c r="J11" s="7">
        <v>0.0</v>
      </c>
      <c r="K11" s="7">
        <v>52.0</v>
      </c>
      <c r="L11" s="14">
        <f t="shared" si="3"/>
        <v>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5.0" customHeight="1">
      <c r="A12" s="7" t="s">
        <v>103</v>
      </c>
      <c r="B12" s="7">
        <v>17.0</v>
      </c>
      <c r="C12" s="7">
        <v>30.0</v>
      </c>
      <c r="D12" s="14">
        <f t="shared" si="1"/>
        <v>0.3617021277</v>
      </c>
      <c r="E12" s="7" t="s">
        <v>104</v>
      </c>
      <c r="F12" s="19">
        <v>13.0</v>
      </c>
      <c r="G12" s="19">
        <v>48.0</v>
      </c>
      <c r="H12" s="14">
        <f t="shared" si="2"/>
        <v>0.2131147541</v>
      </c>
      <c r="I12" s="7" t="s">
        <v>105</v>
      </c>
      <c r="J12" s="7">
        <v>1.0</v>
      </c>
      <c r="K12" s="7">
        <v>48.0</v>
      </c>
      <c r="L12" s="14">
        <f t="shared" si="3"/>
        <v>0.02040816327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5.0" customHeight="1">
      <c r="A13" s="7" t="s">
        <v>106</v>
      </c>
      <c r="B13" s="7">
        <v>14.0</v>
      </c>
      <c r="C13" s="7">
        <v>33.0</v>
      </c>
      <c r="D13" s="14">
        <f t="shared" si="1"/>
        <v>0.2978723404</v>
      </c>
      <c r="E13" s="7" t="s">
        <v>107</v>
      </c>
      <c r="F13" s="19">
        <v>16.0</v>
      </c>
      <c r="G13" s="19">
        <v>44.0</v>
      </c>
      <c r="H13" s="14">
        <f t="shared" si="2"/>
        <v>0.2666666667</v>
      </c>
      <c r="I13" s="7" t="s">
        <v>105</v>
      </c>
      <c r="J13" s="7">
        <v>1.0</v>
      </c>
      <c r="K13" s="7">
        <v>48.0</v>
      </c>
      <c r="L13" s="14">
        <f t="shared" si="3"/>
        <v>0.02040816327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5.0" customHeight="1">
      <c r="A14" s="7"/>
      <c r="B14" s="20">
        <f t="shared" ref="B14:C14" si="4">SUM(B1:B13)</f>
        <v>216</v>
      </c>
      <c r="C14" s="20">
        <f t="shared" si="4"/>
        <v>346</v>
      </c>
      <c r="D14" s="14">
        <f t="shared" si="1"/>
        <v>0.384341637</v>
      </c>
      <c r="E14" s="7" t="s">
        <v>108</v>
      </c>
      <c r="F14" s="19">
        <v>20.0</v>
      </c>
      <c r="G14" s="19">
        <v>39.0</v>
      </c>
      <c r="H14" s="14">
        <f t="shared" si="2"/>
        <v>0.3389830508</v>
      </c>
      <c r="I14" s="7" t="s">
        <v>105</v>
      </c>
      <c r="J14" s="7">
        <v>0.0</v>
      </c>
      <c r="K14" s="7">
        <v>43.0</v>
      </c>
      <c r="L14" s="14">
        <f t="shared" si="3"/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5.0" customHeight="1">
      <c r="A15" s="7"/>
      <c r="B15" s="7"/>
      <c r="C15" s="7"/>
      <c r="D15" s="14"/>
      <c r="E15" s="7"/>
      <c r="F15" s="7">
        <f t="shared" ref="F15:G15" si="5">SUM(F3:F14)</f>
        <v>200</v>
      </c>
      <c r="G15" s="7">
        <f t="shared" si="5"/>
        <v>533</v>
      </c>
      <c r="H15" s="14">
        <f t="shared" si="2"/>
        <v>0.272851296</v>
      </c>
      <c r="I15" s="13"/>
      <c r="J15" s="13">
        <f t="shared" ref="J15:K15" si="6">SUM(J3:J14)</f>
        <v>10</v>
      </c>
      <c r="K15" s="13">
        <f t="shared" si="6"/>
        <v>562</v>
      </c>
      <c r="L15" s="14">
        <f t="shared" si="3"/>
        <v>0.01748251748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5.0" customHeight="1">
      <c r="A16" s="7"/>
      <c r="B16" s="7"/>
      <c r="C16" s="7"/>
      <c r="D16" s="14"/>
      <c r="E16" s="7"/>
      <c r="F16" s="7"/>
      <c r="G16" s="7"/>
      <c r="H16" s="14"/>
      <c r="I16" s="13"/>
      <c r="J16" s="13"/>
      <c r="K16" s="13"/>
      <c r="L16" s="1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5.0" customHeight="1">
      <c r="A17" s="7"/>
      <c r="B17" s="7"/>
      <c r="C17" s="7"/>
      <c r="D17" s="14"/>
      <c r="E17" s="7"/>
      <c r="F17" s="7"/>
      <c r="G17" s="7"/>
      <c r="H17" s="14"/>
      <c r="I17" s="13"/>
      <c r="J17" s="13"/>
      <c r="K17" s="13"/>
      <c r="L17" s="1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5.0" customHeight="1">
      <c r="A18" s="7"/>
      <c r="B18" s="7"/>
      <c r="C18" s="7"/>
      <c r="D18" s="14"/>
      <c r="E18" s="7"/>
      <c r="F18" s="7"/>
      <c r="G18" s="7"/>
      <c r="H18" s="14"/>
      <c r="I18" s="13"/>
      <c r="J18" s="13"/>
      <c r="K18" s="13"/>
      <c r="L18" s="1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5.0" customHeight="1">
      <c r="A19" s="7"/>
      <c r="B19" s="7"/>
      <c r="C19" s="7"/>
      <c r="D19" s="14"/>
      <c r="E19" s="7"/>
      <c r="F19" s="7"/>
      <c r="G19" s="7"/>
      <c r="H19" s="14"/>
      <c r="I19" s="13"/>
      <c r="J19" s="13"/>
      <c r="K19" s="13"/>
      <c r="L19" s="14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5.0" customHeight="1">
      <c r="A20" s="7"/>
      <c r="B20" s="7"/>
      <c r="C20" s="7"/>
      <c r="D20" s="14"/>
      <c r="E20" s="7"/>
      <c r="F20" s="7"/>
      <c r="G20" s="7"/>
      <c r="H20" s="7"/>
      <c r="I20" s="13"/>
      <c r="J20" s="13"/>
      <c r="K20" s="13"/>
      <c r="L20" s="14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5.0" customHeight="1">
      <c r="A21" s="7"/>
      <c r="B21" s="7"/>
      <c r="C21" s="7"/>
      <c r="D21" s="14"/>
      <c r="E21" s="7"/>
      <c r="F21" s="7"/>
      <c r="G21" s="7"/>
      <c r="H21" s="7"/>
      <c r="I21" s="13"/>
      <c r="J21" s="13"/>
      <c r="K21" s="13"/>
      <c r="L21" s="14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5.0" customHeight="1">
      <c r="A22" s="7"/>
      <c r="B22" s="7"/>
      <c r="C22" s="7"/>
      <c r="D22" s="14"/>
      <c r="E22" s="7"/>
      <c r="F22" s="7"/>
      <c r="G22" s="7"/>
      <c r="H22" s="7"/>
      <c r="I22" s="13"/>
      <c r="J22" s="13"/>
      <c r="K22" s="13"/>
      <c r="L22" s="14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5.0" customHeight="1">
      <c r="A23" s="7"/>
      <c r="B23" s="7"/>
      <c r="C23" s="7"/>
      <c r="D23" s="14"/>
      <c r="E23" s="7"/>
      <c r="F23" s="7"/>
      <c r="G23" s="7"/>
      <c r="H23" s="7"/>
      <c r="I23" s="13"/>
      <c r="J23" s="13"/>
      <c r="K23" s="13"/>
      <c r="L23" s="14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5.0" customHeight="1">
      <c r="A24" s="7"/>
      <c r="B24" s="7"/>
      <c r="C24" s="7"/>
      <c r="D24" s="14"/>
      <c r="E24" s="7"/>
      <c r="F24" s="7"/>
      <c r="G24" s="7"/>
      <c r="H24" s="7"/>
      <c r="I24" s="13"/>
      <c r="J24" s="13"/>
      <c r="K24" s="13"/>
      <c r="L24" s="14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5.0" customHeight="1">
      <c r="A25" s="7"/>
      <c r="B25" s="7"/>
      <c r="C25" s="7"/>
      <c r="D25" s="14"/>
      <c r="E25" s="7"/>
      <c r="F25" s="7"/>
      <c r="G25" s="7"/>
      <c r="H25" s="7"/>
      <c r="I25" s="13"/>
      <c r="J25" s="13"/>
      <c r="K25" s="13"/>
      <c r="L25" s="14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5.0" customHeight="1">
      <c r="A26" s="7"/>
      <c r="B26" s="7"/>
      <c r="C26" s="7"/>
      <c r="D26" s="14"/>
      <c r="E26" s="7"/>
      <c r="F26" s="7"/>
      <c r="G26" s="7"/>
      <c r="H26" s="7"/>
      <c r="I26" s="13"/>
      <c r="J26" s="13"/>
      <c r="K26" s="13"/>
      <c r="L26" s="14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5.0" customHeight="1">
      <c r="A27" s="7"/>
      <c r="B27" s="7"/>
      <c r="C27" s="7"/>
      <c r="D27" s="14"/>
      <c r="E27" s="7"/>
      <c r="F27" s="7"/>
      <c r="G27" s="7"/>
      <c r="H27" s="7"/>
      <c r="I27" s="13"/>
      <c r="J27" s="13"/>
      <c r="K27" s="13"/>
      <c r="L27" s="14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5.0" customHeight="1">
      <c r="A28" s="7"/>
      <c r="B28" s="7"/>
      <c r="C28" s="7"/>
      <c r="D28" s="14"/>
      <c r="E28" s="7"/>
      <c r="F28" s="7"/>
      <c r="G28" s="7"/>
      <c r="H28" s="7"/>
      <c r="I28" s="13"/>
      <c r="J28" s="13"/>
      <c r="K28" s="13"/>
      <c r="L28" s="14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5.0" customHeight="1">
      <c r="A29" s="7"/>
      <c r="B29" s="7"/>
      <c r="C29" s="7"/>
      <c r="D29" s="14"/>
      <c r="E29" s="7"/>
      <c r="F29" s="7"/>
      <c r="G29" s="7"/>
      <c r="H29" s="7"/>
      <c r="I29" s="13"/>
      <c r="J29" s="13"/>
      <c r="K29" s="13"/>
      <c r="L29" s="14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5.0" customHeight="1">
      <c r="A30" s="20"/>
      <c r="E30" s="18"/>
      <c r="F30" s="18"/>
      <c r="G30" s="18"/>
      <c r="H30" s="18"/>
      <c r="I30" s="20"/>
      <c r="J30" s="20"/>
      <c r="K30" s="20"/>
      <c r="L30" s="2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5.0" customHeight="1">
      <c r="A31" s="20"/>
      <c r="B31" s="20"/>
      <c r="C31" s="20"/>
      <c r="D31" s="21"/>
      <c r="E31" s="18"/>
      <c r="F31" s="18"/>
      <c r="G31" s="18"/>
      <c r="H31" s="18"/>
      <c r="I31" s="20"/>
      <c r="J31" s="20"/>
      <c r="K31" s="20"/>
      <c r="L31" s="2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5.0" customHeight="1">
      <c r="A32" s="20"/>
      <c r="B32" s="20"/>
      <c r="C32" s="20"/>
      <c r="D32" s="21"/>
      <c r="E32" s="18"/>
      <c r="F32" s="18"/>
      <c r="G32" s="18"/>
      <c r="H32" s="18"/>
      <c r="I32" s="20"/>
      <c r="J32" s="20"/>
      <c r="K32" s="20"/>
      <c r="L32" s="2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5.0" customHeight="1">
      <c r="A33" s="20"/>
      <c r="B33" s="20"/>
      <c r="C33" s="20"/>
      <c r="D33" s="21"/>
      <c r="E33" s="18"/>
      <c r="F33" s="18"/>
      <c r="G33" s="18"/>
      <c r="H33" s="18"/>
      <c r="I33" s="20"/>
      <c r="J33" s="20"/>
      <c r="K33" s="20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5.0" customHeight="1">
      <c r="A34" s="20"/>
      <c r="B34" s="20"/>
      <c r="C34" s="20"/>
      <c r="D34" s="21"/>
      <c r="E34" s="18"/>
      <c r="F34" s="18"/>
      <c r="G34" s="18"/>
      <c r="H34" s="18"/>
      <c r="I34" s="20"/>
      <c r="J34" s="20"/>
      <c r="K34" s="20"/>
      <c r="L34" s="2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5.0" customHeight="1">
      <c r="A35" s="20"/>
      <c r="B35" s="20"/>
      <c r="C35" s="20"/>
      <c r="D35" s="21"/>
      <c r="E35" s="18"/>
      <c r="F35" s="18"/>
      <c r="G35" s="18"/>
      <c r="H35" s="18"/>
      <c r="I35" s="20"/>
      <c r="J35" s="20"/>
      <c r="K35" s="20"/>
      <c r="L35" s="21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5.0" customHeight="1">
      <c r="A36" s="20"/>
      <c r="B36" s="20"/>
      <c r="C36" s="20"/>
      <c r="D36" s="21"/>
      <c r="E36" s="18"/>
      <c r="F36" s="18"/>
      <c r="G36" s="18"/>
      <c r="H36" s="18"/>
      <c r="I36" s="20"/>
      <c r="J36" s="20"/>
      <c r="K36" s="20"/>
      <c r="L36" s="2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5.0" customHeight="1">
      <c r="A37" s="20"/>
      <c r="B37" s="20"/>
      <c r="C37" s="20"/>
      <c r="D37" s="21"/>
      <c r="E37" s="18"/>
      <c r="F37" s="18"/>
      <c r="G37" s="18"/>
      <c r="H37" s="18"/>
      <c r="I37" s="20"/>
      <c r="J37" s="20"/>
      <c r="K37" s="20"/>
      <c r="L37" s="2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5.0" customHeight="1">
      <c r="A38" s="20"/>
      <c r="B38" s="20"/>
      <c r="C38" s="20"/>
      <c r="D38" s="21"/>
      <c r="E38" s="18"/>
      <c r="F38" s="18"/>
      <c r="G38" s="18"/>
      <c r="H38" s="18"/>
      <c r="I38" s="20"/>
      <c r="J38" s="20"/>
      <c r="K38" s="20"/>
      <c r="L38" s="2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5.0" customHeight="1">
      <c r="A39" s="20"/>
      <c r="B39" s="20"/>
      <c r="C39" s="20"/>
      <c r="D39" s="21"/>
      <c r="E39" s="18"/>
      <c r="F39" s="18"/>
      <c r="G39" s="18"/>
      <c r="H39" s="18"/>
      <c r="I39" s="20"/>
      <c r="J39" s="20"/>
      <c r="K39" s="20"/>
      <c r="L39" s="2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5.0" customHeight="1">
      <c r="A40" s="20"/>
      <c r="B40" s="20"/>
      <c r="C40" s="20"/>
      <c r="D40" s="21"/>
      <c r="E40" s="18"/>
      <c r="F40" s="18"/>
      <c r="G40" s="18"/>
      <c r="H40" s="18"/>
      <c r="I40" s="20"/>
      <c r="J40" s="20"/>
      <c r="K40" s="20"/>
      <c r="L40" s="2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5.0" customHeight="1">
      <c r="A41" s="20"/>
      <c r="B41" s="20"/>
      <c r="C41" s="20"/>
      <c r="D41" s="21"/>
      <c r="E41" s="18"/>
      <c r="F41" s="18"/>
      <c r="G41" s="18"/>
      <c r="H41" s="18"/>
      <c r="I41" s="20"/>
      <c r="J41" s="20"/>
      <c r="K41" s="20"/>
      <c r="L41" s="2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>
      <c r="A42" s="20"/>
      <c r="B42" s="20"/>
      <c r="C42" s="20"/>
      <c r="D42" s="21"/>
      <c r="E42" s="18"/>
      <c r="F42" s="18"/>
      <c r="G42" s="18"/>
      <c r="H42" s="18"/>
      <c r="I42" s="20"/>
      <c r="J42" s="20"/>
      <c r="K42" s="20"/>
      <c r="L42" s="2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>
      <c r="A43" s="20"/>
      <c r="B43" s="20"/>
      <c r="C43" s="20"/>
      <c r="D43" s="21"/>
      <c r="E43" s="18"/>
      <c r="F43" s="18"/>
      <c r="G43" s="18"/>
      <c r="H43" s="18"/>
      <c r="I43" s="20"/>
      <c r="J43" s="20"/>
      <c r="K43" s="20"/>
      <c r="L43" s="2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>
      <c r="A44" s="20"/>
      <c r="B44" s="20"/>
      <c r="C44" s="20"/>
      <c r="D44" s="21"/>
      <c r="E44" s="18"/>
      <c r="F44" s="18"/>
      <c r="G44" s="18"/>
      <c r="H44" s="18"/>
      <c r="I44" s="20"/>
      <c r="J44" s="20"/>
      <c r="K44" s="20"/>
      <c r="L44" s="2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>
      <c r="A45" s="20"/>
      <c r="B45" s="20"/>
      <c r="C45" s="20"/>
      <c r="D45" s="21"/>
      <c r="E45" s="18"/>
      <c r="F45" s="18"/>
      <c r="G45" s="18"/>
      <c r="H45" s="18"/>
      <c r="I45" s="20"/>
      <c r="J45" s="20"/>
      <c r="K45" s="20"/>
      <c r="L45" s="21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>
      <c r="A46" s="20"/>
      <c r="B46" s="20"/>
      <c r="C46" s="20"/>
      <c r="D46" s="21"/>
      <c r="E46" s="18"/>
      <c r="F46" s="18"/>
      <c r="G46" s="18"/>
      <c r="H46" s="18"/>
      <c r="I46" s="20"/>
      <c r="J46" s="20"/>
      <c r="K46" s="20"/>
      <c r="L46" s="21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>
      <c r="A47" s="20"/>
      <c r="B47" s="20"/>
      <c r="C47" s="20"/>
      <c r="D47" s="21"/>
      <c r="E47" s="18"/>
      <c r="F47" s="18"/>
      <c r="G47" s="18"/>
      <c r="H47" s="18"/>
      <c r="I47" s="20"/>
      <c r="J47" s="20"/>
      <c r="K47" s="20"/>
      <c r="L47" s="21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>
      <c r="A48" s="20"/>
      <c r="B48" s="20"/>
      <c r="C48" s="20"/>
      <c r="D48" s="21"/>
      <c r="E48" s="18"/>
      <c r="F48" s="18"/>
      <c r="G48" s="18"/>
      <c r="H48" s="18"/>
      <c r="I48" s="20"/>
      <c r="J48" s="20"/>
      <c r="K48" s="20"/>
      <c r="L48" s="21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>
      <c r="A49" s="20"/>
      <c r="B49" s="20"/>
      <c r="C49" s="20"/>
      <c r="D49" s="21"/>
      <c r="E49" s="18"/>
      <c r="F49" s="18"/>
      <c r="G49" s="18"/>
      <c r="H49" s="18"/>
      <c r="I49" s="20"/>
      <c r="J49" s="20"/>
      <c r="K49" s="20"/>
      <c r="L49" s="21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>
      <c r="A50" s="20"/>
      <c r="B50" s="20"/>
      <c r="C50" s="20"/>
      <c r="D50" s="21"/>
      <c r="E50" s="18"/>
      <c r="F50" s="18"/>
      <c r="G50" s="18"/>
      <c r="H50" s="18"/>
      <c r="I50" s="20"/>
      <c r="J50" s="20"/>
      <c r="K50" s="20"/>
      <c r="L50" s="2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20"/>
      <c r="B51" s="20"/>
      <c r="C51" s="20"/>
      <c r="D51" s="21"/>
      <c r="E51" s="18"/>
      <c r="F51" s="18"/>
      <c r="G51" s="18"/>
      <c r="H51" s="18"/>
      <c r="I51" s="20"/>
      <c r="J51" s="20"/>
      <c r="K51" s="20"/>
      <c r="L51" s="21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20"/>
      <c r="B52" s="20"/>
      <c r="C52" s="20"/>
      <c r="D52" s="21"/>
      <c r="E52" s="18"/>
      <c r="F52" s="18"/>
      <c r="G52" s="18"/>
      <c r="H52" s="18"/>
      <c r="I52" s="20"/>
      <c r="J52" s="20"/>
      <c r="K52" s="20"/>
      <c r="L52" s="21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20"/>
      <c r="B53" s="20"/>
      <c r="C53" s="20"/>
      <c r="D53" s="21"/>
      <c r="E53" s="18"/>
      <c r="F53" s="18"/>
      <c r="G53" s="18"/>
      <c r="H53" s="18"/>
      <c r="I53" s="20"/>
      <c r="J53" s="20"/>
      <c r="K53" s="20"/>
      <c r="L53" s="21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20"/>
      <c r="B54" s="20"/>
      <c r="C54" s="20"/>
      <c r="D54" s="21"/>
      <c r="E54" s="18"/>
      <c r="F54" s="18"/>
      <c r="G54" s="18"/>
      <c r="H54" s="18"/>
      <c r="I54" s="20"/>
      <c r="J54" s="20"/>
      <c r="K54" s="20"/>
      <c r="L54" s="21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>
      <c r="A55" s="20"/>
      <c r="B55" s="20"/>
      <c r="C55" s="20"/>
      <c r="D55" s="21"/>
      <c r="E55" s="18"/>
      <c r="F55" s="18"/>
      <c r="G55" s="18"/>
      <c r="H55" s="18"/>
      <c r="I55" s="20"/>
      <c r="J55" s="20"/>
      <c r="K55" s="20"/>
      <c r="L55" s="21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>
      <c r="A56" s="20"/>
      <c r="B56" s="20"/>
      <c r="C56" s="20"/>
      <c r="D56" s="21"/>
      <c r="E56" s="18"/>
      <c r="F56" s="18"/>
      <c r="G56" s="18"/>
      <c r="H56" s="18"/>
      <c r="I56" s="20"/>
      <c r="J56" s="20"/>
      <c r="K56" s="20"/>
      <c r="L56" s="21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>
      <c r="A57" s="20"/>
      <c r="B57" s="20"/>
      <c r="C57" s="20"/>
      <c r="D57" s="21"/>
      <c r="E57" s="18"/>
      <c r="F57" s="18"/>
      <c r="G57" s="18"/>
      <c r="H57" s="18"/>
      <c r="I57" s="20"/>
      <c r="J57" s="20"/>
      <c r="K57" s="20"/>
      <c r="L57" s="21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>
      <c r="A58" s="20"/>
      <c r="B58" s="20"/>
      <c r="C58" s="20"/>
      <c r="D58" s="21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>
      <c r="A59" s="20"/>
      <c r="B59" s="20"/>
      <c r="C59" s="20"/>
      <c r="D59" s="21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>
      <c r="A60" s="20"/>
      <c r="B60" s="20"/>
      <c r="C60" s="20"/>
      <c r="D60" s="21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>
      <c r="A61" s="20"/>
      <c r="B61" s="20"/>
      <c r="C61" s="20"/>
      <c r="D61" s="21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>
      <c r="A62" s="20"/>
      <c r="B62" s="20"/>
      <c r="C62" s="20"/>
      <c r="D62" s="21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>
      <c r="A63" s="20"/>
      <c r="B63" s="20"/>
      <c r="C63" s="20"/>
      <c r="D63" s="21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>
      <c r="A64" s="20"/>
      <c r="B64" s="20"/>
      <c r="C64" s="20"/>
      <c r="D64" s="21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>
      <c r="A65" s="20"/>
      <c r="B65" s="20"/>
      <c r="C65" s="20"/>
      <c r="D65" s="21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>
      <c r="A66" s="20"/>
      <c r="B66" s="20"/>
      <c r="C66" s="20"/>
      <c r="D66" s="21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>
      <c r="A67" s="20"/>
      <c r="B67" s="20"/>
      <c r="C67" s="20"/>
      <c r="D67" s="21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>
      <c r="A68" s="20"/>
      <c r="B68" s="20"/>
      <c r="C68" s="20"/>
      <c r="D68" s="2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>
      <c r="A69" s="20"/>
      <c r="B69" s="20"/>
      <c r="C69" s="20"/>
      <c r="D69" s="21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>
      <c r="A70" s="20"/>
      <c r="B70" s="20"/>
      <c r="C70" s="20"/>
      <c r="D70" s="21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>
      <c r="A71" s="20"/>
      <c r="B71" s="20"/>
      <c r="C71" s="20"/>
      <c r="D71" s="2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>
      <c r="A72" s="20"/>
      <c r="B72" s="20"/>
      <c r="C72" s="20"/>
      <c r="D72" s="21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>
      <c r="A73" s="20"/>
      <c r="B73" s="20"/>
      <c r="C73" s="20"/>
      <c r="D73" s="21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>
      <c r="A74" s="20"/>
      <c r="B74" s="20"/>
      <c r="C74" s="20"/>
      <c r="D74" s="21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>
      <c r="A75" s="20"/>
      <c r="B75" s="20"/>
      <c r="C75" s="20"/>
      <c r="D75" s="21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>
      <c r="A76" s="20"/>
      <c r="B76" s="20"/>
      <c r="C76" s="20"/>
      <c r="D76" s="21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>
      <c r="A77" s="20"/>
      <c r="B77" s="20"/>
      <c r="C77" s="20"/>
      <c r="D77" s="2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>
      <c r="A78" s="20"/>
      <c r="B78" s="20"/>
      <c r="C78" s="20"/>
      <c r="D78" s="2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>
      <c r="A79" s="20"/>
      <c r="B79" s="20"/>
      <c r="C79" s="20"/>
      <c r="D79" s="21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>
      <c r="A80" s="20"/>
      <c r="B80" s="20"/>
      <c r="C80" s="20"/>
      <c r="D80" s="21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>
      <c r="A81" s="20"/>
      <c r="B81" s="20"/>
      <c r="C81" s="20"/>
      <c r="D81" s="21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>
      <c r="A82" s="20"/>
      <c r="B82" s="20"/>
      <c r="C82" s="20"/>
      <c r="D82" s="21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>
      <c r="A83" s="20"/>
      <c r="B83" s="20"/>
      <c r="C83" s="20"/>
      <c r="D83" s="21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>
      <c r="A84" s="20"/>
      <c r="B84" s="20"/>
      <c r="C84" s="20"/>
      <c r="D84" s="2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>
      <c r="A85" s="20"/>
      <c r="B85" s="20"/>
      <c r="C85" s="20"/>
      <c r="D85" s="21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>
      <c r="A86" s="20"/>
      <c r="B86" s="20"/>
      <c r="C86" s="20"/>
      <c r="D86" s="21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>
      <c r="A87" s="20"/>
      <c r="B87" s="20"/>
      <c r="C87" s="20"/>
      <c r="D87" s="21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>
      <c r="A88" s="20"/>
      <c r="B88" s="20"/>
      <c r="C88" s="20"/>
      <c r="D88" s="21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0.4"/>
    <col customWidth="1" min="2" max="2" width="13.4"/>
    <col customWidth="1" min="3" max="3" width="11.3"/>
    <col customWidth="1" min="4" max="4" width="21.7"/>
    <col customWidth="1" min="5" max="5" width="12.4"/>
    <col customWidth="1" min="6" max="6" width="13.4"/>
    <col customWidth="1" min="7" max="7" width="11.3"/>
    <col customWidth="1" min="8" max="8" width="21.7"/>
    <col customWidth="1" min="9" max="9" width="11.1"/>
    <col customWidth="1" min="10" max="10" width="13.4"/>
    <col customWidth="1" min="11" max="11" width="11.3"/>
    <col customWidth="1" min="12" max="12" width="21.7"/>
    <col customWidth="1" min="13" max="24" width="11.3"/>
  </cols>
  <sheetData>
    <row r="1" ht="15.0" customHeight="1">
      <c r="A1" s="7" t="s">
        <v>109</v>
      </c>
      <c r="E1" s="7" t="s">
        <v>110</v>
      </c>
      <c r="I1" s="7" t="s">
        <v>111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ht="15.0" customHeight="1">
      <c r="A2" s="9" t="s">
        <v>35</v>
      </c>
      <c r="B2" s="9" t="s">
        <v>36</v>
      </c>
      <c r="C2" s="22" t="s">
        <v>37</v>
      </c>
      <c r="D2" s="10" t="s">
        <v>38</v>
      </c>
      <c r="E2" s="9" t="s">
        <v>35</v>
      </c>
      <c r="F2" s="9" t="s">
        <v>36</v>
      </c>
      <c r="G2" s="9" t="s">
        <v>37</v>
      </c>
      <c r="H2" s="10" t="s">
        <v>38</v>
      </c>
      <c r="I2" s="9" t="s">
        <v>35</v>
      </c>
      <c r="J2" s="9" t="s">
        <v>36</v>
      </c>
      <c r="K2" s="9" t="s">
        <v>37</v>
      </c>
      <c r="L2" s="10" t="s">
        <v>38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ht="15.0" customHeight="1">
      <c r="A3" s="23" t="s">
        <v>112</v>
      </c>
      <c r="B3" s="23">
        <v>14.0</v>
      </c>
      <c r="C3" s="23">
        <v>45.0</v>
      </c>
      <c r="D3" s="14">
        <f t="shared" ref="D3:D15" si="1">(B3/(B3+C3))</f>
        <v>0.2372881356</v>
      </c>
      <c r="E3" s="23" t="s">
        <v>113</v>
      </c>
      <c r="F3" s="7">
        <v>18.0</v>
      </c>
      <c r="G3" s="7">
        <v>41.0</v>
      </c>
      <c r="H3" s="14">
        <f t="shared" ref="H3:H15" si="2">(F3/(F3+G3))</f>
        <v>0.3050847458</v>
      </c>
      <c r="I3" s="7" t="s">
        <v>114</v>
      </c>
      <c r="J3" s="7">
        <v>0.0</v>
      </c>
      <c r="K3" s="7">
        <v>55.0</v>
      </c>
      <c r="L3" s="14">
        <f t="shared" ref="L3:L15" si="3">(J3/(J3+K3))</f>
        <v>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5.0" customHeight="1">
      <c r="A4" s="23" t="s">
        <v>115</v>
      </c>
      <c r="B4" s="23">
        <v>20.0</v>
      </c>
      <c r="C4" s="23">
        <v>35.0</v>
      </c>
      <c r="D4" s="14">
        <f t="shared" si="1"/>
        <v>0.3636363636</v>
      </c>
      <c r="E4" s="23" t="s">
        <v>116</v>
      </c>
      <c r="F4" s="7">
        <v>24.0</v>
      </c>
      <c r="G4" s="7">
        <v>45.0</v>
      </c>
      <c r="H4" s="14">
        <f t="shared" si="2"/>
        <v>0.347826087</v>
      </c>
      <c r="I4" s="7" t="s">
        <v>117</v>
      </c>
      <c r="J4" s="7">
        <v>0.0</v>
      </c>
      <c r="K4" s="7">
        <v>48.0</v>
      </c>
      <c r="L4" s="14">
        <f t="shared" si="3"/>
        <v>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5.0" customHeight="1">
      <c r="A5" s="23" t="s">
        <v>118</v>
      </c>
      <c r="B5" s="23">
        <v>20.0</v>
      </c>
      <c r="C5" s="23">
        <v>32.0</v>
      </c>
      <c r="D5" s="14">
        <f t="shared" si="1"/>
        <v>0.3846153846</v>
      </c>
      <c r="E5" s="23" t="s">
        <v>119</v>
      </c>
      <c r="F5" s="7">
        <v>13.0</v>
      </c>
      <c r="G5" s="7">
        <v>48.0</v>
      </c>
      <c r="H5" s="14">
        <f t="shared" si="2"/>
        <v>0.2131147541</v>
      </c>
      <c r="I5" s="7" t="s">
        <v>120</v>
      </c>
      <c r="J5" s="7">
        <v>0.0</v>
      </c>
      <c r="K5" s="7">
        <v>49.0</v>
      </c>
      <c r="L5" s="14">
        <f t="shared" si="3"/>
        <v>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5.0" customHeight="1">
      <c r="A6" s="23" t="s">
        <v>121</v>
      </c>
      <c r="B6" s="23">
        <v>18.0</v>
      </c>
      <c r="C6" s="23">
        <v>27.0</v>
      </c>
      <c r="D6" s="14">
        <f t="shared" si="1"/>
        <v>0.4</v>
      </c>
      <c r="E6" s="23" t="s">
        <v>122</v>
      </c>
      <c r="F6" s="7">
        <v>17.0</v>
      </c>
      <c r="G6" s="7">
        <v>40.0</v>
      </c>
      <c r="H6" s="14">
        <f t="shared" si="2"/>
        <v>0.298245614</v>
      </c>
      <c r="I6" s="7" t="s">
        <v>123</v>
      </c>
      <c r="J6" s="7">
        <v>2.0</v>
      </c>
      <c r="K6" s="7">
        <v>44.0</v>
      </c>
      <c r="L6" s="14">
        <f t="shared" si="3"/>
        <v>0.04347826087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5.0" customHeight="1">
      <c r="A7" s="23" t="s">
        <v>124</v>
      </c>
      <c r="B7" s="23">
        <v>23.0</v>
      </c>
      <c r="C7" s="23">
        <v>32.0</v>
      </c>
      <c r="D7" s="14">
        <f t="shared" si="1"/>
        <v>0.4181818182</v>
      </c>
      <c r="E7" s="23" t="s">
        <v>125</v>
      </c>
      <c r="F7" s="7">
        <v>8.0</v>
      </c>
      <c r="G7" s="7">
        <v>49.0</v>
      </c>
      <c r="H7" s="14">
        <f t="shared" si="2"/>
        <v>0.1403508772</v>
      </c>
      <c r="I7" s="7" t="s">
        <v>126</v>
      </c>
      <c r="J7" s="7">
        <v>1.0</v>
      </c>
      <c r="K7" s="7">
        <v>45.0</v>
      </c>
      <c r="L7" s="14">
        <f t="shared" si="3"/>
        <v>0.02173913043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5.0" customHeight="1">
      <c r="A8" s="23" t="s">
        <v>127</v>
      </c>
      <c r="B8" s="23">
        <v>24.0</v>
      </c>
      <c r="C8" s="23">
        <v>29.0</v>
      </c>
      <c r="D8" s="14">
        <f t="shared" si="1"/>
        <v>0.4528301887</v>
      </c>
      <c r="E8" s="23" t="s">
        <v>128</v>
      </c>
      <c r="F8" s="7">
        <v>22.0</v>
      </c>
      <c r="G8" s="7">
        <v>38.0</v>
      </c>
      <c r="H8" s="14">
        <f t="shared" si="2"/>
        <v>0.3666666667</v>
      </c>
      <c r="I8" s="7" t="s">
        <v>129</v>
      </c>
      <c r="J8" s="7">
        <v>0.0</v>
      </c>
      <c r="K8" s="7">
        <v>63.0</v>
      </c>
      <c r="L8" s="14">
        <f t="shared" si="3"/>
        <v>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5.0" customHeight="1">
      <c r="A9" s="23" t="s">
        <v>130</v>
      </c>
      <c r="B9" s="23">
        <v>12.0</v>
      </c>
      <c r="C9" s="23">
        <v>43.0</v>
      </c>
      <c r="D9" s="14">
        <f t="shared" si="1"/>
        <v>0.2181818182</v>
      </c>
      <c r="E9" s="23" t="s">
        <v>131</v>
      </c>
      <c r="F9" s="7">
        <v>14.0</v>
      </c>
      <c r="G9" s="7">
        <v>42.0</v>
      </c>
      <c r="H9" s="14">
        <f t="shared" si="2"/>
        <v>0.25</v>
      </c>
      <c r="I9" s="7" t="s">
        <v>132</v>
      </c>
      <c r="J9" s="7">
        <v>1.0</v>
      </c>
      <c r="K9" s="7">
        <v>47.0</v>
      </c>
      <c r="L9" s="14">
        <f t="shared" si="3"/>
        <v>0.02083333333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5.0" customHeight="1">
      <c r="A10" s="23" t="s">
        <v>133</v>
      </c>
      <c r="B10" s="23">
        <v>15.0</v>
      </c>
      <c r="C10" s="23">
        <v>38.0</v>
      </c>
      <c r="D10" s="14">
        <f t="shared" si="1"/>
        <v>0.2830188679</v>
      </c>
      <c r="E10" s="23" t="s">
        <v>134</v>
      </c>
      <c r="F10" s="7">
        <v>13.0</v>
      </c>
      <c r="G10" s="7">
        <v>50.0</v>
      </c>
      <c r="H10" s="14">
        <f t="shared" si="2"/>
        <v>0.2063492063</v>
      </c>
      <c r="I10" s="7" t="s">
        <v>135</v>
      </c>
      <c r="J10" s="7">
        <v>0.0</v>
      </c>
      <c r="K10" s="7">
        <v>59.0</v>
      </c>
      <c r="L10" s="14">
        <f t="shared" si="3"/>
        <v>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5.0" customHeight="1">
      <c r="A11" s="23" t="s">
        <v>136</v>
      </c>
      <c r="B11" s="23">
        <v>22.0</v>
      </c>
      <c r="C11" s="23">
        <v>38.0</v>
      </c>
      <c r="D11" s="14">
        <f t="shared" si="1"/>
        <v>0.3666666667</v>
      </c>
      <c r="E11" s="23" t="s">
        <v>137</v>
      </c>
      <c r="F11" s="7">
        <v>23.0</v>
      </c>
      <c r="G11" s="7">
        <v>37.0</v>
      </c>
      <c r="H11" s="14">
        <f t="shared" si="2"/>
        <v>0.3833333333</v>
      </c>
      <c r="I11" s="7" t="s">
        <v>138</v>
      </c>
      <c r="J11" s="7">
        <v>2.0</v>
      </c>
      <c r="K11" s="7">
        <v>46.0</v>
      </c>
      <c r="L11" s="14">
        <f t="shared" si="3"/>
        <v>0.04166666667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5.0" customHeight="1">
      <c r="A12" s="23" t="s">
        <v>139</v>
      </c>
      <c r="B12" s="23">
        <v>24.0</v>
      </c>
      <c r="C12" s="23">
        <v>30.0</v>
      </c>
      <c r="D12" s="14">
        <f t="shared" si="1"/>
        <v>0.4444444444</v>
      </c>
      <c r="E12" s="23" t="s">
        <v>140</v>
      </c>
      <c r="F12" s="7">
        <v>20.0</v>
      </c>
      <c r="G12" s="7">
        <v>42.0</v>
      </c>
      <c r="H12" s="14">
        <f t="shared" si="2"/>
        <v>0.3225806452</v>
      </c>
      <c r="I12" s="7" t="s">
        <v>141</v>
      </c>
      <c r="J12" s="7">
        <v>2.0</v>
      </c>
      <c r="K12" s="7">
        <v>51.0</v>
      </c>
      <c r="L12" s="14">
        <f t="shared" si="3"/>
        <v>0.03773584906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5.0" customHeight="1">
      <c r="A13" s="23" t="s">
        <v>142</v>
      </c>
      <c r="B13" s="7">
        <v>7.0</v>
      </c>
      <c r="C13" s="7">
        <v>46.0</v>
      </c>
      <c r="D13" s="14">
        <f t="shared" si="1"/>
        <v>0.1320754717</v>
      </c>
      <c r="E13" s="23" t="s">
        <v>143</v>
      </c>
      <c r="F13" s="7">
        <v>12.0</v>
      </c>
      <c r="G13" s="7">
        <v>44.0</v>
      </c>
      <c r="H13" s="14">
        <f t="shared" si="2"/>
        <v>0.2142857143</v>
      </c>
      <c r="I13" s="7" t="s">
        <v>144</v>
      </c>
      <c r="J13" s="7">
        <v>1.0</v>
      </c>
      <c r="K13" s="7">
        <v>50.0</v>
      </c>
      <c r="L13" s="14">
        <f t="shared" si="3"/>
        <v>0.01960784314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5.0" customHeight="1">
      <c r="A14" s="23" t="s">
        <v>145</v>
      </c>
      <c r="B14" s="7">
        <v>17.0</v>
      </c>
      <c r="C14" s="7">
        <v>41.0</v>
      </c>
      <c r="D14" s="14">
        <f t="shared" si="1"/>
        <v>0.2931034483</v>
      </c>
      <c r="E14" s="23" t="s">
        <v>146</v>
      </c>
      <c r="F14" s="7">
        <v>14.0</v>
      </c>
      <c r="G14" s="7">
        <v>45.0</v>
      </c>
      <c r="H14" s="14">
        <f t="shared" si="2"/>
        <v>0.2372881356</v>
      </c>
      <c r="I14" s="7" t="s">
        <v>147</v>
      </c>
      <c r="J14" s="7">
        <v>0.0</v>
      </c>
      <c r="K14" s="7">
        <v>57.0</v>
      </c>
      <c r="L14" s="14">
        <f t="shared" si="3"/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5.0" customHeight="1">
      <c r="A15" s="7"/>
      <c r="B15" s="7">
        <f t="shared" ref="B15:C15" si="4">SUM(B3:B14)</f>
        <v>216</v>
      </c>
      <c r="C15" s="7">
        <f t="shared" si="4"/>
        <v>436</v>
      </c>
      <c r="D15" s="14">
        <f t="shared" si="1"/>
        <v>0.3312883436</v>
      </c>
      <c r="E15" s="23"/>
      <c r="F15" s="7">
        <f t="shared" ref="F15:G15" si="5">SUM(F3:F14)</f>
        <v>198</v>
      </c>
      <c r="G15" s="7">
        <f t="shared" si="5"/>
        <v>521</v>
      </c>
      <c r="H15" s="14">
        <f t="shared" si="2"/>
        <v>0.2753824757</v>
      </c>
      <c r="I15" s="7"/>
      <c r="J15" s="7">
        <f t="shared" ref="J15:K15" si="6">SUM(J3:J14)</f>
        <v>9</v>
      </c>
      <c r="K15" s="7">
        <f t="shared" si="6"/>
        <v>614</v>
      </c>
      <c r="L15" s="14">
        <f t="shared" si="3"/>
        <v>0.01444622793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5.0" customHeight="1">
      <c r="A16" s="7"/>
      <c r="B16" s="7"/>
      <c r="C16" s="7"/>
      <c r="D16" s="14"/>
      <c r="E16" s="23"/>
      <c r="F16" s="7"/>
      <c r="G16" s="7"/>
      <c r="H16" s="14"/>
      <c r="I16" s="7"/>
      <c r="J16" s="7"/>
      <c r="K16" s="7"/>
      <c r="L16" s="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5.0" customHeight="1">
      <c r="A17" s="7"/>
      <c r="B17" s="7"/>
      <c r="C17" s="7"/>
      <c r="D17" s="14"/>
      <c r="E17" s="23"/>
      <c r="F17" s="7"/>
      <c r="G17" s="7"/>
      <c r="H17" s="14"/>
      <c r="I17" s="7"/>
      <c r="J17" s="7"/>
      <c r="K17" s="7"/>
      <c r="L17" s="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5.0" customHeight="1">
      <c r="A18" s="7"/>
      <c r="B18" s="7"/>
      <c r="C18" s="7"/>
      <c r="D18" s="14"/>
      <c r="E18" s="23"/>
      <c r="F18" s="7"/>
      <c r="G18" s="7"/>
      <c r="H18" s="14"/>
      <c r="I18" s="7"/>
      <c r="J18" s="7"/>
      <c r="K18" s="7"/>
      <c r="L18" s="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5.0" customHeight="1">
      <c r="A19" s="7"/>
      <c r="B19" s="7"/>
      <c r="C19" s="7"/>
      <c r="D19" s="14"/>
      <c r="E19" s="23"/>
      <c r="F19" s="7"/>
      <c r="G19" s="7"/>
      <c r="H19" s="14"/>
      <c r="I19" s="7"/>
      <c r="J19" s="7"/>
      <c r="K19" s="7"/>
      <c r="L19" s="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5.0" customHeight="1">
      <c r="A20" s="7"/>
      <c r="B20" s="7"/>
      <c r="C20" s="7"/>
      <c r="D20" s="14"/>
      <c r="E20" s="23"/>
      <c r="F20" s="7"/>
      <c r="G20" s="7"/>
      <c r="H20" s="14"/>
      <c r="I20" s="7"/>
      <c r="J20" s="7"/>
      <c r="K20" s="7"/>
      <c r="L20" s="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5.0" customHeight="1">
      <c r="A21" s="7"/>
      <c r="B21" s="7"/>
      <c r="C21" s="7"/>
      <c r="D21" s="14"/>
      <c r="E21" s="7"/>
      <c r="F21" s="7"/>
      <c r="G21" s="7"/>
      <c r="H21" s="7"/>
      <c r="I21" s="13"/>
      <c r="J21" s="13"/>
      <c r="K21" s="13"/>
      <c r="L21" s="14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5.0" customHeight="1">
      <c r="A22" s="7"/>
      <c r="B22" s="7"/>
      <c r="C22" s="7"/>
      <c r="D22" s="14"/>
      <c r="E22" s="7"/>
      <c r="F22" s="7"/>
      <c r="G22" s="7"/>
      <c r="H22" s="7"/>
      <c r="I22" s="13"/>
      <c r="J22" s="13"/>
      <c r="K22" s="13"/>
      <c r="L22" s="14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5.0" customHeight="1">
      <c r="A23" s="7"/>
      <c r="B23" s="7"/>
      <c r="C23" s="7"/>
      <c r="D23" s="14"/>
      <c r="E23" s="7"/>
      <c r="F23" s="7"/>
      <c r="G23" s="7"/>
      <c r="H23" s="7"/>
      <c r="I23" s="13"/>
      <c r="J23" s="13"/>
      <c r="K23" s="13"/>
      <c r="L23" s="14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5.0" customHeight="1">
      <c r="A24" s="7"/>
      <c r="B24" s="7"/>
      <c r="C24" s="7"/>
      <c r="D24" s="14"/>
      <c r="E24" s="7"/>
      <c r="F24" s="7"/>
      <c r="G24" s="7"/>
      <c r="H24" s="7"/>
      <c r="I24" s="13"/>
      <c r="J24" s="13"/>
      <c r="K24" s="13"/>
      <c r="L24" s="14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5.0" customHeight="1">
      <c r="A25" s="7"/>
      <c r="B25" s="7"/>
      <c r="C25" s="7"/>
      <c r="D25" s="14"/>
      <c r="E25" s="7"/>
      <c r="F25" s="7"/>
      <c r="G25" s="7"/>
      <c r="H25" s="7"/>
      <c r="I25" s="13"/>
      <c r="J25" s="13"/>
      <c r="K25" s="13"/>
      <c r="L25" s="14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5.0" customHeight="1">
      <c r="A26" s="7"/>
      <c r="B26" s="7"/>
      <c r="C26" s="7"/>
      <c r="D26" s="14"/>
      <c r="E26" s="7"/>
      <c r="F26" s="7"/>
      <c r="G26" s="7"/>
      <c r="H26" s="7"/>
      <c r="I26" s="13"/>
      <c r="J26" s="13"/>
      <c r="K26" s="13"/>
      <c r="L26" s="14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5.0" customHeight="1">
      <c r="A27" s="7"/>
      <c r="B27" s="7"/>
      <c r="C27" s="7"/>
      <c r="D27" s="14"/>
      <c r="E27" s="7"/>
      <c r="F27" s="7"/>
      <c r="G27" s="7"/>
      <c r="H27" s="7"/>
      <c r="I27" s="13"/>
      <c r="J27" s="13"/>
      <c r="K27" s="13"/>
      <c r="L27" s="14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5.0" customHeight="1">
      <c r="A28" s="7"/>
      <c r="B28" s="7"/>
      <c r="C28" s="7"/>
      <c r="D28" s="14"/>
      <c r="E28" s="7"/>
      <c r="F28" s="7"/>
      <c r="G28" s="7"/>
      <c r="H28" s="7"/>
      <c r="I28" s="13"/>
      <c r="J28" s="13"/>
      <c r="K28" s="13"/>
      <c r="L28" s="14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5.0" customHeight="1">
      <c r="A29" s="7"/>
      <c r="B29" s="7"/>
      <c r="C29" s="7"/>
      <c r="D29" s="14"/>
      <c r="E29" s="7"/>
      <c r="F29" s="7"/>
      <c r="G29" s="7"/>
      <c r="H29" s="7"/>
      <c r="I29" s="13"/>
      <c r="J29" s="13"/>
      <c r="K29" s="13"/>
      <c r="L29" s="14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5.0" customHeight="1">
      <c r="A30" s="7"/>
      <c r="B30" s="7"/>
      <c r="C30" s="7"/>
      <c r="D30" s="14"/>
      <c r="E30" s="7"/>
      <c r="F30" s="7"/>
      <c r="G30" s="7"/>
      <c r="H30" s="7"/>
      <c r="I30" s="13"/>
      <c r="J30" s="13"/>
      <c r="K30" s="13"/>
      <c r="L30" s="14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5.0" customHeight="1">
      <c r="A31" s="7"/>
      <c r="B31" s="7"/>
      <c r="C31" s="7"/>
      <c r="D31" s="14"/>
      <c r="E31" s="7"/>
      <c r="F31" s="7"/>
      <c r="G31" s="7"/>
      <c r="H31" s="7"/>
      <c r="I31" s="13"/>
      <c r="J31" s="13"/>
      <c r="K31" s="13"/>
      <c r="L31" s="14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5.0" customHeight="1">
      <c r="A32" s="7"/>
      <c r="B32" s="7"/>
      <c r="C32" s="7"/>
      <c r="D32" s="14"/>
      <c r="E32" s="7"/>
      <c r="F32" s="7"/>
      <c r="G32" s="7"/>
      <c r="H32" s="7"/>
      <c r="I32" s="13"/>
      <c r="J32" s="13"/>
      <c r="K32" s="13"/>
      <c r="L32" s="14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5.0" customHeight="1">
      <c r="A33" s="20"/>
      <c r="B33" s="20"/>
      <c r="C33" s="20"/>
      <c r="D33" s="21"/>
      <c r="E33" s="18"/>
      <c r="F33" s="18"/>
      <c r="G33" s="18"/>
      <c r="H33" s="18"/>
      <c r="I33" s="20"/>
      <c r="J33" s="20"/>
      <c r="K33" s="20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5.0" customHeight="1">
      <c r="A34" s="20"/>
      <c r="B34" s="20"/>
      <c r="C34" s="20"/>
      <c r="D34" s="21"/>
      <c r="E34" s="18"/>
      <c r="F34" s="18"/>
      <c r="G34" s="18"/>
      <c r="H34" s="18"/>
      <c r="I34" s="20"/>
      <c r="J34" s="20"/>
      <c r="K34" s="20"/>
      <c r="L34" s="2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5.0" customHeight="1">
      <c r="A35" s="20"/>
      <c r="B35" s="20"/>
      <c r="C35" s="20"/>
      <c r="D35" s="21"/>
      <c r="E35" s="18"/>
      <c r="F35" s="18"/>
      <c r="G35" s="18"/>
      <c r="H35" s="18"/>
      <c r="I35" s="20"/>
      <c r="J35" s="20"/>
      <c r="K35" s="20"/>
      <c r="L35" s="21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5.0" customHeight="1">
      <c r="A36" s="20"/>
      <c r="B36" s="20"/>
      <c r="C36" s="20"/>
      <c r="D36" s="21"/>
      <c r="E36" s="18"/>
      <c r="F36" s="18"/>
      <c r="G36" s="18"/>
      <c r="H36" s="18"/>
      <c r="I36" s="20"/>
      <c r="J36" s="20"/>
      <c r="K36" s="20"/>
      <c r="L36" s="2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5.0" customHeight="1">
      <c r="A37" s="20"/>
      <c r="B37" s="20"/>
      <c r="C37" s="20"/>
      <c r="D37" s="21"/>
      <c r="E37" s="18"/>
      <c r="F37" s="18"/>
      <c r="G37" s="18"/>
      <c r="H37" s="18"/>
      <c r="I37" s="20"/>
      <c r="J37" s="20"/>
      <c r="K37" s="20"/>
      <c r="L37" s="2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5.0" customHeight="1">
      <c r="A38" s="20"/>
      <c r="B38" s="20"/>
      <c r="C38" s="20"/>
      <c r="D38" s="21"/>
      <c r="E38" s="18"/>
      <c r="F38" s="18"/>
      <c r="G38" s="18"/>
      <c r="H38" s="18"/>
      <c r="I38" s="20"/>
      <c r="J38" s="20"/>
      <c r="K38" s="20"/>
      <c r="L38" s="2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5.0" customHeight="1">
      <c r="A39" s="20"/>
      <c r="B39" s="20"/>
      <c r="C39" s="20"/>
      <c r="D39" s="21"/>
      <c r="E39" s="18"/>
      <c r="F39" s="18"/>
      <c r="G39" s="18"/>
      <c r="H39" s="18"/>
      <c r="I39" s="20"/>
      <c r="J39" s="20"/>
      <c r="K39" s="20"/>
      <c r="L39" s="2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5.0" customHeight="1">
      <c r="A40" s="20"/>
      <c r="B40" s="20"/>
      <c r="C40" s="20"/>
      <c r="D40" s="21"/>
      <c r="E40" s="18"/>
      <c r="F40" s="18"/>
      <c r="G40" s="18"/>
      <c r="H40" s="18"/>
      <c r="I40" s="20"/>
      <c r="J40" s="20"/>
      <c r="K40" s="20"/>
      <c r="L40" s="2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5.0" customHeight="1">
      <c r="A41" s="20"/>
      <c r="B41" s="20"/>
      <c r="C41" s="20"/>
      <c r="D41" s="21"/>
      <c r="E41" s="18"/>
      <c r="F41" s="18"/>
      <c r="G41" s="18"/>
      <c r="H41" s="18"/>
      <c r="I41" s="20"/>
      <c r="J41" s="20"/>
      <c r="K41" s="20"/>
      <c r="L41" s="2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>
      <c r="A42" s="20"/>
      <c r="B42" s="20"/>
      <c r="C42" s="20"/>
      <c r="D42" s="21"/>
      <c r="E42" s="18"/>
      <c r="F42" s="18"/>
      <c r="G42" s="18"/>
      <c r="H42" s="18"/>
      <c r="I42" s="20"/>
      <c r="J42" s="20"/>
      <c r="K42" s="20"/>
      <c r="L42" s="2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>
      <c r="A43" s="20"/>
      <c r="B43" s="20"/>
      <c r="C43" s="20"/>
      <c r="D43" s="21"/>
      <c r="E43" s="18"/>
      <c r="F43" s="18"/>
      <c r="G43" s="18"/>
      <c r="H43" s="18"/>
      <c r="I43" s="20"/>
      <c r="J43" s="20"/>
      <c r="K43" s="20"/>
      <c r="L43" s="2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>
      <c r="A44" s="20"/>
      <c r="B44" s="20"/>
      <c r="C44" s="20"/>
      <c r="D44" s="21"/>
      <c r="E44" s="18"/>
      <c r="F44" s="18"/>
      <c r="G44" s="18"/>
      <c r="H44" s="18"/>
      <c r="I44" s="20"/>
      <c r="J44" s="20"/>
      <c r="K44" s="20"/>
      <c r="L44" s="2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>
      <c r="A45" s="20"/>
      <c r="B45" s="20"/>
      <c r="C45" s="20"/>
      <c r="D45" s="21"/>
      <c r="E45" s="18"/>
      <c r="F45" s="18"/>
      <c r="G45" s="18"/>
      <c r="H45" s="18"/>
      <c r="I45" s="20"/>
      <c r="J45" s="20"/>
      <c r="K45" s="20"/>
      <c r="L45" s="21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>
      <c r="A46" s="20"/>
      <c r="B46" s="20"/>
      <c r="C46" s="20"/>
      <c r="D46" s="21"/>
      <c r="E46" s="18"/>
      <c r="F46" s="18"/>
      <c r="G46" s="18"/>
      <c r="H46" s="18"/>
      <c r="I46" s="20"/>
      <c r="J46" s="20"/>
      <c r="K46" s="20"/>
      <c r="L46" s="21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>
      <c r="A47" s="20"/>
      <c r="B47" s="20"/>
      <c r="C47" s="20"/>
      <c r="D47" s="21"/>
      <c r="E47" s="18"/>
      <c r="F47" s="18"/>
      <c r="G47" s="18"/>
      <c r="H47" s="18"/>
      <c r="I47" s="20"/>
      <c r="J47" s="20"/>
      <c r="K47" s="20"/>
      <c r="L47" s="21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>
      <c r="A48" s="20"/>
      <c r="B48" s="20"/>
      <c r="C48" s="20"/>
      <c r="D48" s="21"/>
      <c r="E48" s="18"/>
      <c r="F48" s="18"/>
      <c r="G48" s="18"/>
      <c r="H48" s="18"/>
      <c r="I48" s="20"/>
      <c r="J48" s="20"/>
      <c r="K48" s="20"/>
      <c r="L48" s="21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>
      <c r="A49" s="20"/>
      <c r="B49" s="20"/>
      <c r="C49" s="20"/>
      <c r="D49" s="21"/>
      <c r="E49" s="18"/>
      <c r="F49" s="18"/>
      <c r="G49" s="18"/>
      <c r="H49" s="18"/>
      <c r="I49" s="20"/>
      <c r="J49" s="20"/>
      <c r="K49" s="20"/>
      <c r="L49" s="21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>
      <c r="A50" s="20"/>
      <c r="B50" s="20"/>
      <c r="C50" s="20"/>
      <c r="D50" s="21"/>
      <c r="E50" s="18"/>
      <c r="F50" s="18"/>
      <c r="G50" s="18"/>
      <c r="H50" s="18"/>
      <c r="I50" s="20"/>
      <c r="J50" s="20"/>
      <c r="K50" s="20"/>
      <c r="L50" s="2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20"/>
      <c r="B51" s="20"/>
      <c r="C51" s="20"/>
      <c r="D51" s="21"/>
      <c r="E51" s="18"/>
      <c r="F51" s="18"/>
      <c r="G51" s="18"/>
      <c r="H51" s="18"/>
      <c r="I51" s="20"/>
      <c r="J51" s="20"/>
      <c r="K51" s="20"/>
      <c r="L51" s="21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20"/>
      <c r="B52" s="20"/>
      <c r="C52" s="20"/>
      <c r="D52" s="21"/>
      <c r="E52" s="18"/>
      <c r="F52" s="18"/>
      <c r="G52" s="18"/>
      <c r="H52" s="18"/>
      <c r="I52" s="20"/>
      <c r="J52" s="20"/>
      <c r="K52" s="20"/>
      <c r="L52" s="21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20"/>
      <c r="B53" s="20"/>
      <c r="C53" s="20"/>
      <c r="D53" s="21"/>
      <c r="E53" s="18"/>
      <c r="F53" s="18"/>
      <c r="G53" s="18"/>
      <c r="H53" s="18"/>
      <c r="I53" s="20"/>
      <c r="J53" s="20"/>
      <c r="K53" s="20"/>
      <c r="L53" s="21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20"/>
      <c r="B54" s="20"/>
      <c r="C54" s="20"/>
      <c r="D54" s="21"/>
      <c r="E54" s="18"/>
      <c r="F54" s="18"/>
      <c r="G54" s="18"/>
      <c r="H54" s="18"/>
      <c r="I54" s="20"/>
      <c r="J54" s="20"/>
      <c r="K54" s="20"/>
      <c r="L54" s="21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>
      <c r="A55" s="20"/>
      <c r="B55" s="20"/>
      <c r="C55" s="20"/>
      <c r="D55" s="21"/>
      <c r="E55" s="18"/>
      <c r="F55" s="18"/>
      <c r="G55" s="18"/>
      <c r="H55" s="18"/>
      <c r="I55" s="20"/>
      <c r="J55" s="20"/>
      <c r="K55" s="20"/>
      <c r="L55" s="21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>
      <c r="A56" s="20"/>
      <c r="B56" s="20"/>
      <c r="C56" s="20"/>
      <c r="D56" s="21"/>
      <c r="E56" s="18"/>
      <c r="F56" s="18"/>
      <c r="G56" s="18"/>
      <c r="H56" s="18"/>
      <c r="I56" s="20"/>
      <c r="J56" s="20"/>
      <c r="K56" s="20"/>
      <c r="L56" s="21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>
      <c r="A57" s="20"/>
      <c r="B57" s="20"/>
      <c r="C57" s="20"/>
      <c r="D57" s="21"/>
      <c r="E57" s="18"/>
      <c r="F57" s="18"/>
      <c r="G57" s="18"/>
      <c r="H57" s="18"/>
      <c r="I57" s="20"/>
      <c r="J57" s="20"/>
      <c r="K57" s="20"/>
      <c r="L57" s="21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>
      <c r="A58" s="20"/>
      <c r="B58" s="20"/>
      <c r="C58" s="20"/>
      <c r="D58" s="21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>
      <c r="A59" s="20"/>
      <c r="B59" s="20"/>
      <c r="C59" s="20"/>
      <c r="D59" s="21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>
      <c r="A60" s="20"/>
      <c r="B60" s="20"/>
      <c r="C60" s="20"/>
      <c r="D60" s="21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>
      <c r="A61" s="20"/>
      <c r="B61" s="20"/>
      <c r="C61" s="20"/>
      <c r="D61" s="21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>
      <c r="A62" s="20"/>
      <c r="B62" s="20"/>
      <c r="C62" s="20"/>
      <c r="D62" s="21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>
      <c r="A63" s="20"/>
      <c r="B63" s="20"/>
      <c r="C63" s="20"/>
      <c r="D63" s="21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>
      <c r="A64" s="20"/>
      <c r="B64" s="20"/>
      <c r="C64" s="20"/>
      <c r="D64" s="21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>
      <c r="A65" s="20"/>
      <c r="B65" s="20"/>
      <c r="C65" s="20"/>
      <c r="D65" s="21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>
      <c r="A66" s="20"/>
      <c r="B66" s="20"/>
      <c r="C66" s="20"/>
      <c r="D66" s="21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>
      <c r="A67" s="20"/>
      <c r="B67" s="20"/>
      <c r="C67" s="20"/>
      <c r="D67" s="21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>
      <c r="A68" s="20"/>
      <c r="B68" s="20"/>
      <c r="C68" s="20"/>
      <c r="D68" s="2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>
      <c r="A69" s="20"/>
      <c r="B69" s="20"/>
      <c r="C69" s="20"/>
      <c r="D69" s="21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>
      <c r="A70" s="20"/>
      <c r="B70" s="20"/>
      <c r="C70" s="20"/>
      <c r="D70" s="21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>
      <c r="A71" s="20"/>
      <c r="B71" s="20"/>
      <c r="C71" s="20"/>
      <c r="D71" s="2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>
      <c r="A72" s="20"/>
      <c r="B72" s="20"/>
      <c r="C72" s="20"/>
      <c r="D72" s="21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>
      <c r="A73" s="20"/>
      <c r="B73" s="20"/>
      <c r="C73" s="20"/>
      <c r="D73" s="21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>
      <c r="A74" s="20"/>
      <c r="B74" s="20"/>
      <c r="C74" s="20"/>
      <c r="D74" s="21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>
      <c r="A75" s="20"/>
      <c r="B75" s="20"/>
      <c r="C75" s="20"/>
      <c r="D75" s="21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>
      <c r="A76" s="20"/>
      <c r="B76" s="20"/>
      <c r="C76" s="20"/>
      <c r="D76" s="21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>
      <c r="A77" s="20"/>
      <c r="B77" s="20"/>
      <c r="C77" s="20"/>
      <c r="D77" s="2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>
      <c r="A78" s="20"/>
      <c r="B78" s="20"/>
      <c r="C78" s="20"/>
      <c r="D78" s="2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>
      <c r="A79" s="20"/>
      <c r="B79" s="20"/>
      <c r="C79" s="20"/>
      <c r="D79" s="21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>
      <c r="A80" s="20"/>
      <c r="B80" s="20"/>
      <c r="C80" s="20"/>
      <c r="D80" s="21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>
      <c r="A81" s="20"/>
      <c r="B81" s="20"/>
      <c r="C81" s="20"/>
      <c r="D81" s="21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>
      <c r="A82" s="20"/>
      <c r="B82" s="20"/>
      <c r="C82" s="20"/>
      <c r="D82" s="21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>
      <c r="A83" s="20"/>
      <c r="B83" s="20"/>
      <c r="C83" s="20"/>
      <c r="D83" s="21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>
      <c r="A84" s="20"/>
      <c r="B84" s="20"/>
      <c r="C84" s="20"/>
      <c r="D84" s="2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>
      <c r="A85" s="20"/>
      <c r="B85" s="20"/>
      <c r="C85" s="20"/>
      <c r="D85" s="21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>
      <c r="A86" s="20"/>
      <c r="B86" s="20"/>
      <c r="C86" s="20"/>
      <c r="D86" s="21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>
      <c r="A87" s="20"/>
      <c r="B87" s="20"/>
      <c r="C87" s="20"/>
      <c r="D87" s="21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>
      <c r="A88" s="20"/>
      <c r="B88" s="20"/>
      <c r="C88" s="20"/>
      <c r="D88" s="21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2021-08-16T11:56:17Z</dcterms:created>
  <dc:creator>Microsoft Office User</dc:creator>
</cp:coreProperties>
</file>