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EE" sheetId="2" r:id="rId5"/>
    <sheet state="visible" name="ESR" sheetId="3" r:id="rId6"/>
    <sheet state="visible" name="TE1" sheetId="4" r:id="rId7"/>
    <sheet state="visible" name="All domains" sheetId="5" r:id="rId8"/>
  </sheets>
  <definedNames/>
  <calcPr/>
  <extLst>
    <ext uri="GoogleSheetsCustomDataVersion1">
      <go:sheetsCustomData xmlns:go="http://customooxmlschemas.google.com/" r:id="rId9" roundtripDataSignature="AMtx7mjTcloDDMA25zZI8qyEEQEklzELrQ=="/>
    </ext>
  </extLst>
</workbook>
</file>

<file path=xl/sharedStrings.xml><?xml version="1.0" encoding="utf-8"?>
<sst xmlns="http://schemas.openxmlformats.org/spreadsheetml/2006/main" count="152" uniqueCount="40">
  <si>
    <t>Sheet name</t>
  </si>
  <si>
    <t>EE</t>
  </si>
  <si>
    <t>Description</t>
  </si>
  <si>
    <t>Overlap assessment of MEGs and PEGs with previous studied before and after accounting genes that were not analyzed in EE</t>
  </si>
  <si>
    <t>Column A</t>
  </si>
  <si>
    <t>The study to be compared with</t>
  </si>
  <si>
    <t>Column B</t>
  </si>
  <si>
    <t>Number of identified MEGs/PEGs of the respective study in column A</t>
  </si>
  <si>
    <t>Column C</t>
  </si>
  <si>
    <t>Overlapping number of MEGs and PEGs identified in EE with the respective study in column A</t>
  </si>
  <si>
    <t>Column D</t>
  </si>
  <si>
    <t>Overlap in percentage</t>
  </si>
  <si>
    <t>Column E</t>
  </si>
  <si>
    <t>Number of identified MEGs/PEGs of the respective study in column A for which it was possible to determine imprinting state in EE</t>
  </si>
  <si>
    <t>Column F</t>
  </si>
  <si>
    <t>Overlap percentage when looking only at the number of genes that can be analyzed</t>
  </si>
  <si>
    <t>ESR</t>
  </si>
  <si>
    <t>Overlap assessment of MEGs and PEGs with previous studied before and after accounting genes that were not analyzed in ESR</t>
  </si>
  <si>
    <t>Overlapping number of MEGs and PEGs identified in ESR with the respective study in column A</t>
  </si>
  <si>
    <t>Number of identified MEGs/PEGs of the respective study in column A for which it was possible to determine imprinting state in ESR</t>
  </si>
  <si>
    <t>TE1</t>
  </si>
  <si>
    <t>Overlap assessment of MEGs and PEGs with previous studied before and after accounting genes that were not analyzed in TE1</t>
  </si>
  <si>
    <t>Overlapping number of MEGs and PEGs identified in TE1 with the respective study in column A</t>
  </si>
  <si>
    <t>Number of identified MEGs/PEGs of the respective study in column A for which it was possible to determine imprinting state in TE1</t>
  </si>
  <si>
    <t>All domains</t>
  </si>
  <si>
    <t>Overlap assessment of MEGs and PEGs with previous studied before and after accounting genes that were not analyzed in EE, ESR or TE1</t>
  </si>
  <si>
    <t>Overlapping number of MEGs and PEGs identified in EE, ESR or TE1 with the respective study in column A</t>
  </si>
  <si>
    <t>Number of identified MEGs/PEGs of the respective study in column A for which it was possible to determine imprinting state in EE, ESR or TE1</t>
  </si>
  <si>
    <t>MEGs</t>
  </si>
  <si>
    <t>Study</t>
  </si>
  <si>
    <t>Identified</t>
  </si>
  <si>
    <t>Overlapping</t>
  </si>
  <si>
    <t>Overlap percentage</t>
  </si>
  <si>
    <t>Analyzed in this study</t>
  </si>
  <si>
    <t>Overlap percentage only analyzed genes</t>
  </si>
  <si>
    <t>Pignatta et al. 2014</t>
  </si>
  <si>
    <t>Hornslien et al. 2019</t>
  </si>
  <si>
    <t>Del Toro-De León et al. 2019</t>
  </si>
  <si>
    <t>Picard et al. 2021</t>
  </si>
  <si>
    <t>PEGs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</si>
</sst>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0" fontId="2" numFmtId="0" xfId="0" applyFont="1"/>
    <xf borderId="0" fillId="2" fontId="2" numFmtId="164" xfId="0" applyAlignment="1" applyFont="1" applyNumberFormat="1">
      <alignment horizontal="right" vertical="bottom"/>
    </xf>
    <xf borderId="0" fillId="2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/>
    </row>
    <row r="2">
      <c r="A2" s="1" t="s">
        <v>2</v>
      </c>
      <c r="B2" s="3" t="s">
        <v>3</v>
      </c>
      <c r="C2" s="2"/>
    </row>
    <row r="3">
      <c r="A3" s="1" t="s">
        <v>4</v>
      </c>
      <c r="B3" s="3" t="s">
        <v>5</v>
      </c>
      <c r="C3" s="2"/>
    </row>
    <row r="4">
      <c r="A4" s="1" t="s">
        <v>6</v>
      </c>
      <c r="B4" s="3" t="s">
        <v>7</v>
      </c>
      <c r="C4" s="2"/>
    </row>
    <row r="5">
      <c r="A5" s="1" t="s">
        <v>8</v>
      </c>
      <c r="B5" s="3" t="s">
        <v>9</v>
      </c>
      <c r="C5" s="2"/>
    </row>
    <row r="6">
      <c r="A6" s="1" t="s">
        <v>10</v>
      </c>
      <c r="B6" s="3" t="s">
        <v>11</v>
      </c>
      <c r="C6" s="2"/>
    </row>
    <row r="7">
      <c r="A7" s="1" t="s">
        <v>12</v>
      </c>
      <c r="B7" s="3" t="s">
        <v>13</v>
      </c>
      <c r="C7" s="2"/>
    </row>
    <row r="8">
      <c r="A8" s="1" t="s">
        <v>14</v>
      </c>
      <c r="B8" s="3" t="s">
        <v>15</v>
      </c>
      <c r="C8" s="2"/>
    </row>
    <row r="9">
      <c r="A9" s="2"/>
      <c r="B9" s="2"/>
      <c r="C9" s="2"/>
    </row>
    <row r="10">
      <c r="A10" s="1" t="s">
        <v>0</v>
      </c>
      <c r="B10" s="2" t="s">
        <v>16</v>
      </c>
      <c r="C10" s="2"/>
    </row>
    <row r="11">
      <c r="A11" s="1" t="s">
        <v>2</v>
      </c>
      <c r="B11" s="3" t="s">
        <v>17</v>
      </c>
      <c r="C11" s="2"/>
    </row>
    <row r="12">
      <c r="A12" s="1" t="s">
        <v>4</v>
      </c>
      <c r="B12" s="3" t="s">
        <v>5</v>
      </c>
      <c r="C12" s="2"/>
    </row>
    <row r="13">
      <c r="A13" s="1" t="s">
        <v>6</v>
      </c>
      <c r="B13" s="3" t="s">
        <v>7</v>
      </c>
      <c r="C13" s="2"/>
    </row>
    <row r="14">
      <c r="A14" s="1" t="s">
        <v>8</v>
      </c>
      <c r="B14" s="3" t="s">
        <v>18</v>
      </c>
      <c r="C14" s="2"/>
    </row>
    <row r="15">
      <c r="A15" s="1" t="s">
        <v>10</v>
      </c>
      <c r="B15" s="3" t="s">
        <v>11</v>
      </c>
      <c r="C15" s="2"/>
    </row>
    <row r="16">
      <c r="A16" s="1" t="s">
        <v>12</v>
      </c>
      <c r="B16" s="3" t="s">
        <v>19</v>
      </c>
      <c r="C16" s="2"/>
    </row>
    <row r="17">
      <c r="A17" s="1" t="s">
        <v>14</v>
      </c>
      <c r="B17" s="3" t="s">
        <v>15</v>
      </c>
      <c r="C17" s="2"/>
    </row>
    <row r="18">
      <c r="A18" s="2"/>
      <c r="B18" s="2"/>
      <c r="C18" s="2"/>
    </row>
    <row r="19">
      <c r="A19" s="1" t="s">
        <v>0</v>
      </c>
      <c r="B19" s="2" t="s">
        <v>20</v>
      </c>
      <c r="C19" s="2"/>
    </row>
    <row r="20">
      <c r="A20" s="1" t="s">
        <v>2</v>
      </c>
      <c r="B20" s="3" t="s">
        <v>21</v>
      </c>
      <c r="C20" s="2"/>
    </row>
    <row r="21">
      <c r="A21" s="1" t="s">
        <v>4</v>
      </c>
      <c r="B21" s="3" t="s">
        <v>5</v>
      </c>
      <c r="C21" s="2"/>
    </row>
    <row r="22">
      <c r="A22" s="1" t="s">
        <v>6</v>
      </c>
      <c r="B22" s="3" t="s">
        <v>7</v>
      </c>
      <c r="C22" s="2"/>
    </row>
    <row r="23">
      <c r="A23" s="1" t="s">
        <v>8</v>
      </c>
      <c r="B23" s="3" t="s">
        <v>22</v>
      </c>
      <c r="C23" s="2"/>
    </row>
    <row r="24">
      <c r="A24" s="1" t="s">
        <v>10</v>
      </c>
      <c r="B24" s="3" t="s">
        <v>11</v>
      </c>
      <c r="C24" s="2"/>
    </row>
    <row r="25">
      <c r="A25" s="1" t="s">
        <v>12</v>
      </c>
      <c r="B25" s="3" t="s">
        <v>23</v>
      </c>
      <c r="C25" s="2"/>
    </row>
    <row r="26">
      <c r="A26" s="1" t="s">
        <v>14</v>
      </c>
      <c r="B26" s="3" t="s">
        <v>15</v>
      </c>
      <c r="C26" s="2"/>
    </row>
    <row r="27">
      <c r="A27" s="2"/>
      <c r="B27" s="2"/>
      <c r="C27" s="2"/>
    </row>
    <row r="28">
      <c r="A28" s="1" t="s">
        <v>0</v>
      </c>
      <c r="B28" s="2" t="s">
        <v>24</v>
      </c>
      <c r="C28" s="2"/>
    </row>
    <row r="29">
      <c r="A29" s="1" t="s">
        <v>2</v>
      </c>
      <c r="B29" s="3" t="s">
        <v>25</v>
      </c>
      <c r="C29" s="2"/>
    </row>
    <row r="30">
      <c r="A30" s="1" t="s">
        <v>4</v>
      </c>
      <c r="B30" s="3" t="s">
        <v>5</v>
      </c>
      <c r="C30" s="2"/>
    </row>
    <row r="31">
      <c r="A31" s="1" t="s">
        <v>6</v>
      </c>
      <c r="B31" s="3" t="s">
        <v>7</v>
      </c>
      <c r="C31" s="2"/>
    </row>
    <row r="32">
      <c r="A32" s="1" t="s">
        <v>8</v>
      </c>
      <c r="B32" s="3" t="s">
        <v>26</v>
      </c>
      <c r="C32" s="2"/>
    </row>
    <row r="33">
      <c r="A33" s="1" t="s">
        <v>10</v>
      </c>
      <c r="B33" s="3" t="s">
        <v>11</v>
      </c>
      <c r="C33" s="2"/>
    </row>
    <row r="34">
      <c r="A34" s="1" t="s">
        <v>12</v>
      </c>
      <c r="B34" s="3" t="s">
        <v>27</v>
      </c>
      <c r="C34" s="2"/>
    </row>
    <row r="35">
      <c r="A35" s="1" t="s">
        <v>14</v>
      </c>
      <c r="B35" s="3" t="s">
        <v>15</v>
      </c>
      <c r="C35" s="2"/>
    </row>
    <row r="36">
      <c r="A36" s="2"/>
      <c r="B36" s="2"/>
      <c r="C3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9.71"/>
    <col customWidth="1" min="3" max="3" width="24.71"/>
    <col customWidth="1" min="4" max="4" width="25.57"/>
    <col customWidth="1" min="5" max="5" width="34.0"/>
    <col customWidth="1" min="6" max="6" width="25.86"/>
    <col customWidth="1" min="7" max="26" width="8.71"/>
  </cols>
  <sheetData>
    <row r="1">
      <c r="A1" s="4" t="s">
        <v>28</v>
      </c>
    </row>
    <row r="2">
      <c r="A2" s="4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</row>
    <row r="3">
      <c r="A3" s="5" t="s">
        <v>35</v>
      </c>
      <c r="B3" s="6">
        <v>285.0</v>
      </c>
      <c r="C3" s="7">
        <v>11.0</v>
      </c>
      <c r="D3" s="8">
        <f t="shared" ref="D3:D6" si="1">C3/B3</f>
        <v>0.03859649123</v>
      </c>
      <c r="E3" s="7">
        <v>59.0</v>
      </c>
      <c r="F3" s="8">
        <f t="shared" ref="F3:F6" si="2">C3/E3</f>
        <v>0.186440678</v>
      </c>
    </row>
    <row r="4">
      <c r="A4" s="5" t="s">
        <v>36</v>
      </c>
      <c r="B4" s="6">
        <v>282.0</v>
      </c>
      <c r="C4" s="7">
        <v>3.0</v>
      </c>
      <c r="D4" s="8">
        <f t="shared" si="1"/>
        <v>0.01063829787</v>
      </c>
      <c r="E4" s="7">
        <v>82.0</v>
      </c>
      <c r="F4" s="8">
        <f t="shared" si="2"/>
        <v>0.03658536585</v>
      </c>
    </row>
    <row r="5" ht="15.75" customHeight="1">
      <c r="A5" s="5" t="s">
        <v>37</v>
      </c>
      <c r="B5" s="6">
        <v>777.0</v>
      </c>
      <c r="C5" s="7">
        <v>29.0</v>
      </c>
      <c r="D5" s="8">
        <f t="shared" si="1"/>
        <v>0.03732303732</v>
      </c>
      <c r="E5" s="7">
        <v>126.0</v>
      </c>
      <c r="F5" s="8">
        <f t="shared" si="2"/>
        <v>0.2301587302</v>
      </c>
    </row>
    <row r="6" ht="15.75" customHeight="1">
      <c r="A6" s="5" t="s">
        <v>38</v>
      </c>
      <c r="B6" s="6">
        <v>275.0</v>
      </c>
      <c r="C6" s="7">
        <v>17.0</v>
      </c>
      <c r="D6" s="8">
        <f t="shared" si="1"/>
        <v>0.06181818182</v>
      </c>
      <c r="E6" s="7">
        <v>37.0</v>
      </c>
      <c r="F6" s="8">
        <f t="shared" si="2"/>
        <v>0.4594594595</v>
      </c>
    </row>
    <row r="7" ht="15.75" customHeight="1">
      <c r="A7" s="5"/>
      <c r="B7" s="5"/>
      <c r="C7" s="5"/>
      <c r="D7" s="5"/>
      <c r="E7" s="5"/>
      <c r="F7" s="5"/>
    </row>
    <row r="8" ht="15.75" customHeight="1">
      <c r="A8" s="9" t="s">
        <v>39</v>
      </c>
    </row>
    <row r="9" ht="15.75" customHeight="1">
      <c r="A9" s="9" t="s">
        <v>29</v>
      </c>
      <c r="B9" s="4" t="s">
        <v>30</v>
      </c>
      <c r="C9" s="4" t="s">
        <v>31</v>
      </c>
      <c r="D9" s="4" t="s">
        <v>32</v>
      </c>
      <c r="E9" s="4" t="s">
        <v>33</v>
      </c>
      <c r="F9" s="4" t="s">
        <v>34</v>
      </c>
    </row>
    <row r="10" ht="15.75" customHeight="1">
      <c r="A10" s="5" t="s">
        <v>35</v>
      </c>
      <c r="B10" s="6">
        <v>103.0</v>
      </c>
      <c r="C10" s="7">
        <v>10.0</v>
      </c>
      <c r="D10" s="8">
        <f t="shared" ref="D10:D13" si="3">C10/B10</f>
        <v>0.09708737864</v>
      </c>
      <c r="E10" s="7">
        <v>28.0</v>
      </c>
      <c r="F10" s="8">
        <f t="shared" ref="F10:F13" si="4">C10/E10</f>
        <v>0.3571428571</v>
      </c>
    </row>
    <row r="11" ht="15.75" customHeight="1">
      <c r="A11" s="5" t="s">
        <v>36</v>
      </c>
      <c r="B11" s="6">
        <v>35.0</v>
      </c>
      <c r="C11" s="7">
        <v>3.0</v>
      </c>
      <c r="D11" s="8">
        <f t="shared" si="3"/>
        <v>0.08571428571</v>
      </c>
      <c r="E11" s="7">
        <v>5.0</v>
      </c>
      <c r="F11" s="8">
        <f t="shared" si="4"/>
        <v>0.6</v>
      </c>
    </row>
    <row r="12" ht="15.75" customHeight="1">
      <c r="A12" s="5" t="s">
        <v>37</v>
      </c>
      <c r="B12" s="6">
        <v>148.0</v>
      </c>
      <c r="C12" s="7">
        <v>6.0</v>
      </c>
      <c r="D12" s="8">
        <f t="shared" si="3"/>
        <v>0.04054054054</v>
      </c>
      <c r="E12" s="7">
        <v>30.0</v>
      </c>
      <c r="F12" s="8">
        <f t="shared" si="4"/>
        <v>0.2</v>
      </c>
    </row>
    <row r="13" ht="15.75" customHeight="1">
      <c r="A13" s="5" t="s">
        <v>38</v>
      </c>
      <c r="B13" s="6">
        <v>74.0</v>
      </c>
      <c r="C13" s="7">
        <v>7.0</v>
      </c>
      <c r="D13" s="8">
        <f t="shared" si="3"/>
        <v>0.09459459459</v>
      </c>
      <c r="E13" s="7">
        <v>18.0</v>
      </c>
      <c r="F13" s="8">
        <f t="shared" si="4"/>
        <v>0.3888888889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2">
    <mergeCell ref="A1:F1"/>
    <mergeCell ref="A8:F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30.57"/>
    <col customWidth="1" min="3" max="3" width="27.86"/>
    <col customWidth="1" min="4" max="4" width="19.14"/>
    <col customWidth="1" min="5" max="5" width="29.29"/>
    <col customWidth="1" min="6" max="6" width="28.14"/>
    <col customWidth="1" min="7" max="26" width="8.71"/>
  </cols>
  <sheetData>
    <row r="1" ht="15.75" customHeight="1">
      <c r="A1" s="4" t="s">
        <v>28</v>
      </c>
    </row>
    <row r="2" ht="15.75" customHeight="1">
      <c r="A2" s="4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</row>
    <row r="3" ht="15.75" customHeight="1">
      <c r="A3" s="5" t="s">
        <v>35</v>
      </c>
      <c r="B3" s="6">
        <v>285.0</v>
      </c>
      <c r="C3" s="7">
        <v>5.0</v>
      </c>
      <c r="D3" s="8">
        <f t="shared" ref="D3:D6" si="1">C3/B3</f>
        <v>0.01754385965</v>
      </c>
      <c r="E3" s="7">
        <v>48.0</v>
      </c>
      <c r="F3" s="8">
        <f t="shared" ref="F3:F6" si="2">C3/E3</f>
        <v>0.1041666667</v>
      </c>
    </row>
    <row r="4" ht="15.75" customHeight="1">
      <c r="A4" s="5" t="s">
        <v>36</v>
      </c>
      <c r="B4" s="6">
        <v>282.0</v>
      </c>
      <c r="C4" s="7">
        <v>2.0</v>
      </c>
      <c r="D4" s="8">
        <f t="shared" si="1"/>
        <v>0.007092198582</v>
      </c>
      <c r="E4" s="7">
        <v>80.0</v>
      </c>
      <c r="F4" s="8">
        <f t="shared" si="2"/>
        <v>0.025</v>
      </c>
    </row>
    <row r="5" ht="15.75" customHeight="1">
      <c r="A5" s="5" t="s">
        <v>37</v>
      </c>
      <c r="B5" s="6">
        <v>777.0</v>
      </c>
      <c r="C5" s="7">
        <v>13.0</v>
      </c>
      <c r="D5" s="8">
        <f t="shared" si="1"/>
        <v>0.01673101673</v>
      </c>
      <c r="E5" s="7">
        <v>124.0</v>
      </c>
      <c r="F5" s="8">
        <f t="shared" si="2"/>
        <v>0.1048387097</v>
      </c>
    </row>
    <row r="6" ht="15.75" customHeight="1">
      <c r="A6" s="5" t="s">
        <v>38</v>
      </c>
      <c r="B6" s="6">
        <v>275.0</v>
      </c>
      <c r="C6" s="7">
        <v>12.0</v>
      </c>
      <c r="D6" s="8">
        <f t="shared" si="1"/>
        <v>0.04363636364</v>
      </c>
      <c r="E6" s="7">
        <v>34.0</v>
      </c>
      <c r="F6" s="8">
        <f t="shared" si="2"/>
        <v>0.3529411765</v>
      </c>
    </row>
    <row r="7" ht="15.75" customHeight="1">
      <c r="A7" s="5"/>
      <c r="B7" s="5"/>
      <c r="C7" s="5"/>
      <c r="D7" s="5"/>
      <c r="E7" s="5"/>
      <c r="F7" s="5"/>
    </row>
    <row r="8" ht="15.75" customHeight="1">
      <c r="A8" s="9" t="s">
        <v>39</v>
      </c>
    </row>
    <row r="9" ht="15.75" customHeight="1">
      <c r="A9" s="9" t="s">
        <v>29</v>
      </c>
      <c r="B9" s="4" t="s">
        <v>30</v>
      </c>
      <c r="C9" s="4" t="s">
        <v>31</v>
      </c>
      <c r="D9" s="4" t="s">
        <v>32</v>
      </c>
      <c r="E9" s="4" t="s">
        <v>33</v>
      </c>
      <c r="F9" s="4" t="s">
        <v>34</v>
      </c>
    </row>
    <row r="10" ht="15.75" customHeight="1">
      <c r="A10" s="5" t="s">
        <v>35</v>
      </c>
      <c r="B10" s="6">
        <v>103.0</v>
      </c>
      <c r="C10" s="7">
        <v>2.0</v>
      </c>
      <c r="D10" s="8">
        <f t="shared" ref="D10:D13" si="3">C10/B10</f>
        <v>0.01941747573</v>
      </c>
      <c r="E10" s="7">
        <v>30.0</v>
      </c>
      <c r="F10" s="8">
        <f t="shared" ref="F10:F13" si="4">C10/E10</f>
        <v>0.06666666667</v>
      </c>
    </row>
    <row r="11" ht="15.75" customHeight="1">
      <c r="A11" s="5" t="s">
        <v>36</v>
      </c>
      <c r="B11" s="6">
        <v>35.0</v>
      </c>
      <c r="C11" s="7">
        <v>0.0</v>
      </c>
      <c r="D11" s="8">
        <f t="shared" si="3"/>
        <v>0</v>
      </c>
      <c r="E11" s="7">
        <v>4.0</v>
      </c>
      <c r="F11" s="8">
        <f t="shared" si="4"/>
        <v>0</v>
      </c>
    </row>
    <row r="12" ht="15.75" customHeight="1">
      <c r="A12" s="5" t="s">
        <v>37</v>
      </c>
      <c r="B12" s="6">
        <v>148.0</v>
      </c>
      <c r="C12" s="7">
        <v>0.0</v>
      </c>
      <c r="D12" s="8">
        <f t="shared" si="3"/>
        <v>0</v>
      </c>
      <c r="E12" s="7">
        <v>39.0</v>
      </c>
      <c r="F12" s="8">
        <f t="shared" si="4"/>
        <v>0</v>
      </c>
    </row>
    <row r="13" ht="15.75" customHeight="1">
      <c r="A13" s="5" t="s">
        <v>38</v>
      </c>
      <c r="B13" s="6">
        <v>74.0</v>
      </c>
      <c r="C13" s="7">
        <v>2.0</v>
      </c>
      <c r="D13" s="8">
        <f t="shared" si="3"/>
        <v>0.02702702703</v>
      </c>
      <c r="E13" s="7">
        <v>22.0</v>
      </c>
      <c r="F13" s="8">
        <f t="shared" si="4"/>
        <v>0.09090909091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2">
    <mergeCell ref="A1:F1"/>
    <mergeCell ref="A8:F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6.0"/>
    <col customWidth="1" min="3" max="3" width="22.86"/>
    <col customWidth="1" min="4" max="4" width="26.86"/>
    <col customWidth="1" min="5" max="5" width="29.29"/>
    <col customWidth="1" min="6" max="6" width="41.71"/>
    <col customWidth="1" min="7" max="26" width="8.71"/>
  </cols>
  <sheetData>
    <row r="1" ht="15.75" customHeight="1">
      <c r="A1" s="4" t="s">
        <v>28</v>
      </c>
    </row>
    <row r="2" ht="15.75" customHeight="1">
      <c r="A2" s="4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</row>
    <row r="3" ht="15.75" customHeight="1">
      <c r="A3" s="5" t="s">
        <v>35</v>
      </c>
      <c r="B3" s="6">
        <v>285.0</v>
      </c>
      <c r="C3" s="7">
        <v>4.0</v>
      </c>
      <c r="D3" s="8">
        <f t="shared" ref="D3:D6" si="1">C3/B3</f>
        <v>0.01403508772</v>
      </c>
      <c r="E3" s="7">
        <v>55.0</v>
      </c>
      <c r="F3" s="8">
        <f t="shared" ref="F3:F6" si="2">C3/E3</f>
        <v>0.07272727273</v>
      </c>
    </row>
    <row r="4" ht="15.75" customHeight="1">
      <c r="A4" s="5" t="s">
        <v>36</v>
      </c>
      <c r="B4" s="6">
        <v>282.0</v>
      </c>
      <c r="C4" s="7">
        <v>1.0</v>
      </c>
      <c r="D4" s="8">
        <f t="shared" si="1"/>
        <v>0.003546099291</v>
      </c>
      <c r="E4" s="7">
        <v>90.0</v>
      </c>
      <c r="F4" s="8">
        <f t="shared" si="2"/>
        <v>0.01111111111</v>
      </c>
    </row>
    <row r="5" ht="15.75" customHeight="1">
      <c r="A5" s="5" t="s">
        <v>37</v>
      </c>
      <c r="B5" s="6">
        <v>777.0</v>
      </c>
      <c r="C5" s="7">
        <v>9.0</v>
      </c>
      <c r="D5" s="8">
        <f t="shared" si="1"/>
        <v>0.01158301158</v>
      </c>
      <c r="E5" s="7">
        <v>152.0</v>
      </c>
      <c r="F5" s="8">
        <f t="shared" si="2"/>
        <v>0.05921052632</v>
      </c>
    </row>
    <row r="6" ht="15.75" customHeight="1">
      <c r="A6" s="5" t="s">
        <v>38</v>
      </c>
      <c r="B6" s="6">
        <v>275.0</v>
      </c>
      <c r="C6" s="7">
        <v>9.0</v>
      </c>
      <c r="D6" s="8">
        <f t="shared" si="1"/>
        <v>0.03272727273</v>
      </c>
      <c r="E6" s="7">
        <v>40.0</v>
      </c>
      <c r="F6" s="8">
        <f t="shared" si="2"/>
        <v>0.225</v>
      </c>
    </row>
    <row r="7" ht="15.75" customHeight="1">
      <c r="A7" s="5"/>
      <c r="B7" s="5"/>
      <c r="C7" s="5"/>
      <c r="D7" s="5"/>
      <c r="E7" s="5"/>
      <c r="F7" s="5"/>
    </row>
    <row r="8" ht="15.75" customHeight="1">
      <c r="A8" s="9" t="s">
        <v>39</v>
      </c>
    </row>
    <row r="9" ht="15.75" customHeight="1">
      <c r="A9" s="9" t="s">
        <v>29</v>
      </c>
      <c r="B9" s="4" t="s">
        <v>30</v>
      </c>
      <c r="C9" s="4" t="s">
        <v>31</v>
      </c>
      <c r="D9" s="4" t="s">
        <v>32</v>
      </c>
      <c r="E9" s="4" t="s">
        <v>33</v>
      </c>
      <c r="F9" s="4" t="s">
        <v>34</v>
      </c>
    </row>
    <row r="10" ht="15.75" customHeight="1">
      <c r="A10" s="5" t="s">
        <v>35</v>
      </c>
      <c r="B10" s="6">
        <v>103.0</v>
      </c>
      <c r="C10" s="7">
        <v>5.0</v>
      </c>
      <c r="D10" s="8">
        <f t="shared" ref="D10:D13" si="3">C10/B10</f>
        <v>0.04854368932</v>
      </c>
      <c r="E10" s="7">
        <v>34.0</v>
      </c>
      <c r="F10" s="8">
        <f t="shared" ref="F10:F13" si="4">C10/E10</f>
        <v>0.1470588235</v>
      </c>
    </row>
    <row r="11" ht="15.75" customHeight="1">
      <c r="A11" s="5" t="s">
        <v>36</v>
      </c>
      <c r="B11" s="6">
        <v>35.0</v>
      </c>
      <c r="C11" s="7">
        <v>2.0</v>
      </c>
      <c r="D11" s="8">
        <f t="shared" si="3"/>
        <v>0.05714285714</v>
      </c>
      <c r="E11" s="7">
        <v>4.0</v>
      </c>
      <c r="F11" s="8">
        <f t="shared" si="4"/>
        <v>0.5</v>
      </c>
    </row>
    <row r="12" ht="15.75" customHeight="1">
      <c r="A12" s="5" t="s">
        <v>37</v>
      </c>
      <c r="B12" s="6">
        <v>148.0</v>
      </c>
      <c r="C12" s="7">
        <v>3.0</v>
      </c>
      <c r="D12" s="8">
        <f t="shared" si="3"/>
        <v>0.02027027027</v>
      </c>
      <c r="E12" s="7">
        <v>44.0</v>
      </c>
      <c r="F12" s="8">
        <f t="shared" si="4"/>
        <v>0.06818181818</v>
      </c>
    </row>
    <row r="13" ht="15.75" customHeight="1">
      <c r="A13" s="5" t="s">
        <v>38</v>
      </c>
      <c r="B13" s="6">
        <v>74.0</v>
      </c>
      <c r="C13" s="7">
        <v>2.0</v>
      </c>
      <c r="D13" s="8">
        <f t="shared" si="3"/>
        <v>0.02702702703</v>
      </c>
      <c r="E13" s="7">
        <v>24.0</v>
      </c>
      <c r="F13" s="8">
        <f t="shared" si="4"/>
        <v>0.08333333333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2">
    <mergeCell ref="A1:F1"/>
    <mergeCell ref="A8:F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6.0"/>
    <col customWidth="1" min="3" max="3" width="22.86"/>
    <col customWidth="1" min="4" max="4" width="26.86"/>
    <col customWidth="1" min="5" max="5" width="29.29"/>
    <col customWidth="1" min="6" max="6" width="41.71"/>
    <col customWidth="1" min="7" max="26" width="8.71"/>
  </cols>
  <sheetData>
    <row r="1" ht="15.75" customHeight="1">
      <c r="A1" s="4" t="s">
        <v>28</v>
      </c>
    </row>
    <row r="2" ht="15.75" customHeight="1">
      <c r="A2" s="4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</row>
    <row r="3" ht="15.75" customHeight="1">
      <c r="A3" s="5" t="s">
        <v>35</v>
      </c>
      <c r="B3" s="6">
        <v>285.0</v>
      </c>
      <c r="C3" s="7">
        <v>16.0</v>
      </c>
      <c r="D3" s="8">
        <f t="shared" ref="D3:D6" si="1">C3/B3</f>
        <v>0.05614035088</v>
      </c>
      <c r="E3" s="7">
        <v>90.0</v>
      </c>
      <c r="F3" s="8">
        <f t="shared" ref="F3:F6" si="2">C3/E3</f>
        <v>0.1777777778</v>
      </c>
    </row>
    <row r="4" ht="15.75" customHeight="1">
      <c r="A4" s="5" t="s">
        <v>36</v>
      </c>
      <c r="B4" s="6">
        <v>282.0</v>
      </c>
      <c r="C4" s="7">
        <v>6.0</v>
      </c>
      <c r="D4" s="8">
        <f t="shared" si="1"/>
        <v>0.02127659574</v>
      </c>
      <c r="E4" s="7">
        <v>133.0</v>
      </c>
      <c r="F4" s="8">
        <f t="shared" si="2"/>
        <v>0.04511278195</v>
      </c>
    </row>
    <row r="5" ht="15.75" customHeight="1">
      <c r="A5" s="5" t="s">
        <v>37</v>
      </c>
      <c r="B5" s="6">
        <v>777.0</v>
      </c>
      <c r="C5" s="7">
        <v>43.0</v>
      </c>
      <c r="D5" s="8">
        <f t="shared" si="1"/>
        <v>0.05534105534</v>
      </c>
      <c r="E5" s="7">
        <v>235.0</v>
      </c>
      <c r="F5" s="8">
        <f t="shared" si="2"/>
        <v>0.1829787234</v>
      </c>
    </row>
    <row r="6" ht="15.75" customHeight="1">
      <c r="A6" s="5" t="s">
        <v>38</v>
      </c>
      <c r="B6" s="6">
        <v>275.0</v>
      </c>
      <c r="C6" s="7">
        <v>29.0</v>
      </c>
      <c r="D6" s="8">
        <f t="shared" si="1"/>
        <v>0.1054545455</v>
      </c>
      <c r="E6" s="7">
        <v>73.0</v>
      </c>
      <c r="F6" s="8">
        <f t="shared" si="2"/>
        <v>0.397260274</v>
      </c>
    </row>
    <row r="7" ht="15.75" customHeight="1">
      <c r="A7" s="5"/>
      <c r="B7" s="5"/>
      <c r="C7" s="5"/>
      <c r="D7" s="5"/>
      <c r="E7" s="5"/>
      <c r="F7" s="5"/>
    </row>
    <row r="8" ht="15.75" customHeight="1">
      <c r="A8" s="9" t="s">
        <v>39</v>
      </c>
    </row>
    <row r="9" ht="15.75" customHeight="1">
      <c r="A9" s="9" t="s">
        <v>29</v>
      </c>
      <c r="B9" s="4" t="s">
        <v>30</v>
      </c>
      <c r="C9" s="4" t="s">
        <v>31</v>
      </c>
      <c r="D9" s="4" t="s">
        <v>32</v>
      </c>
      <c r="E9" s="4" t="s">
        <v>33</v>
      </c>
      <c r="F9" s="4" t="s">
        <v>34</v>
      </c>
    </row>
    <row r="10" ht="15.75" customHeight="1">
      <c r="A10" s="5" t="s">
        <v>35</v>
      </c>
      <c r="B10" s="6">
        <v>103.0</v>
      </c>
      <c r="C10" s="7">
        <v>15.0</v>
      </c>
      <c r="D10" s="8">
        <f t="shared" ref="D10:D13" si="3">C10/B10</f>
        <v>0.145631068</v>
      </c>
      <c r="E10" s="7">
        <v>49.0</v>
      </c>
      <c r="F10" s="8">
        <f t="shared" ref="F10:F13" si="4">C10/E10</f>
        <v>0.306122449</v>
      </c>
    </row>
    <row r="11" ht="15.75" customHeight="1">
      <c r="A11" s="5" t="s">
        <v>36</v>
      </c>
      <c r="B11" s="6">
        <v>35.0</v>
      </c>
      <c r="C11" s="7">
        <v>5.0</v>
      </c>
      <c r="D11" s="8">
        <f t="shared" si="3"/>
        <v>0.1428571429</v>
      </c>
      <c r="E11" s="7">
        <v>9.0</v>
      </c>
      <c r="F11" s="8">
        <f t="shared" si="4"/>
        <v>0.5555555556</v>
      </c>
    </row>
    <row r="12" ht="15.75" customHeight="1">
      <c r="A12" s="5" t="s">
        <v>37</v>
      </c>
      <c r="B12" s="6">
        <v>148.0</v>
      </c>
      <c r="C12" s="7">
        <v>9.0</v>
      </c>
      <c r="D12" s="8">
        <f t="shared" si="3"/>
        <v>0.06081081081</v>
      </c>
      <c r="E12" s="7">
        <v>59.0</v>
      </c>
      <c r="F12" s="8">
        <f t="shared" si="4"/>
        <v>0.1525423729</v>
      </c>
    </row>
    <row r="13" ht="15.75" customHeight="1">
      <c r="A13" s="5" t="s">
        <v>38</v>
      </c>
      <c r="B13" s="6">
        <v>74.0</v>
      </c>
      <c r="C13" s="7">
        <v>9.0</v>
      </c>
      <c r="D13" s="8">
        <f t="shared" si="3"/>
        <v>0.1216216216</v>
      </c>
      <c r="E13" s="7">
        <v>33.0</v>
      </c>
      <c r="F13" s="8">
        <f t="shared" si="4"/>
        <v>0.2727272727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2">
    <mergeCell ref="A1:F1"/>
    <mergeCell ref="A8:F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2022-01-27T13:19:22Z</dcterms:created>
</cp:coreProperties>
</file>