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urisv/Desktop/Manuscripts/Domain paper/Heterozygous reads/IRP/Comparisons with other studies/"/>
    </mc:Choice>
  </mc:AlternateContent>
  <xr:revisionPtr revIDLastSave="0" documentId="13_ncr:1_{2F538324-C9E9-0B45-8F4C-F25D3C482FD7}" xr6:coauthVersionLast="47" xr6:coauthVersionMax="47" xr10:uidLastSave="{00000000-0000-0000-0000-000000000000}"/>
  <bookViews>
    <workbookView xWindow="1200" yWindow="460" windowWidth="23940" windowHeight="26980" activeTab="4" xr2:uid="{00000000-000D-0000-FFFF-FFFF00000000}"/>
  </bookViews>
  <sheets>
    <sheet name="EE" sheetId="1" r:id="rId1"/>
    <sheet name="ESR" sheetId="2" r:id="rId2"/>
    <sheet name="TE1" sheetId="3" r:id="rId3"/>
    <sheet name="All_domains" sheetId="4" r:id="rId4"/>
    <sheet name="RStudi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5" l="1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8" i="5"/>
  <c r="D39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3" i="5"/>
  <c r="D12" i="5"/>
  <c r="D11" i="5"/>
  <c r="D10" i="5"/>
  <c r="D17" i="5"/>
  <c r="D16" i="5"/>
  <c r="D15" i="5"/>
  <c r="D14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<sst xmlns="http://schemas.openxmlformats.org/spreadsheetml/2006/main" count="317" uniqueCount="29">
  <si>
    <t>Study</t>
  </si>
  <si>
    <t>Number.of.genes</t>
  </si>
  <si>
    <t>Filtered.number.of.genes</t>
  </si>
  <si>
    <t>Overlapping.number.of.genes</t>
  </si>
  <si>
    <t>Overlap.percentage.before.filter</t>
  </si>
  <si>
    <t>Overlap.percentage.after.filter</t>
  </si>
  <si>
    <t>Picard_MEGs</t>
  </si>
  <si>
    <t>Picard_PEGs</t>
  </si>
  <si>
    <t>Del_Toro_MEGs</t>
  </si>
  <si>
    <t>Del_Toro_PEGs</t>
  </si>
  <si>
    <t>Hornslien_MEGs</t>
  </si>
  <si>
    <t>Hornslien_PEGs</t>
  </si>
  <si>
    <t>Pignatta_MEGs</t>
  </si>
  <si>
    <t>Pignatta_PEGs</t>
  </si>
  <si>
    <t>Domain</t>
  </si>
  <si>
    <t>Imprinting</t>
  </si>
  <si>
    <t>Filtered</t>
  </si>
  <si>
    <t>Type</t>
  </si>
  <si>
    <t>EE</t>
  </si>
  <si>
    <t>Picard</t>
  </si>
  <si>
    <t>MEGs</t>
  </si>
  <si>
    <t>All</t>
  </si>
  <si>
    <t>PEGs</t>
  </si>
  <si>
    <t>Hornslien</t>
  </si>
  <si>
    <t>Pignatta</t>
  </si>
  <si>
    <t>Del_Toro</t>
  </si>
  <si>
    <t>ESR</t>
  </si>
  <si>
    <t>TE1</t>
  </si>
  <si>
    <t>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</si>
</sst>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B2" sqref="B2:F9"/>
    </sheetView>
  </sheetViews>
  <sheetFormatPr baseColWidth="10" defaultColWidth="8.83203125" defaultRowHeight="15" x14ac:dyDescent="0.2"/>
  <cols>
    <col min="1" max="1" width="13.5" bestFit="1" customWidth="1"/>
    <col min="2" max="2" width="14.5" bestFit="1" customWidth="1"/>
    <col min="3" max="3" width="21.1640625" bestFit="1" customWidth="1"/>
    <col min="4" max="4" width="24.5" bestFit="1" customWidth="1"/>
    <col min="5" max="5" width="27" bestFit="1" customWidth="1"/>
    <col min="6" max="6" width="25.33203125" bestFit="1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>
        <v>275</v>
      </c>
      <c r="C2">
        <v>37</v>
      </c>
      <c r="D2">
        <v>17</v>
      </c>
      <c r="E2">
        <v>6.1818181818181821E-2</v>
      </c>
      <c r="F2">
        <v>0.45945945945945948</v>
      </c>
    </row>
    <row r="3" spans="1:6" x14ac:dyDescent="0.2">
      <c r="A3" t="s">
        <v>7</v>
      </c>
      <c r="B3">
        <v>74</v>
      </c>
      <c r="C3">
        <v>18</v>
      </c>
      <c r="D3">
        <v>7</v>
      </c>
      <c r="E3">
        <v>9.45945945945946E-2</v>
      </c>
      <c r="F3">
        <v>0.3888888888888889</v>
      </c>
    </row>
    <row r="4" spans="1:6" x14ac:dyDescent="0.2">
      <c r="A4" t="s">
        <v>8</v>
      </c>
      <c r="B4">
        <v>777</v>
      </c>
      <c r="C4">
        <v>126</v>
      </c>
      <c r="D4">
        <v>29</v>
      </c>
      <c r="E4">
        <v>3.7323037323037322E-2</v>
      </c>
      <c r="F4">
        <v>0.23015873015873009</v>
      </c>
    </row>
    <row r="5" spans="1:6" x14ac:dyDescent="0.2">
      <c r="A5" t="s">
        <v>9</v>
      </c>
      <c r="B5">
        <v>148</v>
      </c>
      <c r="C5">
        <v>30</v>
      </c>
      <c r="D5">
        <v>6</v>
      </c>
      <c r="E5">
        <v>4.0540540540540543E-2</v>
      </c>
      <c r="F5">
        <v>0.2</v>
      </c>
    </row>
    <row r="6" spans="1:6" x14ac:dyDescent="0.2">
      <c r="A6" t="s">
        <v>10</v>
      </c>
      <c r="B6">
        <v>282</v>
      </c>
      <c r="C6">
        <v>82</v>
      </c>
      <c r="D6">
        <v>3</v>
      </c>
      <c r="E6">
        <v>1.063829787234043E-2</v>
      </c>
      <c r="F6">
        <v>3.6585365853658527E-2</v>
      </c>
    </row>
    <row r="7" spans="1:6" x14ac:dyDescent="0.2">
      <c r="A7" t="s">
        <v>11</v>
      </c>
      <c r="B7">
        <v>35</v>
      </c>
      <c r="C7">
        <v>5</v>
      </c>
      <c r="D7">
        <v>3</v>
      </c>
      <c r="E7">
        <v>8.5714285714285715E-2</v>
      </c>
      <c r="F7">
        <v>0.6</v>
      </c>
    </row>
    <row r="8" spans="1:6" x14ac:dyDescent="0.2">
      <c r="A8" t="s">
        <v>12</v>
      </c>
      <c r="B8">
        <v>285</v>
      </c>
      <c r="C8">
        <v>59</v>
      </c>
      <c r="D8">
        <v>11</v>
      </c>
      <c r="E8">
        <v>3.8596491228070177E-2</v>
      </c>
      <c r="F8">
        <v>0.1864406779661017</v>
      </c>
    </row>
    <row r="9" spans="1:6" x14ac:dyDescent="0.2">
      <c r="A9" t="s">
        <v>13</v>
      </c>
      <c r="B9">
        <v>103</v>
      </c>
      <c r="C9">
        <v>28</v>
      </c>
      <c r="D9">
        <v>10</v>
      </c>
      <c r="E9">
        <v>9.7087378640776698E-2</v>
      </c>
      <c r="F9">
        <v>0.35714285714285721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B2" sqref="B2:F9"/>
    </sheetView>
  </sheetViews>
  <sheetFormatPr baseColWidth="10" defaultColWidth="8.83203125" defaultRowHeight="15" x14ac:dyDescent="0.2"/>
  <cols>
    <col min="1" max="1" width="13.5" bestFit="1" customWidth="1"/>
    <col min="2" max="2" width="14.5" bestFit="1" customWidth="1"/>
    <col min="3" max="3" width="21.1640625" bestFit="1" customWidth="1"/>
    <col min="4" max="4" width="24.5" bestFit="1" customWidth="1"/>
    <col min="5" max="5" width="27" bestFit="1" customWidth="1"/>
    <col min="6" max="6" width="25.33203125" bestFit="1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>
        <v>275</v>
      </c>
      <c r="C2">
        <v>34</v>
      </c>
      <c r="D2">
        <v>12</v>
      </c>
      <c r="E2">
        <v>4.363636363636364E-2</v>
      </c>
      <c r="F2">
        <v>0.35294117647058831</v>
      </c>
    </row>
    <row r="3" spans="1:6" x14ac:dyDescent="0.2">
      <c r="A3" t="s">
        <v>7</v>
      </c>
      <c r="B3">
        <v>74</v>
      </c>
      <c r="C3">
        <v>22</v>
      </c>
      <c r="D3">
        <v>2</v>
      </c>
      <c r="E3">
        <v>2.7027027027027029E-2</v>
      </c>
      <c r="F3">
        <v>9.0909090909090912E-2</v>
      </c>
    </row>
    <row r="4" spans="1:6" x14ac:dyDescent="0.2">
      <c r="A4" t="s">
        <v>8</v>
      </c>
      <c r="B4">
        <v>777</v>
      </c>
      <c r="C4">
        <v>124</v>
      </c>
      <c r="D4">
        <v>13</v>
      </c>
      <c r="E4">
        <v>1.6731016731016731E-2</v>
      </c>
      <c r="F4">
        <v>0.1048387096774194</v>
      </c>
    </row>
    <row r="5" spans="1:6" x14ac:dyDescent="0.2">
      <c r="A5" t="s">
        <v>9</v>
      </c>
      <c r="B5">
        <v>148</v>
      </c>
      <c r="C5">
        <v>39</v>
      </c>
      <c r="D5">
        <v>0</v>
      </c>
      <c r="E5">
        <v>0</v>
      </c>
      <c r="F5">
        <v>0</v>
      </c>
    </row>
    <row r="6" spans="1:6" x14ac:dyDescent="0.2">
      <c r="A6" t="s">
        <v>10</v>
      </c>
      <c r="B6">
        <v>282</v>
      </c>
      <c r="C6">
        <v>80</v>
      </c>
      <c r="D6">
        <v>2</v>
      </c>
      <c r="E6">
        <v>7.0921985815602844E-3</v>
      </c>
      <c r="F6">
        <v>2.5000000000000001E-2</v>
      </c>
    </row>
    <row r="7" spans="1:6" x14ac:dyDescent="0.2">
      <c r="A7" t="s">
        <v>11</v>
      </c>
      <c r="B7">
        <v>35</v>
      </c>
      <c r="C7">
        <v>4</v>
      </c>
      <c r="D7">
        <v>0</v>
      </c>
      <c r="E7">
        <v>0</v>
      </c>
      <c r="F7">
        <v>0</v>
      </c>
    </row>
    <row r="8" spans="1:6" x14ac:dyDescent="0.2">
      <c r="A8" t="s">
        <v>12</v>
      </c>
      <c r="B8">
        <v>285</v>
      </c>
      <c r="C8">
        <v>48</v>
      </c>
      <c r="D8">
        <v>5</v>
      </c>
      <c r="E8">
        <v>1.754385964912281E-2</v>
      </c>
      <c r="F8">
        <v>0.1041666666666667</v>
      </c>
    </row>
    <row r="9" spans="1:6" x14ac:dyDescent="0.2">
      <c r="A9" t="s">
        <v>13</v>
      </c>
      <c r="B9">
        <v>103</v>
      </c>
      <c r="C9">
        <v>30</v>
      </c>
      <c r="D9">
        <v>2</v>
      </c>
      <c r="E9">
        <v>1.9417475728155342E-2</v>
      </c>
      <c r="F9">
        <v>6.6666666666666666E-2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>
      <selection activeCell="B2" sqref="B2:F9"/>
    </sheetView>
  </sheetViews>
  <sheetFormatPr baseColWidth="10" defaultColWidth="8.83203125" defaultRowHeight="15" x14ac:dyDescent="0.2"/>
  <cols>
    <col min="1" max="1" width="13.5" bestFit="1" customWidth="1"/>
    <col min="2" max="2" width="14.5" bestFit="1" customWidth="1"/>
    <col min="3" max="3" width="21.1640625" bestFit="1" customWidth="1"/>
    <col min="4" max="4" width="24.5" bestFit="1" customWidth="1"/>
    <col min="5" max="5" width="27" bestFit="1" customWidth="1"/>
    <col min="6" max="6" width="25.33203125" bestFit="1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>
        <v>275</v>
      </c>
      <c r="C2">
        <v>40</v>
      </c>
      <c r="D2">
        <v>9</v>
      </c>
      <c r="E2">
        <v>3.272727272727273E-2</v>
      </c>
      <c r="F2">
        <v>0.22500000000000001</v>
      </c>
    </row>
    <row r="3" spans="1:6" x14ac:dyDescent="0.2">
      <c r="A3" t="s">
        <v>7</v>
      </c>
      <c r="B3">
        <v>74</v>
      </c>
      <c r="C3">
        <v>24</v>
      </c>
      <c r="D3">
        <v>2</v>
      </c>
      <c r="E3">
        <v>2.7027027027027029E-2</v>
      </c>
      <c r="F3">
        <v>8.3333333333333329E-2</v>
      </c>
    </row>
    <row r="4" spans="1:6" x14ac:dyDescent="0.2">
      <c r="A4" t="s">
        <v>8</v>
      </c>
      <c r="B4">
        <v>777</v>
      </c>
      <c r="C4">
        <v>152</v>
      </c>
      <c r="D4">
        <v>9</v>
      </c>
      <c r="E4">
        <v>1.1583011583011581E-2</v>
      </c>
      <c r="F4">
        <v>5.921052631578947E-2</v>
      </c>
    </row>
    <row r="5" spans="1:6" x14ac:dyDescent="0.2">
      <c r="A5" t="s">
        <v>9</v>
      </c>
      <c r="B5">
        <v>148</v>
      </c>
      <c r="C5">
        <v>44</v>
      </c>
      <c r="D5">
        <v>3</v>
      </c>
      <c r="E5">
        <v>2.0270270270270271E-2</v>
      </c>
      <c r="F5">
        <v>6.8181818181818177E-2</v>
      </c>
    </row>
    <row r="6" spans="1:6" x14ac:dyDescent="0.2">
      <c r="A6" t="s">
        <v>10</v>
      </c>
      <c r="B6">
        <v>282</v>
      </c>
      <c r="C6">
        <v>90</v>
      </c>
      <c r="D6">
        <v>1</v>
      </c>
      <c r="E6">
        <v>3.5460992907801422E-3</v>
      </c>
      <c r="F6">
        <v>1.111111111111111E-2</v>
      </c>
    </row>
    <row r="7" spans="1:6" x14ac:dyDescent="0.2">
      <c r="A7" t="s">
        <v>11</v>
      </c>
      <c r="B7">
        <v>35</v>
      </c>
      <c r="C7">
        <v>4</v>
      </c>
      <c r="D7">
        <v>2</v>
      </c>
      <c r="E7">
        <v>5.7142857142857141E-2</v>
      </c>
      <c r="F7">
        <v>0.5</v>
      </c>
    </row>
    <row r="8" spans="1:6" x14ac:dyDescent="0.2">
      <c r="A8" t="s">
        <v>12</v>
      </c>
      <c r="B8">
        <v>285</v>
      </c>
      <c r="C8">
        <v>55</v>
      </c>
      <c r="D8">
        <v>4</v>
      </c>
      <c r="E8">
        <v>1.4035087719298249E-2</v>
      </c>
      <c r="F8">
        <v>7.2727272727272724E-2</v>
      </c>
    </row>
    <row r="9" spans="1:6" x14ac:dyDescent="0.2">
      <c r="A9" t="s">
        <v>13</v>
      </c>
      <c r="B9">
        <v>103</v>
      </c>
      <c r="C9">
        <v>34</v>
      </c>
      <c r="D9">
        <v>5</v>
      </c>
      <c r="E9">
        <v>4.8543689320388349E-2</v>
      </c>
      <c r="F9">
        <v>0.1470588235294118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"/>
  <sheetViews>
    <sheetView zoomScale="114" zoomScaleNormal="114" workbookViewId="0">
      <selection activeCell="D28" sqref="D28"/>
    </sheetView>
  </sheetViews>
  <sheetFormatPr baseColWidth="10" defaultColWidth="8.83203125" defaultRowHeight="15" x14ac:dyDescent="0.2"/>
  <cols>
    <col min="1" max="1" width="13.5" bestFit="1" customWidth="1"/>
    <col min="2" max="2" width="14.5" bestFit="1" customWidth="1"/>
    <col min="3" max="3" width="21.1640625" bestFit="1" customWidth="1"/>
    <col min="4" max="4" width="24.5" bestFit="1" customWidth="1"/>
    <col min="5" max="5" width="27" bestFit="1" customWidth="1"/>
    <col min="6" max="6" width="25.33203125" bestFit="1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>
        <v>275</v>
      </c>
      <c r="C2">
        <v>73</v>
      </c>
      <c r="D2">
        <v>29</v>
      </c>
      <c r="E2">
        <v>0.1054545454545455</v>
      </c>
      <c r="F2">
        <v>0.39726027397260272</v>
      </c>
    </row>
    <row r="3" spans="1:6" x14ac:dyDescent="0.2">
      <c r="A3" t="s">
        <v>7</v>
      </c>
      <c r="B3">
        <v>74</v>
      </c>
      <c r="C3">
        <v>33</v>
      </c>
      <c r="D3">
        <v>9</v>
      </c>
      <c r="E3">
        <v>0.1216216216216216</v>
      </c>
      <c r="F3">
        <v>0.27272727272727271</v>
      </c>
    </row>
    <row r="4" spans="1:6" x14ac:dyDescent="0.2">
      <c r="A4" t="s">
        <v>8</v>
      </c>
      <c r="B4">
        <v>777</v>
      </c>
      <c r="C4">
        <v>235</v>
      </c>
      <c r="D4">
        <v>43</v>
      </c>
      <c r="E4">
        <v>5.5341055341055337E-2</v>
      </c>
      <c r="F4">
        <v>0.18297872340425531</v>
      </c>
    </row>
    <row r="5" spans="1:6" x14ac:dyDescent="0.2">
      <c r="A5" t="s">
        <v>9</v>
      </c>
      <c r="B5">
        <v>148</v>
      </c>
      <c r="C5">
        <v>59</v>
      </c>
      <c r="D5">
        <v>9</v>
      </c>
      <c r="E5">
        <v>6.0810810810810807E-2</v>
      </c>
      <c r="F5">
        <v>0.15254237288135589</v>
      </c>
    </row>
    <row r="6" spans="1:6" x14ac:dyDescent="0.2">
      <c r="A6" t="s">
        <v>10</v>
      </c>
      <c r="B6">
        <v>282</v>
      </c>
      <c r="C6">
        <v>133</v>
      </c>
      <c r="D6">
        <v>6</v>
      </c>
      <c r="E6">
        <v>2.1276595744680851E-2</v>
      </c>
      <c r="F6">
        <v>4.5112781954887222E-2</v>
      </c>
    </row>
    <row r="7" spans="1:6" x14ac:dyDescent="0.2">
      <c r="A7" t="s">
        <v>11</v>
      </c>
      <c r="B7">
        <v>35</v>
      </c>
      <c r="C7">
        <v>9</v>
      </c>
      <c r="D7">
        <v>5</v>
      </c>
      <c r="E7">
        <v>0.14285714285714279</v>
      </c>
      <c r="F7">
        <v>0.55555555555555558</v>
      </c>
    </row>
    <row r="8" spans="1:6" x14ac:dyDescent="0.2">
      <c r="A8" t="s">
        <v>12</v>
      </c>
      <c r="B8">
        <v>285</v>
      </c>
      <c r="C8">
        <v>90</v>
      </c>
      <c r="D8">
        <v>16</v>
      </c>
      <c r="E8">
        <v>5.6140350877192977E-2</v>
      </c>
      <c r="F8">
        <v>0.17777777777777781</v>
      </c>
    </row>
    <row r="9" spans="1:6" x14ac:dyDescent="0.2">
      <c r="A9" t="s">
        <v>13</v>
      </c>
      <c r="B9">
        <v>103</v>
      </c>
      <c r="C9">
        <v>49</v>
      </c>
      <c r="D9">
        <v>15</v>
      </c>
      <c r="E9">
        <v>0.14563106796116501</v>
      </c>
      <c r="F9">
        <v>0.30612244897959179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5A85-7817-EA47-BC1B-C06B427465AA}">
  <dimension ref="A1:E65"/>
  <sheetViews>
    <sheetView tabSelected="1" workbookViewId="0">
      <selection activeCell="D2" sqref="D2"/>
    </sheetView>
  </sheetViews>
  <sheetFormatPr baseColWidth="10" defaultRowHeight="15" x14ac:dyDescent="0.2"/>
  <sheetData>
    <row r="1" spans="1:5" x14ac:dyDescent="0.2">
      <c r="A1" s="2" t="s">
        <v>14</v>
      </c>
      <c r="B1" s="2" t="s">
        <v>0</v>
      </c>
      <c r="C1" s="2" t="s">
        <v>15</v>
      </c>
      <c r="D1" s="2" t="s">
        <v>28</v>
      </c>
      <c r="E1" s="2" t="s">
        <v>17</v>
      </c>
    </row>
    <row r="2" spans="1:5" x14ac:dyDescent="0.2">
      <c r="A2" s="3" t="s">
        <v>18</v>
      </c>
      <c r="B2" s="3" t="s">
        <v>19</v>
      </c>
      <c r="C2" s="3" t="s">
        <v>20</v>
      </c>
      <c r="D2" s="5">
        <f>EE!E2</f>
        <v>6.1818181818181821E-2</v>
      </c>
      <c r="E2" s="3" t="s">
        <v>21</v>
      </c>
    </row>
    <row r="3" spans="1:5" x14ac:dyDescent="0.2">
      <c r="A3" s="3" t="s">
        <v>18</v>
      </c>
      <c r="B3" s="3" t="s">
        <v>19</v>
      </c>
      <c r="C3" s="3" t="s">
        <v>20</v>
      </c>
      <c r="D3" s="5">
        <f>EE!F2</f>
        <v>0.45945945945945948</v>
      </c>
      <c r="E3" s="3" t="s">
        <v>16</v>
      </c>
    </row>
    <row r="4" spans="1:5" x14ac:dyDescent="0.2">
      <c r="A4" s="3" t="s">
        <v>18</v>
      </c>
      <c r="B4" s="3" t="s">
        <v>19</v>
      </c>
      <c r="C4" s="3" t="s">
        <v>22</v>
      </c>
      <c r="D4" s="5">
        <f>EE!E3</f>
        <v>9.45945945945946E-2</v>
      </c>
      <c r="E4" s="3" t="s">
        <v>21</v>
      </c>
    </row>
    <row r="5" spans="1:5" x14ac:dyDescent="0.2">
      <c r="A5" s="3" t="s">
        <v>18</v>
      </c>
      <c r="B5" s="3" t="s">
        <v>19</v>
      </c>
      <c r="C5" s="3" t="s">
        <v>22</v>
      </c>
      <c r="D5" s="5">
        <f>EE!F3</f>
        <v>0.3888888888888889</v>
      </c>
      <c r="E5" s="3" t="s">
        <v>16</v>
      </c>
    </row>
    <row r="6" spans="1:5" x14ac:dyDescent="0.2">
      <c r="A6" s="3" t="s">
        <v>18</v>
      </c>
      <c r="B6" s="3" t="s">
        <v>23</v>
      </c>
      <c r="C6" s="3" t="s">
        <v>20</v>
      </c>
      <c r="D6" s="5">
        <f>EE!E6</f>
        <v>1.063829787234043E-2</v>
      </c>
      <c r="E6" s="3" t="s">
        <v>21</v>
      </c>
    </row>
    <row r="7" spans="1:5" x14ac:dyDescent="0.2">
      <c r="A7" s="3" t="s">
        <v>18</v>
      </c>
      <c r="B7" s="3" t="s">
        <v>23</v>
      </c>
      <c r="C7" s="3" t="s">
        <v>20</v>
      </c>
      <c r="D7" s="5">
        <f>EE!F6</f>
        <v>3.6585365853658527E-2</v>
      </c>
      <c r="E7" s="3" t="s">
        <v>16</v>
      </c>
    </row>
    <row r="8" spans="1:5" x14ac:dyDescent="0.2">
      <c r="A8" s="3" t="s">
        <v>18</v>
      </c>
      <c r="B8" s="3" t="s">
        <v>23</v>
      </c>
      <c r="C8" s="3" t="s">
        <v>22</v>
      </c>
      <c r="D8" s="5">
        <f>EE!E7</f>
        <v>8.5714285714285715E-2</v>
      </c>
      <c r="E8" s="3" t="s">
        <v>21</v>
      </c>
    </row>
    <row r="9" spans="1:5" x14ac:dyDescent="0.2">
      <c r="A9" s="3" t="s">
        <v>18</v>
      </c>
      <c r="B9" s="3" t="s">
        <v>23</v>
      </c>
      <c r="C9" s="3" t="s">
        <v>22</v>
      </c>
      <c r="D9" s="5">
        <f>EE!F7</f>
        <v>0.6</v>
      </c>
      <c r="E9" s="3" t="s">
        <v>16</v>
      </c>
    </row>
    <row r="10" spans="1:5" x14ac:dyDescent="0.2">
      <c r="A10" s="3" t="s">
        <v>18</v>
      </c>
      <c r="B10" s="3" t="s">
        <v>24</v>
      </c>
      <c r="C10" s="3" t="s">
        <v>20</v>
      </c>
      <c r="D10" s="5">
        <f>EE!E8</f>
        <v>3.8596491228070177E-2</v>
      </c>
      <c r="E10" s="3" t="s">
        <v>21</v>
      </c>
    </row>
    <row r="11" spans="1:5" x14ac:dyDescent="0.2">
      <c r="A11" s="3" t="s">
        <v>18</v>
      </c>
      <c r="B11" s="3" t="s">
        <v>24</v>
      </c>
      <c r="C11" s="3" t="s">
        <v>20</v>
      </c>
      <c r="D11" s="5">
        <f>EE!F8</f>
        <v>0.1864406779661017</v>
      </c>
      <c r="E11" s="3" t="s">
        <v>16</v>
      </c>
    </row>
    <row r="12" spans="1:5" x14ac:dyDescent="0.2">
      <c r="A12" s="3" t="s">
        <v>18</v>
      </c>
      <c r="B12" s="3" t="s">
        <v>24</v>
      </c>
      <c r="C12" s="3" t="s">
        <v>22</v>
      </c>
      <c r="D12" s="5">
        <f>EE!E9</f>
        <v>9.7087378640776698E-2</v>
      </c>
      <c r="E12" s="3" t="s">
        <v>21</v>
      </c>
    </row>
    <row r="13" spans="1:5" x14ac:dyDescent="0.2">
      <c r="A13" s="3" t="s">
        <v>18</v>
      </c>
      <c r="B13" s="3" t="s">
        <v>24</v>
      </c>
      <c r="C13" s="3" t="s">
        <v>22</v>
      </c>
      <c r="D13" s="5">
        <f>EE!F9</f>
        <v>0.35714285714285721</v>
      </c>
      <c r="E13" s="3" t="s">
        <v>16</v>
      </c>
    </row>
    <row r="14" spans="1:5" x14ac:dyDescent="0.2">
      <c r="A14" s="3" t="s">
        <v>18</v>
      </c>
      <c r="B14" s="3" t="s">
        <v>25</v>
      </c>
      <c r="C14" s="4" t="s">
        <v>20</v>
      </c>
      <c r="D14" s="5">
        <f>EE!E4</f>
        <v>3.7323037323037322E-2</v>
      </c>
      <c r="E14" s="3" t="s">
        <v>21</v>
      </c>
    </row>
    <row r="15" spans="1:5" x14ac:dyDescent="0.2">
      <c r="A15" s="3" t="s">
        <v>18</v>
      </c>
      <c r="B15" s="3" t="s">
        <v>25</v>
      </c>
      <c r="C15" s="4" t="s">
        <v>20</v>
      </c>
      <c r="D15" s="5">
        <f>EE!F4</f>
        <v>0.23015873015873009</v>
      </c>
      <c r="E15" s="3" t="s">
        <v>16</v>
      </c>
    </row>
    <row r="16" spans="1:5" x14ac:dyDescent="0.2">
      <c r="A16" s="3" t="s">
        <v>18</v>
      </c>
      <c r="B16" s="3" t="s">
        <v>25</v>
      </c>
      <c r="C16" s="4" t="s">
        <v>22</v>
      </c>
      <c r="D16" s="5">
        <f>EE!E5</f>
        <v>4.0540540540540543E-2</v>
      </c>
      <c r="E16" s="3" t="s">
        <v>21</v>
      </c>
    </row>
    <row r="17" spans="1:5" x14ac:dyDescent="0.2">
      <c r="A17" s="3" t="s">
        <v>18</v>
      </c>
      <c r="B17" s="3" t="s">
        <v>25</v>
      </c>
      <c r="C17" s="4" t="s">
        <v>22</v>
      </c>
      <c r="D17" s="5">
        <f>EE!F5</f>
        <v>0.2</v>
      </c>
      <c r="E17" s="3" t="s">
        <v>16</v>
      </c>
    </row>
    <row r="18" spans="1:5" x14ac:dyDescent="0.2">
      <c r="A18" s="3" t="s">
        <v>26</v>
      </c>
      <c r="B18" s="3" t="s">
        <v>19</v>
      </c>
      <c r="C18" s="3" t="s">
        <v>20</v>
      </c>
      <c r="D18" s="5">
        <f>ESR!E2</f>
        <v>4.363636363636364E-2</v>
      </c>
      <c r="E18" s="3" t="s">
        <v>21</v>
      </c>
    </row>
    <row r="19" spans="1:5" x14ac:dyDescent="0.2">
      <c r="A19" s="3" t="s">
        <v>26</v>
      </c>
      <c r="B19" s="3" t="s">
        <v>19</v>
      </c>
      <c r="C19" s="3" t="s">
        <v>20</v>
      </c>
      <c r="D19" s="5">
        <f>ESR!F2</f>
        <v>0.35294117647058831</v>
      </c>
      <c r="E19" s="3" t="s">
        <v>16</v>
      </c>
    </row>
    <row r="20" spans="1:5" x14ac:dyDescent="0.2">
      <c r="A20" s="3" t="s">
        <v>26</v>
      </c>
      <c r="B20" s="3" t="s">
        <v>19</v>
      </c>
      <c r="C20" s="3" t="s">
        <v>22</v>
      </c>
      <c r="D20" s="5">
        <f>ESR!E3</f>
        <v>2.7027027027027029E-2</v>
      </c>
      <c r="E20" s="3" t="s">
        <v>21</v>
      </c>
    </row>
    <row r="21" spans="1:5" x14ac:dyDescent="0.2">
      <c r="A21" s="3" t="s">
        <v>26</v>
      </c>
      <c r="B21" s="3" t="s">
        <v>19</v>
      </c>
      <c r="C21" s="3" t="s">
        <v>22</v>
      </c>
      <c r="D21" s="5">
        <f>ESR!F3</f>
        <v>9.0909090909090912E-2</v>
      </c>
      <c r="E21" s="3" t="s">
        <v>16</v>
      </c>
    </row>
    <row r="22" spans="1:5" x14ac:dyDescent="0.2">
      <c r="A22" s="3" t="s">
        <v>26</v>
      </c>
      <c r="B22" s="3" t="s">
        <v>23</v>
      </c>
      <c r="C22" s="3" t="s">
        <v>20</v>
      </c>
      <c r="D22" s="5">
        <f>ESR!E6</f>
        <v>7.0921985815602844E-3</v>
      </c>
      <c r="E22" s="3" t="s">
        <v>21</v>
      </c>
    </row>
    <row r="23" spans="1:5" x14ac:dyDescent="0.2">
      <c r="A23" s="3" t="s">
        <v>26</v>
      </c>
      <c r="B23" s="3" t="s">
        <v>23</v>
      </c>
      <c r="C23" s="3" t="s">
        <v>20</v>
      </c>
      <c r="D23" s="5">
        <f>ESR!F6</f>
        <v>2.5000000000000001E-2</v>
      </c>
      <c r="E23" s="3" t="s">
        <v>16</v>
      </c>
    </row>
    <row r="24" spans="1:5" x14ac:dyDescent="0.2">
      <c r="A24" s="3" t="s">
        <v>26</v>
      </c>
      <c r="B24" s="3" t="s">
        <v>23</v>
      </c>
      <c r="C24" s="3" t="s">
        <v>22</v>
      </c>
      <c r="D24" s="5">
        <f>ESR!E7</f>
        <v>0</v>
      </c>
      <c r="E24" s="3" t="s">
        <v>21</v>
      </c>
    </row>
    <row r="25" spans="1:5" x14ac:dyDescent="0.2">
      <c r="A25" s="3" t="s">
        <v>26</v>
      </c>
      <c r="B25" s="3" t="s">
        <v>23</v>
      </c>
      <c r="C25" s="3" t="s">
        <v>22</v>
      </c>
      <c r="D25" s="5">
        <f>ESR!F7</f>
        <v>0</v>
      </c>
      <c r="E25" s="3" t="s">
        <v>16</v>
      </c>
    </row>
    <row r="26" spans="1:5" x14ac:dyDescent="0.2">
      <c r="A26" s="3" t="s">
        <v>26</v>
      </c>
      <c r="B26" s="3" t="s">
        <v>24</v>
      </c>
      <c r="C26" s="3" t="s">
        <v>20</v>
      </c>
      <c r="D26" s="5">
        <f>ESR!E8</f>
        <v>1.754385964912281E-2</v>
      </c>
      <c r="E26" s="3" t="s">
        <v>21</v>
      </c>
    </row>
    <row r="27" spans="1:5" x14ac:dyDescent="0.2">
      <c r="A27" s="3" t="s">
        <v>26</v>
      </c>
      <c r="B27" s="3" t="s">
        <v>24</v>
      </c>
      <c r="C27" s="3" t="s">
        <v>20</v>
      </c>
      <c r="D27" s="5">
        <f>ESR!F8</f>
        <v>0.1041666666666667</v>
      </c>
      <c r="E27" s="3" t="s">
        <v>16</v>
      </c>
    </row>
    <row r="28" spans="1:5" x14ac:dyDescent="0.2">
      <c r="A28" s="3" t="s">
        <v>26</v>
      </c>
      <c r="B28" s="3" t="s">
        <v>24</v>
      </c>
      <c r="C28" s="3" t="s">
        <v>22</v>
      </c>
      <c r="D28" s="5">
        <f>ESR!E9</f>
        <v>1.9417475728155342E-2</v>
      </c>
      <c r="E28" s="3" t="s">
        <v>21</v>
      </c>
    </row>
    <row r="29" spans="1:5" x14ac:dyDescent="0.2">
      <c r="A29" s="3" t="s">
        <v>26</v>
      </c>
      <c r="B29" s="3" t="s">
        <v>24</v>
      </c>
      <c r="C29" s="3" t="s">
        <v>22</v>
      </c>
      <c r="D29" s="5">
        <f>ESR!F9</f>
        <v>6.6666666666666666E-2</v>
      </c>
      <c r="E29" s="3" t="s">
        <v>16</v>
      </c>
    </row>
    <row r="30" spans="1:5" x14ac:dyDescent="0.2">
      <c r="A30" s="3" t="s">
        <v>26</v>
      </c>
      <c r="B30" s="3" t="s">
        <v>25</v>
      </c>
      <c r="C30" s="4" t="s">
        <v>20</v>
      </c>
      <c r="D30" s="5">
        <f>ESR!E4</f>
        <v>1.6731016731016731E-2</v>
      </c>
      <c r="E30" s="3" t="s">
        <v>21</v>
      </c>
    </row>
    <row r="31" spans="1:5" x14ac:dyDescent="0.2">
      <c r="A31" s="3" t="s">
        <v>26</v>
      </c>
      <c r="B31" s="3" t="s">
        <v>25</v>
      </c>
      <c r="C31" s="4" t="s">
        <v>20</v>
      </c>
      <c r="D31" s="5">
        <f>ESR!F4</f>
        <v>0.1048387096774194</v>
      </c>
      <c r="E31" s="3" t="s">
        <v>16</v>
      </c>
    </row>
    <row r="32" spans="1:5" x14ac:dyDescent="0.2">
      <c r="A32" s="3" t="s">
        <v>26</v>
      </c>
      <c r="B32" s="3" t="s">
        <v>25</v>
      </c>
      <c r="C32" s="4" t="s">
        <v>22</v>
      </c>
      <c r="D32" s="5">
        <f>ESR!E5</f>
        <v>0</v>
      </c>
      <c r="E32" s="3" t="s">
        <v>21</v>
      </c>
    </row>
    <row r="33" spans="1:5" x14ac:dyDescent="0.2">
      <c r="A33" s="3" t="s">
        <v>26</v>
      </c>
      <c r="B33" s="3" t="s">
        <v>25</v>
      </c>
      <c r="C33" s="4" t="s">
        <v>22</v>
      </c>
      <c r="D33" s="5">
        <f>ESR!F5</f>
        <v>0</v>
      </c>
      <c r="E33" s="3" t="s">
        <v>16</v>
      </c>
    </row>
    <row r="34" spans="1:5" x14ac:dyDescent="0.2">
      <c r="A34" s="3" t="s">
        <v>27</v>
      </c>
      <c r="B34" s="3" t="s">
        <v>19</v>
      </c>
      <c r="C34" s="3" t="s">
        <v>20</v>
      </c>
      <c r="D34" s="5">
        <f>'TE1'!E2</f>
        <v>3.272727272727273E-2</v>
      </c>
      <c r="E34" s="3" t="s">
        <v>21</v>
      </c>
    </row>
    <row r="35" spans="1:5" x14ac:dyDescent="0.2">
      <c r="A35" s="3" t="s">
        <v>27</v>
      </c>
      <c r="B35" s="3" t="s">
        <v>19</v>
      </c>
      <c r="C35" s="3" t="s">
        <v>20</v>
      </c>
      <c r="D35" s="5">
        <f>'TE1'!F2</f>
        <v>0.22500000000000001</v>
      </c>
      <c r="E35" s="3" t="s">
        <v>16</v>
      </c>
    </row>
    <row r="36" spans="1:5" x14ac:dyDescent="0.2">
      <c r="A36" s="3" t="s">
        <v>27</v>
      </c>
      <c r="B36" s="3" t="s">
        <v>19</v>
      </c>
      <c r="C36" s="3" t="s">
        <v>22</v>
      </c>
      <c r="D36" s="5">
        <f>'TE1'!E3</f>
        <v>2.7027027027027029E-2</v>
      </c>
      <c r="E36" s="3" t="s">
        <v>21</v>
      </c>
    </row>
    <row r="37" spans="1:5" x14ac:dyDescent="0.2">
      <c r="A37" s="3" t="s">
        <v>27</v>
      </c>
      <c r="B37" s="3" t="s">
        <v>19</v>
      </c>
      <c r="C37" s="3" t="s">
        <v>22</v>
      </c>
      <c r="D37" s="5">
        <f>'TE1'!F3</f>
        <v>8.3333333333333329E-2</v>
      </c>
      <c r="E37" s="3" t="s">
        <v>16</v>
      </c>
    </row>
    <row r="38" spans="1:5" x14ac:dyDescent="0.2">
      <c r="A38" s="3" t="s">
        <v>27</v>
      </c>
      <c r="B38" s="3" t="s">
        <v>23</v>
      </c>
      <c r="C38" s="3" t="s">
        <v>20</v>
      </c>
      <c r="D38" s="5">
        <f>'TE1'!E6</f>
        <v>3.5460992907801422E-3</v>
      </c>
      <c r="E38" s="3" t="s">
        <v>21</v>
      </c>
    </row>
    <row r="39" spans="1:5" x14ac:dyDescent="0.2">
      <c r="A39" s="3" t="s">
        <v>27</v>
      </c>
      <c r="B39" s="3" t="s">
        <v>23</v>
      </c>
      <c r="C39" s="3" t="s">
        <v>20</v>
      </c>
      <c r="D39" s="5">
        <f>'TE1'!F6</f>
        <v>1.111111111111111E-2</v>
      </c>
      <c r="E39" s="3" t="s">
        <v>16</v>
      </c>
    </row>
    <row r="40" spans="1:5" x14ac:dyDescent="0.2">
      <c r="A40" s="3" t="s">
        <v>27</v>
      </c>
      <c r="B40" s="3" t="s">
        <v>23</v>
      </c>
      <c r="C40" s="3" t="s">
        <v>22</v>
      </c>
      <c r="D40" s="5">
        <f>'TE1'!E7</f>
        <v>5.7142857142857141E-2</v>
      </c>
      <c r="E40" s="3" t="s">
        <v>21</v>
      </c>
    </row>
    <row r="41" spans="1:5" x14ac:dyDescent="0.2">
      <c r="A41" s="3" t="s">
        <v>27</v>
      </c>
      <c r="B41" s="3" t="s">
        <v>23</v>
      </c>
      <c r="C41" s="3" t="s">
        <v>22</v>
      </c>
      <c r="D41" s="5">
        <f>'TE1'!F7</f>
        <v>0.5</v>
      </c>
      <c r="E41" s="3" t="s">
        <v>16</v>
      </c>
    </row>
    <row r="42" spans="1:5" x14ac:dyDescent="0.2">
      <c r="A42" s="3" t="s">
        <v>27</v>
      </c>
      <c r="B42" s="3" t="s">
        <v>24</v>
      </c>
      <c r="C42" s="3" t="s">
        <v>20</v>
      </c>
      <c r="D42" s="5">
        <f>'TE1'!E8</f>
        <v>1.4035087719298249E-2</v>
      </c>
      <c r="E42" s="3" t="s">
        <v>21</v>
      </c>
    </row>
    <row r="43" spans="1:5" x14ac:dyDescent="0.2">
      <c r="A43" s="3" t="s">
        <v>27</v>
      </c>
      <c r="B43" s="3" t="s">
        <v>24</v>
      </c>
      <c r="C43" s="3" t="s">
        <v>20</v>
      </c>
      <c r="D43" s="5">
        <f>'TE1'!F8</f>
        <v>7.2727272727272724E-2</v>
      </c>
      <c r="E43" s="3" t="s">
        <v>16</v>
      </c>
    </row>
    <row r="44" spans="1:5" x14ac:dyDescent="0.2">
      <c r="A44" s="3" t="s">
        <v>27</v>
      </c>
      <c r="B44" s="3" t="s">
        <v>24</v>
      </c>
      <c r="C44" s="3" t="s">
        <v>22</v>
      </c>
      <c r="D44" s="5">
        <f>'TE1'!E9</f>
        <v>4.8543689320388349E-2</v>
      </c>
      <c r="E44" s="3" t="s">
        <v>21</v>
      </c>
    </row>
    <row r="45" spans="1:5" x14ac:dyDescent="0.2">
      <c r="A45" s="3" t="s">
        <v>27</v>
      </c>
      <c r="B45" s="3" t="s">
        <v>24</v>
      </c>
      <c r="C45" s="3" t="s">
        <v>22</v>
      </c>
      <c r="D45" s="5">
        <f>'TE1'!F9</f>
        <v>0.1470588235294118</v>
      </c>
      <c r="E45" s="3" t="s">
        <v>16</v>
      </c>
    </row>
    <row r="46" spans="1:5" x14ac:dyDescent="0.2">
      <c r="A46" s="3" t="s">
        <v>27</v>
      </c>
      <c r="B46" s="3" t="s">
        <v>25</v>
      </c>
      <c r="C46" s="4" t="s">
        <v>20</v>
      </c>
      <c r="D46" s="5">
        <f>'TE1'!E4</f>
        <v>1.1583011583011581E-2</v>
      </c>
      <c r="E46" s="3" t="s">
        <v>21</v>
      </c>
    </row>
    <row r="47" spans="1:5" x14ac:dyDescent="0.2">
      <c r="A47" s="3" t="s">
        <v>27</v>
      </c>
      <c r="B47" s="3" t="s">
        <v>25</v>
      </c>
      <c r="C47" s="4" t="s">
        <v>20</v>
      </c>
      <c r="D47" s="5">
        <f>'TE1'!F4</f>
        <v>5.921052631578947E-2</v>
      </c>
      <c r="E47" s="3" t="s">
        <v>16</v>
      </c>
    </row>
    <row r="48" spans="1:5" x14ac:dyDescent="0.2">
      <c r="A48" s="3" t="s">
        <v>27</v>
      </c>
      <c r="B48" s="3" t="s">
        <v>25</v>
      </c>
      <c r="C48" s="4" t="s">
        <v>22</v>
      </c>
      <c r="D48" s="5">
        <f>'TE1'!E5</f>
        <v>2.0270270270270271E-2</v>
      </c>
      <c r="E48" s="3" t="s">
        <v>21</v>
      </c>
    </row>
    <row r="49" spans="1:5" x14ac:dyDescent="0.2">
      <c r="A49" s="3" t="s">
        <v>27</v>
      </c>
      <c r="B49" s="3" t="s">
        <v>25</v>
      </c>
      <c r="C49" s="4" t="s">
        <v>22</v>
      </c>
      <c r="D49" s="5">
        <f>'TE1'!F5</f>
        <v>6.8181818181818177E-2</v>
      </c>
      <c r="E49" s="3" t="s">
        <v>16</v>
      </c>
    </row>
    <row r="50" spans="1:5" x14ac:dyDescent="0.2">
      <c r="A50" s="3" t="s">
        <v>21</v>
      </c>
      <c r="B50" s="4" t="s">
        <v>19</v>
      </c>
      <c r="C50" s="4" t="s">
        <v>20</v>
      </c>
      <c r="D50" s="5">
        <f>All_domains!E2</f>
        <v>0.1054545454545455</v>
      </c>
      <c r="E50" s="3" t="s">
        <v>21</v>
      </c>
    </row>
    <row r="51" spans="1:5" x14ac:dyDescent="0.2">
      <c r="A51" s="3" t="s">
        <v>21</v>
      </c>
      <c r="B51" s="4" t="s">
        <v>19</v>
      </c>
      <c r="C51" s="4" t="s">
        <v>20</v>
      </c>
      <c r="D51" s="5">
        <f>All_domains!F2</f>
        <v>0.39726027397260272</v>
      </c>
      <c r="E51" s="3" t="s">
        <v>16</v>
      </c>
    </row>
    <row r="52" spans="1:5" x14ac:dyDescent="0.2">
      <c r="A52" s="3" t="s">
        <v>21</v>
      </c>
      <c r="B52" s="4" t="s">
        <v>19</v>
      </c>
      <c r="C52" s="4" t="s">
        <v>22</v>
      </c>
      <c r="D52" s="5">
        <f>All_domains!E3</f>
        <v>0.1216216216216216</v>
      </c>
      <c r="E52" s="3" t="s">
        <v>21</v>
      </c>
    </row>
    <row r="53" spans="1:5" x14ac:dyDescent="0.2">
      <c r="A53" s="3" t="s">
        <v>21</v>
      </c>
      <c r="B53" s="4" t="s">
        <v>19</v>
      </c>
      <c r="C53" s="4" t="s">
        <v>22</v>
      </c>
      <c r="D53" s="5">
        <f>All_domains!F3</f>
        <v>0.27272727272727271</v>
      </c>
      <c r="E53" s="3" t="s">
        <v>16</v>
      </c>
    </row>
    <row r="54" spans="1:5" x14ac:dyDescent="0.2">
      <c r="A54" s="3" t="s">
        <v>21</v>
      </c>
      <c r="B54" s="4" t="s">
        <v>23</v>
      </c>
      <c r="C54" s="4" t="s">
        <v>20</v>
      </c>
      <c r="D54" s="5">
        <f>All_domains!E6</f>
        <v>2.1276595744680851E-2</v>
      </c>
      <c r="E54" s="3" t="s">
        <v>21</v>
      </c>
    </row>
    <row r="55" spans="1:5" x14ac:dyDescent="0.2">
      <c r="A55" s="3" t="s">
        <v>21</v>
      </c>
      <c r="B55" s="4" t="s">
        <v>23</v>
      </c>
      <c r="C55" s="4" t="s">
        <v>20</v>
      </c>
      <c r="D55" s="5">
        <f>All_domains!F6</f>
        <v>4.5112781954887222E-2</v>
      </c>
      <c r="E55" s="3" t="s">
        <v>16</v>
      </c>
    </row>
    <row r="56" spans="1:5" x14ac:dyDescent="0.2">
      <c r="A56" s="3" t="s">
        <v>21</v>
      </c>
      <c r="B56" s="4" t="s">
        <v>23</v>
      </c>
      <c r="C56" s="4" t="s">
        <v>22</v>
      </c>
      <c r="D56" s="5">
        <f>All_domains!E7</f>
        <v>0.14285714285714279</v>
      </c>
      <c r="E56" s="3" t="s">
        <v>21</v>
      </c>
    </row>
    <row r="57" spans="1:5" x14ac:dyDescent="0.2">
      <c r="A57" s="3" t="s">
        <v>21</v>
      </c>
      <c r="B57" s="4" t="s">
        <v>23</v>
      </c>
      <c r="C57" s="4" t="s">
        <v>22</v>
      </c>
      <c r="D57" s="5">
        <f>All_domains!F7</f>
        <v>0.55555555555555558</v>
      </c>
      <c r="E57" s="3" t="s">
        <v>16</v>
      </c>
    </row>
    <row r="58" spans="1:5" x14ac:dyDescent="0.2">
      <c r="A58" s="3" t="s">
        <v>21</v>
      </c>
      <c r="B58" s="4" t="s">
        <v>24</v>
      </c>
      <c r="C58" s="4" t="s">
        <v>20</v>
      </c>
      <c r="D58" s="5">
        <f>All_domains!E8</f>
        <v>5.6140350877192977E-2</v>
      </c>
      <c r="E58" s="3" t="s">
        <v>21</v>
      </c>
    </row>
    <row r="59" spans="1:5" x14ac:dyDescent="0.2">
      <c r="A59" s="3" t="s">
        <v>21</v>
      </c>
      <c r="B59" s="4" t="s">
        <v>24</v>
      </c>
      <c r="C59" s="4" t="s">
        <v>20</v>
      </c>
      <c r="D59" s="5">
        <f>All_domains!F8</f>
        <v>0.17777777777777781</v>
      </c>
      <c r="E59" s="3" t="s">
        <v>16</v>
      </c>
    </row>
    <row r="60" spans="1:5" x14ac:dyDescent="0.2">
      <c r="A60" s="3" t="s">
        <v>21</v>
      </c>
      <c r="B60" s="4" t="s">
        <v>24</v>
      </c>
      <c r="C60" s="4" t="s">
        <v>22</v>
      </c>
      <c r="D60" s="5">
        <f>All_domains!E9</f>
        <v>0.14563106796116501</v>
      </c>
      <c r="E60" s="3" t="s">
        <v>21</v>
      </c>
    </row>
    <row r="61" spans="1:5" x14ac:dyDescent="0.2">
      <c r="A61" s="3" t="s">
        <v>21</v>
      </c>
      <c r="B61" s="4" t="s">
        <v>24</v>
      </c>
      <c r="C61" s="4" t="s">
        <v>22</v>
      </c>
      <c r="D61" s="5">
        <f>All_domains!F9</f>
        <v>0.30612244897959179</v>
      </c>
      <c r="E61" s="3" t="s">
        <v>16</v>
      </c>
    </row>
    <row r="62" spans="1:5" x14ac:dyDescent="0.2">
      <c r="A62" s="3" t="s">
        <v>21</v>
      </c>
      <c r="B62" s="3" t="s">
        <v>25</v>
      </c>
      <c r="C62" s="4" t="s">
        <v>20</v>
      </c>
      <c r="D62" s="5">
        <f>All_domains!E4</f>
        <v>5.5341055341055337E-2</v>
      </c>
      <c r="E62" s="3" t="s">
        <v>21</v>
      </c>
    </row>
    <row r="63" spans="1:5" x14ac:dyDescent="0.2">
      <c r="A63" s="3" t="s">
        <v>21</v>
      </c>
      <c r="B63" s="3" t="s">
        <v>25</v>
      </c>
      <c r="C63" s="4" t="s">
        <v>20</v>
      </c>
      <c r="D63" s="5">
        <f>All_domains!F4</f>
        <v>0.18297872340425531</v>
      </c>
      <c r="E63" s="3" t="s">
        <v>16</v>
      </c>
    </row>
    <row r="64" spans="1:5" x14ac:dyDescent="0.2">
      <c r="A64" s="3" t="s">
        <v>21</v>
      </c>
      <c r="B64" s="3" t="s">
        <v>25</v>
      </c>
      <c r="C64" s="4" t="s">
        <v>22</v>
      </c>
      <c r="D64" s="5">
        <f>All_domains!E5</f>
        <v>6.0810810810810807E-2</v>
      </c>
      <c r="E64" s="3" t="s">
        <v>21</v>
      </c>
    </row>
    <row r="65" spans="1:5" x14ac:dyDescent="0.2">
      <c r="A65" s="3" t="s">
        <v>21</v>
      </c>
      <c r="B65" s="3" t="s">
        <v>25</v>
      </c>
      <c r="C65" s="4" t="s">
        <v>22</v>
      </c>
      <c r="D65" s="5">
        <f>All_domains!F5</f>
        <v>0.15254237288135589</v>
      </c>
      <c r="E65" s="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EE</vt:lpstr>
      <vt:lpstr>ESR</vt:lpstr>
      <vt:lpstr>TE1</vt:lpstr>
      <vt:lpstr>All_domains</vt:lpstr>
      <vt:lpstr>RStudio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2021-12-09T11:47:45Z</dcterms:created>
  <dcterms:modified xsi:type="dcterms:W3CDTF">2022-01-31T12:43:33Z</dcterms:modified>
</cp:coreProperties>
</file>