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Capulet2 paper/Manuscript/Supplemental Data/"/>
    </mc:Choice>
  </mc:AlternateContent>
  <xr:revisionPtr revIDLastSave="0" documentId="13_ncr:1_{AD284D4F-762E-F543-956E-B8A914E1C257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README" sheetId="1" r:id="rId1"/>
    <sheet name="capulet2 phenotype frequencies" sheetId="2" r:id="rId2"/>
    <sheet name="apc6-2 phenotype frequencies" sheetId="3" r:id="rId3"/>
    <sheet name="apc6-3 phenotype frequenc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I9f7M5SturKA3TrC/PNM4zwfKPA==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D27" i="4"/>
  <c r="D26" i="4"/>
  <c r="D25" i="4"/>
  <c r="D24" i="4"/>
  <c r="D23" i="4"/>
  <c r="D22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D29" i="3"/>
  <c r="D28" i="3"/>
  <c r="D27" i="3"/>
  <c r="D26" i="3"/>
  <c r="D25" i="3"/>
  <c r="D24" i="3"/>
  <c r="D23" i="3"/>
  <c r="D22" i="3"/>
  <c r="D21" i="3"/>
  <c r="D20" i="3"/>
  <c r="D19" i="3"/>
  <c r="D18" i="3"/>
  <c r="H17" i="3"/>
  <c r="D17" i="3"/>
  <c r="H16" i="3"/>
  <c r="D16" i="3"/>
  <c r="H15" i="3"/>
  <c r="D15" i="3"/>
  <c r="L14" i="3"/>
  <c r="H14" i="3"/>
  <c r="D14" i="3"/>
  <c r="L13" i="3"/>
  <c r="H13" i="3"/>
  <c r="D13" i="3"/>
  <c r="L12" i="3"/>
  <c r="H12" i="3"/>
  <c r="D12" i="3"/>
  <c r="L11" i="3"/>
  <c r="H11" i="3"/>
  <c r="D11" i="3"/>
  <c r="L10" i="3"/>
  <c r="H10" i="3"/>
  <c r="D10" i="3"/>
  <c r="L9" i="3"/>
  <c r="H9" i="3"/>
  <c r="D9" i="3"/>
  <c r="L8" i="3"/>
  <c r="H8" i="3"/>
  <c r="D8" i="3"/>
  <c r="L7" i="3"/>
  <c r="H7" i="3"/>
  <c r="D7" i="3"/>
  <c r="L6" i="3"/>
  <c r="H6" i="3"/>
  <c r="D6" i="3"/>
  <c r="L5" i="3"/>
  <c r="H5" i="3"/>
  <c r="D5" i="3"/>
  <c r="L4" i="3"/>
  <c r="H4" i="3"/>
  <c r="D4" i="3"/>
  <c r="L3" i="3"/>
  <c r="H3" i="3"/>
  <c r="D3" i="3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L58" i="2"/>
  <c r="D58" i="2"/>
  <c r="L57" i="2"/>
  <c r="D57" i="2"/>
  <c r="L56" i="2"/>
  <c r="D56" i="2"/>
  <c r="L55" i="2"/>
  <c r="D55" i="2"/>
  <c r="L54" i="2"/>
  <c r="D54" i="2"/>
  <c r="L53" i="2"/>
  <c r="D53" i="2"/>
  <c r="L52" i="2"/>
  <c r="D52" i="2"/>
  <c r="L51" i="2"/>
  <c r="D51" i="2"/>
  <c r="L50" i="2"/>
  <c r="D50" i="2"/>
  <c r="L49" i="2"/>
  <c r="D49" i="2"/>
  <c r="L48" i="2"/>
  <c r="D48" i="2"/>
  <c r="L47" i="2"/>
  <c r="D47" i="2"/>
  <c r="L46" i="2"/>
  <c r="D46" i="2"/>
  <c r="L45" i="2"/>
  <c r="D45" i="2"/>
  <c r="L44" i="2"/>
  <c r="D44" i="2"/>
  <c r="L43" i="2"/>
  <c r="D43" i="2"/>
  <c r="L42" i="2"/>
  <c r="D42" i="2"/>
  <c r="L41" i="2"/>
  <c r="D41" i="2"/>
  <c r="L40" i="2"/>
  <c r="D40" i="2"/>
  <c r="L39" i="2"/>
  <c r="D39" i="2"/>
  <c r="L38" i="2"/>
  <c r="D38" i="2"/>
  <c r="L37" i="2"/>
  <c r="D37" i="2"/>
  <c r="L36" i="2"/>
  <c r="D36" i="2"/>
  <c r="L35" i="2"/>
  <c r="D35" i="2"/>
  <c r="L34" i="2"/>
  <c r="D34" i="2"/>
  <c r="L33" i="2"/>
  <c r="D33" i="2"/>
  <c r="L32" i="2"/>
  <c r="D32" i="2"/>
  <c r="L31" i="2"/>
  <c r="D31" i="2"/>
  <c r="L30" i="2"/>
  <c r="D30" i="2"/>
  <c r="L29" i="2"/>
  <c r="D29" i="2"/>
  <c r="L28" i="2"/>
  <c r="D28" i="2"/>
  <c r="L27" i="2"/>
  <c r="D27" i="2"/>
  <c r="L26" i="2"/>
  <c r="D26" i="2"/>
  <c r="L25" i="2"/>
  <c r="D25" i="2"/>
  <c r="L24" i="2"/>
  <c r="D24" i="2"/>
  <c r="L23" i="2"/>
  <c r="D23" i="2"/>
  <c r="L22" i="2"/>
  <c r="D22" i="2"/>
  <c r="L21" i="2"/>
  <c r="D21" i="2"/>
  <c r="L20" i="2"/>
  <c r="H20" i="2"/>
  <c r="D20" i="2"/>
  <c r="L19" i="2"/>
  <c r="H19" i="2"/>
  <c r="D19" i="2"/>
  <c r="L18" i="2"/>
  <c r="H18" i="2"/>
  <c r="D18" i="2"/>
  <c r="L17" i="2"/>
  <c r="H17" i="2"/>
  <c r="D17" i="2"/>
  <c r="L16" i="2"/>
  <c r="H16" i="2"/>
  <c r="D16" i="2"/>
  <c r="L15" i="2"/>
  <c r="H15" i="2"/>
  <c r="D15" i="2"/>
  <c r="L14" i="2"/>
  <c r="H14" i="2"/>
  <c r="D14" i="2"/>
  <c r="L13" i="2"/>
  <c r="H13" i="2"/>
  <c r="D13" i="2"/>
  <c r="L12" i="2"/>
  <c r="H12" i="2"/>
  <c r="D12" i="2"/>
  <c r="L11" i="2"/>
  <c r="H11" i="2"/>
  <c r="D11" i="2"/>
  <c r="L10" i="2"/>
  <c r="H10" i="2"/>
  <c r="D10" i="2"/>
  <c r="L9" i="2"/>
  <c r="H9" i="2"/>
  <c r="D9" i="2"/>
  <c r="L8" i="2"/>
  <c r="H8" i="2"/>
  <c r="D8" i="2"/>
  <c r="L7" i="2"/>
  <c r="H7" i="2"/>
  <c r="D7" i="2"/>
  <c r="L6" i="2"/>
  <c r="H6" i="2"/>
  <c r="D6" i="2"/>
  <c r="L5" i="2"/>
  <c r="H5" i="2"/>
  <c r="D5" i="2"/>
  <c r="L4" i="2"/>
  <c r="H4" i="2"/>
  <c r="D4" i="2"/>
  <c r="L3" i="2"/>
  <c r="H3" i="2"/>
  <c r="D3" i="2"/>
</calcChain>
</file>

<file path=xl/sharedStrings.xml><?xml version="1.0" encoding="utf-8"?>
<sst xmlns="http://schemas.openxmlformats.org/spreadsheetml/2006/main" count="290" uniqueCount="79">
  <si>
    <t>Sheet name</t>
  </si>
  <si>
    <t>capulet2 phenotype frequencies</t>
  </si>
  <si>
    <t>Description</t>
  </si>
  <si>
    <t>Selfed, maternal and paternal mutant phenotype frequencies for capulet2</t>
  </si>
  <si>
    <t>Column A</t>
  </si>
  <si>
    <t>Plant name/number - Selfed</t>
  </si>
  <si>
    <t>Column B</t>
  </si>
  <si>
    <t>Number of mutant seeds - Selfed</t>
  </si>
  <si>
    <t>Column C</t>
  </si>
  <si>
    <t>Number of WT seeds - Selfed</t>
  </si>
  <si>
    <t>Column D</t>
  </si>
  <si>
    <t>Mutant phenotype frequency (%) - Selfed</t>
  </si>
  <si>
    <t>Column E</t>
  </si>
  <si>
    <t>Plant name/number - Maternal</t>
  </si>
  <si>
    <t>Column F</t>
  </si>
  <si>
    <t>Number of mutant seeds - Maternal</t>
  </si>
  <si>
    <t>Column G</t>
  </si>
  <si>
    <t>Number of WT seeds - Maternal</t>
  </si>
  <si>
    <t>Column H</t>
  </si>
  <si>
    <t>Mutant phenotype frequency (%) - Maternal</t>
  </si>
  <si>
    <t>Column I</t>
  </si>
  <si>
    <t>Plant name/number - Paternal</t>
  </si>
  <si>
    <t>Column J</t>
  </si>
  <si>
    <t>Number of mutant seeds - Paternal</t>
  </si>
  <si>
    <t>Column K</t>
  </si>
  <si>
    <t>Number of WT seeds - Paternal</t>
  </si>
  <si>
    <t>Column L</t>
  </si>
  <si>
    <t>Mutant phenotype frequency (%) - Paternal</t>
  </si>
  <si>
    <t>apc6-2 phenotype frequencies</t>
  </si>
  <si>
    <t>Selfed, maternal and paternal mutant phenotype frequencies for apc6-2</t>
  </si>
  <si>
    <t>apc6-3 phenotype frequencies</t>
  </si>
  <si>
    <t>Selfed, maternal and paternal mutant phenotype frequencies for apc6-3</t>
  </si>
  <si>
    <r>
      <rPr>
        <i/>
        <sz val="10"/>
        <color theme="1"/>
        <rFont val="Arial"/>
      </rPr>
      <t>cap2/+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cap2/+</t>
    </r>
  </si>
  <si>
    <r>
      <rPr>
        <i/>
        <sz val="10"/>
        <color theme="1"/>
        <rFont val="Calibri"/>
      </rPr>
      <t xml:space="preserve">cap2/+ </t>
    </r>
    <r>
      <rPr>
        <sz val="10"/>
        <color theme="1"/>
        <rFont val="Calibri"/>
      </rPr>
      <t>x Col-0</t>
    </r>
  </si>
  <si>
    <t>Col-0 x cap2</t>
  </si>
  <si>
    <t>Plant</t>
  </si>
  <si>
    <t>Seed phenotype</t>
  </si>
  <si>
    <t>wt phenotype</t>
  </si>
  <si>
    <t>Seed phenotype frequency</t>
  </si>
  <si>
    <t>cap2 Y-1-46</t>
  </si>
  <si>
    <t xml:space="preserve">CCY-1 #235-37 </t>
  </si>
  <si>
    <t>cap2 Y-1-47</t>
  </si>
  <si>
    <t>cap2 Y-1-51</t>
  </si>
  <si>
    <t>cap2 Y-1-56</t>
  </si>
  <si>
    <t>cap2 Y-1-57</t>
  </si>
  <si>
    <t>CCY-1 #235-26</t>
  </si>
  <si>
    <t>CCY-1 #235-27</t>
  </si>
  <si>
    <t xml:space="preserve">CCY-1 #235-38 </t>
  </si>
  <si>
    <t>CCY-1 #235-29</t>
  </si>
  <si>
    <t>CCY-1 #235-35</t>
  </si>
  <si>
    <t>CCY-1 #235-30</t>
  </si>
  <si>
    <t>LLY-1 #5-4</t>
  </si>
  <si>
    <t>CCY-1 #235-32</t>
  </si>
  <si>
    <t>LLY-1 #5-7</t>
  </si>
  <si>
    <t>LLY-1 #5-8</t>
  </si>
  <si>
    <t>CCY-1 #235-36</t>
  </si>
  <si>
    <t>LLY-1 #5-10</t>
  </si>
  <si>
    <t xml:space="preserve">CCY-1 #235-39 </t>
  </si>
  <si>
    <t>CCCCCCY-1 #4-27</t>
  </si>
  <si>
    <t>CCCCCCY-1 #4-30</t>
  </si>
  <si>
    <t>CCCCCCY-1 #4-33</t>
  </si>
  <si>
    <t>CCCCCCY-1 #4-36</t>
  </si>
  <si>
    <t>LLY-1 #5-11</t>
  </si>
  <si>
    <t>LLLLLLY-1 #2-25</t>
  </si>
  <si>
    <t>LLY-1 #5-12</t>
  </si>
  <si>
    <t>LLLLLLY-1 #2-27</t>
  </si>
  <si>
    <t>LLLLLLY-1 #2-28</t>
  </si>
  <si>
    <t>LLLLLLY-1 #2-29</t>
  </si>
  <si>
    <t>LLLLLLY-1 #2-31</t>
  </si>
  <si>
    <t>LLLLLLY-1 #2-32</t>
  </si>
  <si>
    <t>LLLLLLY-1 #2-33</t>
  </si>
  <si>
    <t>LLLLLLY-1 #2-36</t>
  </si>
  <si>
    <t>LLY-1 #5-9</t>
  </si>
  <si>
    <r>
      <rPr>
        <i/>
        <sz val="10"/>
        <color theme="1"/>
        <rFont val="Arial"/>
      </rPr>
      <t xml:space="preserve">apc6-2/+ </t>
    </r>
    <r>
      <rPr>
        <sz val="10"/>
        <color theme="1"/>
        <rFont val="Arial"/>
      </rPr>
      <t xml:space="preserve">x </t>
    </r>
    <r>
      <rPr>
        <i/>
        <sz val="10"/>
        <color theme="1"/>
        <rFont val="Arial"/>
      </rPr>
      <t>apc6-2/+</t>
    </r>
  </si>
  <si>
    <r>
      <rPr>
        <i/>
        <sz val="10"/>
        <color theme="1"/>
        <rFont val="Arial"/>
      </rPr>
      <t>apc6-2/+</t>
    </r>
    <r>
      <rPr>
        <sz val="10"/>
        <color theme="1"/>
        <rFont val="Arial"/>
      </rPr>
      <t xml:space="preserve"> x Col-0</t>
    </r>
  </si>
  <si>
    <r>
      <rPr>
        <sz val="10"/>
        <color theme="1"/>
        <rFont val="Arial"/>
      </rPr>
      <t xml:space="preserve">Col-0 x </t>
    </r>
    <r>
      <rPr>
        <i/>
        <sz val="10"/>
        <color theme="1"/>
        <rFont val="Arial"/>
      </rPr>
      <t>apc6-2/+</t>
    </r>
  </si>
  <si>
    <r>
      <rPr>
        <i/>
        <sz val="10"/>
        <color theme="1"/>
        <rFont val="Arial"/>
      </rPr>
      <t xml:space="preserve">apc6-3/+ </t>
    </r>
    <r>
      <rPr>
        <sz val="10"/>
        <color theme="1"/>
        <rFont val="Arial"/>
      </rPr>
      <t xml:space="preserve">x </t>
    </r>
    <r>
      <rPr>
        <i/>
        <sz val="10"/>
        <color theme="1"/>
        <rFont val="Arial"/>
      </rPr>
      <t>apc6-3/+</t>
    </r>
  </si>
  <si>
    <r>
      <rPr>
        <i/>
        <sz val="10"/>
        <color theme="1"/>
        <rFont val="Arial"/>
      </rPr>
      <t>apc6-3/+</t>
    </r>
    <r>
      <rPr>
        <sz val="10"/>
        <color theme="1"/>
        <rFont val="Arial"/>
      </rPr>
      <t xml:space="preserve"> x Col-0</t>
    </r>
  </si>
  <si>
    <r>
      <rPr>
        <sz val="10"/>
        <color theme="1"/>
        <rFont val="Arial"/>
      </rPr>
      <t xml:space="preserve">Col-0 x </t>
    </r>
    <r>
      <rPr>
        <i/>
        <sz val="10"/>
        <color theme="1"/>
        <rFont val="Arial"/>
      </rPr>
      <t>apc6-3/+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</si>
</sst>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2" x14ac:knownFonts="1">
    <font>
      <sz val="12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sz val="10"/>
      <color theme="1"/>
      <name val="Arial"/>
    </font>
    <font>
      <b/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theme="1"/>
      <name val="Arial"/>
    </font>
    <font>
      <i/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tabSelected="1" workbookViewId="0">
      <selection activeCell="E10" sqref="E10"/>
    </sheetView>
  </sheetViews>
  <sheetFormatPr baseColWidth="10" defaultColWidth="11.28515625" defaultRowHeight="15" customHeight="1" x14ac:dyDescent="0.2"/>
  <cols>
    <col min="1" max="16384" width="11.28515625" style="28"/>
  </cols>
  <sheetData>
    <row r="1" spans="1:7" ht="15" customHeight="1" x14ac:dyDescent="0.2">
      <c r="A1" s="26" t="s">
        <v>0</v>
      </c>
      <c r="B1" s="27" t="s">
        <v>1</v>
      </c>
    </row>
    <row r="2" spans="1:7" ht="15" customHeight="1" x14ac:dyDescent="0.2">
      <c r="A2" s="26" t="s">
        <v>2</v>
      </c>
      <c r="B2" s="29" t="s">
        <v>3</v>
      </c>
    </row>
    <row r="3" spans="1:7" ht="15" customHeight="1" x14ac:dyDescent="0.2">
      <c r="A3" s="26" t="s">
        <v>4</v>
      </c>
      <c r="B3" s="29" t="s">
        <v>5</v>
      </c>
    </row>
    <row r="4" spans="1:7" ht="15" customHeight="1" x14ac:dyDescent="0.2">
      <c r="A4" s="26" t="s">
        <v>6</v>
      </c>
      <c r="B4" s="29" t="s">
        <v>7</v>
      </c>
    </row>
    <row r="5" spans="1:7" ht="15" customHeight="1" x14ac:dyDescent="0.2">
      <c r="A5" s="26" t="s">
        <v>8</v>
      </c>
      <c r="B5" s="29" t="s">
        <v>9</v>
      </c>
    </row>
    <row r="6" spans="1:7" ht="15" customHeight="1" x14ac:dyDescent="0.2">
      <c r="A6" s="26" t="s">
        <v>10</v>
      </c>
      <c r="B6" s="29" t="s">
        <v>11</v>
      </c>
      <c r="D6" s="30"/>
      <c r="E6" s="30"/>
      <c r="F6" s="30"/>
      <c r="G6" s="31"/>
    </row>
    <row r="7" spans="1:7" ht="15" customHeight="1" x14ac:dyDescent="0.2">
      <c r="A7" s="26" t="s">
        <v>12</v>
      </c>
      <c r="B7" s="29" t="s">
        <v>13</v>
      </c>
    </row>
    <row r="8" spans="1:7" ht="15" customHeight="1" x14ac:dyDescent="0.2">
      <c r="A8" s="26" t="s">
        <v>14</v>
      </c>
      <c r="B8" s="29" t="s">
        <v>15</v>
      </c>
    </row>
    <row r="9" spans="1:7" ht="15" customHeight="1" x14ac:dyDescent="0.2">
      <c r="A9" s="26" t="s">
        <v>16</v>
      </c>
      <c r="B9" s="29" t="s">
        <v>17</v>
      </c>
    </row>
    <row r="10" spans="1:7" ht="15" customHeight="1" x14ac:dyDescent="0.2">
      <c r="A10" s="26" t="s">
        <v>18</v>
      </c>
      <c r="B10" s="29" t="s">
        <v>19</v>
      </c>
    </row>
    <row r="11" spans="1:7" ht="15" customHeight="1" x14ac:dyDescent="0.2">
      <c r="A11" s="26" t="s">
        <v>20</v>
      </c>
      <c r="B11" s="29" t="s">
        <v>21</v>
      </c>
    </row>
    <row r="12" spans="1:7" ht="15" customHeight="1" x14ac:dyDescent="0.2">
      <c r="A12" s="26" t="s">
        <v>22</v>
      </c>
      <c r="B12" s="29" t="s">
        <v>23</v>
      </c>
    </row>
    <row r="13" spans="1:7" ht="15" customHeight="1" x14ac:dyDescent="0.2">
      <c r="A13" s="26" t="s">
        <v>24</v>
      </c>
      <c r="B13" s="29" t="s">
        <v>25</v>
      </c>
    </row>
    <row r="14" spans="1:7" ht="15" customHeight="1" x14ac:dyDescent="0.2">
      <c r="A14" s="26" t="s">
        <v>26</v>
      </c>
      <c r="B14" s="29" t="s">
        <v>27</v>
      </c>
    </row>
    <row r="15" spans="1:7" ht="15" customHeight="1" x14ac:dyDescent="0.2">
      <c r="A15" s="29"/>
      <c r="B15" s="29"/>
    </row>
    <row r="16" spans="1:7" ht="15" customHeight="1" x14ac:dyDescent="0.2">
      <c r="A16" s="26" t="s">
        <v>0</v>
      </c>
      <c r="B16" s="27" t="s">
        <v>28</v>
      </c>
    </row>
    <row r="17" spans="1:2" ht="15" customHeight="1" x14ac:dyDescent="0.2">
      <c r="A17" s="26" t="s">
        <v>2</v>
      </c>
      <c r="B17" s="29" t="s">
        <v>29</v>
      </c>
    </row>
    <row r="18" spans="1:2" ht="15" customHeight="1" x14ac:dyDescent="0.2">
      <c r="A18" s="26" t="s">
        <v>4</v>
      </c>
      <c r="B18" s="29" t="s">
        <v>5</v>
      </c>
    </row>
    <row r="19" spans="1:2" ht="15" customHeight="1" x14ac:dyDescent="0.2">
      <c r="A19" s="26" t="s">
        <v>6</v>
      </c>
      <c r="B19" s="29" t="s">
        <v>7</v>
      </c>
    </row>
    <row r="20" spans="1:2" ht="15" customHeight="1" x14ac:dyDescent="0.2">
      <c r="A20" s="26" t="s">
        <v>8</v>
      </c>
      <c r="B20" s="29" t="s">
        <v>9</v>
      </c>
    </row>
    <row r="21" spans="1:2" ht="15" customHeight="1" x14ac:dyDescent="0.2">
      <c r="A21" s="26" t="s">
        <v>10</v>
      </c>
      <c r="B21" s="29" t="s">
        <v>11</v>
      </c>
    </row>
    <row r="22" spans="1:2" ht="15" customHeight="1" x14ac:dyDescent="0.2">
      <c r="A22" s="26" t="s">
        <v>12</v>
      </c>
      <c r="B22" s="29" t="s">
        <v>13</v>
      </c>
    </row>
    <row r="23" spans="1:2" ht="15" customHeight="1" x14ac:dyDescent="0.2">
      <c r="A23" s="26" t="s">
        <v>14</v>
      </c>
      <c r="B23" s="29" t="s">
        <v>15</v>
      </c>
    </row>
    <row r="24" spans="1:2" ht="15" customHeight="1" x14ac:dyDescent="0.2">
      <c r="A24" s="26" t="s">
        <v>16</v>
      </c>
      <c r="B24" s="29" t="s">
        <v>17</v>
      </c>
    </row>
    <row r="25" spans="1:2" ht="15" customHeight="1" x14ac:dyDescent="0.2">
      <c r="A25" s="26" t="s">
        <v>18</v>
      </c>
      <c r="B25" s="29" t="s">
        <v>19</v>
      </c>
    </row>
    <row r="26" spans="1:2" ht="15" customHeight="1" x14ac:dyDescent="0.2">
      <c r="A26" s="26" t="s">
        <v>20</v>
      </c>
      <c r="B26" s="29" t="s">
        <v>21</v>
      </c>
    </row>
    <row r="27" spans="1:2" ht="15" customHeight="1" x14ac:dyDescent="0.2">
      <c r="A27" s="26" t="s">
        <v>22</v>
      </c>
      <c r="B27" s="29" t="s">
        <v>23</v>
      </c>
    </row>
    <row r="28" spans="1:2" ht="15" customHeight="1" x14ac:dyDescent="0.2">
      <c r="A28" s="26" t="s">
        <v>24</v>
      </c>
      <c r="B28" s="29" t="s">
        <v>25</v>
      </c>
    </row>
    <row r="29" spans="1:2" ht="15" customHeight="1" x14ac:dyDescent="0.2">
      <c r="A29" s="26" t="s">
        <v>26</v>
      </c>
      <c r="B29" s="29" t="s">
        <v>27</v>
      </c>
    </row>
    <row r="31" spans="1:2" ht="15" customHeight="1" x14ac:dyDescent="0.2">
      <c r="A31" s="26" t="s">
        <v>0</v>
      </c>
      <c r="B31" s="27" t="s">
        <v>30</v>
      </c>
    </row>
    <row r="32" spans="1:2" ht="15" customHeight="1" x14ac:dyDescent="0.2">
      <c r="A32" s="26" t="s">
        <v>2</v>
      </c>
      <c r="B32" s="29" t="s">
        <v>31</v>
      </c>
    </row>
    <row r="33" spans="1:2" ht="15" customHeight="1" x14ac:dyDescent="0.2">
      <c r="A33" s="26" t="s">
        <v>4</v>
      </c>
      <c r="B33" s="29" t="s">
        <v>5</v>
      </c>
    </row>
    <row r="34" spans="1:2" ht="15" customHeight="1" x14ac:dyDescent="0.2">
      <c r="A34" s="26" t="s">
        <v>6</v>
      </c>
      <c r="B34" s="29" t="s">
        <v>7</v>
      </c>
    </row>
    <row r="35" spans="1:2" ht="15" customHeight="1" x14ac:dyDescent="0.2">
      <c r="A35" s="26" t="s">
        <v>8</v>
      </c>
      <c r="B35" s="29" t="s">
        <v>9</v>
      </c>
    </row>
    <row r="36" spans="1:2" ht="15" customHeight="1" x14ac:dyDescent="0.2">
      <c r="A36" s="26" t="s">
        <v>10</v>
      </c>
      <c r="B36" s="29" t="s">
        <v>11</v>
      </c>
    </row>
    <row r="37" spans="1:2" ht="15" customHeight="1" x14ac:dyDescent="0.2">
      <c r="A37" s="26" t="s">
        <v>12</v>
      </c>
      <c r="B37" s="29" t="s">
        <v>13</v>
      </c>
    </row>
    <row r="38" spans="1:2" ht="15" customHeight="1" x14ac:dyDescent="0.2">
      <c r="A38" s="26" t="s">
        <v>14</v>
      </c>
      <c r="B38" s="29" t="s">
        <v>15</v>
      </c>
    </row>
    <row r="39" spans="1:2" ht="15" customHeight="1" x14ac:dyDescent="0.2">
      <c r="A39" s="26" t="s">
        <v>16</v>
      </c>
      <c r="B39" s="29" t="s">
        <v>17</v>
      </c>
    </row>
    <row r="40" spans="1:2" ht="15" customHeight="1" x14ac:dyDescent="0.2">
      <c r="A40" s="26" t="s">
        <v>18</v>
      </c>
      <c r="B40" s="29" t="s">
        <v>19</v>
      </c>
    </row>
    <row r="41" spans="1:2" ht="15" customHeight="1" x14ac:dyDescent="0.2">
      <c r="A41" s="26" t="s">
        <v>20</v>
      </c>
      <c r="B41" s="29" t="s">
        <v>21</v>
      </c>
    </row>
    <row r="42" spans="1:2" ht="16" x14ac:dyDescent="0.2">
      <c r="A42" s="26" t="s">
        <v>22</v>
      </c>
      <c r="B42" s="29" t="s">
        <v>23</v>
      </c>
    </row>
    <row r="43" spans="1:2" ht="16" x14ac:dyDescent="0.2">
      <c r="A43" s="26" t="s">
        <v>24</v>
      </c>
      <c r="B43" s="29" t="s">
        <v>25</v>
      </c>
    </row>
    <row r="44" spans="1:2" ht="16" x14ac:dyDescent="0.2">
      <c r="A44" s="26" t="s">
        <v>26</v>
      </c>
      <c r="B44" s="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9"/>
  <sheetViews>
    <sheetView workbookViewId="0"/>
  </sheetViews>
  <sheetFormatPr baseColWidth="10" defaultColWidth="11.28515625" defaultRowHeight="15" customHeight="1" x14ac:dyDescent="0.2"/>
  <cols>
    <col min="1" max="1" width="15" customWidth="1"/>
    <col min="2" max="2" width="13.42578125" customWidth="1"/>
    <col min="3" max="3" width="11.28515625" customWidth="1"/>
    <col min="4" max="4" width="21.7109375" customWidth="1"/>
    <col min="5" max="5" width="11.7109375" customWidth="1"/>
    <col min="6" max="6" width="12.85546875" customWidth="1"/>
    <col min="7" max="7" width="11.28515625" customWidth="1"/>
    <col min="8" max="8" width="20.7109375" customWidth="1"/>
    <col min="9" max="9" width="13.28515625" customWidth="1"/>
    <col min="10" max="10" width="12.85546875" customWidth="1"/>
    <col min="11" max="11" width="11.28515625" customWidth="1"/>
    <col min="12" max="12" width="20.7109375" customWidth="1"/>
  </cols>
  <sheetData>
    <row r="1" spans="1:12" ht="15" customHeight="1" x14ac:dyDescent="0.2">
      <c r="A1" s="23" t="s">
        <v>32</v>
      </c>
      <c r="B1" s="24"/>
      <c r="C1" s="24"/>
      <c r="D1" s="24"/>
      <c r="E1" s="25" t="s">
        <v>33</v>
      </c>
      <c r="F1" s="24"/>
      <c r="G1" s="24"/>
      <c r="H1" s="24"/>
      <c r="I1" s="25" t="s">
        <v>34</v>
      </c>
      <c r="J1" s="24"/>
      <c r="K1" s="24"/>
      <c r="L1" s="24"/>
    </row>
    <row r="2" spans="1:12" ht="15" customHeight="1" x14ac:dyDescent="0.2">
      <c r="A2" s="4" t="s">
        <v>35</v>
      </c>
      <c r="B2" s="4" t="s">
        <v>36</v>
      </c>
      <c r="C2" s="4" t="s">
        <v>37</v>
      </c>
      <c r="D2" s="5" t="s">
        <v>38</v>
      </c>
      <c r="E2" s="6" t="s">
        <v>35</v>
      </c>
      <c r="F2" s="6" t="s">
        <v>36</v>
      </c>
      <c r="G2" s="6" t="s">
        <v>37</v>
      </c>
      <c r="H2" s="7" t="s">
        <v>38</v>
      </c>
      <c r="I2" s="6" t="s">
        <v>35</v>
      </c>
      <c r="J2" s="6" t="s">
        <v>36</v>
      </c>
      <c r="K2" s="6" t="s">
        <v>37</v>
      </c>
      <c r="L2" s="7" t="s">
        <v>38</v>
      </c>
    </row>
    <row r="3" spans="1:12" ht="15" customHeight="1" x14ac:dyDescent="0.2">
      <c r="A3" s="8" t="s">
        <v>39</v>
      </c>
      <c r="B3" s="8">
        <v>23</v>
      </c>
      <c r="C3" s="8">
        <v>54</v>
      </c>
      <c r="D3" s="9">
        <f t="shared" ref="D3:D89" si="0">(B3/(B3+C3))</f>
        <v>0.29870129870129869</v>
      </c>
      <c r="E3" s="2" t="s">
        <v>40</v>
      </c>
      <c r="F3" s="3">
        <v>5</v>
      </c>
      <c r="G3" s="3">
        <v>57</v>
      </c>
      <c r="H3" s="10">
        <f t="shared" ref="H3:H20" si="1">(F3/(F3+G3))</f>
        <v>8.0645161290322578E-2</v>
      </c>
      <c r="I3" s="11" t="s">
        <v>39</v>
      </c>
      <c r="J3" s="12">
        <v>1</v>
      </c>
      <c r="K3" s="12">
        <v>47</v>
      </c>
      <c r="L3" s="10">
        <f t="shared" ref="L3:L58" si="2">(J3/(J3+K3))</f>
        <v>2.0833333333333332E-2</v>
      </c>
    </row>
    <row r="4" spans="1:12" ht="15" customHeight="1" x14ac:dyDescent="0.2">
      <c r="A4" s="8" t="s">
        <v>41</v>
      </c>
      <c r="B4" s="8">
        <v>23</v>
      </c>
      <c r="C4" s="8">
        <v>41</v>
      </c>
      <c r="D4" s="9">
        <f t="shared" si="0"/>
        <v>0.359375</v>
      </c>
      <c r="E4" s="2" t="s">
        <v>40</v>
      </c>
      <c r="F4" s="3">
        <v>15</v>
      </c>
      <c r="G4" s="3">
        <v>53</v>
      </c>
      <c r="H4" s="10">
        <f t="shared" si="1"/>
        <v>0.22058823529411764</v>
      </c>
      <c r="I4" s="11" t="s">
        <v>41</v>
      </c>
      <c r="J4" s="12">
        <v>2</v>
      </c>
      <c r="K4" s="12">
        <v>38</v>
      </c>
      <c r="L4" s="10">
        <f t="shared" si="2"/>
        <v>0.05</v>
      </c>
    </row>
    <row r="5" spans="1:12" ht="15" customHeight="1" x14ac:dyDescent="0.2">
      <c r="A5" s="8" t="s">
        <v>42</v>
      </c>
      <c r="B5" s="8">
        <v>23</v>
      </c>
      <c r="C5" s="8">
        <v>40</v>
      </c>
      <c r="D5" s="9">
        <f t="shared" si="0"/>
        <v>0.36507936507936506</v>
      </c>
      <c r="E5" s="2" t="s">
        <v>40</v>
      </c>
      <c r="F5" s="3">
        <v>14</v>
      </c>
      <c r="G5" s="3">
        <v>44</v>
      </c>
      <c r="H5" s="10">
        <f t="shared" si="1"/>
        <v>0.2413793103448276</v>
      </c>
      <c r="I5" s="11" t="s">
        <v>43</v>
      </c>
      <c r="J5" s="12">
        <v>2</v>
      </c>
      <c r="K5" s="12">
        <v>49</v>
      </c>
      <c r="L5" s="10">
        <f t="shared" si="2"/>
        <v>3.9215686274509803E-2</v>
      </c>
    </row>
    <row r="6" spans="1:12" ht="15" customHeight="1" x14ac:dyDescent="0.2">
      <c r="A6" s="8" t="s">
        <v>43</v>
      </c>
      <c r="B6" s="8">
        <v>17</v>
      </c>
      <c r="C6" s="8">
        <v>46</v>
      </c>
      <c r="D6" s="9">
        <f t="shared" si="0"/>
        <v>0.26984126984126983</v>
      </c>
      <c r="E6" s="2" t="s">
        <v>40</v>
      </c>
      <c r="F6" s="3">
        <v>14</v>
      </c>
      <c r="G6" s="3">
        <v>50</v>
      </c>
      <c r="H6" s="10">
        <f t="shared" si="1"/>
        <v>0.21875</v>
      </c>
      <c r="I6" s="11" t="s">
        <v>44</v>
      </c>
      <c r="J6" s="12">
        <v>1</v>
      </c>
      <c r="K6" s="12">
        <v>45</v>
      </c>
      <c r="L6" s="10">
        <f t="shared" si="2"/>
        <v>2.1739130434782608E-2</v>
      </c>
    </row>
    <row r="7" spans="1:12" ht="15" customHeight="1" x14ac:dyDescent="0.2">
      <c r="A7" s="8" t="s">
        <v>44</v>
      </c>
      <c r="B7" s="8">
        <v>19</v>
      </c>
      <c r="C7" s="8">
        <v>46</v>
      </c>
      <c r="D7" s="9">
        <f t="shared" si="0"/>
        <v>0.29230769230769232</v>
      </c>
      <c r="E7" s="2" t="s">
        <v>40</v>
      </c>
      <c r="F7" s="3">
        <v>13</v>
      </c>
      <c r="G7" s="3">
        <v>45</v>
      </c>
      <c r="H7" s="10">
        <f t="shared" si="1"/>
        <v>0.22413793103448276</v>
      </c>
      <c r="I7" s="11" t="s">
        <v>45</v>
      </c>
      <c r="J7" s="12">
        <v>0</v>
      </c>
      <c r="K7" s="12">
        <v>48</v>
      </c>
      <c r="L7" s="10">
        <f t="shared" si="2"/>
        <v>0</v>
      </c>
    </row>
    <row r="8" spans="1:12" ht="15" customHeight="1" x14ac:dyDescent="0.2">
      <c r="A8" s="8" t="s">
        <v>45</v>
      </c>
      <c r="B8" s="8">
        <v>13</v>
      </c>
      <c r="C8" s="8">
        <v>42</v>
      </c>
      <c r="D8" s="9">
        <f t="shared" si="0"/>
        <v>0.23636363636363636</v>
      </c>
      <c r="E8" s="2" t="s">
        <v>40</v>
      </c>
      <c r="F8" s="3">
        <v>12</v>
      </c>
      <c r="G8" s="3">
        <v>44</v>
      </c>
      <c r="H8" s="10">
        <f t="shared" si="1"/>
        <v>0.21428571428571427</v>
      </c>
      <c r="I8" s="11" t="s">
        <v>46</v>
      </c>
      <c r="J8" s="12">
        <v>2</v>
      </c>
      <c r="K8" s="12">
        <v>51</v>
      </c>
      <c r="L8" s="10">
        <f t="shared" si="2"/>
        <v>3.7735849056603772E-2</v>
      </c>
    </row>
    <row r="9" spans="1:12" ht="15" customHeight="1" x14ac:dyDescent="0.2">
      <c r="A9" s="8" t="s">
        <v>46</v>
      </c>
      <c r="B9" s="8">
        <v>21</v>
      </c>
      <c r="C9" s="8">
        <v>53</v>
      </c>
      <c r="D9" s="9">
        <f t="shared" si="0"/>
        <v>0.28378378378378377</v>
      </c>
      <c r="E9" s="2" t="s">
        <v>47</v>
      </c>
      <c r="F9" s="3">
        <v>10</v>
      </c>
      <c r="G9" s="3">
        <v>44</v>
      </c>
      <c r="H9" s="10">
        <f t="shared" si="1"/>
        <v>0.18518518518518517</v>
      </c>
      <c r="I9" s="11" t="s">
        <v>48</v>
      </c>
      <c r="J9" s="12">
        <v>0</v>
      </c>
      <c r="K9" s="12">
        <v>38</v>
      </c>
      <c r="L9" s="10">
        <f t="shared" si="2"/>
        <v>0</v>
      </c>
    </row>
    <row r="10" spans="1:12" ht="15" customHeight="1" x14ac:dyDescent="0.2">
      <c r="A10" s="8" t="s">
        <v>48</v>
      </c>
      <c r="B10" s="8">
        <v>15</v>
      </c>
      <c r="C10" s="8">
        <v>46</v>
      </c>
      <c r="D10" s="9">
        <f t="shared" si="0"/>
        <v>0.24590163934426229</v>
      </c>
      <c r="E10" s="2" t="s">
        <v>47</v>
      </c>
      <c r="F10" s="3">
        <v>9</v>
      </c>
      <c r="G10" s="3">
        <v>43</v>
      </c>
      <c r="H10" s="10">
        <f t="shared" si="1"/>
        <v>0.17307692307692307</v>
      </c>
      <c r="I10" s="11" t="s">
        <v>49</v>
      </c>
      <c r="J10" s="12">
        <v>0</v>
      </c>
      <c r="K10" s="12">
        <v>49</v>
      </c>
      <c r="L10" s="10">
        <f t="shared" si="2"/>
        <v>0</v>
      </c>
    </row>
    <row r="11" spans="1:12" ht="15" customHeight="1" x14ac:dyDescent="0.2">
      <c r="A11" s="8" t="s">
        <v>50</v>
      </c>
      <c r="B11" s="8">
        <v>12</v>
      </c>
      <c r="C11" s="8">
        <v>41</v>
      </c>
      <c r="D11" s="9">
        <f t="shared" si="0"/>
        <v>0.22641509433962265</v>
      </c>
      <c r="E11" s="2" t="s">
        <v>47</v>
      </c>
      <c r="F11" s="3">
        <v>15</v>
      </c>
      <c r="G11" s="3">
        <v>49</v>
      </c>
      <c r="H11" s="10">
        <f t="shared" si="1"/>
        <v>0.234375</v>
      </c>
      <c r="I11" s="11" t="s">
        <v>51</v>
      </c>
      <c r="J11" s="12">
        <v>2</v>
      </c>
      <c r="K11" s="12">
        <v>43</v>
      </c>
      <c r="L11" s="10">
        <f t="shared" si="2"/>
        <v>4.4444444444444446E-2</v>
      </c>
    </row>
    <row r="12" spans="1:12" ht="15" customHeight="1" x14ac:dyDescent="0.2">
      <c r="A12" s="8" t="s">
        <v>52</v>
      </c>
      <c r="B12" s="8">
        <v>21</v>
      </c>
      <c r="C12" s="8">
        <v>41</v>
      </c>
      <c r="D12" s="9">
        <f t="shared" si="0"/>
        <v>0.33870967741935482</v>
      </c>
      <c r="E12" s="2" t="s">
        <v>47</v>
      </c>
      <c r="F12" s="3">
        <v>10</v>
      </c>
      <c r="G12" s="3">
        <v>52</v>
      </c>
      <c r="H12" s="10">
        <f t="shared" si="1"/>
        <v>0.16129032258064516</v>
      </c>
      <c r="I12" s="11" t="s">
        <v>53</v>
      </c>
      <c r="J12" s="12">
        <v>1</v>
      </c>
      <c r="K12" s="12">
        <v>50</v>
      </c>
      <c r="L12" s="10">
        <f t="shared" si="2"/>
        <v>1.9607843137254902E-2</v>
      </c>
    </row>
    <row r="13" spans="1:12" ht="15" customHeight="1" x14ac:dyDescent="0.2">
      <c r="A13" s="8" t="s">
        <v>49</v>
      </c>
      <c r="B13" s="8">
        <v>23</v>
      </c>
      <c r="C13" s="8">
        <v>44</v>
      </c>
      <c r="D13" s="9">
        <f t="shared" si="0"/>
        <v>0.34328358208955223</v>
      </c>
      <c r="E13" s="2" t="s">
        <v>47</v>
      </c>
      <c r="F13" s="3">
        <v>24</v>
      </c>
      <c r="G13" s="3">
        <v>33</v>
      </c>
      <c r="H13" s="10">
        <f t="shared" si="1"/>
        <v>0.42105263157894735</v>
      </c>
      <c r="I13" s="11" t="s">
        <v>54</v>
      </c>
      <c r="J13" s="12">
        <v>1</v>
      </c>
      <c r="K13" s="12">
        <v>50</v>
      </c>
      <c r="L13" s="10">
        <f t="shared" si="2"/>
        <v>1.9607843137254902E-2</v>
      </c>
    </row>
    <row r="14" spans="1:12" ht="15" customHeight="1" x14ac:dyDescent="0.2">
      <c r="A14" s="8" t="s">
        <v>55</v>
      </c>
      <c r="B14" s="8">
        <v>23</v>
      </c>
      <c r="C14" s="8">
        <v>54</v>
      </c>
      <c r="D14" s="9">
        <f t="shared" si="0"/>
        <v>0.29870129870129869</v>
      </c>
      <c r="E14" s="2" t="s">
        <v>47</v>
      </c>
      <c r="F14" s="3">
        <v>11</v>
      </c>
      <c r="G14" s="3">
        <v>49</v>
      </c>
      <c r="H14" s="10">
        <f t="shared" si="1"/>
        <v>0.18333333333333332</v>
      </c>
      <c r="I14" s="11" t="s">
        <v>56</v>
      </c>
      <c r="J14" s="12">
        <v>2</v>
      </c>
      <c r="K14" s="12">
        <v>42</v>
      </c>
      <c r="L14" s="10">
        <f t="shared" si="2"/>
        <v>4.5454545454545456E-2</v>
      </c>
    </row>
    <row r="15" spans="1:12" ht="15" customHeight="1" x14ac:dyDescent="0.2">
      <c r="A15" s="8" t="s">
        <v>51</v>
      </c>
      <c r="B15" s="8">
        <v>22</v>
      </c>
      <c r="C15" s="8">
        <v>55</v>
      </c>
      <c r="D15" s="9">
        <f t="shared" si="0"/>
        <v>0.2857142857142857</v>
      </c>
      <c r="E15" s="2" t="s">
        <v>57</v>
      </c>
      <c r="F15" s="3">
        <v>21</v>
      </c>
      <c r="G15" s="3">
        <v>49</v>
      </c>
      <c r="H15" s="10">
        <f t="shared" si="1"/>
        <v>0.3</v>
      </c>
      <c r="I15" s="11" t="s">
        <v>58</v>
      </c>
      <c r="J15" s="12">
        <v>0</v>
      </c>
      <c r="K15" s="12">
        <v>47</v>
      </c>
      <c r="L15" s="10">
        <f t="shared" si="2"/>
        <v>0</v>
      </c>
    </row>
    <row r="16" spans="1:12" ht="15" customHeight="1" x14ac:dyDescent="0.2">
      <c r="A16" s="8" t="s">
        <v>53</v>
      </c>
      <c r="B16" s="8">
        <v>27</v>
      </c>
      <c r="C16" s="8">
        <v>57</v>
      </c>
      <c r="D16" s="9">
        <f t="shared" si="0"/>
        <v>0.32142857142857145</v>
      </c>
      <c r="E16" s="2" t="s">
        <v>57</v>
      </c>
      <c r="F16" s="3">
        <v>9</v>
      </c>
      <c r="G16" s="3">
        <v>51</v>
      </c>
      <c r="H16" s="10">
        <f t="shared" si="1"/>
        <v>0.15</v>
      </c>
      <c r="I16" s="11" t="s">
        <v>59</v>
      </c>
      <c r="J16" s="12">
        <v>1</v>
      </c>
      <c r="K16" s="12">
        <v>51</v>
      </c>
      <c r="L16" s="10">
        <f t="shared" si="2"/>
        <v>1.9230769230769232E-2</v>
      </c>
    </row>
    <row r="17" spans="1:12" ht="15" customHeight="1" x14ac:dyDescent="0.2">
      <c r="A17" s="8" t="s">
        <v>54</v>
      </c>
      <c r="B17" s="8">
        <v>25</v>
      </c>
      <c r="C17" s="8">
        <v>48</v>
      </c>
      <c r="D17" s="9">
        <f t="shared" si="0"/>
        <v>0.34246575342465752</v>
      </c>
      <c r="E17" s="2" t="s">
        <v>57</v>
      </c>
      <c r="F17" s="3">
        <v>14</v>
      </c>
      <c r="G17" s="3">
        <v>49</v>
      </c>
      <c r="H17" s="10">
        <f t="shared" si="1"/>
        <v>0.22222222222222221</v>
      </c>
      <c r="I17" s="11" t="s">
        <v>60</v>
      </c>
      <c r="J17" s="12">
        <v>1</v>
      </c>
      <c r="K17" s="12">
        <v>52</v>
      </c>
      <c r="L17" s="10">
        <f t="shared" si="2"/>
        <v>1.8867924528301886E-2</v>
      </c>
    </row>
    <row r="18" spans="1:12" ht="15" customHeight="1" x14ac:dyDescent="0.2">
      <c r="A18" s="8" t="s">
        <v>56</v>
      </c>
      <c r="B18" s="8">
        <v>22</v>
      </c>
      <c r="C18" s="8">
        <v>52</v>
      </c>
      <c r="D18" s="9">
        <f t="shared" si="0"/>
        <v>0.29729729729729731</v>
      </c>
      <c r="E18" s="2" t="s">
        <v>57</v>
      </c>
      <c r="F18" s="3">
        <v>8</v>
      </c>
      <c r="G18" s="3">
        <v>54</v>
      </c>
      <c r="H18" s="10">
        <f t="shared" si="1"/>
        <v>0.12903225806451613</v>
      </c>
      <c r="I18" s="11" t="s">
        <v>61</v>
      </c>
      <c r="J18" s="12">
        <v>0</v>
      </c>
      <c r="K18" s="12">
        <v>39</v>
      </c>
      <c r="L18" s="10">
        <f t="shared" si="2"/>
        <v>0</v>
      </c>
    </row>
    <row r="19" spans="1:12" ht="15" customHeight="1" x14ac:dyDescent="0.2">
      <c r="A19" s="8" t="s">
        <v>62</v>
      </c>
      <c r="B19" s="8">
        <v>19</v>
      </c>
      <c r="C19" s="8">
        <v>57</v>
      </c>
      <c r="D19" s="9">
        <f t="shared" si="0"/>
        <v>0.25</v>
      </c>
      <c r="E19" s="2" t="s">
        <v>57</v>
      </c>
      <c r="F19" s="3">
        <v>9</v>
      </c>
      <c r="G19" s="3">
        <v>49</v>
      </c>
      <c r="H19" s="10">
        <f t="shared" si="1"/>
        <v>0.15517241379310345</v>
      </c>
      <c r="I19" s="11" t="s">
        <v>63</v>
      </c>
      <c r="J19" s="12">
        <v>1</v>
      </c>
      <c r="K19" s="12">
        <v>53</v>
      </c>
      <c r="L19" s="10">
        <f t="shared" si="2"/>
        <v>1.8518518518518517E-2</v>
      </c>
    </row>
    <row r="20" spans="1:12" ht="15" customHeight="1" x14ac:dyDescent="0.2">
      <c r="A20" s="8" t="s">
        <v>64</v>
      </c>
      <c r="B20" s="8">
        <v>22</v>
      </c>
      <c r="C20" s="8">
        <v>52</v>
      </c>
      <c r="D20" s="9">
        <f t="shared" si="0"/>
        <v>0.29729729729729731</v>
      </c>
      <c r="E20" s="2" t="s">
        <v>57</v>
      </c>
      <c r="F20" s="3">
        <v>12</v>
      </c>
      <c r="G20" s="3">
        <v>51</v>
      </c>
      <c r="H20" s="10">
        <f t="shared" si="1"/>
        <v>0.19047619047619047</v>
      </c>
      <c r="I20" s="11" t="s">
        <v>65</v>
      </c>
      <c r="J20" s="12">
        <v>0</v>
      </c>
      <c r="K20" s="12">
        <v>56</v>
      </c>
      <c r="L20" s="10">
        <f t="shared" si="2"/>
        <v>0</v>
      </c>
    </row>
    <row r="21" spans="1:12" ht="15" customHeight="1" x14ac:dyDescent="0.2">
      <c r="A21" s="8" t="s">
        <v>58</v>
      </c>
      <c r="B21" s="8">
        <v>20</v>
      </c>
      <c r="C21" s="8">
        <v>45</v>
      </c>
      <c r="D21" s="9">
        <f t="shared" si="0"/>
        <v>0.30769230769230771</v>
      </c>
      <c r="E21" s="13"/>
      <c r="F21" s="13"/>
      <c r="G21" s="13"/>
      <c r="H21" s="13"/>
      <c r="I21" s="11" t="s">
        <v>66</v>
      </c>
      <c r="J21" s="12">
        <v>1</v>
      </c>
      <c r="K21" s="12">
        <v>49</v>
      </c>
      <c r="L21" s="10">
        <f t="shared" si="2"/>
        <v>0.02</v>
      </c>
    </row>
    <row r="22" spans="1:12" ht="15" customHeight="1" x14ac:dyDescent="0.2">
      <c r="A22" s="8" t="s">
        <v>59</v>
      </c>
      <c r="B22" s="8">
        <v>18</v>
      </c>
      <c r="C22" s="8">
        <v>40</v>
      </c>
      <c r="D22" s="9">
        <f t="shared" si="0"/>
        <v>0.31034482758620691</v>
      </c>
      <c r="E22" s="13"/>
      <c r="F22" s="13"/>
      <c r="G22" s="13"/>
      <c r="H22" s="13"/>
      <c r="I22" s="11" t="s">
        <v>67</v>
      </c>
      <c r="J22" s="12">
        <v>1</v>
      </c>
      <c r="K22" s="12">
        <v>55</v>
      </c>
      <c r="L22" s="10">
        <f t="shared" si="2"/>
        <v>1.7857142857142856E-2</v>
      </c>
    </row>
    <row r="23" spans="1:12" ht="15" customHeight="1" x14ac:dyDescent="0.2">
      <c r="A23" s="8" t="s">
        <v>60</v>
      </c>
      <c r="B23" s="8">
        <v>13</v>
      </c>
      <c r="C23" s="8">
        <v>47</v>
      </c>
      <c r="D23" s="9">
        <f t="shared" si="0"/>
        <v>0.21666666666666667</v>
      </c>
      <c r="E23" s="13"/>
      <c r="F23" s="13"/>
      <c r="G23" s="13"/>
      <c r="H23" s="13"/>
      <c r="I23" s="11" t="s">
        <v>39</v>
      </c>
      <c r="J23" s="12">
        <v>0</v>
      </c>
      <c r="K23" s="12">
        <v>36</v>
      </c>
      <c r="L23" s="10">
        <f t="shared" si="2"/>
        <v>0</v>
      </c>
    </row>
    <row r="24" spans="1:12" ht="15" customHeight="1" x14ac:dyDescent="0.2">
      <c r="A24" s="8" t="s">
        <v>61</v>
      </c>
      <c r="B24" s="8">
        <v>19</v>
      </c>
      <c r="C24" s="8">
        <v>37</v>
      </c>
      <c r="D24" s="9">
        <f t="shared" si="0"/>
        <v>0.3392857142857143</v>
      </c>
      <c r="E24" s="13"/>
      <c r="F24" s="13"/>
      <c r="G24" s="13"/>
      <c r="H24" s="13"/>
      <c r="I24" s="11" t="s">
        <v>41</v>
      </c>
      <c r="J24" s="12">
        <v>5</v>
      </c>
      <c r="K24" s="12">
        <v>33</v>
      </c>
      <c r="L24" s="10">
        <f t="shared" si="2"/>
        <v>0.13157894736842105</v>
      </c>
    </row>
    <row r="25" spans="1:12" ht="15" customHeight="1" x14ac:dyDescent="0.2">
      <c r="A25" s="8" t="s">
        <v>63</v>
      </c>
      <c r="B25" s="8">
        <v>19</v>
      </c>
      <c r="C25" s="8">
        <v>49</v>
      </c>
      <c r="D25" s="9">
        <f t="shared" si="0"/>
        <v>0.27941176470588236</v>
      </c>
      <c r="E25" s="13"/>
      <c r="F25" s="13"/>
      <c r="G25" s="13"/>
      <c r="H25" s="13"/>
      <c r="I25" s="11" t="s">
        <v>43</v>
      </c>
      <c r="J25" s="12">
        <v>0</v>
      </c>
      <c r="K25" s="12">
        <v>50</v>
      </c>
      <c r="L25" s="10">
        <f t="shared" si="2"/>
        <v>0</v>
      </c>
    </row>
    <row r="26" spans="1:12" ht="15" customHeight="1" x14ac:dyDescent="0.2">
      <c r="A26" s="8" t="s">
        <v>65</v>
      </c>
      <c r="B26" s="8">
        <v>23</v>
      </c>
      <c r="C26" s="8">
        <v>53</v>
      </c>
      <c r="D26" s="9">
        <f t="shared" si="0"/>
        <v>0.30263157894736842</v>
      </c>
      <c r="E26" s="13"/>
      <c r="F26" s="13"/>
      <c r="G26" s="13"/>
      <c r="H26" s="13"/>
      <c r="I26" s="11" t="s">
        <v>44</v>
      </c>
      <c r="J26" s="12">
        <v>5</v>
      </c>
      <c r="K26" s="12">
        <v>47</v>
      </c>
      <c r="L26" s="10">
        <f t="shared" si="2"/>
        <v>9.6153846153846159E-2</v>
      </c>
    </row>
    <row r="27" spans="1:12" ht="15" customHeight="1" x14ac:dyDescent="0.2">
      <c r="A27" s="8" t="s">
        <v>66</v>
      </c>
      <c r="B27" s="8">
        <v>19</v>
      </c>
      <c r="C27" s="8">
        <v>47</v>
      </c>
      <c r="D27" s="9">
        <f t="shared" si="0"/>
        <v>0.2878787878787879</v>
      </c>
      <c r="E27" s="13"/>
      <c r="F27" s="13"/>
      <c r="G27" s="13"/>
      <c r="H27" s="13"/>
      <c r="I27" s="11" t="s">
        <v>45</v>
      </c>
      <c r="J27" s="12">
        <v>1</v>
      </c>
      <c r="K27" s="12">
        <v>35</v>
      </c>
      <c r="L27" s="10">
        <f t="shared" si="2"/>
        <v>2.7777777777777776E-2</v>
      </c>
    </row>
    <row r="28" spans="1:12" ht="15" customHeight="1" x14ac:dyDescent="0.2">
      <c r="A28" s="8" t="s">
        <v>67</v>
      </c>
      <c r="B28" s="8">
        <v>19</v>
      </c>
      <c r="C28" s="8">
        <v>52</v>
      </c>
      <c r="D28" s="9">
        <f t="shared" si="0"/>
        <v>0.26760563380281688</v>
      </c>
      <c r="E28" s="13"/>
      <c r="F28" s="13"/>
      <c r="G28" s="13"/>
      <c r="H28" s="13"/>
      <c r="I28" s="11" t="s">
        <v>46</v>
      </c>
      <c r="J28" s="12">
        <v>0</v>
      </c>
      <c r="K28" s="12">
        <v>47</v>
      </c>
      <c r="L28" s="10">
        <f t="shared" si="2"/>
        <v>0</v>
      </c>
    </row>
    <row r="29" spans="1:12" ht="15" customHeight="1" x14ac:dyDescent="0.2">
      <c r="A29" s="8" t="s">
        <v>68</v>
      </c>
      <c r="B29" s="8">
        <v>20</v>
      </c>
      <c r="C29" s="8">
        <v>60</v>
      </c>
      <c r="D29" s="9">
        <f t="shared" si="0"/>
        <v>0.25</v>
      </c>
      <c r="E29" s="13"/>
      <c r="F29" s="13"/>
      <c r="G29" s="13"/>
      <c r="H29" s="13"/>
      <c r="I29" s="11" t="s">
        <v>48</v>
      </c>
      <c r="J29" s="12">
        <v>0</v>
      </c>
      <c r="K29" s="12">
        <v>44</v>
      </c>
      <c r="L29" s="10">
        <f t="shared" si="2"/>
        <v>0</v>
      </c>
    </row>
    <row r="30" spans="1:12" ht="15" customHeight="1" x14ac:dyDescent="0.2">
      <c r="A30" s="8" t="s">
        <v>69</v>
      </c>
      <c r="B30" s="8">
        <v>35</v>
      </c>
      <c r="C30" s="8">
        <v>45</v>
      </c>
      <c r="D30" s="9">
        <f t="shared" si="0"/>
        <v>0.4375</v>
      </c>
      <c r="E30" s="13"/>
      <c r="F30" s="13"/>
      <c r="G30" s="13"/>
      <c r="H30" s="13"/>
      <c r="I30" s="11" t="s">
        <v>49</v>
      </c>
      <c r="J30" s="12">
        <v>0</v>
      </c>
      <c r="K30" s="12">
        <v>48</v>
      </c>
      <c r="L30" s="10">
        <f t="shared" si="2"/>
        <v>0</v>
      </c>
    </row>
    <row r="31" spans="1:12" ht="15" customHeight="1" x14ac:dyDescent="0.2">
      <c r="A31" s="8" t="s">
        <v>70</v>
      </c>
      <c r="B31" s="8">
        <v>21</v>
      </c>
      <c r="C31" s="8">
        <v>54</v>
      </c>
      <c r="D31" s="9">
        <f t="shared" si="0"/>
        <v>0.28000000000000003</v>
      </c>
      <c r="E31" s="13"/>
      <c r="F31" s="13"/>
      <c r="G31" s="13"/>
      <c r="H31" s="13"/>
      <c r="I31" s="11" t="s">
        <v>51</v>
      </c>
      <c r="J31" s="12">
        <v>0</v>
      </c>
      <c r="K31" s="12">
        <v>48</v>
      </c>
      <c r="L31" s="10">
        <f t="shared" si="2"/>
        <v>0</v>
      </c>
    </row>
    <row r="32" spans="1:12" ht="15" customHeight="1" x14ac:dyDescent="0.2">
      <c r="A32" s="8" t="s">
        <v>71</v>
      </c>
      <c r="B32" s="8">
        <v>19</v>
      </c>
      <c r="C32" s="8">
        <v>41</v>
      </c>
      <c r="D32" s="9">
        <f t="shared" si="0"/>
        <v>0.31666666666666665</v>
      </c>
      <c r="E32" s="13"/>
      <c r="F32" s="13"/>
      <c r="G32" s="13"/>
      <c r="H32" s="13"/>
      <c r="I32" s="11" t="s">
        <v>53</v>
      </c>
      <c r="J32" s="12">
        <v>2</v>
      </c>
      <c r="K32" s="12">
        <v>46</v>
      </c>
      <c r="L32" s="10">
        <f t="shared" si="2"/>
        <v>4.1666666666666664E-2</v>
      </c>
    </row>
    <row r="33" spans="1:12" ht="15" customHeight="1" x14ac:dyDescent="0.2">
      <c r="A33" s="8" t="s">
        <v>39</v>
      </c>
      <c r="B33" s="8">
        <v>14</v>
      </c>
      <c r="C33" s="8">
        <v>49</v>
      </c>
      <c r="D33" s="9">
        <f t="shared" si="0"/>
        <v>0.22222222222222221</v>
      </c>
      <c r="E33" s="13"/>
      <c r="F33" s="13"/>
      <c r="G33" s="13"/>
      <c r="H33" s="13"/>
      <c r="I33" s="11" t="s">
        <v>54</v>
      </c>
      <c r="J33" s="12">
        <v>2</v>
      </c>
      <c r="K33" s="12">
        <v>55</v>
      </c>
      <c r="L33" s="10">
        <f t="shared" si="2"/>
        <v>3.5087719298245612E-2</v>
      </c>
    </row>
    <row r="34" spans="1:12" ht="15" customHeight="1" x14ac:dyDescent="0.2">
      <c r="A34" s="8" t="s">
        <v>41</v>
      </c>
      <c r="B34" s="8">
        <v>14</v>
      </c>
      <c r="C34" s="8">
        <v>44</v>
      </c>
      <c r="D34" s="9">
        <f t="shared" si="0"/>
        <v>0.2413793103448276</v>
      </c>
      <c r="E34" s="13"/>
      <c r="F34" s="13"/>
      <c r="G34" s="13"/>
      <c r="H34" s="13"/>
      <c r="I34" s="11" t="s">
        <v>56</v>
      </c>
      <c r="J34" s="12">
        <v>2</v>
      </c>
      <c r="K34" s="12">
        <v>49</v>
      </c>
      <c r="L34" s="10">
        <f t="shared" si="2"/>
        <v>3.9215686274509803E-2</v>
      </c>
    </row>
    <row r="35" spans="1:12" ht="15" customHeight="1" x14ac:dyDescent="0.2">
      <c r="A35" s="8" t="s">
        <v>42</v>
      </c>
      <c r="B35" s="8">
        <v>15</v>
      </c>
      <c r="C35" s="8">
        <v>38</v>
      </c>
      <c r="D35" s="9">
        <f t="shared" si="0"/>
        <v>0.28301886792452829</v>
      </c>
      <c r="E35" s="13"/>
      <c r="F35" s="13"/>
      <c r="G35" s="13"/>
      <c r="H35" s="13"/>
      <c r="I35" s="11" t="s">
        <v>58</v>
      </c>
      <c r="J35" s="12">
        <v>0</v>
      </c>
      <c r="K35" s="12">
        <v>54</v>
      </c>
      <c r="L35" s="10">
        <f t="shared" si="2"/>
        <v>0</v>
      </c>
    </row>
    <row r="36" spans="1:12" ht="15" customHeight="1" x14ac:dyDescent="0.2">
      <c r="A36" s="8" t="s">
        <v>43</v>
      </c>
      <c r="B36" s="8">
        <v>12</v>
      </c>
      <c r="C36" s="8">
        <v>42</v>
      </c>
      <c r="D36" s="9">
        <f t="shared" si="0"/>
        <v>0.22222222222222221</v>
      </c>
      <c r="E36" s="13"/>
      <c r="F36" s="13"/>
      <c r="G36" s="13"/>
      <c r="H36" s="13"/>
      <c r="I36" s="11" t="s">
        <v>59</v>
      </c>
      <c r="J36" s="12">
        <v>1</v>
      </c>
      <c r="K36" s="12">
        <v>42</v>
      </c>
      <c r="L36" s="10">
        <f t="shared" si="2"/>
        <v>2.3255813953488372E-2</v>
      </c>
    </row>
    <row r="37" spans="1:12" ht="15" customHeight="1" x14ac:dyDescent="0.2">
      <c r="A37" s="8" t="s">
        <v>44</v>
      </c>
      <c r="B37" s="8">
        <v>20</v>
      </c>
      <c r="C37" s="8">
        <v>44</v>
      </c>
      <c r="D37" s="9">
        <f t="shared" si="0"/>
        <v>0.3125</v>
      </c>
      <c r="E37" s="13"/>
      <c r="F37" s="13"/>
      <c r="G37" s="13"/>
      <c r="H37" s="13"/>
      <c r="I37" s="11" t="s">
        <v>60</v>
      </c>
      <c r="J37" s="12">
        <v>0</v>
      </c>
      <c r="K37" s="12">
        <v>50</v>
      </c>
      <c r="L37" s="10">
        <f t="shared" si="2"/>
        <v>0</v>
      </c>
    </row>
    <row r="38" spans="1:12" ht="15" customHeight="1" x14ac:dyDescent="0.2">
      <c r="A38" s="8" t="s">
        <v>45</v>
      </c>
      <c r="B38" s="8">
        <v>24</v>
      </c>
      <c r="C38" s="8">
        <v>53</v>
      </c>
      <c r="D38" s="9">
        <f t="shared" si="0"/>
        <v>0.31168831168831168</v>
      </c>
      <c r="E38" s="13"/>
      <c r="F38" s="13"/>
      <c r="G38" s="13"/>
      <c r="H38" s="13"/>
      <c r="I38" s="11" t="s">
        <v>61</v>
      </c>
      <c r="J38" s="12">
        <v>0</v>
      </c>
      <c r="K38" s="12">
        <v>45</v>
      </c>
      <c r="L38" s="10">
        <f t="shared" si="2"/>
        <v>0</v>
      </c>
    </row>
    <row r="39" spans="1:12" ht="15" customHeight="1" x14ac:dyDescent="0.2">
      <c r="A39" s="8" t="s">
        <v>48</v>
      </c>
      <c r="B39" s="8">
        <v>16</v>
      </c>
      <c r="C39" s="8">
        <v>47</v>
      </c>
      <c r="D39" s="9">
        <f t="shared" si="0"/>
        <v>0.25396825396825395</v>
      </c>
      <c r="E39" s="13"/>
      <c r="F39" s="13"/>
      <c r="G39" s="13"/>
      <c r="H39" s="13"/>
      <c r="I39" s="11" t="s">
        <v>63</v>
      </c>
      <c r="J39" s="12">
        <v>1</v>
      </c>
      <c r="K39" s="12">
        <v>53</v>
      </c>
      <c r="L39" s="10">
        <f t="shared" si="2"/>
        <v>1.8518518518518517E-2</v>
      </c>
    </row>
    <row r="40" spans="1:12" ht="15" customHeight="1" x14ac:dyDescent="0.2">
      <c r="A40" s="8" t="s">
        <v>50</v>
      </c>
      <c r="B40" s="8">
        <v>18</v>
      </c>
      <c r="C40" s="8">
        <v>40</v>
      </c>
      <c r="D40" s="9">
        <f t="shared" si="0"/>
        <v>0.31034482758620691</v>
      </c>
      <c r="E40" s="13"/>
      <c r="F40" s="13"/>
      <c r="G40" s="13"/>
      <c r="H40" s="13"/>
      <c r="I40" s="11" t="s">
        <v>65</v>
      </c>
      <c r="J40" s="12">
        <v>0</v>
      </c>
      <c r="K40" s="12">
        <v>55</v>
      </c>
      <c r="L40" s="10">
        <f t="shared" si="2"/>
        <v>0</v>
      </c>
    </row>
    <row r="41" spans="1:12" ht="15" customHeight="1" x14ac:dyDescent="0.2">
      <c r="A41" s="8" t="s">
        <v>52</v>
      </c>
      <c r="B41" s="8">
        <v>17</v>
      </c>
      <c r="C41" s="8">
        <v>46</v>
      </c>
      <c r="D41" s="9">
        <f t="shared" si="0"/>
        <v>0.26984126984126983</v>
      </c>
      <c r="E41" s="13"/>
      <c r="F41" s="13"/>
      <c r="G41" s="13"/>
      <c r="H41" s="13"/>
      <c r="I41" s="11" t="s">
        <v>66</v>
      </c>
      <c r="J41" s="12">
        <v>0</v>
      </c>
      <c r="K41" s="12">
        <v>46</v>
      </c>
      <c r="L41" s="10">
        <f t="shared" si="2"/>
        <v>0</v>
      </c>
    </row>
    <row r="42" spans="1:12" ht="16" x14ac:dyDescent="0.2">
      <c r="A42" s="8" t="s">
        <v>49</v>
      </c>
      <c r="B42" s="8">
        <v>14</v>
      </c>
      <c r="C42" s="8">
        <v>51</v>
      </c>
      <c r="D42" s="9">
        <f t="shared" si="0"/>
        <v>0.2153846153846154</v>
      </c>
      <c r="E42" s="13"/>
      <c r="F42" s="13"/>
      <c r="G42" s="13"/>
      <c r="H42" s="13"/>
      <c r="I42" s="11" t="s">
        <v>67</v>
      </c>
      <c r="J42" s="12">
        <v>0</v>
      </c>
      <c r="K42" s="12">
        <v>54</v>
      </c>
      <c r="L42" s="10">
        <f t="shared" si="2"/>
        <v>0</v>
      </c>
    </row>
    <row r="43" spans="1:12" ht="16" x14ac:dyDescent="0.2">
      <c r="A43" s="8" t="s">
        <v>55</v>
      </c>
      <c r="B43" s="8">
        <v>14</v>
      </c>
      <c r="C43" s="8">
        <v>44</v>
      </c>
      <c r="D43" s="9">
        <f t="shared" si="0"/>
        <v>0.2413793103448276</v>
      </c>
      <c r="E43" s="13"/>
      <c r="F43" s="13"/>
      <c r="G43" s="13"/>
      <c r="H43" s="13"/>
      <c r="I43" s="11" t="s">
        <v>39</v>
      </c>
      <c r="J43" s="12">
        <v>0</v>
      </c>
      <c r="K43" s="12">
        <v>55</v>
      </c>
      <c r="L43" s="10">
        <f t="shared" si="2"/>
        <v>0</v>
      </c>
    </row>
    <row r="44" spans="1:12" ht="16" x14ac:dyDescent="0.2">
      <c r="A44" s="8" t="s">
        <v>51</v>
      </c>
      <c r="B44" s="8">
        <v>19</v>
      </c>
      <c r="C44" s="8">
        <v>46</v>
      </c>
      <c r="D44" s="9">
        <f t="shared" si="0"/>
        <v>0.29230769230769232</v>
      </c>
      <c r="E44" s="13"/>
      <c r="F44" s="13"/>
      <c r="G44" s="13"/>
      <c r="H44" s="13"/>
      <c r="I44" s="11" t="s">
        <v>41</v>
      </c>
      <c r="J44" s="12">
        <v>2</v>
      </c>
      <c r="K44" s="12">
        <v>37</v>
      </c>
      <c r="L44" s="10">
        <f t="shared" si="2"/>
        <v>5.128205128205128E-2</v>
      </c>
    </row>
    <row r="45" spans="1:12" ht="16" x14ac:dyDescent="0.2">
      <c r="A45" s="8" t="s">
        <v>53</v>
      </c>
      <c r="B45" s="8">
        <v>24</v>
      </c>
      <c r="C45" s="8">
        <v>47</v>
      </c>
      <c r="D45" s="9">
        <f t="shared" si="0"/>
        <v>0.3380281690140845</v>
      </c>
      <c r="E45" s="13"/>
      <c r="F45" s="13"/>
      <c r="G45" s="13"/>
      <c r="H45" s="13"/>
      <c r="I45" s="11" t="s">
        <v>43</v>
      </c>
      <c r="J45" s="12">
        <v>0</v>
      </c>
      <c r="K45" s="12">
        <v>54</v>
      </c>
      <c r="L45" s="10">
        <f t="shared" si="2"/>
        <v>0</v>
      </c>
    </row>
    <row r="46" spans="1:12" ht="16" x14ac:dyDescent="0.2">
      <c r="A46" s="8" t="s">
        <v>54</v>
      </c>
      <c r="B46" s="8">
        <v>22</v>
      </c>
      <c r="C46" s="8">
        <v>44</v>
      </c>
      <c r="D46" s="9">
        <f t="shared" si="0"/>
        <v>0.33333333333333331</v>
      </c>
      <c r="E46" s="13"/>
      <c r="F46" s="13"/>
      <c r="G46" s="13"/>
      <c r="H46" s="13"/>
      <c r="I46" s="11" t="s">
        <v>44</v>
      </c>
      <c r="J46" s="12">
        <v>0</v>
      </c>
      <c r="K46" s="12">
        <v>48</v>
      </c>
      <c r="L46" s="10">
        <f t="shared" si="2"/>
        <v>0</v>
      </c>
    </row>
    <row r="47" spans="1:12" ht="16" x14ac:dyDescent="0.2">
      <c r="A47" s="8" t="s">
        <v>72</v>
      </c>
      <c r="B47" s="8">
        <v>18</v>
      </c>
      <c r="C47" s="8">
        <v>49</v>
      </c>
      <c r="D47" s="9">
        <f t="shared" si="0"/>
        <v>0.26865671641791045</v>
      </c>
      <c r="E47" s="13"/>
      <c r="F47" s="13"/>
      <c r="G47" s="13"/>
      <c r="H47" s="13"/>
      <c r="I47" s="11" t="s">
        <v>45</v>
      </c>
      <c r="J47" s="12">
        <v>2</v>
      </c>
      <c r="K47" s="12">
        <v>49</v>
      </c>
      <c r="L47" s="10">
        <f t="shared" si="2"/>
        <v>3.9215686274509803E-2</v>
      </c>
    </row>
    <row r="48" spans="1:12" ht="16" x14ac:dyDescent="0.2">
      <c r="A48" s="8" t="s">
        <v>56</v>
      </c>
      <c r="B48" s="8">
        <v>24</v>
      </c>
      <c r="C48" s="8">
        <v>51</v>
      </c>
      <c r="D48" s="9">
        <f t="shared" si="0"/>
        <v>0.32</v>
      </c>
      <c r="E48" s="13"/>
      <c r="F48" s="13"/>
      <c r="G48" s="13"/>
      <c r="H48" s="13"/>
      <c r="I48" s="11" t="s">
        <v>46</v>
      </c>
      <c r="J48" s="12">
        <v>4</v>
      </c>
      <c r="K48" s="12">
        <v>43</v>
      </c>
      <c r="L48" s="10">
        <f t="shared" si="2"/>
        <v>8.5106382978723402E-2</v>
      </c>
    </row>
    <row r="49" spans="1:12" ht="16" x14ac:dyDescent="0.2">
      <c r="A49" s="8" t="s">
        <v>62</v>
      </c>
      <c r="B49" s="8">
        <v>28</v>
      </c>
      <c r="C49" s="8">
        <v>46</v>
      </c>
      <c r="D49" s="9">
        <f t="shared" si="0"/>
        <v>0.3783783783783784</v>
      </c>
      <c r="E49" s="13"/>
      <c r="F49" s="13"/>
      <c r="G49" s="13"/>
      <c r="H49" s="13"/>
      <c r="I49" s="11" t="s">
        <v>48</v>
      </c>
      <c r="J49" s="12">
        <v>3</v>
      </c>
      <c r="K49" s="12">
        <v>33</v>
      </c>
      <c r="L49" s="10">
        <f t="shared" si="2"/>
        <v>8.3333333333333329E-2</v>
      </c>
    </row>
    <row r="50" spans="1:12" ht="16" x14ac:dyDescent="0.2">
      <c r="A50" s="8" t="s">
        <v>64</v>
      </c>
      <c r="B50" s="8">
        <v>28</v>
      </c>
      <c r="C50" s="8">
        <v>45</v>
      </c>
      <c r="D50" s="9">
        <f t="shared" si="0"/>
        <v>0.38356164383561642</v>
      </c>
      <c r="E50" s="13"/>
      <c r="F50" s="13"/>
      <c r="G50" s="13"/>
      <c r="H50" s="13"/>
      <c r="I50" s="11" t="s">
        <v>49</v>
      </c>
      <c r="J50" s="12">
        <v>2</v>
      </c>
      <c r="K50" s="12">
        <v>42</v>
      </c>
      <c r="L50" s="10">
        <f t="shared" si="2"/>
        <v>4.5454545454545456E-2</v>
      </c>
    </row>
    <row r="51" spans="1:12" ht="16" x14ac:dyDescent="0.2">
      <c r="A51" s="8" t="s">
        <v>58</v>
      </c>
      <c r="B51" s="8">
        <v>13</v>
      </c>
      <c r="C51" s="8">
        <v>47</v>
      </c>
      <c r="D51" s="9">
        <f t="shared" si="0"/>
        <v>0.21666666666666667</v>
      </c>
      <c r="E51" s="13"/>
      <c r="F51" s="13"/>
      <c r="G51" s="13"/>
      <c r="H51" s="13"/>
      <c r="I51" s="11" t="s">
        <v>51</v>
      </c>
      <c r="J51" s="12">
        <v>1</v>
      </c>
      <c r="K51" s="12">
        <v>53</v>
      </c>
      <c r="L51" s="10">
        <f t="shared" si="2"/>
        <v>1.8518518518518517E-2</v>
      </c>
    </row>
    <row r="52" spans="1:12" ht="16" x14ac:dyDescent="0.2">
      <c r="A52" s="8" t="s">
        <v>59</v>
      </c>
      <c r="B52" s="8">
        <v>22</v>
      </c>
      <c r="C52" s="8">
        <v>42</v>
      </c>
      <c r="D52" s="9">
        <f t="shared" si="0"/>
        <v>0.34375</v>
      </c>
      <c r="E52" s="13"/>
      <c r="F52" s="13"/>
      <c r="G52" s="13"/>
      <c r="H52" s="13"/>
      <c r="I52" s="11" t="s">
        <v>53</v>
      </c>
      <c r="J52" s="12">
        <v>0</v>
      </c>
      <c r="K52" s="12">
        <v>45</v>
      </c>
      <c r="L52" s="10">
        <f t="shared" si="2"/>
        <v>0</v>
      </c>
    </row>
    <row r="53" spans="1:12" ht="16" x14ac:dyDescent="0.2">
      <c r="A53" s="8" t="s">
        <v>60</v>
      </c>
      <c r="B53" s="8">
        <v>10</v>
      </c>
      <c r="C53" s="8">
        <v>41</v>
      </c>
      <c r="D53" s="9">
        <f t="shared" si="0"/>
        <v>0.19607843137254902</v>
      </c>
      <c r="E53" s="13"/>
      <c r="F53" s="13"/>
      <c r="G53" s="13"/>
      <c r="H53" s="13"/>
      <c r="I53" s="11" t="s">
        <v>56</v>
      </c>
      <c r="J53" s="12">
        <v>1</v>
      </c>
      <c r="K53" s="12">
        <v>46</v>
      </c>
      <c r="L53" s="10">
        <f t="shared" si="2"/>
        <v>2.1276595744680851E-2</v>
      </c>
    </row>
    <row r="54" spans="1:12" ht="16" x14ac:dyDescent="0.2">
      <c r="A54" s="8" t="s">
        <v>61</v>
      </c>
      <c r="B54" s="8">
        <v>9</v>
      </c>
      <c r="C54" s="8">
        <v>47</v>
      </c>
      <c r="D54" s="9">
        <f t="shared" si="0"/>
        <v>0.16071428571428573</v>
      </c>
      <c r="E54" s="13"/>
      <c r="F54" s="13"/>
      <c r="G54" s="13"/>
      <c r="H54" s="13"/>
      <c r="I54" s="11" t="s">
        <v>59</v>
      </c>
      <c r="J54" s="12">
        <v>0</v>
      </c>
      <c r="K54" s="12">
        <v>53</v>
      </c>
      <c r="L54" s="10">
        <f t="shared" si="2"/>
        <v>0</v>
      </c>
    </row>
    <row r="55" spans="1:12" ht="16" x14ac:dyDescent="0.2">
      <c r="A55" s="8" t="s">
        <v>63</v>
      </c>
      <c r="B55" s="8">
        <v>25</v>
      </c>
      <c r="C55" s="8">
        <v>53</v>
      </c>
      <c r="D55" s="9">
        <f t="shared" si="0"/>
        <v>0.32051282051282054</v>
      </c>
      <c r="E55" s="13"/>
      <c r="F55" s="13"/>
      <c r="G55" s="13"/>
      <c r="H55" s="13"/>
      <c r="I55" s="11" t="s">
        <v>60</v>
      </c>
      <c r="J55" s="12">
        <v>1</v>
      </c>
      <c r="K55" s="12">
        <v>44</v>
      </c>
      <c r="L55" s="10">
        <f t="shared" si="2"/>
        <v>2.2222222222222223E-2</v>
      </c>
    </row>
    <row r="56" spans="1:12" ht="16" x14ac:dyDescent="0.2">
      <c r="A56" s="8" t="s">
        <v>65</v>
      </c>
      <c r="B56" s="8">
        <v>19</v>
      </c>
      <c r="C56" s="8">
        <v>52</v>
      </c>
      <c r="D56" s="9">
        <f t="shared" si="0"/>
        <v>0.26760563380281688</v>
      </c>
      <c r="E56" s="13"/>
      <c r="F56" s="13"/>
      <c r="G56" s="13"/>
      <c r="H56" s="13"/>
      <c r="I56" s="11" t="s">
        <v>61</v>
      </c>
      <c r="J56" s="12">
        <v>2</v>
      </c>
      <c r="K56" s="12">
        <v>44</v>
      </c>
      <c r="L56" s="10">
        <f t="shared" si="2"/>
        <v>4.3478260869565216E-2</v>
      </c>
    </row>
    <row r="57" spans="1:12" ht="16" x14ac:dyDescent="0.2">
      <c r="A57" s="8" t="s">
        <v>66</v>
      </c>
      <c r="B57" s="8">
        <v>24</v>
      </c>
      <c r="C57" s="8">
        <v>40</v>
      </c>
      <c r="D57" s="9">
        <f t="shared" si="0"/>
        <v>0.375</v>
      </c>
      <c r="E57" s="13"/>
      <c r="F57" s="13"/>
      <c r="G57" s="13"/>
      <c r="H57" s="13"/>
      <c r="I57" s="11" t="s">
        <v>65</v>
      </c>
      <c r="J57" s="12">
        <v>1</v>
      </c>
      <c r="K57" s="12">
        <v>51</v>
      </c>
      <c r="L57" s="10">
        <f t="shared" si="2"/>
        <v>1.9230769230769232E-2</v>
      </c>
    </row>
    <row r="58" spans="1:12" ht="16" x14ac:dyDescent="0.2">
      <c r="A58" s="8" t="s">
        <v>67</v>
      </c>
      <c r="B58" s="8">
        <v>19</v>
      </c>
      <c r="C58" s="8">
        <v>45</v>
      </c>
      <c r="D58" s="9">
        <f t="shared" si="0"/>
        <v>0.296875</v>
      </c>
      <c r="E58" s="13"/>
      <c r="F58" s="13"/>
      <c r="G58" s="13"/>
      <c r="H58" s="13"/>
      <c r="I58" s="11" t="s">
        <v>66</v>
      </c>
      <c r="J58" s="12">
        <v>1</v>
      </c>
      <c r="K58" s="12">
        <v>45</v>
      </c>
      <c r="L58" s="10">
        <f t="shared" si="2"/>
        <v>2.1739130434782608E-2</v>
      </c>
    </row>
    <row r="59" spans="1:12" ht="16" x14ac:dyDescent="0.2">
      <c r="A59" s="8" t="s">
        <v>68</v>
      </c>
      <c r="B59" s="8">
        <v>23</v>
      </c>
      <c r="C59" s="8">
        <v>64</v>
      </c>
      <c r="D59" s="9">
        <f t="shared" si="0"/>
        <v>0.26436781609195403</v>
      </c>
      <c r="E59" s="13"/>
      <c r="F59" s="13"/>
      <c r="G59" s="13"/>
      <c r="H59" s="13"/>
      <c r="I59" s="14"/>
      <c r="J59" s="14"/>
      <c r="K59" s="14"/>
      <c r="L59" s="14"/>
    </row>
    <row r="60" spans="1:12" ht="16" x14ac:dyDescent="0.2">
      <c r="A60" s="8" t="s">
        <v>69</v>
      </c>
      <c r="B60" s="8">
        <v>19</v>
      </c>
      <c r="C60" s="8">
        <v>49</v>
      </c>
      <c r="D60" s="9">
        <f t="shared" si="0"/>
        <v>0.27941176470588236</v>
      </c>
      <c r="E60" s="13"/>
      <c r="F60" s="13"/>
      <c r="G60" s="13"/>
      <c r="H60" s="13"/>
      <c r="I60" s="14"/>
      <c r="J60" s="14"/>
      <c r="K60" s="14"/>
      <c r="L60" s="14"/>
    </row>
    <row r="61" spans="1:12" ht="16" x14ac:dyDescent="0.2">
      <c r="A61" s="8" t="s">
        <v>70</v>
      </c>
      <c r="B61" s="8">
        <v>30</v>
      </c>
      <c r="C61" s="8">
        <v>43</v>
      </c>
      <c r="D61" s="9">
        <f t="shared" si="0"/>
        <v>0.41095890410958902</v>
      </c>
      <c r="E61" s="13"/>
      <c r="F61" s="13"/>
      <c r="G61" s="13"/>
      <c r="H61" s="13"/>
      <c r="I61" s="14"/>
      <c r="J61" s="14"/>
      <c r="K61" s="14"/>
      <c r="L61" s="14"/>
    </row>
    <row r="62" spans="1:12" ht="16" x14ac:dyDescent="0.2">
      <c r="A62" s="8" t="s">
        <v>71</v>
      </c>
      <c r="B62" s="8">
        <v>17</v>
      </c>
      <c r="C62" s="8">
        <v>53</v>
      </c>
      <c r="D62" s="9">
        <f t="shared" si="0"/>
        <v>0.24285714285714285</v>
      </c>
      <c r="E62" s="13"/>
      <c r="F62" s="13"/>
      <c r="G62" s="13"/>
      <c r="H62" s="13"/>
      <c r="I62" s="14"/>
      <c r="J62" s="14"/>
      <c r="K62" s="14"/>
      <c r="L62" s="14"/>
    </row>
    <row r="63" spans="1:12" ht="16" x14ac:dyDescent="0.2">
      <c r="A63" s="8" t="s">
        <v>39</v>
      </c>
      <c r="B63" s="8">
        <v>19</v>
      </c>
      <c r="C63" s="8">
        <v>42</v>
      </c>
      <c r="D63" s="9">
        <f t="shared" si="0"/>
        <v>0.31147540983606559</v>
      </c>
      <c r="E63" s="13"/>
      <c r="F63" s="13"/>
      <c r="G63" s="13"/>
      <c r="H63" s="13"/>
      <c r="I63" s="14"/>
      <c r="J63" s="14"/>
      <c r="K63" s="14"/>
      <c r="L63" s="14"/>
    </row>
    <row r="64" spans="1:12" ht="16" x14ac:dyDescent="0.2">
      <c r="A64" s="8" t="s">
        <v>41</v>
      </c>
      <c r="B64" s="8">
        <v>21</v>
      </c>
      <c r="C64" s="8">
        <v>46</v>
      </c>
      <c r="D64" s="9">
        <f t="shared" si="0"/>
        <v>0.31343283582089554</v>
      </c>
      <c r="E64" s="13"/>
      <c r="F64" s="13"/>
      <c r="G64" s="13"/>
      <c r="H64" s="13"/>
      <c r="I64" s="14"/>
      <c r="J64" s="14"/>
      <c r="K64" s="14"/>
      <c r="L64" s="14"/>
    </row>
    <row r="65" spans="1:12" ht="16" x14ac:dyDescent="0.2">
      <c r="A65" s="8" t="s">
        <v>42</v>
      </c>
      <c r="B65" s="8">
        <v>13</v>
      </c>
      <c r="C65" s="8">
        <v>43</v>
      </c>
      <c r="D65" s="9">
        <f t="shared" si="0"/>
        <v>0.23214285714285715</v>
      </c>
      <c r="E65" s="13"/>
      <c r="F65" s="13"/>
      <c r="G65" s="13"/>
      <c r="H65" s="13"/>
      <c r="I65" s="14"/>
      <c r="J65" s="14"/>
      <c r="K65" s="14"/>
      <c r="L65" s="14"/>
    </row>
    <row r="66" spans="1:12" ht="16" x14ac:dyDescent="0.2">
      <c r="A66" s="8" t="s">
        <v>43</v>
      </c>
      <c r="B66" s="8">
        <v>15</v>
      </c>
      <c r="C66" s="8">
        <v>47</v>
      </c>
      <c r="D66" s="9">
        <f t="shared" si="0"/>
        <v>0.24193548387096775</v>
      </c>
      <c r="E66" s="13"/>
      <c r="F66" s="13"/>
      <c r="G66" s="13"/>
      <c r="H66" s="13"/>
      <c r="I66" s="14"/>
      <c r="J66" s="14"/>
      <c r="K66" s="14"/>
      <c r="L66" s="14"/>
    </row>
    <row r="67" spans="1:12" ht="16" x14ac:dyDescent="0.2">
      <c r="A67" s="8" t="s">
        <v>44</v>
      </c>
      <c r="B67" s="8">
        <v>20</v>
      </c>
      <c r="C67" s="8">
        <v>47</v>
      </c>
      <c r="D67" s="9">
        <f t="shared" si="0"/>
        <v>0.29850746268656714</v>
      </c>
      <c r="E67" s="13"/>
      <c r="F67" s="13"/>
      <c r="G67" s="13"/>
      <c r="H67" s="13"/>
      <c r="I67" s="14"/>
      <c r="J67" s="14"/>
      <c r="K67" s="14"/>
      <c r="L67" s="14"/>
    </row>
    <row r="68" spans="1:12" ht="16" x14ac:dyDescent="0.2">
      <c r="A68" s="8" t="s">
        <v>48</v>
      </c>
      <c r="B68" s="8">
        <v>17</v>
      </c>
      <c r="C68" s="8">
        <v>46</v>
      </c>
      <c r="D68" s="9">
        <f t="shared" si="0"/>
        <v>0.26984126984126983</v>
      </c>
      <c r="E68" s="13"/>
      <c r="F68" s="13"/>
      <c r="G68" s="13"/>
      <c r="H68" s="13"/>
      <c r="I68" s="14"/>
      <c r="J68" s="14"/>
      <c r="K68" s="14"/>
      <c r="L68" s="14"/>
    </row>
    <row r="69" spans="1:12" ht="16" x14ac:dyDescent="0.2">
      <c r="A69" s="8" t="s">
        <v>50</v>
      </c>
      <c r="B69" s="8">
        <v>18</v>
      </c>
      <c r="C69" s="8">
        <v>44</v>
      </c>
      <c r="D69" s="9">
        <f t="shared" si="0"/>
        <v>0.29032258064516131</v>
      </c>
      <c r="E69" s="13"/>
      <c r="F69" s="13"/>
      <c r="G69" s="13"/>
      <c r="H69" s="13"/>
      <c r="I69" s="14"/>
      <c r="J69" s="14"/>
      <c r="K69" s="14"/>
      <c r="L69" s="14"/>
    </row>
    <row r="70" spans="1:12" ht="16" x14ac:dyDescent="0.2">
      <c r="A70" s="8" t="s">
        <v>52</v>
      </c>
      <c r="B70" s="8">
        <v>20</v>
      </c>
      <c r="C70" s="8">
        <v>49</v>
      </c>
      <c r="D70" s="9">
        <f t="shared" si="0"/>
        <v>0.28985507246376813</v>
      </c>
      <c r="E70" s="13"/>
      <c r="F70" s="13"/>
      <c r="G70" s="13"/>
      <c r="H70" s="13"/>
      <c r="I70" s="14"/>
      <c r="J70" s="14"/>
      <c r="K70" s="14"/>
      <c r="L70" s="14"/>
    </row>
    <row r="71" spans="1:12" ht="16" x14ac:dyDescent="0.2">
      <c r="A71" s="8" t="s">
        <v>49</v>
      </c>
      <c r="B71" s="8">
        <v>17</v>
      </c>
      <c r="C71" s="8">
        <v>39</v>
      </c>
      <c r="D71" s="9">
        <f t="shared" si="0"/>
        <v>0.30357142857142855</v>
      </c>
      <c r="E71" s="13"/>
      <c r="F71" s="13"/>
      <c r="G71" s="13"/>
      <c r="H71" s="13"/>
      <c r="I71" s="14"/>
      <c r="J71" s="14"/>
      <c r="K71" s="14"/>
      <c r="L71" s="14"/>
    </row>
    <row r="72" spans="1:12" ht="16" x14ac:dyDescent="0.2">
      <c r="A72" s="8" t="s">
        <v>55</v>
      </c>
      <c r="B72" s="8">
        <v>14</v>
      </c>
      <c r="C72" s="8">
        <v>42</v>
      </c>
      <c r="D72" s="9">
        <f t="shared" si="0"/>
        <v>0.25</v>
      </c>
      <c r="E72" s="13"/>
      <c r="F72" s="13"/>
      <c r="G72" s="13"/>
      <c r="H72" s="13"/>
      <c r="I72" s="14"/>
      <c r="J72" s="14"/>
      <c r="K72" s="14"/>
      <c r="L72" s="14"/>
    </row>
    <row r="73" spans="1:12" ht="16" x14ac:dyDescent="0.2">
      <c r="A73" s="8" t="s">
        <v>51</v>
      </c>
      <c r="B73" s="8">
        <v>19</v>
      </c>
      <c r="C73" s="8">
        <v>54</v>
      </c>
      <c r="D73" s="9">
        <f t="shared" si="0"/>
        <v>0.26027397260273971</v>
      </c>
      <c r="E73" s="13"/>
      <c r="F73" s="13"/>
      <c r="G73" s="13"/>
      <c r="H73" s="13"/>
      <c r="I73" s="14"/>
      <c r="J73" s="14"/>
      <c r="K73" s="14"/>
      <c r="L73" s="14"/>
    </row>
    <row r="74" spans="1:12" ht="16" x14ac:dyDescent="0.2">
      <c r="A74" s="8" t="s">
        <v>53</v>
      </c>
      <c r="B74" s="8">
        <v>14</v>
      </c>
      <c r="C74" s="8">
        <v>53</v>
      </c>
      <c r="D74" s="9">
        <f t="shared" si="0"/>
        <v>0.20895522388059701</v>
      </c>
      <c r="E74" s="13"/>
      <c r="F74" s="13"/>
      <c r="G74" s="13"/>
      <c r="H74" s="13"/>
      <c r="I74" s="14"/>
      <c r="J74" s="14"/>
      <c r="K74" s="14"/>
      <c r="L74" s="14"/>
    </row>
    <row r="75" spans="1:12" ht="16" x14ac:dyDescent="0.2">
      <c r="A75" s="8" t="s">
        <v>54</v>
      </c>
      <c r="B75" s="8">
        <v>23</v>
      </c>
      <c r="C75" s="8">
        <v>46</v>
      </c>
      <c r="D75" s="9">
        <f t="shared" si="0"/>
        <v>0.33333333333333331</v>
      </c>
      <c r="E75" s="13"/>
      <c r="F75" s="13"/>
      <c r="G75" s="13"/>
      <c r="H75" s="13"/>
      <c r="I75" s="14"/>
      <c r="J75" s="14"/>
      <c r="K75" s="14"/>
      <c r="L75" s="14"/>
    </row>
    <row r="76" spans="1:12" ht="16" x14ac:dyDescent="0.2">
      <c r="A76" s="8" t="s">
        <v>56</v>
      </c>
      <c r="B76" s="8">
        <v>28</v>
      </c>
      <c r="C76" s="8">
        <v>46</v>
      </c>
      <c r="D76" s="9">
        <f t="shared" si="0"/>
        <v>0.3783783783783784</v>
      </c>
      <c r="E76" s="13"/>
      <c r="F76" s="13"/>
      <c r="G76" s="13"/>
      <c r="H76" s="13"/>
      <c r="I76" s="14"/>
      <c r="J76" s="14"/>
      <c r="K76" s="14"/>
      <c r="L76" s="14"/>
    </row>
    <row r="77" spans="1:12" ht="16" x14ac:dyDescent="0.2">
      <c r="A77" s="8" t="s">
        <v>62</v>
      </c>
      <c r="B77" s="8">
        <v>23</v>
      </c>
      <c r="C77" s="8">
        <v>48</v>
      </c>
      <c r="D77" s="9">
        <f t="shared" si="0"/>
        <v>0.323943661971831</v>
      </c>
      <c r="E77" s="13"/>
      <c r="F77" s="13"/>
      <c r="G77" s="13"/>
      <c r="H77" s="13"/>
      <c r="I77" s="14"/>
      <c r="J77" s="14"/>
      <c r="K77" s="14"/>
      <c r="L77" s="14"/>
    </row>
    <row r="78" spans="1:12" ht="16" x14ac:dyDescent="0.2">
      <c r="A78" s="8" t="s">
        <v>64</v>
      </c>
      <c r="B78" s="8">
        <v>20</v>
      </c>
      <c r="C78" s="8">
        <v>49</v>
      </c>
      <c r="D78" s="9">
        <f t="shared" si="0"/>
        <v>0.28985507246376813</v>
      </c>
      <c r="E78" s="13"/>
      <c r="F78" s="13"/>
      <c r="G78" s="13"/>
      <c r="H78" s="13"/>
      <c r="I78" s="14"/>
      <c r="J78" s="14"/>
      <c r="K78" s="14"/>
      <c r="L78" s="14"/>
    </row>
    <row r="79" spans="1:12" ht="16" x14ac:dyDescent="0.2">
      <c r="A79" s="8" t="s">
        <v>58</v>
      </c>
      <c r="B79" s="8">
        <v>12</v>
      </c>
      <c r="C79" s="8">
        <v>47</v>
      </c>
      <c r="D79" s="9">
        <f t="shared" si="0"/>
        <v>0.20338983050847459</v>
      </c>
      <c r="E79" s="13"/>
      <c r="F79" s="13"/>
      <c r="G79" s="13"/>
      <c r="H79" s="13"/>
      <c r="I79" s="14"/>
      <c r="J79" s="14"/>
      <c r="K79" s="14"/>
      <c r="L79" s="14"/>
    </row>
    <row r="80" spans="1:12" ht="16" x14ac:dyDescent="0.2">
      <c r="A80" s="8" t="s">
        <v>59</v>
      </c>
      <c r="B80" s="8">
        <v>18</v>
      </c>
      <c r="C80" s="8">
        <v>42</v>
      </c>
      <c r="D80" s="9">
        <f t="shared" si="0"/>
        <v>0.3</v>
      </c>
      <c r="E80" s="13"/>
      <c r="F80" s="13"/>
      <c r="G80" s="13"/>
      <c r="H80" s="13"/>
      <c r="I80" s="14"/>
      <c r="J80" s="14"/>
      <c r="K80" s="14"/>
      <c r="L80" s="14"/>
    </row>
    <row r="81" spans="1:12" ht="16" x14ac:dyDescent="0.2">
      <c r="A81" s="8" t="s">
        <v>60</v>
      </c>
      <c r="B81" s="8">
        <v>17</v>
      </c>
      <c r="C81" s="8">
        <v>43</v>
      </c>
      <c r="D81" s="9">
        <f t="shared" si="0"/>
        <v>0.28333333333333333</v>
      </c>
      <c r="E81" s="13"/>
      <c r="F81" s="13"/>
      <c r="G81" s="13"/>
      <c r="H81" s="13"/>
      <c r="I81" s="14"/>
      <c r="J81" s="14"/>
      <c r="K81" s="14"/>
      <c r="L81" s="14"/>
    </row>
    <row r="82" spans="1:12" ht="16" x14ac:dyDescent="0.2">
      <c r="A82" s="8" t="s">
        <v>61</v>
      </c>
      <c r="B82" s="8">
        <v>14</v>
      </c>
      <c r="C82" s="8">
        <v>40</v>
      </c>
      <c r="D82" s="9">
        <f t="shared" si="0"/>
        <v>0.25925925925925924</v>
      </c>
      <c r="E82" s="13"/>
      <c r="F82" s="13"/>
      <c r="G82" s="13"/>
      <c r="H82" s="13"/>
      <c r="I82" s="14"/>
      <c r="J82" s="14"/>
      <c r="K82" s="14"/>
      <c r="L82" s="14"/>
    </row>
    <row r="83" spans="1:12" ht="16" x14ac:dyDescent="0.2">
      <c r="A83" s="8" t="s">
        <v>65</v>
      </c>
      <c r="B83" s="8">
        <v>31</v>
      </c>
      <c r="C83" s="8">
        <v>45</v>
      </c>
      <c r="D83" s="9">
        <f t="shared" si="0"/>
        <v>0.40789473684210525</v>
      </c>
      <c r="E83" s="13"/>
      <c r="F83" s="13"/>
      <c r="G83" s="13"/>
      <c r="H83" s="13"/>
      <c r="I83" s="14"/>
      <c r="J83" s="14"/>
      <c r="K83" s="14"/>
      <c r="L83" s="14"/>
    </row>
    <row r="84" spans="1:12" ht="16" x14ac:dyDescent="0.2">
      <c r="A84" s="8" t="s">
        <v>66</v>
      </c>
      <c r="B84" s="8">
        <v>21</v>
      </c>
      <c r="C84" s="8">
        <v>43</v>
      </c>
      <c r="D84" s="9">
        <f t="shared" si="0"/>
        <v>0.328125</v>
      </c>
      <c r="E84" s="13"/>
      <c r="F84" s="13"/>
      <c r="G84" s="13"/>
      <c r="H84" s="13"/>
      <c r="I84" s="14"/>
      <c r="J84" s="14"/>
      <c r="K84" s="14"/>
      <c r="L84" s="14"/>
    </row>
    <row r="85" spans="1:12" ht="16" x14ac:dyDescent="0.2">
      <c r="A85" s="8" t="s">
        <v>67</v>
      </c>
      <c r="B85" s="8">
        <v>21</v>
      </c>
      <c r="C85" s="8">
        <v>42</v>
      </c>
      <c r="D85" s="9">
        <f t="shared" si="0"/>
        <v>0.33333333333333331</v>
      </c>
      <c r="E85" s="13"/>
      <c r="F85" s="13"/>
      <c r="G85" s="13"/>
      <c r="H85" s="13"/>
      <c r="I85" s="14"/>
      <c r="J85" s="14"/>
      <c r="K85" s="14"/>
      <c r="L85" s="14"/>
    </row>
    <row r="86" spans="1:12" ht="16" x14ac:dyDescent="0.2">
      <c r="A86" s="8" t="s">
        <v>68</v>
      </c>
      <c r="B86" s="8">
        <v>24</v>
      </c>
      <c r="C86" s="8">
        <v>56</v>
      </c>
      <c r="D86" s="9">
        <f t="shared" si="0"/>
        <v>0.3</v>
      </c>
      <c r="E86" s="13"/>
      <c r="F86" s="13"/>
      <c r="G86" s="13"/>
      <c r="H86" s="13"/>
      <c r="I86" s="14"/>
      <c r="J86" s="14"/>
      <c r="K86" s="14"/>
      <c r="L86" s="14"/>
    </row>
    <row r="87" spans="1:12" ht="16" x14ac:dyDescent="0.2">
      <c r="A87" s="8" t="s">
        <v>69</v>
      </c>
      <c r="B87" s="8">
        <v>17</v>
      </c>
      <c r="C87" s="8">
        <v>45</v>
      </c>
      <c r="D87" s="9">
        <f t="shared" si="0"/>
        <v>0.27419354838709675</v>
      </c>
      <c r="E87" s="13"/>
      <c r="F87" s="13"/>
      <c r="G87" s="13"/>
      <c r="H87" s="13"/>
      <c r="I87" s="14"/>
      <c r="J87" s="14"/>
      <c r="K87" s="14"/>
      <c r="L87" s="14"/>
    </row>
    <row r="88" spans="1:12" ht="16" x14ac:dyDescent="0.2">
      <c r="A88" s="8" t="s">
        <v>70</v>
      </c>
      <c r="B88" s="8">
        <v>17</v>
      </c>
      <c r="C88" s="8">
        <v>54</v>
      </c>
      <c r="D88" s="9">
        <f t="shared" si="0"/>
        <v>0.23943661971830985</v>
      </c>
      <c r="E88" s="13"/>
      <c r="F88" s="13"/>
      <c r="G88" s="13"/>
      <c r="H88" s="13"/>
      <c r="I88" s="14"/>
      <c r="J88" s="14"/>
      <c r="K88" s="14"/>
      <c r="L88" s="14"/>
    </row>
    <row r="89" spans="1:12" ht="16" x14ac:dyDescent="0.2">
      <c r="A89" s="8" t="s">
        <v>71</v>
      </c>
      <c r="B89" s="8">
        <v>23</v>
      </c>
      <c r="C89" s="8">
        <v>52</v>
      </c>
      <c r="D89" s="9">
        <f t="shared" si="0"/>
        <v>0.30666666666666664</v>
      </c>
      <c r="E89" s="13"/>
      <c r="F89" s="13"/>
      <c r="G89" s="13"/>
      <c r="H89" s="13"/>
      <c r="I89" s="14"/>
      <c r="J89" s="14"/>
      <c r="K89" s="14"/>
      <c r="L89" s="14"/>
    </row>
  </sheetData>
  <mergeCells count="3">
    <mergeCell ref="A1:D1"/>
    <mergeCell ref="I1:L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9"/>
  <sheetViews>
    <sheetView workbookViewId="0"/>
  </sheetViews>
  <sheetFormatPr baseColWidth="10" defaultColWidth="11.28515625" defaultRowHeight="15" customHeight="1" x14ac:dyDescent="0.2"/>
  <cols>
    <col min="1" max="1" width="12.7109375" customWidth="1"/>
    <col min="2" max="2" width="13.42578125" customWidth="1"/>
    <col min="3" max="3" width="11.28515625" customWidth="1"/>
    <col min="4" max="4" width="21.7109375" customWidth="1"/>
    <col min="5" max="5" width="12.42578125" customWidth="1"/>
    <col min="6" max="6" width="13.42578125" customWidth="1"/>
    <col min="7" max="7" width="11.28515625" customWidth="1"/>
    <col min="8" max="8" width="21.7109375" customWidth="1"/>
    <col min="9" max="9" width="12.42578125" customWidth="1"/>
    <col min="10" max="10" width="13.42578125" customWidth="1"/>
    <col min="11" max="11" width="11.28515625" customWidth="1"/>
    <col min="12" max="12" width="21.7109375" customWidth="1"/>
  </cols>
  <sheetData>
    <row r="1" spans="1:24" ht="15" customHeight="1" x14ac:dyDescent="0.2">
      <c r="A1" s="23" t="s">
        <v>73</v>
      </c>
      <c r="B1" s="24"/>
      <c r="C1" s="24"/>
      <c r="D1" s="24"/>
      <c r="E1" s="23" t="s">
        <v>74</v>
      </c>
      <c r="F1" s="24"/>
      <c r="G1" s="24"/>
      <c r="H1" s="24"/>
      <c r="I1" s="23" t="s">
        <v>75</v>
      </c>
      <c r="J1" s="24"/>
      <c r="K1" s="24"/>
      <c r="L1" s="2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" customHeight="1" x14ac:dyDescent="0.2">
      <c r="A2" s="4" t="s">
        <v>35</v>
      </c>
      <c r="B2" s="4" t="s">
        <v>36</v>
      </c>
      <c r="C2" s="4" t="s">
        <v>37</v>
      </c>
      <c r="D2" s="5" t="s">
        <v>38</v>
      </c>
      <c r="E2" s="4" t="s">
        <v>35</v>
      </c>
      <c r="F2" s="4" t="s">
        <v>36</v>
      </c>
      <c r="G2" s="4" t="s">
        <v>37</v>
      </c>
      <c r="H2" s="5" t="s">
        <v>38</v>
      </c>
      <c r="I2" s="4" t="s">
        <v>35</v>
      </c>
      <c r="J2" s="4" t="s">
        <v>36</v>
      </c>
      <c r="K2" s="4" t="s">
        <v>37</v>
      </c>
      <c r="L2" s="5" t="s">
        <v>38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" customHeight="1" x14ac:dyDescent="0.2">
      <c r="A3" s="16">
        <v>7</v>
      </c>
      <c r="B3" s="16">
        <v>9</v>
      </c>
      <c r="C3" s="16">
        <v>33</v>
      </c>
      <c r="D3" s="9">
        <f t="shared" ref="D3:D29" si="0">(B3/(B3+C3))</f>
        <v>0.21428571428571427</v>
      </c>
      <c r="E3" s="16">
        <v>1</v>
      </c>
      <c r="F3" s="16">
        <v>14</v>
      </c>
      <c r="G3" s="16">
        <v>38</v>
      </c>
      <c r="H3" s="9">
        <f t="shared" ref="H3:H17" si="1">(F3/(F3+G3))</f>
        <v>0.26923076923076922</v>
      </c>
      <c r="I3" s="16">
        <v>2</v>
      </c>
      <c r="J3" s="16">
        <v>0</v>
      </c>
      <c r="K3" s="16">
        <v>46</v>
      </c>
      <c r="L3" s="9">
        <f t="shared" ref="L3:L14" si="2">(J3/(J3+K3))</f>
        <v>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" customHeight="1" x14ac:dyDescent="0.2">
      <c r="A4" s="16">
        <v>8</v>
      </c>
      <c r="B4" s="16">
        <v>7</v>
      </c>
      <c r="C4" s="16">
        <v>31</v>
      </c>
      <c r="D4" s="9">
        <f t="shared" si="0"/>
        <v>0.18421052631578946</v>
      </c>
      <c r="E4" s="16">
        <v>1</v>
      </c>
      <c r="F4" s="16">
        <v>3</v>
      </c>
      <c r="G4" s="16">
        <v>42</v>
      </c>
      <c r="H4" s="9">
        <f t="shared" si="1"/>
        <v>6.6666666666666666E-2</v>
      </c>
      <c r="I4" s="16">
        <v>3</v>
      </c>
      <c r="J4" s="16">
        <v>0</v>
      </c>
      <c r="K4" s="16">
        <v>44</v>
      </c>
      <c r="L4" s="9">
        <f t="shared" si="2"/>
        <v>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" customHeight="1" x14ac:dyDescent="0.2">
      <c r="A5" s="16">
        <v>11</v>
      </c>
      <c r="B5" s="16">
        <v>15</v>
      </c>
      <c r="C5" s="16">
        <v>41</v>
      </c>
      <c r="D5" s="9">
        <f t="shared" si="0"/>
        <v>0.26785714285714285</v>
      </c>
      <c r="E5" s="16">
        <v>1</v>
      </c>
      <c r="F5" s="16">
        <v>11</v>
      </c>
      <c r="G5" s="16">
        <v>30</v>
      </c>
      <c r="H5" s="9">
        <f t="shared" si="1"/>
        <v>0.26829268292682928</v>
      </c>
      <c r="I5" s="16">
        <v>4</v>
      </c>
      <c r="J5" s="16">
        <v>1</v>
      </c>
      <c r="K5" s="16">
        <v>52</v>
      </c>
      <c r="L5" s="9">
        <f t="shared" si="2"/>
        <v>1.8867924528301886E-2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6">
        <v>12</v>
      </c>
      <c r="B6" s="16">
        <v>11</v>
      </c>
      <c r="C6" s="16">
        <v>51</v>
      </c>
      <c r="D6" s="9">
        <f t="shared" si="0"/>
        <v>0.17741935483870969</v>
      </c>
      <c r="E6" s="16">
        <v>1</v>
      </c>
      <c r="F6" s="16">
        <v>10</v>
      </c>
      <c r="G6" s="16">
        <v>31</v>
      </c>
      <c r="H6" s="9">
        <f t="shared" si="1"/>
        <v>0.24390243902439024</v>
      </c>
      <c r="I6" s="16">
        <v>6</v>
      </c>
      <c r="J6" s="16">
        <v>1</v>
      </c>
      <c r="K6" s="16">
        <v>49</v>
      </c>
      <c r="L6" s="9">
        <f t="shared" si="2"/>
        <v>0.02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6">
        <v>3</v>
      </c>
      <c r="B7" s="16">
        <v>12</v>
      </c>
      <c r="C7" s="16">
        <v>45</v>
      </c>
      <c r="D7" s="9">
        <f t="shared" si="0"/>
        <v>0.21052631578947367</v>
      </c>
      <c r="E7" s="16">
        <v>1</v>
      </c>
      <c r="F7" s="16">
        <v>25</v>
      </c>
      <c r="G7" s="16">
        <v>21</v>
      </c>
      <c r="H7" s="9">
        <f t="shared" si="1"/>
        <v>0.54347826086956519</v>
      </c>
      <c r="I7" s="16">
        <v>9</v>
      </c>
      <c r="J7" s="16">
        <v>0</v>
      </c>
      <c r="K7" s="16">
        <v>52</v>
      </c>
      <c r="L7" s="9">
        <f t="shared" si="2"/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" customHeight="1" x14ac:dyDescent="0.2">
      <c r="A8" s="16">
        <v>4</v>
      </c>
      <c r="B8" s="16">
        <v>8</v>
      </c>
      <c r="C8" s="16">
        <v>25</v>
      </c>
      <c r="D8" s="9">
        <f t="shared" si="0"/>
        <v>0.24242424242424243</v>
      </c>
      <c r="E8" s="16">
        <v>2</v>
      </c>
      <c r="F8" s="16">
        <v>14</v>
      </c>
      <c r="G8" s="16">
        <v>38</v>
      </c>
      <c r="H8" s="9">
        <f t="shared" si="1"/>
        <v>0.26923076923076922</v>
      </c>
      <c r="I8" s="16">
        <v>10</v>
      </c>
      <c r="J8" s="16">
        <v>2</v>
      </c>
      <c r="K8" s="16">
        <v>50</v>
      </c>
      <c r="L8" s="9">
        <f t="shared" si="2"/>
        <v>3.8461538461538464E-2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6">
        <v>6</v>
      </c>
      <c r="B9" s="16">
        <v>5</v>
      </c>
      <c r="C9" s="16">
        <v>47</v>
      </c>
      <c r="D9" s="9">
        <f t="shared" si="0"/>
        <v>9.6153846153846159E-2</v>
      </c>
      <c r="E9" s="16">
        <v>2</v>
      </c>
      <c r="F9" s="16">
        <v>3</v>
      </c>
      <c r="G9" s="16">
        <v>40</v>
      </c>
      <c r="H9" s="9">
        <f t="shared" si="1"/>
        <v>6.9767441860465115E-2</v>
      </c>
      <c r="I9" s="16">
        <v>2</v>
      </c>
      <c r="J9" s="16">
        <v>4</v>
      </c>
      <c r="K9" s="16">
        <v>35</v>
      </c>
      <c r="L9" s="9">
        <f t="shared" si="2"/>
        <v>0.10256410256410256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6">
        <v>9</v>
      </c>
      <c r="B10" s="16">
        <v>10</v>
      </c>
      <c r="C10" s="16">
        <v>42</v>
      </c>
      <c r="D10" s="9">
        <f t="shared" si="0"/>
        <v>0.19230769230769232</v>
      </c>
      <c r="E10" s="16">
        <v>2</v>
      </c>
      <c r="F10" s="16">
        <v>7</v>
      </c>
      <c r="G10" s="16">
        <v>38</v>
      </c>
      <c r="H10" s="9">
        <f t="shared" si="1"/>
        <v>0.15555555555555556</v>
      </c>
      <c r="I10" s="16">
        <v>3</v>
      </c>
      <c r="J10" s="16">
        <v>0</v>
      </c>
      <c r="K10" s="16">
        <v>43</v>
      </c>
      <c r="L10" s="9">
        <f t="shared" si="2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6">
        <v>10</v>
      </c>
      <c r="B11" s="16">
        <v>7</v>
      </c>
      <c r="C11" s="16">
        <v>34</v>
      </c>
      <c r="D11" s="9">
        <f t="shared" si="0"/>
        <v>0.17073170731707318</v>
      </c>
      <c r="E11" s="16">
        <v>2</v>
      </c>
      <c r="F11" s="16">
        <v>16</v>
      </c>
      <c r="G11" s="16">
        <v>26</v>
      </c>
      <c r="H11" s="9">
        <f t="shared" si="1"/>
        <v>0.38095238095238093</v>
      </c>
      <c r="I11" s="16">
        <v>4</v>
      </c>
      <c r="J11" s="16">
        <v>0</v>
      </c>
      <c r="K11" s="16">
        <v>52</v>
      </c>
      <c r="L11" s="9">
        <f t="shared" si="2"/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6">
        <v>7</v>
      </c>
      <c r="B12" s="16">
        <v>8</v>
      </c>
      <c r="C12" s="16">
        <v>29</v>
      </c>
      <c r="D12" s="9">
        <f t="shared" si="0"/>
        <v>0.21621621621621623</v>
      </c>
      <c r="E12" s="16">
        <v>2</v>
      </c>
      <c r="F12" s="16">
        <v>10</v>
      </c>
      <c r="G12" s="16">
        <v>35</v>
      </c>
      <c r="H12" s="9">
        <f t="shared" si="1"/>
        <v>0.22222222222222221</v>
      </c>
      <c r="I12" s="16">
        <v>6</v>
      </c>
      <c r="J12" s="16">
        <v>1</v>
      </c>
      <c r="K12" s="16">
        <v>48</v>
      </c>
      <c r="L12" s="9">
        <f t="shared" si="2"/>
        <v>2.0408163265306121E-2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6">
        <v>8</v>
      </c>
      <c r="B13" s="16">
        <v>8</v>
      </c>
      <c r="C13" s="16">
        <v>28</v>
      </c>
      <c r="D13" s="9">
        <f t="shared" si="0"/>
        <v>0.22222222222222221</v>
      </c>
      <c r="E13" s="16">
        <v>2</v>
      </c>
      <c r="F13" s="16">
        <v>4</v>
      </c>
      <c r="G13" s="16">
        <v>34</v>
      </c>
      <c r="H13" s="9">
        <f t="shared" si="1"/>
        <v>0.10526315789473684</v>
      </c>
      <c r="I13" s="16">
        <v>9</v>
      </c>
      <c r="J13" s="16">
        <v>1</v>
      </c>
      <c r="K13" s="16">
        <v>48</v>
      </c>
      <c r="L13" s="9">
        <f t="shared" si="2"/>
        <v>2.0408163265306121E-2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6">
        <v>11</v>
      </c>
      <c r="B14" s="16">
        <v>12</v>
      </c>
      <c r="C14" s="16">
        <v>45</v>
      </c>
      <c r="D14" s="9">
        <f t="shared" si="0"/>
        <v>0.21052631578947367</v>
      </c>
      <c r="E14" s="16">
        <v>3</v>
      </c>
      <c r="F14" s="16">
        <v>6</v>
      </c>
      <c r="G14" s="16">
        <v>41</v>
      </c>
      <c r="H14" s="9">
        <f t="shared" si="1"/>
        <v>0.1276595744680851</v>
      </c>
      <c r="I14" s="16">
        <v>10</v>
      </c>
      <c r="J14" s="16">
        <v>0</v>
      </c>
      <c r="K14" s="16">
        <v>43</v>
      </c>
      <c r="L14" s="9">
        <f t="shared" si="2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6">
        <v>12</v>
      </c>
      <c r="B15" s="16">
        <v>10</v>
      </c>
      <c r="C15" s="16">
        <v>47</v>
      </c>
      <c r="D15" s="9">
        <f t="shared" si="0"/>
        <v>0.17543859649122806</v>
      </c>
      <c r="E15" s="16">
        <v>3</v>
      </c>
      <c r="F15" s="16">
        <v>15</v>
      </c>
      <c r="G15" s="16">
        <v>29</v>
      </c>
      <c r="H15" s="9">
        <f t="shared" si="1"/>
        <v>0.34090909090909088</v>
      </c>
      <c r="I15" s="8"/>
      <c r="J15" s="8"/>
      <c r="K15" s="8"/>
      <c r="L15" s="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6">
        <v>3</v>
      </c>
      <c r="B16" s="16">
        <v>12</v>
      </c>
      <c r="C16" s="16">
        <v>36</v>
      </c>
      <c r="D16" s="9">
        <f t="shared" si="0"/>
        <v>0.25</v>
      </c>
      <c r="E16" s="16">
        <v>3</v>
      </c>
      <c r="F16" s="16">
        <v>12</v>
      </c>
      <c r="G16" s="16">
        <v>34</v>
      </c>
      <c r="H16" s="9">
        <f t="shared" si="1"/>
        <v>0.2608695652173913</v>
      </c>
      <c r="I16" s="8"/>
      <c r="J16" s="8"/>
      <c r="K16" s="8"/>
      <c r="L16" s="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6">
        <v>4</v>
      </c>
      <c r="B17" s="16">
        <v>10</v>
      </c>
      <c r="C17" s="16">
        <v>37</v>
      </c>
      <c r="D17" s="9">
        <f t="shared" si="0"/>
        <v>0.21276595744680851</v>
      </c>
      <c r="E17" s="16">
        <v>3</v>
      </c>
      <c r="F17" s="16">
        <v>9</v>
      </c>
      <c r="G17" s="16">
        <v>38</v>
      </c>
      <c r="H17" s="9">
        <f t="shared" si="1"/>
        <v>0.19148936170212766</v>
      </c>
      <c r="I17" s="8"/>
      <c r="J17" s="8"/>
      <c r="K17" s="8"/>
      <c r="L17" s="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6">
        <v>6</v>
      </c>
      <c r="B18" s="16">
        <v>15</v>
      </c>
      <c r="C18" s="16">
        <v>45</v>
      </c>
      <c r="D18" s="9">
        <f t="shared" si="0"/>
        <v>0.25</v>
      </c>
      <c r="E18" s="1"/>
      <c r="F18" s="16"/>
      <c r="G18" s="16"/>
      <c r="H18" s="9"/>
      <c r="I18" s="8"/>
      <c r="J18" s="8"/>
      <c r="K18" s="8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6">
        <v>9</v>
      </c>
      <c r="B19" s="16">
        <v>10</v>
      </c>
      <c r="C19" s="16">
        <v>37</v>
      </c>
      <c r="D19" s="9">
        <f t="shared" si="0"/>
        <v>0.21276595744680851</v>
      </c>
      <c r="E19" s="1"/>
      <c r="F19" s="16"/>
      <c r="G19" s="16"/>
      <c r="H19" s="9"/>
      <c r="I19" s="8"/>
      <c r="J19" s="8"/>
      <c r="K19" s="8"/>
      <c r="L19" s="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6">
        <v>10</v>
      </c>
      <c r="B20" s="16">
        <v>12</v>
      </c>
      <c r="C20" s="16">
        <v>38</v>
      </c>
      <c r="D20" s="9">
        <f t="shared" si="0"/>
        <v>0.24</v>
      </c>
      <c r="E20" s="17"/>
      <c r="F20" s="17"/>
      <c r="G20" s="17"/>
      <c r="H20" s="17"/>
      <c r="I20" s="8"/>
      <c r="J20" s="8"/>
      <c r="K20" s="8"/>
      <c r="L20" s="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6">
        <v>7</v>
      </c>
      <c r="B21" s="16">
        <v>7</v>
      </c>
      <c r="C21" s="16">
        <v>29</v>
      </c>
      <c r="D21" s="9">
        <f t="shared" si="0"/>
        <v>0.19444444444444445</v>
      </c>
      <c r="E21" s="17"/>
      <c r="F21" s="17"/>
      <c r="G21" s="17"/>
      <c r="H21" s="17"/>
      <c r="I21" s="8"/>
      <c r="J21" s="8"/>
      <c r="K21" s="8"/>
      <c r="L21" s="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6">
        <v>8</v>
      </c>
      <c r="B22" s="16">
        <v>5</v>
      </c>
      <c r="C22" s="16">
        <v>27</v>
      </c>
      <c r="D22" s="9">
        <f t="shared" si="0"/>
        <v>0.15625</v>
      </c>
      <c r="E22" s="17"/>
      <c r="F22" s="17"/>
      <c r="G22" s="17"/>
      <c r="H22" s="17"/>
      <c r="I22" s="8"/>
      <c r="J22" s="8"/>
      <c r="K22" s="8"/>
      <c r="L22" s="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6">
        <v>11</v>
      </c>
      <c r="B23" s="16">
        <v>11</v>
      </c>
      <c r="C23" s="16">
        <v>46</v>
      </c>
      <c r="D23" s="9">
        <f t="shared" si="0"/>
        <v>0.19298245614035087</v>
      </c>
      <c r="E23" s="17"/>
      <c r="F23" s="17"/>
      <c r="G23" s="17"/>
      <c r="H23" s="17"/>
      <c r="I23" s="8"/>
      <c r="J23" s="8"/>
      <c r="K23" s="8"/>
      <c r="L23" s="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6">
        <v>12</v>
      </c>
      <c r="B24" s="16">
        <v>11</v>
      </c>
      <c r="C24" s="16">
        <v>39</v>
      </c>
      <c r="D24" s="9">
        <f t="shared" si="0"/>
        <v>0.22</v>
      </c>
      <c r="E24" s="17"/>
      <c r="F24" s="17"/>
      <c r="G24" s="17"/>
      <c r="H24" s="17"/>
      <c r="I24" s="8"/>
      <c r="J24" s="8"/>
      <c r="K24" s="8"/>
      <c r="L24" s="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6">
        <v>3</v>
      </c>
      <c r="B25" s="16">
        <v>7</v>
      </c>
      <c r="C25" s="16">
        <v>33</v>
      </c>
      <c r="D25" s="9">
        <f t="shared" si="0"/>
        <v>0.17499999999999999</v>
      </c>
      <c r="E25" s="17"/>
      <c r="F25" s="17"/>
      <c r="G25" s="17"/>
      <c r="H25" s="17"/>
      <c r="I25" s="8"/>
      <c r="J25" s="8"/>
      <c r="K25" s="8"/>
      <c r="L25" s="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6">
        <v>4</v>
      </c>
      <c r="B26" s="16">
        <v>8</v>
      </c>
      <c r="C26" s="16">
        <v>40</v>
      </c>
      <c r="D26" s="9">
        <f t="shared" si="0"/>
        <v>0.16666666666666666</v>
      </c>
      <c r="E26" s="17"/>
      <c r="F26" s="17"/>
      <c r="G26" s="17"/>
      <c r="H26" s="17"/>
      <c r="I26" s="8"/>
      <c r="J26" s="8"/>
      <c r="K26" s="8"/>
      <c r="L26" s="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6">
        <v>6</v>
      </c>
      <c r="B27" s="16">
        <v>7</v>
      </c>
      <c r="C27" s="16">
        <v>37</v>
      </c>
      <c r="D27" s="9">
        <f t="shared" si="0"/>
        <v>0.15909090909090909</v>
      </c>
      <c r="E27" s="17"/>
      <c r="F27" s="17"/>
      <c r="G27" s="17"/>
      <c r="H27" s="17"/>
      <c r="I27" s="8"/>
      <c r="J27" s="8"/>
      <c r="K27" s="8"/>
      <c r="L27" s="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6">
        <v>9</v>
      </c>
      <c r="B28" s="16">
        <v>11</v>
      </c>
      <c r="C28" s="16">
        <v>40</v>
      </c>
      <c r="D28" s="9">
        <f t="shared" si="0"/>
        <v>0.21568627450980393</v>
      </c>
      <c r="E28" s="17"/>
      <c r="F28" s="17"/>
      <c r="G28" s="17"/>
      <c r="H28" s="17"/>
      <c r="I28" s="8"/>
      <c r="J28" s="8"/>
      <c r="K28" s="8"/>
      <c r="L28" s="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6">
        <v>10</v>
      </c>
      <c r="B29" s="16">
        <v>10</v>
      </c>
      <c r="C29" s="16">
        <v>31</v>
      </c>
      <c r="D29" s="9">
        <f t="shared" si="0"/>
        <v>0.24390243902439024</v>
      </c>
      <c r="E29" s="17"/>
      <c r="F29" s="17"/>
      <c r="G29" s="17"/>
      <c r="H29" s="17"/>
      <c r="I29" s="8"/>
      <c r="J29" s="8"/>
      <c r="K29" s="8"/>
      <c r="L29" s="9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8"/>
      <c r="B30" s="18"/>
      <c r="C30" s="18"/>
      <c r="D30" s="19"/>
      <c r="E30" s="15"/>
      <c r="F30" s="15"/>
      <c r="G30" s="15"/>
      <c r="H30" s="15"/>
      <c r="I30" s="18"/>
      <c r="J30" s="18"/>
      <c r="K30" s="18"/>
      <c r="L30" s="19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8"/>
      <c r="B31" s="18"/>
      <c r="C31" s="18"/>
      <c r="D31" s="19"/>
      <c r="E31" s="15"/>
      <c r="F31" s="15"/>
      <c r="G31" s="15"/>
      <c r="H31" s="15"/>
      <c r="I31" s="18"/>
      <c r="J31" s="18"/>
      <c r="K31" s="18"/>
      <c r="L31" s="19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8"/>
      <c r="B32" s="18"/>
      <c r="C32" s="18"/>
      <c r="D32" s="19"/>
      <c r="E32" s="15"/>
      <c r="F32" s="15"/>
      <c r="G32" s="15"/>
      <c r="H32" s="15"/>
      <c r="I32" s="18"/>
      <c r="J32" s="18"/>
      <c r="K32" s="18"/>
      <c r="L32" s="19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8"/>
      <c r="B33" s="18"/>
      <c r="C33" s="18"/>
      <c r="D33" s="19"/>
      <c r="E33" s="15"/>
      <c r="F33" s="15"/>
      <c r="G33" s="15"/>
      <c r="H33" s="15"/>
      <c r="I33" s="18"/>
      <c r="J33" s="18"/>
      <c r="K33" s="18"/>
      <c r="L33" s="19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5" customHeight="1" x14ac:dyDescent="0.2">
      <c r="A34" s="18"/>
      <c r="B34" s="18"/>
      <c r="C34" s="18"/>
      <c r="D34" s="19"/>
      <c r="E34" s="15"/>
      <c r="F34" s="15"/>
      <c r="G34" s="15"/>
      <c r="H34" s="15"/>
      <c r="I34" s="18"/>
      <c r="J34" s="18"/>
      <c r="K34" s="18"/>
      <c r="L34" s="19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" customHeight="1" x14ac:dyDescent="0.2">
      <c r="A35" s="18"/>
      <c r="B35" s="18"/>
      <c r="C35" s="18"/>
      <c r="D35" s="19"/>
      <c r="E35" s="15"/>
      <c r="F35" s="15"/>
      <c r="G35" s="15"/>
      <c r="H35" s="15"/>
      <c r="I35" s="18"/>
      <c r="J35" s="18"/>
      <c r="K35" s="18"/>
      <c r="L35" s="1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" customHeight="1" x14ac:dyDescent="0.2">
      <c r="A36" s="18"/>
      <c r="B36" s="18"/>
      <c r="C36" s="18"/>
      <c r="D36" s="19"/>
      <c r="E36" s="15"/>
      <c r="F36" s="15"/>
      <c r="G36" s="15"/>
      <c r="H36" s="15"/>
      <c r="I36" s="18"/>
      <c r="J36" s="18"/>
      <c r="K36" s="18"/>
      <c r="L36" s="1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x14ac:dyDescent="0.2">
      <c r="A37" s="18"/>
      <c r="B37" s="18"/>
      <c r="C37" s="18"/>
      <c r="D37" s="19"/>
      <c r="E37" s="15"/>
      <c r="F37" s="15"/>
      <c r="G37" s="15"/>
      <c r="H37" s="15"/>
      <c r="I37" s="18"/>
      <c r="J37" s="18"/>
      <c r="K37" s="18"/>
      <c r="L37" s="1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" customHeight="1" x14ac:dyDescent="0.2">
      <c r="A38" s="18"/>
      <c r="B38" s="18"/>
      <c r="C38" s="18"/>
      <c r="D38" s="19"/>
      <c r="E38" s="15"/>
      <c r="F38" s="15"/>
      <c r="G38" s="15"/>
      <c r="H38" s="15"/>
      <c r="I38" s="18"/>
      <c r="J38" s="18"/>
      <c r="K38" s="18"/>
      <c r="L38" s="1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" customHeight="1" x14ac:dyDescent="0.2">
      <c r="A39" s="18"/>
      <c r="B39" s="18"/>
      <c r="C39" s="18"/>
      <c r="D39" s="19"/>
      <c r="E39" s="15"/>
      <c r="F39" s="15"/>
      <c r="G39" s="15"/>
      <c r="H39" s="15"/>
      <c r="I39" s="18"/>
      <c r="J39" s="18"/>
      <c r="K39" s="18"/>
      <c r="L39" s="1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" customHeight="1" x14ac:dyDescent="0.2">
      <c r="A40" s="18"/>
      <c r="B40" s="18"/>
      <c r="C40" s="18"/>
      <c r="D40" s="19"/>
      <c r="E40" s="15"/>
      <c r="F40" s="15"/>
      <c r="G40" s="15"/>
      <c r="H40" s="15"/>
      <c r="I40" s="18"/>
      <c r="J40" s="18"/>
      <c r="K40" s="18"/>
      <c r="L40" s="1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" customHeight="1" x14ac:dyDescent="0.2">
      <c r="A41" s="18"/>
      <c r="B41" s="18"/>
      <c r="C41" s="18"/>
      <c r="D41" s="19"/>
      <c r="E41" s="15"/>
      <c r="F41" s="15"/>
      <c r="G41" s="15"/>
      <c r="H41" s="15"/>
      <c r="I41" s="18"/>
      <c r="J41" s="18"/>
      <c r="K41" s="18"/>
      <c r="L41" s="19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6" x14ac:dyDescent="0.2">
      <c r="A42" s="18"/>
      <c r="B42" s="18"/>
      <c r="C42" s="18"/>
      <c r="D42" s="19"/>
      <c r="E42" s="15"/>
      <c r="F42" s="15"/>
      <c r="G42" s="15"/>
      <c r="H42" s="15"/>
      <c r="I42" s="18"/>
      <c r="J42" s="18"/>
      <c r="K42" s="18"/>
      <c r="L42" s="19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6" x14ac:dyDescent="0.2">
      <c r="A43" s="18"/>
      <c r="B43" s="18"/>
      <c r="C43" s="18"/>
      <c r="D43" s="19"/>
      <c r="E43" s="15"/>
      <c r="F43" s="15"/>
      <c r="G43" s="15"/>
      <c r="H43" s="15"/>
      <c r="I43" s="18"/>
      <c r="J43" s="18"/>
      <c r="K43" s="18"/>
      <c r="L43" s="19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6" x14ac:dyDescent="0.2">
      <c r="A44" s="18"/>
      <c r="B44" s="18"/>
      <c r="C44" s="18"/>
      <c r="D44" s="19"/>
      <c r="E44" s="15"/>
      <c r="F44" s="15"/>
      <c r="G44" s="15"/>
      <c r="H44" s="15"/>
      <c r="I44" s="18"/>
      <c r="J44" s="18"/>
      <c r="K44" s="18"/>
      <c r="L44" s="19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6" x14ac:dyDescent="0.2">
      <c r="A45" s="18"/>
      <c r="B45" s="18"/>
      <c r="C45" s="18"/>
      <c r="D45" s="19"/>
      <c r="E45" s="15"/>
      <c r="F45" s="15"/>
      <c r="G45" s="15"/>
      <c r="H45" s="15"/>
      <c r="I45" s="18"/>
      <c r="J45" s="18"/>
      <c r="K45" s="18"/>
      <c r="L45" s="19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6" x14ac:dyDescent="0.2">
      <c r="A46" s="18"/>
      <c r="B46" s="18"/>
      <c r="C46" s="18"/>
      <c r="D46" s="19"/>
      <c r="E46" s="15"/>
      <c r="F46" s="15"/>
      <c r="G46" s="15"/>
      <c r="H46" s="15"/>
      <c r="I46" s="18"/>
      <c r="J46" s="18"/>
      <c r="K46" s="18"/>
      <c r="L46" s="19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6" x14ac:dyDescent="0.2">
      <c r="A47" s="18"/>
      <c r="B47" s="18"/>
      <c r="C47" s="18"/>
      <c r="D47" s="19"/>
      <c r="E47" s="15"/>
      <c r="F47" s="15"/>
      <c r="G47" s="15"/>
      <c r="H47" s="15"/>
      <c r="I47" s="18"/>
      <c r="J47" s="18"/>
      <c r="K47" s="18"/>
      <c r="L47" s="19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6" x14ac:dyDescent="0.2">
      <c r="A48" s="18"/>
      <c r="B48" s="18"/>
      <c r="C48" s="18"/>
      <c r="D48" s="19"/>
      <c r="E48" s="15"/>
      <c r="F48" s="15"/>
      <c r="G48" s="15"/>
      <c r="H48" s="15"/>
      <c r="I48" s="18"/>
      <c r="J48" s="18"/>
      <c r="K48" s="18"/>
      <c r="L48" s="19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6" x14ac:dyDescent="0.2">
      <c r="A49" s="18"/>
      <c r="B49" s="18"/>
      <c r="C49" s="18"/>
      <c r="D49" s="19"/>
      <c r="E49" s="15"/>
      <c r="F49" s="15"/>
      <c r="G49" s="15"/>
      <c r="H49" s="15"/>
      <c r="I49" s="18"/>
      <c r="J49" s="18"/>
      <c r="K49" s="18"/>
      <c r="L49" s="1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6" x14ac:dyDescent="0.2">
      <c r="A50" s="18"/>
      <c r="B50" s="18"/>
      <c r="C50" s="18"/>
      <c r="D50" s="19"/>
      <c r="E50" s="15"/>
      <c r="F50" s="15"/>
      <c r="G50" s="15"/>
      <c r="H50" s="15"/>
      <c r="I50" s="18"/>
      <c r="J50" s="18"/>
      <c r="K50" s="18"/>
      <c r="L50" s="19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6" x14ac:dyDescent="0.2">
      <c r="A51" s="18"/>
      <c r="B51" s="18"/>
      <c r="C51" s="18"/>
      <c r="D51" s="19"/>
      <c r="E51" s="15"/>
      <c r="F51" s="15"/>
      <c r="G51" s="15"/>
      <c r="H51" s="15"/>
      <c r="I51" s="18"/>
      <c r="J51" s="18"/>
      <c r="K51" s="18"/>
      <c r="L51" s="19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6" x14ac:dyDescent="0.2">
      <c r="A52" s="18"/>
      <c r="B52" s="18"/>
      <c r="C52" s="18"/>
      <c r="D52" s="19"/>
      <c r="E52" s="15"/>
      <c r="F52" s="15"/>
      <c r="G52" s="15"/>
      <c r="H52" s="15"/>
      <c r="I52" s="18"/>
      <c r="J52" s="18"/>
      <c r="K52" s="18"/>
      <c r="L52" s="19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6" x14ac:dyDescent="0.2">
      <c r="A53" s="18"/>
      <c r="B53" s="18"/>
      <c r="C53" s="18"/>
      <c r="D53" s="19"/>
      <c r="E53" s="15"/>
      <c r="F53" s="15"/>
      <c r="G53" s="15"/>
      <c r="H53" s="15"/>
      <c r="I53" s="18"/>
      <c r="J53" s="18"/>
      <c r="K53" s="18"/>
      <c r="L53" s="19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6" x14ac:dyDescent="0.2">
      <c r="A54" s="18"/>
      <c r="B54" s="18"/>
      <c r="C54" s="18"/>
      <c r="D54" s="19"/>
      <c r="E54" s="15"/>
      <c r="F54" s="15"/>
      <c r="G54" s="15"/>
      <c r="H54" s="15"/>
      <c r="I54" s="18"/>
      <c r="J54" s="18"/>
      <c r="K54" s="18"/>
      <c r="L54" s="19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6" x14ac:dyDescent="0.2">
      <c r="A55" s="18"/>
      <c r="B55" s="18"/>
      <c r="C55" s="18"/>
      <c r="D55" s="19"/>
      <c r="E55" s="15"/>
      <c r="F55" s="15"/>
      <c r="G55" s="15"/>
      <c r="H55" s="15"/>
      <c r="I55" s="18"/>
      <c r="J55" s="18"/>
      <c r="K55" s="18"/>
      <c r="L55" s="19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6" x14ac:dyDescent="0.2">
      <c r="A56" s="18"/>
      <c r="B56" s="18"/>
      <c r="C56" s="18"/>
      <c r="D56" s="19"/>
      <c r="E56" s="15"/>
      <c r="F56" s="15"/>
      <c r="G56" s="15"/>
      <c r="H56" s="15"/>
      <c r="I56" s="18"/>
      <c r="J56" s="18"/>
      <c r="K56" s="18"/>
      <c r="L56" s="19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6" x14ac:dyDescent="0.2">
      <c r="A57" s="18"/>
      <c r="B57" s="18"/>
      <c r="C57" s="18"/>
      <c r="D57" s="19"/>
      <c r="E57" s="15"/>
      <c r="F57" s="15"/>
      <c r="G57" s="15"/>
      <c r="H57" s="15"/>
      <c r="I57" s="18"/>
      <c r="J57" s="18"/>
      <c r="K57" s="18"/>
      <c r="L57" s="19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6" x14ac:dyDescent="0.2">
      <c r="A58" s="18"/>
      <c r="B58" s="18"/>
      <c r="C58" s="18"/>
      <c r="D58" s="19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6" x14ac:dyDescent="0.2">
      <c r="A59" s="18"/>
      <c r="B59" s="18"/>
      <c r="C59" s="18"/>
      <c r="D59" s="1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6" x14ac:dyDescent="0.2">
      <c r="A60" s="18"/>
      <c r="B60" s="18"/>
      <c r="C60" s="18"/>
      <c r="D60" s="1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6" x14ac:dyDescent="0.2">
      <c r="A61" s="18"/>
      <c r="B61" s="18"/>
      <c r="C61" s="18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6" x14ac:dyDescent="0.2">
      <c r="A62" s="18"/>
      <c r="B62" s="18"/>
      <c r="C62" s="18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6" x14ac:dyDescent="0.2">
      <c r="A63" s="18"/>
      <c r="B63" s="18"/>
      <c r="C63" s="18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6" x14ac:dyDescent="0.2">
      <c r="A64" s="18"/>
      <c r="B64" s="18"/>
      <c r="C64" s="18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6" x14ac:dyDescent="0.2">
      <c r="A65" s="18"/>
      <c r="B65" s="18"/>
      <c r="C65" s="18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6" x14ac:dyDescent="0.2">
      <c r="A66" s="18"/>
      <c r="B66" s="18"/>
      <c r="C66" s="18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6" x14ac:dyDescent="0.2">
      <c r="A67" s="18"/>
      <c r="B67" s="18"/>
      <c r="C67" s="18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6" x14ac:dyDescent="0.2">
      <c r="A68" s="18"/>
      <c r="B68" s="18"/>
      <c r="C68" s="18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6" x14ac:dyDescent="0.2">
      <c r="A69" s="18"/>
      <c r="B69" s="18"/>
      <c r="C69" s="18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6" x14ac:dyDescent="0.2">
      <c r="A70" s="18"/>
      <c r="B70" s="18"/>
      <c r="C70" s="18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6" x14ac:dyDescent="0.2">
      <c r="A71" s="18"/>
      <c r="B71" s="18"/>
      <c r="C71" s="18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6" x14ac:dyDescent="0.2">
      <c r="A72" s="18"/>
      <c r="B72" s="18"/>
      <c r="C72" s="18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6" x14ac:dyDescent="0.2">
      <c r="A73" s="18"/>
      <c r="B73" s="18"/>
      <c r="C73" s="18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6" x14ac:dyDescent="0.2">
      <c r="A74" s="18"/>
      <c r="B74" s="18"/>
      <c r="C74" s="18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6" x14ac:dyDescent="0.2">
      <c r="A75" s="18"/>
      <c r="B75" s="18"/>
      <c r="C75" s="18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6" x14ac:dyDescent="0.2">
      <c r="A76" s="18"/>
      <c r="B76" s="18"/>
      <c r="C76" s="18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6" x14ac:dyDescent="0.2">
      <c r="A77" s="18"/>
      <c r="B77" s="18"/>
      <c r="C77" s="18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6" x14ac:dyDescent="0.2">
      <c r="A78" s="18"/>
      <c r="B78" s="18"/>
      <c r="C78" s="18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6" x14ac:dyDescent="0.2">
      <c r="A79" s="18"/>
      <c r="B79" s="18"/>
      <c r="C79" s="18"/>
      <c r="D79" s="19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6" x14ac:dyDescent="0.2">
      <c r="A80" s="18"/>
      <c r="B80" s="18"/>
      <c r="C80" s="18"/>
      <c r="D80" s="19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6" x14ac:dyDescent="0.2">
      <c r="A81" s="18"/>
      <c r="B81" s="18"/>
      <c r="C81" s="18"/>
      <c r="D81" s="19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6" x14ac:dyDescent="0.2">
      <c r="A82" s="18"/>
      <c r="B82" s="18"/>
      <c r="C82" s="18"/>
      <c r="D82" s="19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6" x14ac:dyDescent="0.2">
      <c r="A83" s="18"/>
      <c r="B83" s="18"/>
      <c r="C83" s="18"/>
      <c r="D83" s="19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6" x14ac:dyDescent="0.2">
      <c r="A84" s="18"/>
      <c r="B84" s="18"/>
      <c r="C84" s="18"/>
      <c r="D84" s="19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6" x14ac:dyDescent="0.2">
      <c r="A85" s="18"/>
      <c r="B85" s="18"/>
      <c r="C85" s="18"/>
      <c r="D85" s="19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6" x14ac:dyDescent="0.2">
      <c r="A86" s="18"/>
      <c r="B86" s="18"/>
      <c r="C86" s="18"/>
      <c r="D86" s="19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6" x14ac:dyDescent="0.2">
      <c r="A87" s="18"/>
      <c r="B87" s="18"/>
      <c r="C87" s="18"/>
      <c r="D87" s="19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6" x14ac:dyDescent="0.2">
      <c r="A88" s="18"/>
      <c r="B88" s="18"/>
      <c r="C88" s="18"/>
      <c r="D88" s="19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6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6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6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6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6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6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6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6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6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6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6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6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6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6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6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6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6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6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6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6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6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6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6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6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6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6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6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6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6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6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6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6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6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6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6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6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6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6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6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6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6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6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6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6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6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6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6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6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6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6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6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6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6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6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6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6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6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6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6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6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6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6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6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6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6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6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6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6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6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6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6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6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6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6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6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6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6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6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6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6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6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6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6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6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6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6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6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6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6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6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6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6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6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6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6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6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6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6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6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6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6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6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6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6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6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6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6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6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6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6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6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6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6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6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6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6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6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6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6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6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6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6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6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6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6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6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6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6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6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6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6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6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6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6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6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6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6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6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6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6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6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6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6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6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6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6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6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6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6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6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6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6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6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6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6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6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6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6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6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6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6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6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6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6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6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6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6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6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6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6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6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6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6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6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6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6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6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6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6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6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6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6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6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6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6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6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6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6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6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6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6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6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6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6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6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6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6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6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6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6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6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6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6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6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6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6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6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6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6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6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6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6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6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6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6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6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6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6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6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6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6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6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6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6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6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6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6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6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6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6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6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6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6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6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6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6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6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6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6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6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6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6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6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6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6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6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6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6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6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6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6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6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6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6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6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6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6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6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6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6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6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6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6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6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6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6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6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6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6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6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6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6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6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6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6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6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6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6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6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6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6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6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6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6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6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6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6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6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6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6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6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6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6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6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6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6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6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6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6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6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6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6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6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6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6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6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6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6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6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6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6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6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6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6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6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6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6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6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6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6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6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6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6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6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6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6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6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6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6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6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6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6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6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6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6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6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6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6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6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6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6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6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6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6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6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6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6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6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6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6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6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6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6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6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6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6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6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6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6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6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6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6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6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6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6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6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6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6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6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6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6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6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6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6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6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6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6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6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6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6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6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6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6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6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6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6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6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6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6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6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6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6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6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6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6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6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6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6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6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6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6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6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6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6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6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6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6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6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6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6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6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6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6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6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6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6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6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6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6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6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6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6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6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6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6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6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6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6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6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6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6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6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6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6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6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6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6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6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6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6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6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6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6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6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6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6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6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6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6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6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6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6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6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6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6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6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6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6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6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6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6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6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6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6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6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6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6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6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6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6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6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6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6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6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6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6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6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6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6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6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6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6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6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6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6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6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6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6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6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6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6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6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6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6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6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6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6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6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6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6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6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6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6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6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6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6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6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6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6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6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6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6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6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6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6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6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6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6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6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6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6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6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6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6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6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6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6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6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6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6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6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6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6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6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6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6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6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6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6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6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6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6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6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6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6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6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6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6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6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6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6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6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6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6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6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6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6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6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6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6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6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6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6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6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6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6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6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6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6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6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6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6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6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6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6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6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6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6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6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6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6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6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6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6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6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6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6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6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6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6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6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6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6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6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6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6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6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6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6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6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6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6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6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6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6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6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6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6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6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6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6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6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6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6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6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6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6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6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6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6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6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6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6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6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6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6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6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6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6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6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6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6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6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6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6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6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6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6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6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6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6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6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6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6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6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6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6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6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6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6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6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6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6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6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6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6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6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6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6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6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6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6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6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6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6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6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6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6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6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6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6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6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6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6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6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6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6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6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6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6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6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6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6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6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6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6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6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6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6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6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6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6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6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6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6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6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6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6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6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6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6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6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6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6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6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6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6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6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6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6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6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6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6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6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6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6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6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6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6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6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6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6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6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6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6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6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6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6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6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6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6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6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6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6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6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6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6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6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6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6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6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6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6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6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6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6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6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6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6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6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6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6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6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6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6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6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6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6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6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6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6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6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6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6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6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6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6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6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6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6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6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6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6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6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6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6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6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6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6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6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6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6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6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6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6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6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6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6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6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6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6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6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6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6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6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6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6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6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6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6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6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6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6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6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6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6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6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6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6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6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6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6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6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6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6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6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6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6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6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6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6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6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6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6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6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6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6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6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6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6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6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6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6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6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6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6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6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6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6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6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6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6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6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6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6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6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6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6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6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6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6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6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6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6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6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6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6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6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6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6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6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6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6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6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6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6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6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6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6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6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6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6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6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6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6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6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6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6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6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6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6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ht="16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ht="16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ht="16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ht="16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ht="16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ht="16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ht="16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ht="16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ht="16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ht="16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ht="16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ht="16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ht="16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ht="16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ht="16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ht="16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ht="16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ht="16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ht="16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ht="16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ht="16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ht="16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 ht="16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 ht="16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 ht="16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 ht="16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 ht="16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 ht="16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 ht="16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 ht="16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9"/>
  <sheetViews>
    <sheetView workbookViewId="0"/>
  </sheetViews>
  <sheetFormatPr baseColWidth="10" defaultColWidth="11.28515625" defaultRowHeight="15" customHeight="1" x14ac:dyDescent="0.2"/>
  <cols>
    <col min="1" max="1" width="10.42578125" customWidth="1"/>
    <col min="2" max="2" width="13.42578125" customWidth="1"/>
    <col min="3" max="3" width="11.28515625" customWidth="1"/>
    <col min="4" max="4" width="21.7109375" customWidth="1"/>
    <col min="5" max="5" width="12.42578125" customWidth="1"/>
    <col min="6" max="6" width="13.42578125" customWidth="1"/>
    <col min="7" max="7" width="11.28515625" customWidth="1"/>
    <col min="8" max="8" width="21.7109375" customWidth="1"/>
    <col min="9" max="9" width="11.140625" customWidth="1"/>
    <col min="10" max="10" width="13.42578125" customWidth="1"/>
    <col min="11" max="11" width="11.28515625" customWidth="1"/>
    <col min="12" max="12" width="21.7109375" customWidth="1"/>
  </cols>
  <sheetData>
    <row r="1" spans="1:24" ht="15" customHeight="1" x14ac:dyDescent="0.2">
      <c r="A1" s="23" t="s">
        <v>76</v>
      </c>
      <c r="B1" s="24"/>
      <c r="C1" s="24"/>
      <c r="D1" s="24"/>
      <c r="E1" s="23" t="s">
        <v>77</v>
      </c>
      <c r="F1" s="24"/>
      <c r="G1" s="24"/>
      <c r="H1" s="24"/>
      <c r="I1" s="23" t="s">
        <v>78</v>
      </c>
      <c r="J1" s="24"/>
      <c r="K1" s="24"/>
      <c r="L1" s="2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" customHeight="1" x14ac:dyDescent="0.2">
      <c r="A2" s="4" t="s">
        <v>35</v>
      </c>
      <c r="B2" s="4" t="s">
        <v>36</v>
      </c>
      <c r="C2" s="20" t="s">
        <v>37</v>
      </c>
      <c r="D2" s="5" t="s">
        <v>38</v>
      </c>
      <c r="E2" s="4" t="s">
        <v>35</v>
      </c>
      <c r="F2" s="4" t="s">
        <v>36</v>
      </c>
      <c r="G2" s="4" t="s">
        <v>37</v>
      </c>
      <c r="H2" s="5" t="s">
        <v>38</v>
      </c>
      <c r="I2" s="4" t="s">
        <v>35</v>
      </c>
      <c r="J2" s="4" t="s">
        <v>36</v>
      </c>
      <c r="K2" s="4" t="s">
        <v>37</v>
      </c>
      <c r="L2" s="5" t="s">
        <v>38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" customHeight="1" x14ac:dyDescent="0.2">
      <c r="A3" s="16">
        <v>2</v>
      </c>
      <c r="B3" s="21">
        <v>14</v>
      </c>
      <c r="C3" s="21">
        <v>54</v>
      </c>
      <c r="D3" s="9">
        <f t="shared" ref="D3:D32" si="0">(B3/(B3+C3))</f>
        <v>0.20588235294117646</v>
      </c>
      <c r="E3" s="22">
        <v>3</v>
      </c>
      <c r="F3" s="16">
        <v>14</v>
      </c>
      <c r="G3" s="16">
        <v>41</v>
      </c>
      <c r="H3" s="9">
        <f t="shared" ref="H3:H20" si="1">(F3/(F3+G3))</f>
        <v>0.25454545454545452</v>
      </c>
      <c r="I3" s="16">
        <v>1</v>
      </c>
      <c r="J3" s="16">
        <v>0</v>
      </c>
      <c r="K3" s="16">
        <v>55</v>
      </c>
      <c r="L3" s="9">
        <f t="shared" ref="L3:L14" si="2">(J3/(J3+K3))</f>
        <v>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" customHeight="1" x14ac:dyDescent="0.2">
      <c r="A4" s="16">
        <v>3</v>
      </c>
      <c r="B4" s="21">
        <v>12</v>
      </c>
      <c r="C4" s="21">
        <v>44</v>
      </c>
      <c r="D4" s="9">
        <f t="shared" si="0"/>
        <v>0.21428571428571427</v>
      </c>
      <c r="E4" s="22">
        <v>3</v>
      </c>
      <c r="F4" s="16">
        <v>7</v>
      </c>
      <c r="G4" s="16">
        <v>37</v>
      </c>
      <c r="H4" s="9">
        <f t="shared" si="1"/>
        <v>0.15909090909090909</v>
      </c>
      <c r="I4" s="16">
        <v>2</v>
      </c>
      <c r="J4" s="16">
        <v>0</v>
      </c>
      <c r="K4" s="16">
        <v>48</v>
      </c>
      <c r="L4" s="9">
        <f t="shared" si="2"/>
        <v>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" customHeight="1" x14ac:dyDescent="0.2">
      <c r="A5" s="16">
        <v>7</v>
      </c>
      <c r="B5" s="21">
        <v>12</v>
      </c>
      <c r="C5" s="21">
        <v>50</v>
      </c>
      <c r="D5" s="9">
        <f t="shared" si="0"/>
        <v>0.19354838709677419</v>
      </c>
      <c r="E5" s="22">
        <v>3</v>
      </c>
      <c r="F5" s="16">
        <v>4</v>
      </c>
      <c r="G5" s="16">
        <v>51</v>
      </c>
      <c r="H5" s="9">
        <f t="shared" si="1"/>
        <v>7.2727272727272724E-2</v>
      </c>
      <c r="I5" s="16">
        <v>15</v>
      </c>
      <c r="J5" s="16">
        <v>0</v>
      </c>
      <c r="K5" s="16">
        <v>49</v>
      </c>
      <c r="L5" s="9">
        <f t="shared" si="2"/>
        <v>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6">
        <v>8</v>
      </c>
      <c r="B6" s="21">
        <v>12</v>
      </c>
      <c r="C6" s="21">
        <v>54</v>
      </c>
      <c r="D6" s="9">
        <f t="shared" si="0"/>
        <v>0.18181818181818182</v>
      </c>
      <c r="E6" s="22">
        <v>3</v>
      </c>
      <c r="F6" s="16">
        <v>15</v>
      </c>
      <c r="G6" s="16">
        <v>41</v>
      </c>
      <c r="H6" s="9">
        <f t="shared" si="1"/>
        <v>0.26785714285714285</v>
      </c>
      <c r="I6" s="16">
        <v>16</v>
      </c>
      <c r="J6" s="16">
        <v>2</v>
      </c>
      <c r="K6" s="16">
        <v>44</v>
      </c>
      <c r="L6" s="9">
        <f t="shared" si="2"/>
        <v>4.3478260869565216E-2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6">
        <v>11</v>
      </c>
      <c r="B7" s="21">
        <v>10</v>
      </c>
      <c r="C7" s="21">
        <v>48</v>
      </c>
      <c r="D7" s="9">
        <f t="shared" si="0"/>
        <v>0.17241379310344829</v>
      </c>
      <c r="E7" s="22">
        <v>3</v>
      </c>
      <c r="F7" s="16">
        <v>15</v>
      </c>
      <c r="G7" s="16">
        <v>32</v>
      </c>
      <c r="H7" s="9">
        <f t="shared" si="1"/>
        <v>0.31914893617021278</v>
      </c>
      <c r="I7" s="16">
        <v>19</v>
      </c>
      <c r="J7" s="16">
        <v>1</v>
      </c>
      <c r="K7" s="16">
        <v>45</v>
      </c>
      <c r="L7" s="9">
        <f t="shared" si="2"/>
        <v>2.1739130434782608E-2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" customHeight="1" x14ac:dyDescent="0.2">
      <c r="A8" s="16">
        <v>12</v>
      </c>
      <c r="B8" s="21">
        <v>11</v>
      </c>
      <c r="C8" s="21">
        <v>52</v>
      </c>
      <c r="D8" s="9">
        <f t="shared" si="0"/>
        <v>0.17460317460317459</v>
      </c>
      <c r="E8" s="22">
        <v>3</v>
      </c>
      <c r="F8" s="16">
        <v>13</v>
      </c>
      <c r="G8" s="16">
        <v>35</v>
      </c>
      <c r="H8" s="9">
        <f t="shared" si="1"/>
        <v>0.27083333333333331</v>
      </c>
      <c r="I8" s="16">
        <v>20</v>
      </c>
      <c r="J8" s="16">
        <v>0</v>
      </c>
      <c r="K8" s="16">
        <v>63</v>
      </c>
      <c r="L8" s="9">
        <f t="shared" si="2"/>
        <v>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6">
        <v>15</v>
      </c>
      <c r="B9" s="21">
        <v>9</v>
      </c>
      <c r="C9" s="21">
        <v>44</v>
      </c>
      <c r="D9" s="9">
        <f t="shared" si="0"/>
        <v>0.16981132075471697</v>
      </c>
      <c r="E9" s="22">
        <v>13</v>
      </c>
      <c r="F9" s="16">
        <v>12</v>
      </c>
      <c r="G9" s="16">
        <v>45</v>
      </c>
      <c r="H9" s="9">
        <f t="shared" si="1"/>
        <v>0.21052631578947367</v>
      </c>
      <c r="I9" s="16">
        <v>1</v>
      </c>
      <c r="J9" s="16">
        <v>1</v>
      </c>
      <c r="K9" s="16">
        <v>47</v>
      </c>
      <c r="L9" s="9">
        <f t="shared" si="2"/>
        <v>2.0833333333333332E-2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6">
        <v>16</v>
      </c>
      <c r="B10" s="21">
        <v>14</v>
      </c>
      <c r="C10" s="21">
        <v>44</v>
      </c>
      <c r="D10" s="9">
        <f t="shared" si="0"/>
        <v>0.2413793103448276</v>
      </c>
      <c r="E10" s="22">
        <v>13</v>
      </c>
      <c r="F10" s="16">
        <v>11</v>
      </c>
      <c r="G10" s="16">
        <v>41</v>
      </c>
      <c r="H10" s="9">
        <f t="shared" si="1"/>
        <v>0.21153846153846154</v>
      </c>
      <c r="I10" s="16">
        <v>2</v>
      </c>
      <c r="J10" s="16">
        <v>0</v>
      </c>
      <c r="K10" s="16">
        <v>59</v>
      </c>
      <c r="L10" s="9">
        <f t="shared" si="2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6">
        <v>19</v>
      </c>
      <c r="B11" s="21">
        <v>8</v>
      </c>
      <c r="C11" s="21">
        <v>38</v>
      </c>
      <c r="D11" s="9">
        <f t="shared" si="0"/>
        <v>0.17391304347826086</v>
      </c>
      <c r="E11" s="22">
        <v>13</v>
      </c>
      <c r="F11" s="16">
        <v>8</v>
      </c>
      <c r="G11" s="16">
        <v>43</v>
      </c>
      <c r="H11" s="9">
        <f t="shared" si="1"/>
        <v>0.15686274509803921</v>
      </c>
      <c r="I11" s="16">
        <v>15</v>
      </c>
      <c r="J11" s="16">
        <v>2</v>
      </c>
      <c r="K11" s="16">
        <v>46</v>
      </c>
      <c r="L11" s="9">
        <f t="shared" si="2"/>
        <v>4.1666666666666664E-2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6">
        <v>20</v>
      </c>
      <c r="B12" s="21">
        <v>13</v>
      </c>
      <c r="C12" s="21">
        <v>36</v>
      </c>
      <c r="D12" s="9">
        <f t="shared" si="0"/>
        <v>0.26530612244897961</v>
      </c>
      <c r="E12" s="22">
        <v>13</v>
      </c>
      <c r="F12" s="16">
        <v>15</v>
      </c>
      <c r="G12" s="16">
        <v>38</v>
      </c>
      <c r="H12" s="9">
        <f t="shared" si="1"/>
        <v>0.28301886792452829</v>
      </c>
      <c r="I12" s="16">
        <v>16</v>
      </c>
      <c r="J12" s="16">
        <v>2</v>
      </c>
      <c r="K12" s="16">
        <v>51</v>
      </c>
      <c r="L12" s="9">
        <f t="shared" si="2"/>
        <v>3.7735849056603772E-2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6">
        <v>2</v>
      </c>
      <c r="B13" s="16">
        <v>13</v>
      </c>
      <c r="C13" s="16">
        <v>52</v>
      </c>
      <c r="D13" s="9">
        <f t="shared" si="0"/>
        <v>0.2</v>
      </c>
      <c r="E13" s="22">
        <v>13</v>
      </c>
      <c r="F13" s="16">
        <v>15</v>
      </c>
      <c r="G13" s="16">
        <v>41</v>
      </c>
      <c r="H13" s="9">
        <f t="shared" si="1"/>
        <v>0.26785714285714285</v>
      </c>
      <c r="I13" s="16">
        <v>19</v>
      </c>
      <c r="J13" s="16">
        <v>1</v>
      </c>
      <c r="K13" s="16">
        <v>50</v>
      </c>
      <c r="L13" s="9">
        <f t="shared" si="2"/>
        <v>1.9607843137254902E-2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6">
        <v>3</v>
      </c>
      <c r="B14" s="16">
        <v>14</v>
      </c>
      <c r="C14" s="16">
        <v>36</v>
      </c>
      <c r="D14" s="9">
        <f t="shared" si="0"/>
        <v>0.28000000000000003</v>
      </c>
      <c r="E14" s="22">
        <v>13</v>
      </c>
      <c r="F14" s="16">
        <v>9</v>
      </c>
      <c r="G14" s="16">
        <v>39</v>
      </c>
      <c r="H14" s="9">
        <f t="shared" si="1"/>
        <v>0.1875</v>
      </c>
      <c r="I14" s="16">
        <v>20</v>
      </c>
      <c r="J14" s="16">
        <v>0</v>
      </c>
      <c r="K14" s="16">
        <v>57</v>
      </c>
      <c r="L14" s="9">
        <f t="shared" si="2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6">
        <v>7</v>
      </c>
      <c r="B15" s="16">
        <v>16</v>
      </c>
      <c r="C15" s="16">
        <v>40</v>
      </c>
      <c r="D15" s="9">
        <f t="shared" si="0"/>
        <v>0.2857142857142857</v>
      </c>
      <c r="E15" s="22">
        <v>14</v>
      </c>
      <c r="F15" s="16">
        <v>17</v>
      </c>
      <c r="G15" s="16">
        <v>42</v>
      </c>
      <c r="H15" s="9">
        <f t="shared" si="1"/>
        <v>0.28813559322033899</v>
      </c>
      <c r="I15" s="17"/>
      <c r="J15" s="17"/>
      <c r="K15" s="17"/>
      <c r="L15" s="17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6">
        <v>8</v>
      </c>
      <c r="B16" s="16">
        <v>12</v>
      </c>
      <c r="C16" s="16">
        <v>41</v>
      </c>
      <c r="D16" s="9">
        <f t="shared" si="0"/>
        <v>0.22641509433962265</v>
      </c>
      <c r="E16" s="22">
        <v>14</v>
      </c>
      <c r="F16" s="16">
        <v>15</v>
      </c>
      <c r="G16" s="16">
        <v>40</v>
      </c>
      <c r="H16" s="9">
        <f t="shared" si="1"/>
        <v>0.27272727272727271</v>
      </c>
      <c r="I16" s="17"/>
      <c r="J16" s="17"/>
      <c r="K16" s="17"/>
      <c r="L16" s="17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6">
        <v>11</v>
      </c>
      <c r="B17" s="16">
        <v>13</v>
      </c>
      <c r="C17" s="16">
        <v>49</v>
      </c>
      <c r="D17" s="9">
        <f t="shared" si="0"/>
        <v>0.20967741935483872</v>
      </c>
      <c r="E17" s="22">
        <v>14</v>
      </c>
      <c r="F17" s="16">
        <v>10</v>
      </c>
      <c r="G17" s="16">
        <v>45</v>
      </c>
      <c r="H17" s="9">
        <f t="shared" si="1"/>
        <v>0.18181818181818182</v>
      </c>
      <c r="I17" s="17"/>
      <c r="J17" s="17"/>
      <c r="K17" s="17"/>
      <c r="L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6">
        <v>12</v>
      </c>
      <c r="B18" s="16">
        <v>14</v>
      </c>
      <c r="C18" s="16">
        <v>41</v>
      </c>
      <c r="D18" s="9">
        <f t="shared" si="0"/>
        <v>0.25454545454545452</v>
      </c>
      <c r="E18" s="22">
        <v>14</v>
      </c>
      <c r="F18" s="16">
        <v>10</v>
      </c>
      <c r="G18" s="16">
        <v>41</v>
      </c>
      <c r="H18" s="9">
        <f t="shared" si="1"/>
        <v>0.19607843137254902</v>
      </c>
      <c r="I18" s="17"/>
      <c r="J18" s="17"/>
      <c r="K18" s="17"/>
      <c r="L18" s="17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6">
        <v>15</v>
      </c>
      <c r="B19" s="16">
        <v>13</v>
      </c>
      <c r="C19" s="16">
        <v>48</v>
      </c>
      <c r="D19" s="9">
        <f t="shared" si="0"/>
        <v>0.21311475409836064</v>
      </c>
      <c r="E19" s="22">
        <v>14</v>
      </c>
      <c r="F19" s="16">
        <v>8</v>
      </c>
      <c r="G19" s="16">
        <v>51</v>
      </c>
      <c r="H19" s="9">
        <f t="shared" si="1"/>
        <v>0.13559322033898305</v>
      </c>
      <c r="I19" s="17"/>
      <c r="J19" s="17"/>
      <c r="K19" s="17"/>
      <c r="L19" s="17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6">
        <v>16</v>
      </c>
      <c r="B20" s="16">
        <v>13</v>
      </c>
      <c r="C20" s="16">
        <v>48</v>
      </c>
      <c r="D20" s="9">
        <f t="shared" si="0"/>
        <v>0.21311475409836064</v>
      </c>
      <c r="E20" s="22">
        <v>14</v>
      </c>
      <c r="F20" s="16">
        <v>13</v>
      </c>
      <c r="G20" s="16">
        <v>42</v>
      </c>
      <c r="H20" s="9">
        <f t="shared" si="1"/>
        <v>0.23636363636363636</v>
      </c>
      <c r="I20" s="17"/>
      <c r="J20" s="17"/>
      <c r="K20" s="17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6">
        <v>19</v>
      </c>
      <c r="B21" s="16">
        <v>8</v>
      </c>
      <c r="C21" s="16">
        <v>37</v>
      </c>
      <c r="D21" s="9">
        <f t="shared" si="0"/>
        <v>0.17777777777777778</v>
      </c>
      <c r="E21" s="17"/>
      <c r="F21" s="17"/>
      <c r="G21" s="17"/>
      <c r="H21" s="17"/>
      <c r="I21" s="8"/>
      <c r="J21" s="8"/>
      <c r="K21" s="8"/>
      <c r="L21" s="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6">
        <v>20</v>
      </c>
      <c r="B22" s="16">
        <v>8</v>
      </c>
      <c r="C22" s="16">
        <v>52</v>
      </c>
      <c r="D22" s="9">
        <f t="shared" si="0"/>
        <v>0.13333333333333333</v>
      </c>
      <c r="E22" s="17"/>
      <c r="F22" s="17"/>
      <c r="G22" s="17"/>
      <c r="H22" s="17"/>
      <c r="I22" s="8"/>
      <c r="J22" s="8"/>
      <c r="K22" s="8"/>
      <c r="L22" s="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6">
        <v>2</v>
      </c>
      <c r="B23" s="16">
        <v>15</v>
      </c>
      <c r="C23" s="16">
        <v>53</v>
      </c>
      <c r="D23" s="9">
        <f t="shared" si="0"/>
        <v>0.22058823529411764</v>
      </c>
      <c r="E23" s="17"/>
      <c r="F23" s="17"/>
      <c r="G23" s="17"/>
      <c r="H23" s="17"/>
      <c r="I23" s="8"/>
      <c r="J23" s="8"/>
      <c r="K23" s="8"/>
      <c r="L23" s="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6">
        <v>3</v>
      </c>
      <c r="B24" s="16">
        <v>8</v>
      </c>
      <c r="C24" s="16">
        <v>48</v>
      </c>
      <c r="D24" s="9">
        <f t="shared" si="0"/>
        <v>0.14285714285714285</v>
      </c>
      <c r="E24" s="17"/>
      <c r="F24" s="17"/>
      <c r="G24" s="17"/>
      <c r="H24" s="17"/>
      <c r="I24" s="8"/>
      <c r="J24" s="8"/>
      <c r="K24" s="8"/>
      <c r="L24" s="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6">
        <v>7</v>
      </c>
      <c r="B25" s="16">
        <v>16</v>
      </c>
      <c r="C25" s="16">
        <v>38</v>
      </c>
      <c r="D25" s="9">
        <f t="shared" si="0"/>
        <v>0.29629629629629628</v>
      </c>
      <c r="E25" s="17"/>
      <c r="F25" s="17"/>
      <c r="G25" s="17"/>
      <c r="H25" s="17"/>
      <c r="I25" s="8"/>
      <c r="J25" s="8"/>
      <c r="K25" s="8"/>
      <c r="L25" s="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6">
        <v>8</v>
      </c>
      <c r="B26" s="16">
        <v>15</v>
      </c>
      <c r="C26" s="16">
        <v>41</v>
      </c>
      <c r="D26" s="9">
        <f t="shared" si="0"/>
        <v>0.26785714285714285</v>
      </c>
      <c r="E26" s="17"/>
      <c r="F26" s="17"/>
      <c r="G26" s="17"/>
      <c r="H26" s="17"/>
      <c r="I26" s="8"/>
      <c r="J26" s="8"/>
      <c r="K26" s="8"/>
      <c r="L26" s="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6">
        <v>11</v>
      </c>
      <c r="B27" s="16">
        <v>12</v>
      </c>
      <c r="C27" s="16">
        <v>45</v>
      </c>
      <c r="D27" s="9">
        <f t="shared" si="0"/>
        <v>0.21052631578947367</v>
      </c>
      <c r="E27" s="17"/>
      <c r="F27" s="17"/>
      <c r="G27" s="17"/>
      <c r="H27" s="17"/>
      <c r="I27" s="8"/>
      <c r="J27" s="8"/>
      <c r="K27" s="8"/>
      <c r="L27" s="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6">
        <v>12</v>
      </c>
      <c r="B28" s="16">
        <v>10</v>
      </c>
      <c r="C28" s="16">
        <v>36</v>
      </c>
      <c r="D28" s="9">
        <f t="shared" si="0"/>
        <v>0.21739130434782608</v>
      </c>
      <c r="E28" s="17"/>
      <c r="F28" s="17"/>
      <c r="G28" s="17"/>
      <c r="H28" s="17"/>
      <c r="I28" s="8"/>
      <c r="J28" s="8"/>
      <c r="K28" s="8"/>
      <c r="L28" s="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6">
        <v>15</v>
      </c>
      <c r="B29" s="16">
        <v>12</v>
      </c>
      <c r="C29" s="16">
        <v>45</v>
      </c>
      <c r="D29" s="9">
        <f t="shared" si="0"/>
        <v>0.21052631578947367</v>
      </c>
      <c r="E29" s="17"/>
      <c r="F29" s="17"/>
      <c r="G29" s="17"/>
      <c r="H29" s="17"/>
      <c r="I29" s="8"/>
      <c r="J29" s="8"/>
      <c r="K29" s="8"/>
      <c r="L29" s="9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6">
        <v>16</v>
      </c>
      <c r="B30" s="16">
        <v>8</v>
      </c>
      <c r="C30" s="16">
        <v>60</v>
      </c>
      <c r="D30" s="9">
        <f t="shared" si="0"/>
        <v>0.11764705882352941</v>
      </c>
      <c r="E30" s="17"/>
      <c r="F30" s="17"/>
      <c r="G30" s="17"/>
      <c r="H30" s="17"/>
      <c r="I30" s="8"/>
      <c r="J30" s="8"/>
      <c r="K30" s="8"/>
      <c r="L30" s="9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6">
        <v>19</v>
      </c>
      <c r="B31" s="16">
        <v>12</v>
      </c>
      <c r="C31" s="16">
        <v>30</v>
      </c>
      <c r="D31" s="9">
        <f t="shared" si="0"/>
        <v>0.2857142857142857</v>
      </c>
      <c r="E31" s="17"/>
      <c r="F31" s="17"/>
      <c r="G31" s="17"/>
      <c r="H31" s="17"/>
      <c r="I31" s="8"/>
      <c r="J31" s="8"/>
      <c r="K31" s="8"/>
      <c r="L31" s="9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6">
        <v>20</v>
      </c>
      <c r="B32" s="16">
        <v>7</v>
      </c>
      <c r="C32" s="16">
        <v>47</v>
      </c>
      <c r="D32" s="9">
        <f t="shared" si="0"/>
        <v>0.12962962962962962</v>
      </c>
      <c r="E32" s="17"/>
      <c r="F32" s="17"/>
      <c r="G32" s="17"/>
      <c r="H32" s="17"/>
      <c r="I32" s="8"/>
      <c r="J32" s="8"/>
      <c r="K32" s="8"/>
      <c r="L32" s="9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8"/>
      <c r="B33" s="18"/>
      <c r="C33" s="18"/>
      <c r="D33" s="19"/>
      <c r="E33" s="15"/>
      <c r="F33" s="15"/>
      <c r="G33" s="15"/>
      <c r="H33" s="15"/>
      <c r="I33" s="18"/>
      <c r="J33" s="18"/>
      <c r="K33" s="18"/>
      <c r="L33" s="19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5" customHeight="1" x14ac:dyDescent="0.2">
      <c r="A34" s="18"/>
      <c r="B34" s="18"/>
      <c r="C34" s="18"/>
      <c r="D34" s="19"/>
      <c r="E34" s="15"/>
      <c r="F34" s="15"/>
      <c r="G34" s="15"/>
      <c r="H34" s="15"/>
      <c r="I34" s="18"/>
      <c r="J34" s="18"/>
      <c r="K34" s="18"/>
      <c r="L34" s="19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" customHeight="1" x14ac:dyDescent="0.2">
      <c r="A35" s="18"/>
      <c r="B35" s="18"/>
      <c r="C35" s="18"/>
      <c r="D35" s="19"/>
      <c r="E35" s="15"/>
      <c r="F35" s="15"/>
      <c r="G35" s="15"/>
      <c r="H35" s="15"/>
      <c r="I35" s="18"/>
      <c r="J35" s="18"/>
      <c r="K35" s="18"/>
      <c r="L35" s="1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" customHeight="1" x14ac:dyDescent="0.2">
      <c r="A36" s="18"/>
      <c r="B36" s="18"/>
      <c r="C36" s="18"/>
      <c r="D36" s="19"/>
      <c r="E36" s="15"/>
      <c r="F36" s="15"/>
      <c r="G36" s="15"/>
      <c r="H36" s="15"/>
      <c r="I36" s="18"/>
      <c r="J36" s="18"/>
      <c r="K36" s="18"/>
      <c r="L36" s="1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x14ac:dyDescent="0.2">
      <c r="A37" s="18"/>
      <c r="B37" s="18"/>
      <c r="C37" s="18"/>
      <c r="D37" s="19"/>
      <c r="E37" s="15"/>
      <c r="F37" s="15"/>
      <c r="G37" s="15"/>
      <c r="H37" s="15"/>
      <c r="I37" s="18"/>
      <c r="J37" s="18"/>
      <c r="K37" s="18"/>
      <c r="L37" s="1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" customHeight="1" x14ac:dyDescent="0.2">
      <c r="A38" s="18"/>
      <c r="B38" s="18"/>
      <c r="C38" s="18"/>
      <c r="D38" s="19"/>
      <c r="E38" s="15"/>
      <c r="F38" s="15"/>
      <c r="G38" s="15"/>
      <c r="H38" s="15"/>
      <c r="I38" s="18"/>
      <c r="J38" s="18"/>
      <c r="K38" s="18"/>
      <c r="L38" s="1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" customHeight="1" x14ac:dyDescent="0.2">
      <c r="A39" s="18"/>
      <c r="B39" s="18"/>
      <c r="C39" s="18"/>
      <c r="D39" s="19"/>
      <c r="E39" s="15"/>
      <c r="F39" s="15"/>
      <c r="G39" s="15"/>
      <c r="H39" s="15"/>
      <c r="I39" s="18"/>
      <c r="J39" s="18"/>
      <c r="K39" s="18"/>
      <c r="L39" s="1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" customHeight="1" x14ac:dyDescent="0.2">
      <c r="A40" s="18"/>
      <c r="B40" s="18"/>
      <c r="C40" s="18"/>
      <c r="D40" s="19"/>
      <c r="E40" s="15"/>
      <c r="F40" s="15"/>
      <c r="G40" s="15"/>
      <c r="H40" s="15"/>
      <c r="I40" s="18"/>
      <c r="J40" s="18"/>
      <c r="K40" s="18"/>
      <c r="L40" s="1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" customHeight="1" x14ac:dyDescent="0.2">
      <c r="A41" s="18"/>
      <c r="B41" s="18"/>
      <c r="C41" s="18"/>
      <c r="D41" s="19"/>
      <c r="E41" s="15"/>
      <c r="F41" s="15"/>
      <c r="G41" s="15"/>
      <c r="H41" s="15"/>
      <c r="I41" s="18"/>
      <c r="J41" s="18"/>
      <c r="K41" s="18"/>
      <c r="L41" s="19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6" x14ac:dyDescent="0.2">
      <c r="A42" s="18"/>
      <c r="B42" s="18"/>
      <c r="C42" s="18"/>
      <c r="D42" s="19"/>
      <c r="E42" s="15"/>
      <c r="F42" s="15"/>
      <c r="G42" s="15"/>
      <c r="H42" s="15"/>
      <c r="I42" s="18"/>
      <c r="J42" s="18"/>
      <c r="K42" s="18"/>
      <c r="L42" s="19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6" x14ac:dyDescent="0.2">
      <c r="A43" s="18"/>
      <c r="B43" s="18"/>
      <c r="C43" s="18"/>
      <c r="D43" s="19"/>
      <c r="E43" s="15"/>
      <c r="F43" s="15"/>
      <c r="G43" s="15"/>
      <c r="H43" s="15"/>
      <c r="I43" s="18"/>
      <c r="J43" s="18"/>
      <c r="K43" s="18"/>
      <c r="L43" s="19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6" x14ac:dyDescent="0.2">
      <c r="A44" s="18"/>
      <c r="B44" s="18"/>
      <c r="C44" s="18"/>
      <c r="D44" s="19"/>
      <c r="E44" s="15"/>
      <c r="F44" s="15"/>
      <c r="G44" s="15"/>
      <c r="H44" s="15"/>
      <c r="I44" s="18"/>
      <c r="J44" s="18"/>
      <c r="K44" s="18"/>
      <c r="L44" s="19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6" x14ac:dyDescent="0.2">
      <c r="A45" s="18"/>
      <c r="B45" s="18"/>
      <c r="C45" s="18"/>
      <c r="D45" s="19"/>
      <c r="E45" s="15"/>
      <c r="F45" s="15"/>
      <c r="G45" s="15"/>
      <c r="H45" s="15"/>
      <c r="I45" s="18"/>
      <c r="J45" s="18"/>
      <c r="K45" s="18"/>
      <c r="L45" s="19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6" x14ac:dyDescent="0.2">
      <c r="A46" s="18"/>
      <c r="B46" s="18"/>
      <c r="C46" s="18"/>
      <c r="D46" s="19"/>
      <c r="E46" s="15"/>
      <c r="F46" s="15"/>
      <c r="G46" s="15"/>
      <c r="H46" s="15"/>
      <c r="I46" s="18"/>
      <c r="J46" s="18"/>
      <c r="K46" s="18"/>
      <c r="L46" s="19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6" x14ac:dyDescent="0.2">
      <c r="A47" s="18"/>
      <c r="B47" s="18"/>
      <c r="C47" s="18"/>
      <c r="D47" s="19"/>
      <c r="E47" s="15"/>
      <c r="F47" s="15"/>
      <c r="G47" s="15"/>
      <c r="H47" s="15"/>
      <c r="I47" s="18"/>
      <c r="J47" s="18"/>
      <c r="K47" s="18"/>
      <c r="L47" s="19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6" x14ac:dyDescent="0.2">
      <c r="A48" s="18"/>
      <c r="B48" s="18"/>
      <c r="C48" s="18"/>
      <c r="D48" s="19"/>
      <c r="E48" s="15"/>
      <c r="F48" s="15"/>
      <c r="G48" s="15"/>
      <c r="H48" s="15"/>
      <c r="I48" s="18"/>
      <c r="J48" s="18"/>
      <c r="K48" s="18"/>
      <c r="L48" s="19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6" x14ac:dyDescent="0.2">
      <c r="A49" s="18"/>
      <c r="B49" s="18"/>
      <c r="C49" s="18"/>
      <c r="D49" s="19"/>
      <c r="E49" s="15"/>
      <c r="F49" s="15"/>
      <c r="G49" s="15"/>
      <c r="H49" s="15"/>
      <c r="I49" s="18"/>
      <c r="J49" s="18"/>
      <c r="K49" s="18"/>
      <c r="L49" s="1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6" x14ac:dyDescent="0.2">
      <c r="A50" s="18"/>
      <c r="B50" s="18"/>
      <c r="C50" s="18"/>
      <c r="D50" s="19"/>
      <c r="E50" s="15"/>
      <c r="F50" s="15"/>
      <c r="G50" s="15"/>
      <c r="H50" s="15"/>
      <c r="I50" s="18"/>
      <c r="J50" s="18"/>
      <c r="K50" s="18"/>
      <c r="L50" s="19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6" x14ac:dyDescent="0.2">
      <c r="A51" s="18"/>
      <c r="B51" s="18"/>
      <c r="C51" s="18"/>
      <c r="D51" s="19"/>
      <c r="E51" s="15"/>
      <c r="F51" s="15"/>
      <c r="G51" s="15"/>
      <c r="H51" s="15"/>
      <c r="I51" s="18"/>
      <c r="J51" s="18"/>
      <c r="K51" s="18"/>
      <c r="L51" s="19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6" x14ac:dyDescent="0.2">
      <c r="A52" s="18"/>
      <c r="B52" s="18"/>
      <c r="C52" s="18"/>
      <c r="D52" s="19"/>
      <c r="E52" s="15"/>
      <c r="F52" s="15"/>
      <c r="G52" s="15"/>
      <c r="H52" s="15"/>
      <c r="I52" s="18"/>
      <c r="J52" s="18"/>
      <c r="K52" s="18"/>
      <c r="L52" s="19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6" x14ac:dyDescent="0.2">
      <c r="A53" s="18"/>
      <c r="B53" s="18"/>
      <c r="C53" s="18"/>
      <c r="D53" s="19"/>
      <c r="E53" s="15"/>
      <c r="F53" s="15"/>
      <c r="G53" s="15"/>
      <c r="H53" s="15"/>
      <c r="I53" s="18"/>
      <c r="J53" s="18"/>
      <c r="K53" s="18"/>
      <c r="L53" s="19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6" x14ac:dyDescent="0.2">
      <c r="A54" s="18"/>
      <c r="B54" s="18"/>
      <c r="C54" s="18"/>
      <c r="D54" s="19"/>
      <c r="E54" s="15"/>
      <c r="F54" s="15"/>
      <c r="G54" s="15"/>
      <c r="H54" s="15"/>
      <c r="I54" s="18"/>
      <c r="J54" s="18"/>
      <c r="K54" s="18"/>
      <c r="L54" s="19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6" x14ac:dyDescent="0.2">
      <c r="A55" s="18"/>
      <c r="B55" s="18"/>
      <c r="C55" s="18"/>
      <c r="D55" s="19"/>
      <c r="E55" s="15"/>
      <c r="F55" s="15"/>
      <c r="G55" s="15"/>
      <c r="H55" s="15"/>
      <c r="I55" s="18"/>
      <c r="J55" s="18"/>
      <c r="K55" s="18"/>
      <c r="L55" s="19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6" x14ac:dyDescent="0.2">
      <c r="A56" s="18"/>
      <c r="B56" s="18"/>
      <c r="C56" s="18"/>
      <c r="D56" s="19"/>
      <c r="E56" s="15"/>
      <c r="F56" s="15"/>
      <c r="G56" s="15"/>
      <c r="H56" s="15"/>
      <c r="I56" s="18"/>
      <c r="J56" s="18"/>
      <c r="K56" s="18"/>
      <c r="L56" s="19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6" x14ac:dyDescent="0.2">
      <c r="A57" s="18"/>
      <c r="B57" s="18"/>
      <c r="C57" s="18"/>
      <c r="D57" s="19"/>
      <c r="E57" s="15"/>
      <c r="F57" s="15"/>
      <c r="G57" s="15"/>
      <c r="H57" s="15"/>
      <c r="I57" s="18"/>
      <c r="J57" s="18"/>
      <c r="K57" s="18"/>
      <c r="L57" s="19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6" x14ac:dyDescent="0.2">
      <c r="A58" s="18"/>
      <c r="B58" s="18"/>
      <c r="C58" s="18"/>
      <c r="D58" s="19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6" x14ac:dyDescent="0.2">
      <c r="A59" s="18"/>
      <c r="B59" s="18"/>
      <c r="C59" s="18"/>
      <c r="D59" s="1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6" x14ac:dyDescent="0.2">
      <c r="A60" s="18"/>
      <c r="B60" s="18"/>
      <c r="C60" s="18"/>
      <c r="D60" s="1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6" x14ac:dyDescent="0.2">
      <c r="A61" s="18"/>
      <c r="B61" s="18"/>
      <c r="C61" s="18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6" x14ac:dyDescent="0.2">
      <c r="A62" s="18"/>
      <c r="B62" s="18"/>
      <c r="C62" s="18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6" x14ac:dyDescent="0.2">
      <c r="A63" s="18"/>
      <c r="B63" s="18"/>
      <c r="C63" s="18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6" x14ac:dyDescent="0.2">
      <c r="A64" s="18"/>
      <c r="B64" s="18"/>
      <c r="C64" s="18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6" x14ac:dyDescent="0.2">
      <c r="A65" s="18"/>
      <c r="B65" s="18"/>
      <c r="C65" s="18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6" x14ac:dyDescent="0.2">
      <c r="A66" s="18"/>
      <c r="B66" s="18"/>
      <c r="C66" s="18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6" x14ac:dyDescent="0.2">
      <c r="A67" s="18"/>
      <c r="B67" s="18"/>
      <c r="C67" s="18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6" x14ac:dyDescent="0.2">
      <c r="A68" s="18"/>
      <c r="B68" s="18"/>
      <c r="C68" s="18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6" x14ac:dyDescent="0.2">
      <c r="A69" s="18"/>
      <c r="B69" s="18"/>
      <c r="C69" s="18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6" x14ac:dyDescent="0.2">
      <c r="A70" s="18"/>
      <c r="B70" s="18"/>
      <c r="C70" s="18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6" x14ac:dyDescent="0.2">
      <c r="A71" s="18"/>
      <c r="B71" s="18"/>
      <c r="C71" s="18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6" x14ac:dyDescent="0.2">
      <c r="A72" s="18"/>
      <c r="B72" s="18"/>
      <c r="C72" s="18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6" x14ac:dyDescent="0.2">
      <c r="A73" s="18"/>
      <c r="B73" s="18"/>
      <c r="C73" s="18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6" x14ac:dyDescent="0.2">
      <c r="A74" s="18"/>
      <c r="B74" s="18"/>
      <c r="C74" s="18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6" x14ac:dyDescent="0.2">
      <c r="A75" s="18"/>
      <c r="B75" s="18"/>
      <c r="C75" s="18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6" x14ac:dyDescent="0.2">
      <c r="A76" s="18"/>
      <c r="B76" s="18"/>
      <c r="C76" s="18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6" x14ac:dyDescent="0.2">
      <c r="A77" s="18"/>
      <c r="B77" s="18"/>
      <c r="C77" s="18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6" x14ac:dyDescent="0.2">
      <c r="A78" s="18"/>
      <c r="B78" s="18"/>
      <c r="C78" s="18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6" x14ac:dyDescent="0.2">
      <c r="A79" s="18"/>
      <c r="B79" s="18"/>
      <c r="C79" s="18"/>
      <c r="D79" s="19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6" x14ac:dyDescent="0.2">
      <c r="A80" s="18"/>
      <c r="B80" s="18"/>
      <c r="C80" s="18"/>
      <c r="D80" s="19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6" x14ac:dyDescent="0.2">
      <c r="A81" s="18"/>
      <c r="B81" s="18"/>
      <c r="C81" s="18"/>
      <c r="D81" s="19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6" x14ac:dyDescent="0.2">
      <c r="A82" s="18"/>
      <c r="B82" s="18"/>
      <c r="C82" s="18"/>
      <c r="D82" s="19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6" x14ac:dyDescent="0.2">
      <c r="A83" s="18"/>
      <c r="B83" s="18"/>
      <c r="C83" s="18"/>
      <c r="D83" s="19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6" x14ac:dyDescent="0.2">
      <c r="A84" s="18"/>
      <c r="B84" s="18"/>
      <c r="C84" s="18"/>
      <c r="D84" s="19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6" x14ac:dyDescent="0.2">
      <c r="A85" s="18"/>
      <c r="B85" s="18"/>
      <c r="C85" s="18"/>
      <c r="D85" s="19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6" x14ac:dyDescent="0.2">
      <c r="A86" s="18"/>
      <c r="B86" s="18"/>
      <c r="C86" s="18"/>
      <c r="D86" s="19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6" x14ac:dyDescent="0.2">
      <c r="A87" s="18"/>
      <c r="B87" s="18"/>
      <c r="C87" s="18"/>
      <c r="D87" s="19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6" x14ac:dyDescent="0.2">
      <c r="A88" s="18"/>
      <c r="B88" s="18"/>
      <c r="C88" s="18"/>
      <c r="D88" s="19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6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6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6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6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6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6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6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6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6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6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6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6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6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6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6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6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6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6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6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6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6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6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6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6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6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6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6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6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6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6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6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6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6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6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6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6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6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6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6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6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6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6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6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6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6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6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6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6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6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6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6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6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6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6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6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6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6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6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6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6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6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6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6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6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6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6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6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6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6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6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6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6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6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6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6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6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6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6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6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6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6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6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6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6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6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6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6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6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6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6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6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6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6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6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6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6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6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6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6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6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6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6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6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6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6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6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6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6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6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6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6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6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6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6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6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6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6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6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6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6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6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6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6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6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6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6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6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6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6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6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6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6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6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6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6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6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6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6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6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6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6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6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6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6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6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6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6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6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6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6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6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6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6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6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6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6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6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6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6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6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6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6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6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6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6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6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6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6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6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6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6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6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6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6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6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6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6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6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6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6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6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6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6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6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6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6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6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6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6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6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6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6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6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6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6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6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6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6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6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6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6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6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6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6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6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6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6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6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6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6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6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6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6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6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6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6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6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6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6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6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6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6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6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6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6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6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6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6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6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6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6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6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6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6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6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6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6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6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6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6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6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6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6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6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6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6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6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6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6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6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6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6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6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6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6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6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6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6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6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6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6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6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6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6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6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6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6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6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6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6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6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6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6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6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6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6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6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6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6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6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6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6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6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6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6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6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6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6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6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6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6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6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6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6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6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6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6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6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6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6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6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6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6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6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6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6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6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6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6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6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6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6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6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6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6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6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6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6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6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6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6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6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6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6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6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6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6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6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6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6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6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6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6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6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6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6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6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6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6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6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6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6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6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6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6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6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6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6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6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6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6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6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6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6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6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6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6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6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6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6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6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6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6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6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6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6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6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6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6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6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6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6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6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6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6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6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6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6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6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6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6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6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6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6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6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6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6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6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6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6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6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6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6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6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6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6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6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6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6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6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6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6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6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6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6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6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6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6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6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6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6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6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6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6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6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6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6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6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6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6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6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6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6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6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6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6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6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6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6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6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6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6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6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6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6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6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6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6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6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6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6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6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6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6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6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6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6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6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6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6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6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6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6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6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6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6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6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6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6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6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6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6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6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6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6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6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6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6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6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6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6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6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6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6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6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6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6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6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6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6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6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6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6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6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6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6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6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6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6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6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6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6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6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6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6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6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6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6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6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6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6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6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6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6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6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6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6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6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6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6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6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6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6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6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6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6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6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6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6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6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6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6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6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6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6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6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6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6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6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6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6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6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6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6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6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6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6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6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6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6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6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6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6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6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6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6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6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6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6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6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6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6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6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6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6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6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6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6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6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6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6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6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6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6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6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6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6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6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6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6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6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6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6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6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6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6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6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6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6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6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6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6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6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6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6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6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6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6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6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6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6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6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6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6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6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6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6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6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6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6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6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6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6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6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6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6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6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6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6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6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6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6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6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6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6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6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6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6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6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6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6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6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6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6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6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6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6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6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6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6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6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6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6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6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6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6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6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6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6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6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6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6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6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6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6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6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6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6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6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6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6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6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6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6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6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6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6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6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6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6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6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6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6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6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6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6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6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6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6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6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6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6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6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6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6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6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6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6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6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6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6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6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6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6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6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6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6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6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6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6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6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6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6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6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6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6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6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6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6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6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6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6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6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6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6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6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6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6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6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6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6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6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6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6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6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6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6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6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6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6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6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6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6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6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6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6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6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6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6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6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6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6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6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6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6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6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6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6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6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6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6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6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6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6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6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6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6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6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6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6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6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6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6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6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6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6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6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6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6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6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6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6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6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6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6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6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6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6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6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6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6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6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6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6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6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6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6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6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6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6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6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6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6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6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6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6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6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6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6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6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6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6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6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6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6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6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6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6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6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6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6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6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6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6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6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6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6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6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6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6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6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6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6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6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6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6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6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6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6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6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6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6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6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6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6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6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6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6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6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6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6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6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6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6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6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6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6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6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6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6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6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6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6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6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6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6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6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6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6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6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6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6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6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6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6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6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6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6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6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6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6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6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6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6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6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6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6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6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6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6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6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6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6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6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6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6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6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6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6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6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6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ht="16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ht="16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ht="16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ht="16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ht="16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ht="16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ht="16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ht="16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ht="16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ht="16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ht="16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ht="16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ht="16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ht="16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ht="16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ht="16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ht="16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ht="16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ht="16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ht="16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ht="16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ht="16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 ht="16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 ht="16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 ht="16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 ht="16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 ht="16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 ht="16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 ht="16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 ht="16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capulet2 phenotype frequencies</vt:lpstr>
      <vt:lpstr>apc6-2 phenotype frequencies</vt:lpstr>
      <vt:lpstr>apc6-3 phenotype 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2021-08-16T11:56:17Z</dcterms:created>
  <dcterms:modified xsi:type="dcterms:W3CDTF">2022-03-18T12:13:14Z</dcterms:modified>
</cp:coreProperties>
</file>