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urisv/Desktop/Manuscripts/Capulet2 paper/Manuscript/Supplemental Data/"/>
    </mc:Choice>
  </mc:AlternateContent>
  <xr:revisionPtr revIDLastSave="0" documentId="13_ncr:1_{ABAA6F5E-CD9A-3A4A-9CF3-766DAE386DCE}" xr6:coauthVersionLast="47" xr6:coauthVersionMax="47" xr10:uidLastSave="{00000000-0000-0000-0000-000000000000}"/>
  <bookViews>
    <workbookView xWindow="0" yWindow="460" windowWidth="25600" windowHeight="14580" xr2:uid="{00000000-000D-0000-FFFF-FFFF00000000}"/>
  </bookViews>
  <sheets>
    <sheet name="README" sheetId="1" r:id="rId1"/>
    <sheet name="Wildtype ecotypes" sheetId="2" r:id="rId2"/>
    <sheet name="DNA methyltransferase mutants" sheetId="3" r:id="rId3"/>
    <sheet name="Parental rati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g7CSZPR5PJWuqSR7qRz5vnrf+omA=="/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C12" i="4" s="1"/>
  <c r="G13" i="3"/>
  <c r="G12" i="3"/>
  <c r="G11" i="3"/>
  <c r="G10" i="3"/>
  <c r="G9" i="3"/>
  <c r="G8" i="3"/>
  <c r="C11" i="4" s="1"/>
  <c r="G7" i="3"/>
  <c r="G6" i="3"/>
  <c r="G5" i="3"/>
  <c r="G4" i="3"/>
  <c r="G3" i="3"/>
  <c r="G2" i="3"/>
  <c r="C10" i="4" s="1"/>
  <c r="H49" i="2"/>
  <c r="H48" i="2"/>
  <c r="H47" i="2"/>
  <c r="H46" i="2"/>
  <c r="H45" i="2"/>
  <c r="H44" i="2"/>
  <c r="B9" i="4" s="1"/>
  <c r="H43" i="2"/>
  <c r="H42" i="2"/>
  <c r="H41" i="2"/>
  <c r="H40" i="2"/>
  <c r="B5" i="4" s="1"/>
  <c r="H39" i="2"/>
  <c r="H38" i="2"/>
  <c r="C5" i="4" s="1"/>
  <c r="H37" i="2"/>
  <c r="H36" i="2"/>
  <c r="H35" i="2"/>
  <c r="H34" i="2"/>
  <c r="H33" i="2"/>
  <c r="H32" i="2"/>
  <c r="C8" i="4" s="1"/>
  <c r="H25" i="2"/>
  <c r="H24" i="2"/>
  <c r="H23" i="2"/>
  <c r="H22" i="2"/>
  <c r="B7" i="4" s="1"/>
  <c r="H21" i="2"/>
  <c r="H20" i="2"/>
  <c r="C7" i="4" s="1"/>
  <c r="H19" i="2"/>
  <c r="H18" i="2"/>
  <c r="H17" i="2"/>
  <c r="H16" i="2"/>
  <c r="H15" i="2"/>
  <c r="H14" i="2"/>
  <c r="C3" i="4" s="1"/>
  <c r="H13" i="2"/>
  <c r="H12" i="2"/>
  <c r="H11" i="2"/>
  <c r="H10" i="2"/>
  <c r="H9" i="2"/>
  <c r="H8" i="2"/>
  <c r="C6" i="4" s="1"/>
  <c r="H7" i="2"/>
  <c r="H6" i="2"/>
  <c r="H5" i="2"/>
  <c r="H4" i="2"/>
  <c r="H3" i="2"/>
  <c r="H2" i="2"/>
  <c r="B2" i="4" s="1"/>
  <c r="B11" i="4" l="1"/>
  <c r="C2" i="4"/>
  <c r="C9" i="4"/>
  <c r="B3" i="4"/>
  <c r="B6" i="4"/>
  <c r="B8" i="4"/>
  <c r="B10" i="4"/>
  <c r="B12" i="4"/>
</calcChain>
</file>

<file path=xl/sharedStrings.xml><?xml version="1.0" encoding="utf-8"?>
<sst xmlns="http://schemas.openxmlformats.org/spreadsheetml/2006/main" count="154" uniqueCount="102">
  <si>
    <t>Sheet name</t>
  </si>
  <si>
    <t>Wildtype ecotypes</t>
  </si>
  <si>
    <t>Description</t>
  </si>
  <si>
    <r>
      <rPr>
        <sz val="10"/>
        <color theme="1"/>
        <rFont val="Arial"/>
      </rPr>
      <t xml:space="preserve">Molarities of digested fragments of </t>
    </r>
    <r>
      <rPr>
        <i/>
        <sz val="10"/>
        <color theme="1"/>
        <rFont val="Arial"/>
      </rPr>
      <t>APC6</t>
    </r>
    <r>
      <rPr>
        <sz val="10"/>
        <color theme="1"/>
        <rFont val="Arial"/>
      </rPr>
      <t xml:space="preserve"> measured by bioanalyzer for reciprocal crosses of </t>
    </r>
    <r>
      <rPr>
        <i/>
        <sz val="10"/>
        <color theme="1"/>
        <rFont val="Arial"/>
      </rPr>
      <t>A. thaliana</t>
    </r>
    <r>
      <rPr>
        <sz val="10"/>
        <color theme="1"/>
        <rFont val="Arial"/>
      </rPr>
      <t xml:space="preserve"> accessions</t>
    </r>
  </si>
  <si>
    <t>Column A</t>
  </si>
  <si>
    <t>Cross</t>
  </si>
  <si>
    <t>Column B</t>
  </si>
  <si>
    <t>Chip</t>
  </si>
  <si>
    <t>Column C</t>
  </si>
  <si>
    <t>Replicate number</t>
  </si>
  <si>
    <t>Column D-E</t>
  </si>
  <si>
    <t>Molarities for maternal bands</t>
  </si>
  <si>
    <t>Column F-G</t>
  </si>
  <si>
    <t>Molarities for paternal bands</t>
  </si>
  <si>
    <t>Column H</t>
  </si>
  <si>
    <t>maternal:paternal expression ratio</t>
  </si>
  <si>
    <t>DNA methyltransferase mutants</t>
  </si>
  <si>
    <r>
      <rPr>
        <sz val="10"/>
        <color theme="1"/>
        <rFont val="Arial"/>
      </rPr>
      <t xml:space="preserve">Molarities of digested fragments of </t>
    </r>
    <r>
      <rPr>
        <i/>
        <sz val="10"/>
        <color theme="1"/>
        <rFont val="Arial"/>
      </rPr>
      <t>APC6</t>
    </r>
    <r>
      <rPr>
        <sz val="10"/>
        <color theme="1"/>
        <rFont val="Arial"/>
      </rPr>
      <t xml:space="preserve"> measured by bioanalyzer for 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>-1 crossed maternally to various DNA methyltransferase mutants</t>
    </r>
  </si>
  <si>
    <t>Column D</t>
  </si>
  <si>
    <t>Molarity for maternal band</t>
  </si>
  <si>
    <t>Column E-F</t>
  </si>
  <si>
    <t>Column G</t>
  </si>
  <si>
    <t>Parental ratios</t>
  </si>
  <si>
    <t>Summary of bioanalyzer fragment analysis to determine parental ratios for each cross</t>
  </si>
  <si>
    <t>Average parental expression ratio</t>
  </si>
  <si>
    <t>Standard deviation</t>
  </si>
  <si>
    <t>Repl</t>
  </si>
  <si>
    <t>Maternal bands</t>
  </si>
  <si>
    <t>Paternal bands</t>
  </si>
  <si>
    <t>me:pe</t>
  </si>
  <si>
    <r>
      <rPr>
        <sz val="10"/>
        <color theme="1"/>
        <rFont val="Arial"/>
      </rPr>
      <t>Col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</si>
  <si>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Col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</si>
  <si>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Col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</si>
  <si>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Col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</si>
  <si>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Col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</si>
  <si>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Col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</si>
  <si>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Col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</si>
  <si>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Col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</si>
  <si>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Col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</si>
  <si>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Col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</si>
  <si>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Col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</si>
  <si>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Col</t>
    </r>
  </si>
  <si>
    <t>Col x C24</t>
  </si>
  <si>
    <t>C24 x Col</t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</si>
  <si>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 xml:space="preserve">er </t>
    </r>
    <r>
      <rPr>
        <sz val="10"/>
        <color theme="1"/>
        <rFont val="Arial"/>
      </rPr>
      <t>x C24</t>
    </r>
  </si>
  <si>
    <t>n.d</t>
  </si>
  <si>
    <t>&gt; 100</t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</si>
  <si>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C24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</si>
  <si>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 xml:space="preserve">er </t>
    </r>
    <r>
      <rPr>
        <sz val="10"/>
        <color theme="1"/>
        <rFont val="Arial"/>
      </rPr>
      <t>x C24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</si>
  <si>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C24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</si>
  <si>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 xml:space="preserve">er </t>
    </r>
    <r>
      <rPr>
        <sz val="10"/>
        <color theme="1"/>
        <rFont val="Arial"/>
      </rPr>
      <t>x C24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</si>
  <si>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C24</t>
    </r>
  </si>
  <si>
    <r>
      <rPr>
        <sz val="10"/>
        <color theme="1"/>
        <rFont val="Arial"/>
      </rPr>
      <t>C24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</si>
  <si>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C24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</si>
  <si>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C24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</si>
  <si>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C24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</si>
  <si>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C24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</si>
  <si>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C24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</si>
  <si>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Tsu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</si>
  <si>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Tsu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</si>
  <si>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Tsu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</si>
  <si>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Tsu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</si>
  <si>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Tsu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</si>
  <si>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Tsu</t>
    </r>
  </si>
  <si>
    <r>
      <rPr>
        <sz val="10"/>
        <color theme="1"/>
        <rFont val="Arial"/>
      </rPr>
      <t>Tsu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</si>
  <si>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Tsu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</si>
  <si>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Tsu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</si>
  <si>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Tsu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</si>
  <si>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Tsu x L</t>
    </r>
    <r>
      <rPr>
        <i/>
        <sz val="10"/>
        <color theme="1"/>
        <rFont val="Arial"/>
      </rPr>
      <t>er</t>
    </r>
  </si>
  <si>
    <r>
      <rPr>
        <sz val="10"/>
        <color theme="1"/>
        <rFont val="Arial"/>
      </rPr>
      <t>Tsu x L</t>
    </r>
    <r>
      <rPr>
        <i/>
        <sz val="10"/>
        <color theme="1"/>
        <rFont val="Arial"/>
      </rPr>
      <t>er</t>
    </r>
  </si>
  <si>
    <t>Maternal band</t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</si>
  <si>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met1/+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</si>
  <si>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met1/+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</si>
  <si>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met1/+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</si>
  <si>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met1/+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</si>
  <si>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met1/+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</si>
  <si>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met1/+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</si>
  <si>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ddc/+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</si>
  <si>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ddc/+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</si>
  <si>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ddc/+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</si>
  <si>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ddc/+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</si>
  <si>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ddc/+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</si>
  <si>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ddc/+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</si>
  <si>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ddcm/+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</si>
  <si>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ddcm/+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</si>
  <si>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ddcm/+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</si>
  <si>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ddcm/+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</si>
  <si>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ddcm/+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</si>
  <si>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 x </t>
    </r>
    <r>
      <rPr>
        <i/>
        <sz val="10"/>
        <color theme="1"/>
        <rFont val="Arial"/>
      </rPr>
      <t>ddcm/+</t>
    </r>
  </si>
  <si>
    <t>St dev</t>
  </si>
  <si>
    <t>Col-0 x Ler-1</t>
  </si>
  <si>
    <t>Col-0 x C24</t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</si>
  <si>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>-1</t>
    </r>
    <r>
      <rPr>
        <i/>
        <sz val="10"/>
        <color theme="1"/>
        <rFont val="Arial"/>
      </rPr>
      <t xml:space="preserve"> </t>
    </r>
    <r>
      <rPr>
        <sz val="10"/>
        <color theme="1"/>
        <rFont val="Arial"/>
      </rPr>
      <t>x C24</t>
    </r>
  </si>
  <si>
    <t>n.d.</t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</si>
  <si>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>-1 x Tsu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</si>
  <si>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>-1 x Col-0</t>
    </r>
  </si>
  <si>
    <t>C24 x Col-0</t>
  </si>
  <si>
    <r>
      <rPr>
        <sz val="10"/>
        <color theme="1"/>
        <rFont val="Arial"/>
      </rPr>
      <t>C24 x 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>-1</t>
    </r>
  </si>
  <si>
    <r>
      <rPr>
        <sz val="10"/>
        <color theme="1"/>
        <rFont val="Arial"/>
      </rPr>
      <t>Tsu x 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>-1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</si>
  <si>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-1 x </t>
    </r>
    <r>
      <rPr>
        <i/>
        <sz val="10"/>
        <color theme="1"/>
        <rFont val="Arial"/>
      </rPr>
      <t>met1</t>
    </r>
    <r>
      <rPr>
        <sz val="10"/>
        <color theme="1"/>
        <rFont val="Arial"/>
      </rPr>
      <t>-7/+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</si>
  <si>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-1 x </t>
    </r>
    <r>
      <rPr>
        <i/>
        <sz val="10"/>
        <color theme="1"/>
        <rFont val="Arial"/>
      </rPr>
      <t>ddc/+</t>
    </r>
  </si>
  <si>
    <r>
      <rPr>
        <sz val="10"/>
        <color theme="1"/>
        <rFont val="Arial"/>
      </rPr>
      <t>L</t>
    </r>
    <r>
      <rPr>
        <i/>
        <sz val="10"/>
        <color theme="1"/>
        <rFont val="Arial"/>
      </rPr>
      <t>er</t>
    </r>
    <r>
      <rPr>
        <sz val="10"/>
        <color theme="1"/>
        <rFont val="Arial"/>
      </rPr>
      <t xml:space="preserve">-1 x </t>
    </r>
    <r>
      <rPr>
        <i/>
        <sz val="10"/>
        <color theme="1"/>
        <rFont val="Arial"/>
      </rPr>
      <t>ddcm/+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</si>
</sst>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Calibri"/>
    </font>
    <font>
      <sz val="12"/>
      <name val="Arial"/>
    </font>
    <font>
      <sz val="12"/>
      <color theme="1"/>
      <name val="Calibri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4" fontId="2" fillId="0" borderId="3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2" fillId="0" borderId="6" xfId="0" applyFont="1" applyBorder="1" applyAlignment="1">
      <alignment horizontal="center"/>
    </xf>
    <xf numFmtId="164" fontId="2" fillId="0" borderId="41" xfId="0" applyNumberFormat="1" applyFont="1" applyBorder="1" applyAlignment="1">
      <alignment horizontal="center"/>
    </xf>
    <xf numFmtId="164" fontId="2" fillId="0" borderId="42" xfId="0" applyNumberFormat="1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64" fontId="2" fillId="0" borderId="44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164" fontId="2" fillId="0" borderId="46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51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164" fontId="2" fillId="0" borderId="38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4" fontId="2" fillId="0" borderId="5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/>
    <xf numFmtId="0" fontId="1" fillId="0" borderId="3" xfId="0" applyFont="1" applyBorder="1" applyAlignment="1">
      <alignment horizontal="center"/>
    </xf>
    <xf numFmtId="0" fontId="4" fillId="0" borderId="5" xfId="0" applyFont="1" applyBorder="1"/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3"/>
  <sheetViews>
    <sheetView tabSelected="1" workbookViewId="0">
      <selection activeCell="H23" sqref="H23"/>
    </sheetView>
  </sheetViews>
  <sheetFormatPr baseColWidth="10" defaultColWidth="11.28515625" defaultRowHeight="15" customHeight="1" x14ac:dyDescent="0.2"/>
  <cols>
    <col min="1" max="16384" width="11.28515625" style="80"/>
  </cols>
  <sheetData>
    <row r="1" spans="1:8" ht="15" customHeight="1" x14ac:dyDescent="0.2">
      <c r="A1" s="78" t="s">
        <v>0</v>
      </c>
      <c r="B1" s="79" t="s">
        <v>1</v>
      </c>
    </row>
    <row r="2" spans="1:8" ht="15" customHeight="1" x14ac:dyDescent="0.2">
      <c r="A2" s="78" t="s">
        <v>2</v>
      </c>
      <c r="B2" s="79" t="s">
        <v>3</v>
      </c>
    </row>
    <row r="3" spans="1:8" ht="15" customHeight="1" x14ac:dyDescent="0.2">
      <c r="A3" s="78" t="s">
        <v>4</v>
      </c>
      <c r="B3" s="79" t="s">
        <v>5</v>
      </c>
    </row>
    <row r="4" spans="1:8" ht="15" customHeight="1" x14ac:dyDescent="0.2">
      <c r="A4" s="78" t="s">
        <v>6</v>
      </c>
      <c r="B4" s="79" t="s">
        <v>7</v>
      </c>
    </row>
    <row r="5" spans="1:8" ht="15" customHeight="1" x14ac:dyDescent="0.2">
      <c r="A5" s="78" t="s">
        <v>8</v>
      </c>
      <c r="B5" s="79" t="s">
        <v>9</v>
      </c>
    </row>
    <row r="6" spans="1:8" ht="15" customHeight="1" x14ac:dyDescent="0.2">
      <c r="A6" s="78" t="s">
        <v>10</v>
      </c>
      <c r="B6" s="79" t="s">
        <v>11</v>
      </c>
    </row>
    <row r="7" spans="1:8" ht="15" customHeight="1" x14ac:dyDescent="0.2">
      <c r="A7" s="78" t="s">
        <v>12</v>
      </c>
      <c r="B7" s="79" t="s">
        <v>13</v>
      </c>
    </row>
    <row r="8" spans="1:8" ht="15" customHeight="1" x14ac:dyDescent="0.2">
      <c r="A8" s="78" t="s">
        <v>14</v>
      </c>
      <c r="B8" s="79" t="s">
        <v>15</v>
      </c>
    </row>
    <row r="10" spans="1:8" ht="15" customHeight="1" x14ac:dyDescent="0.2">
      <c r="A10" s="78" t="s">
        <v>0</v>
      </c>
      <c r="B10" s="79" t="s">
        <v>16</v>
      </c>
    </row>
    <row r="11" spans="1:8" ht="15" customHeight="1" x14ac:dyDescent="0.2">
      <c r="A11" s="78" t="s">
        <v>2</v>
      </c>
      <c r="B11" s="79" t="s">
        <v>17</v>
      </c>
    </row>
    <row r="12" spans="1:8" ht="15" customHeight="1" x14ac:dyDescent="0.2">
      <c r="A12" s="78" t="s">
        <v>4</v>
      </c>
      <c r="B12" s="79" t="s">
        <v>5</v>
      </c>
    </row>
    <row r="13" spans="1:8" ht="15" customHeight="1" x14ac:dyDescent="0.2">
      <c r="A13" s="78" t="s">
        <v>6</v>
      </c>
      <c r="B13" s="79" t="s">
        <v>7</v>
      </c>
    </row>
    <row r="14" spans="1:8" ht="15" customHeight="1" x14ac:dyDescent="0.2">
      <c r="A14" s="78" t="s">
        <v>8</v>
      </c>
      <c r="B14" s="79" t="s">
        <v>9</v>
      </c>
    </row>
    <row r="15" spans="1:8" ht="15" customHeight="1" x14ac:dyDescent="0.2">
      <c r="A15" s="78" t="s">
        <v>18</v>
      </c>
      <c r="B15" s="79" t="s">
        <v>19</v>
      </c>
      <c r="C15" s="81"/>
      <c r="D15" s="83"/>
      <c r="F15" s="83"/>
      <c r="H15" s="81"/>
    </row>
    <row r="16" spans="1:8" ht="15" customHeight="1" x14ac:dyDescent="0.2">
      <c r="A16" s="78" t="s">
        <v>20</v>
      </c>
      <c r="B16" s="79" t="s">
        <v>13</v>
      </c>
    </row>
    <row r="17" spans="1:6" ht="15" customHeight="1" x14ac:dyDescent="0.2">
      <c r="A17" s="78" t="s">
        <v>21</v>
      </c>
      <c r="B17" s="79" t="s">
        <v>15</v>
      </c>
    </row>
    <row r="19" spans="1:6" ht="15" customHeight="1" x14ac:dyDescent="0.2">
      <c r="A19" s="78" t="s">
        <v>0</v>
      </c>
      <c r="B19" s="79" t="s">
        <v>22</v>
      </c>
    </row>
    <row r="20" spans="1:6" ht="15" customHeight="1" x14ac:dyDescent="0.2">
      <c r="A20" s="78" t="s">
        <v>2</v>
      </c>
      <c r="B20" s="79" t="s">
        <v>23</v>
      </c>
    </row>
    <row r="21" spans="1:6" ht="15" customHeight="1" x14ac:dyDescent="0.2">
      <c r="A21" s="78" t="s">
        <v>4</v>
      </c>
      <c r="B21" s="79" t="s">
        <v>5</v>
      </c>
      <c r="D21" s="82"/>
      <c r="E21" s="82"/>
      <c r="F21" s="82"/>
    </row>
    <row r="22" spans="1:6" ht="15" customHeight="1" x14ac:dyDescent="0.2">
      <c r="A22" s="78" t="s">
        <v>6</v>
      </c>
      <c r="B22" s="79" t="s">
        <v>24</v>
      </c>
    </row>
    <row r="23" spans="1:6" ht="15" customHeight="1" x14ac:dyDescent="0.2">
      <c r="A23" s="78" t="s">
        <v>8</v>
      </c>
      <c r="B23" s="7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26" width="11" customWidth="1"/>
  </cols>
  <sheetData>
    <row r="1" spans="1:8" ht="15.75" customHeight="1" x14ac:dyDescent="0.2">
      <c r="A1" s="1" t="s">
        <v>5</v>
      </c>
      <c r="B1" s="2" t="s">
        <v>7</v>
      </c>
      <c r="C1" s="3" t="s">
        <v>26</v>
      </c>
      <c r="D1" s="74" t="s">
        <v>27</v>
      </c>
      <c r="E1" s="75"/>
      <c r="F1" s="76" t="s">
        <v>28</v>
      </c>
      <c r="G1" s="77"/>
      <c r="H1" s="2" t="s">
        <v>29</v>
      </c>
    </row>
    <row r="2" spans="1:8" ht="15.75" customHeight="1" x14ac:dyDescent="0.2">
      <c r="A2" s="4" t="s">
        <v>30</v>
      </c>
      <c r="B2" s="5">
        <v>1</v>
      </c>
      <c r="C2" s="6">
        <v>1</v>
      </c>
      <c r="D2" s="7">
        <v>13</v>
      </c>
      <c r="E2" s="8">
        <v>12.3</v>
      </c>
      <c r="F2" s="9">
        <v>1.5</v>
      </c>
      <c r="G2" s="10"/>
      <c r="H2" s="11">
        <f t="shared" ref="H2:H25" si="0">AVERAGE(D2:E2)/AVERAGE(F2:G2)</f>
        <v>8.4333333333333336</v>
      </c>
    </row>
    <row r="3" spans="1:8" ht="15.75" customHeight="1" x14ac:dyDescent="0.2">
      <c r="A3" s="12" t="s">
        <v>31</v>
      </c>
      <c r="B3" s="13">
        <v>1</v>
      </c>
      <c r="C3" s="14">
        <v>2</v>
      </c>
      <c r="D3" s="15">
        <v>12.7</v>
      </c>
      <c r="E3" s="16">
        <v>12.3</v>
      </c>
      <c r="F3" s="17">
        <v>1.4</v>
      </c>
      <c r="G3" s="18"/>
      <c r="H3" s="19">
        <f t="shared" si="0"/>
        <v>8.9285714285714288</v>
      </c>
    </row>
    <row r="4" spans="1:8" ht="15.75" customHeight="1" x14ac:dyDescent="0.2">
      <c r="A4" s="12" t="s">
        <v>32</v>
      </c>
      <c r="B4" s="13">
        <v>1</v>
      </c>
      <c r="C4" s="14">
        <v>3</v>
      </c>
      <c r="D4" s="15">
        <v>13.3</v>
      </c>
      <c r="E4" s="16">
        <v>13.4</v>
      </c>
      <c r="F4" s="17">
        <v>1.8</v>
      </c>
      <c r="G4" s="18"/>
      <c r="H4" s="19">
        <f t="shared" si="0"/>
        <v>7.416666666666667</v>
      </c>
    </row>
    <row r="5" spans="1:8" ht="15.75" customHeight="1" x14ac:dyDescent="0.2">
      <c r="A5" s="12" t="s">
        <v>33</v>
      </c>
      <c r="B5" s="13">
        <v>2</v>
      </c>
      <c r="C5" s="14">
        <v>1</v>
      </c>
      <c r="D5" s="15">
        <v>14</v>
      </c>
      <c r="E5" s="16">
        <v>14.5</v>
      </c>
      <c r="F5" s="17">
        <v>1.7</v>
      </c>
      <c r="G5" s="18"/>
      <c r="H5" s="19">
        <f t="shared" si="0"/>
        <v>8.382352941176471</v>
      </c>
    </row>
    <row r="6" spans="1:8" ht="15.75" customHeight="1" x14ac:dyDescent="0.2">
      <c r="A6" s="12" t="s">
        <v>34</v>
      </c>
      <c r="B6" s="13">
        <v>2</v>
      </c>
      <c r="C6" s="14">
        <v>2</v>
      </c>
      <c r="D6" s="15">
        <v>15.2</v>
      </c>
      <c r="E6" s="16">
        <v>15.2</v>
      </c>
      <c r="F6" s="17">
        <v>1.8</v>
      </c>
      <c r="G6" s="18"/>
      <c r="H6" s="19">
        <f t="shared" si="0"/>
        <v>8.4444444444444446</v>
      </c>
    </row>
    <row r="7" spans="1:8" ht="15.75" customHeight="1" x14ac:dyDescent="0.2">
      <c r="A7" s="20" t="s">
        <v>35</v>
      </c>
      <c r="B7" s="21">
        <v>2</v>
      </c>
      <c r="C7" s="22">
        <v>3</v>
      </c>
      <c r="D7" s="23">
        <v>13.8</v>
      </c>
      <c r="E7" s="24">
        <v>14.6</v>
      </c>
      <c r="F7" s="25">
        <v>1.7</v>
      </c>
      <c r="G7" s="26"/>
      <c r="H7" s="27">
        <f t="shared" si="0"/>
        <v>8.3529411764705888</v>
      </c>
    </row>
    <row r="8" spans="1:8" ht="15.75" customHeight="1" x14ac:dyDescent="0.2">
      <c r="A8" s="28" t="s">
        <v>36</v>
      </c>
      <c r="B8" s="29">
        <v>1</v>
      </c>
      <c r="C8" s="30">
        <v>1</v>
      </c>
      <c r="D8" s="31">
        <v>7.8</v>
      </c>
      <c r="E8" s="32"/>
      <c r="F8" s="33">
        <v>1.1000000000000001</v>
      </c>
      <c r="G8" s="34">
        <v>1.2</v>
      </c>
      <c r="H8" s="35">
        <f t="shared" si="0"/>
        <v>6.7826086956521747</v>
      </c>
    </row>
    <row r="9" spans="1:8" ht="15.75" customHeight="1" x14ac:dyDescent="0.2">
      <c r="A9" s="12" t="s">
        <v>37</v>
      </c>
      <c r="B9" s="13">
        <v>1</v>
      </c>
      <c r="C9" s="14">
        <v>2</v>
      </c>
      <c r="D9" s="15">
        <v>8.3000000000000007</v>
      </c>
      <c r="E9" s="16"/>
      <c r="F9" s="17">
        <v>1.1000000000000001</v>
      </c>
      <c r="G9" s="18">
        <v>1</v>
      </c>
      <c r="H9" s="19">
        <f t="shared" si="0"/>
        <v>7.9047619047619051</v>
      </c>
    </row>
    <row r="10" spans="1:8" ht="15.75" customHeight="1" x14ac:dyDescent="0.2">
      <c r="A10" s="12" t="s">
        <v>38</v>
      </c>
      <c r="B10" s="13">
        <v>1</v>
      </c>
      <c r="C10" s="14">
        <v>3</v>
      </c>
      <c r="D10" s="15">
        <v>12.3</v>
      </c>
      <c r="E10" s="16"/>
      <c r="F10" s="17">
        <v>1.3</v>
      </c>
      <c r="G10" s="18">
        <v>1.4</v>
      </c>
      <c r="H10" s="19">
        <f t="shared" si="0"/>
        <v>9.1111111111111107</v>
      </c>
    </row>
    <row r="11" spans="1:8" ht="15.75" customHeight="1" x14ac:dyDescent="0.2">
      <c r="A11" s="12" t="s">
        <v>39</v>
      </c>
      <c r="B11" s="13">
        <v>2</v>
      </c>
      <c r="C11" s="14">
        <v>1</v>
      </c>
      <c r="D11" s="15">
        <v>8</v>
      </c>
      <c r="E11" s="16"/>
      <c r="F11" s="17">
        <v>0.9</v>
      </c>
      <c r="G11" s="18">
        <v>1</v>
      </c>
      <c r="H11" s="19">
        <f t="shared" si="0"/>
        <v>8.4210526315789469</v>
      </c>
    </row>
    <row r="12" spans="1:8" ht="15.75" customHeight="1" x14ac:dyDescent="0.2">
      <c r="A12" s="12" t="s">
        <v>40</v>
      </c>
      <c r="B12" s="13">
        <v>2</v>
      </c>
      <c r="C12" s="14">
        <v>2</v>
      </c>
      <c r="D12" s="15">
        <v>11.6</v>
      </c>
      <c r="E12" s="16"/>
      <c r="F12" s="17">
        <v>1.5</v>
      </c>
      <c r="G12" s="18">
        <v>1.4</v>
      </c>
      <c r="H12" s="19">
        <f t="shared" si="0"/>
        <v>8</v>
      </c>
    </row>
    <row r="13" spans="1:8" ht="15.75" customHeight="1" x14ac:dyDescent="0.2">
      <c r="A13" s="36" t="s">
        <v>41</v>
      </c>
      <c r="B13" s="37">
        <v>2</v>
      </c>
      <c r="C13" s="38">
        <v>3</v>
      </c>
      <c r="D13" s="39">
        <v>14.4</v>
      </c>
      <c r="E13" s="40"/>
      <c r="F13" s="41">
        <v>1.4</v>
      </c>
      <c r="G13" s="42">
        <v>1.5</v>
      </c>
      <c r="H13" s="43">
        <f t="shared" si="0"/>
        <v>9.931034482758621</v>
      </c>
    </row>
    <row r="14" spans="1:8" ht="15.75" customHeight="1" x14ac:dyDescent="0.2">
      <c r="A14" s="4" t="s">
        <v>42</v>
      </c>
      <c r="B14" s="5">
        <v>1</v>
      </c>
      <c r="C14" s="6">
        <v>1</v>
      </c>
      <c r="D14" s="7">
        <v>44</v>
      </c>
      <c r="E14" s="8"/>
      <c r="F14" s="9">
        <v>1.4</v>
      </c>
      <c r="G14" s="10"/>
      <c r="H14" s="11">
        <f t="shared" si="0"/>
        <v>31.428571428571431</v>
      </c>
    </row>
    <row r="15" spans="1:8" ht="15.75" customHeight="1" x14ac:dyDescent="0.2">
      <c r="A15" s="12" t="s">
        <v>42</v>
      </c>
      <c r="B15" s="13">
        <v>1</v>
      </c>
      <c r="C15" s="14">
        <v>2</v>
      </c>
      <c r="D15" s="15">
        <v>31.9</v>
      </c>
      <c r="E15" s="16"/>
      <c r="F15" s="17">
        <v>1.1000000000000001</v>
      </c>
      <c r="G15" s="18"/>
      <c r="H15" s="19">
        <f t="shared" si="0"/>
        <v>28.999999999999996</v>
      </c>
    </row>
    <row r="16" spans="1:8" ht="15.75" customHeight="1" x14ac:dyDescent="0.2">
      <c r="A16" s="12" t="s">
        <v>42</v>
      </c>
      <c r="B16" s="13">
        <v>1</v>
      </c>
      <c r="C16" s="14">
        <v>3</v>
      </c>
      <c r="D16" s="15">
        <v>26.6</v>
      </c>
      <c r="E16" s="16"/>
      <c r="F16" s="17">
        <v>0.7</v>
      </c>
      <c r="G16" s="18"/>
      <c r="H16" s="19">
        <f t="shared" si="0"/>
        <v>38.000000000000007</v>
      </c>
    </row>
    <row r="17" spans="1:8" ht="15.75" customHeight="1" x14ac:dyDescent="0.2">
      <c r="A17" s="12" t="s">
        <v>42</v>
      </c>
      <c r="B17" s="13">
        <v>2</v>
      </c>
      <c r="C17" s="14">
        <v>1</v>
      </c>
      <c r="D17" s="15">
        <v>39.299999999999997</v>
      </c>
      <c r="E17" s="16"/>
      <c r="F17" s="17">
        <v>1.2</v>
      </c>
      <c r="G17" s="18"/>
      <c r="H17" s="19">
        <f t="shared" si="0"/>
        <v>32.75</v>
      </c>
    </row>
    <row r="18" spans="1:8" ht="15.75" customHeight="1" x14ac:dyDescent="0.2">
      <c r="A18" s="12" t="s">
        <v>42</v>
      </c>
      <c r="B18" s="13">
        <v>2</v>
      </c>
      <c r="C18" s="14">
        <v>2</v>
      </c>
      <c r="D18" s="15">
        <v>33.9</v>
      </c>
      <c r="E18" s="16"/>
      <c r="F18" s="17">
        <v>1.3</v>
      </c>
      <c r="G18" s="18"/>
      <c r="H18" s="19">
        <f t="shared" si="0"/>
        <v>26.076923076923077</v>
      </c>
    </row>
    <row r="19" spans="1:8" ht="15.75" customHeight="1" x14ac:dyDescent="0.2">
      <c r="A19" s="20" t="s">
        <v>42</v>
      </c>
      <c r="B19" s="21">
        <v>2</v>
      </c>
      <c r="C19" s="22">
        <v>3</v>
      </c>
      <c r="D19" s="23">
        <v>29</v>
      </c>
      <c r="E19" s="24"/>
      <c r="F19" s="25">
        <v>0.8</v>
      </c>
      <c r="G19" s="26"/>
      <c r="H19" s="27">
        <f t="shared" si="0"/>
        <v>36.25</v>
      </c>
    </row>
    <row r="20" spans="1:8" ht="15.75" customHeight="1" x14ac:dyDescent="0.2">
      <c r="A20" s="28" t="s">
        <v>43</v>
      </c>
      <c r="B20" s="29">
        <v>1</v>
      </c>
      <c r="C20" s="30">
        <v>1</v>
      </c>
      <c r="D20" s="31">
        <v>18.7</v>
      </c>
      <c r="E20" s="32"/>
      <c r="F20" s="33">
        <v>15</v>
      </c>
      <c r="G20" s="34"/>
      <c r="H20" s="35">
        <f t="shared" si="0"/>
        <v>1.2466666666666666</v>
      </c>
    </row>
    <row r="21" spans="1:8" ht="15.75" customHeight="1" x14ac:dyDescent="0.2">
      <c r="A21" s="12" t="s">
        <v>43</v>
      </c>
      <c r="B21" s="13">
        <v>1</v>
      </c>
      <c r="C21" s="14">
        <v>2</v>
      </c>
      <c r="D21" s="15">
        <v>12.5</v>
      </c>
      <c r="E21" s="16"/>
      <c r="F21" s="17">
        <v>5.9</v>
      </c>
      <c r="G21" s="18"/>
      <c r="H21" s="19">
        <f t="shared" si="0"/>
        <v>2.1186440677966099</v>
      </c>
    </row>
    <row r="22" spans="1:8" ht="15.75" customHeight="1" x14ac:dyDescent="0.2">
      <c r="A22" s="12" t="s">
        <v>43</v>
      </c>
      <c r="B22" s="13">
        <v>1</v>
      </c>
      <c r="C22" s="14">
        <v>3</v>
      </c>
      <c r="D22" s="15">
        <v>8.3000000000000007</v>
      </c>
      <c r="E22" s="16"/>
      <c r="F22" s="17">
        <v>5.5</v>
      </c>
      <c r="G22" s="18"/>
      <c r="H22" s="19">
        <f t="shared" si="0"/>
        <v>1.5090909090909093</v>
      </c>
    </row>
    <row r="23" spans="1:8" ht="15.75" customHeight="1" x14ac:dyDescent="0.2">
      <c r="A23" s="12" t="s">
        <v>43</v>
      </c>
      <c r="B23" s="13">
        <v>2</v>
      </c>
      <c r="C23" s="14">
        <v>1</v>
      </c>
      <c r="D23" s="15">
        <v>22.8</v>
      </c>
      <c r="E23" s="16"/>
      <c r="F23" s="17">
        <v>17.899999999999999</v>
      </c>
      <c r="G23" s="18"/>
      <c r="H23" s="19">
        <f t="shared" si="0"/>
        <v>1.2737430167597767</v>
      </c>
    </row>
    <row r="24" spans="1:8" ht="15.75" customHeight="1" x14ac:dyDescent="0.2">
      <c r="A24" s="20" t="s">
        <v>43</v>
      </c>
      <c r="B24" s="21">
        <v>2</v>
      </c>
      <c r="C24" s="22">
        <v>2</v>
      </c>
      <c r="D24" s="23">
        <v>14.7</v>
      </c>
      <c r="E24" s="24"/>
      <c r="F24" s="25">
        <v>7.2</v>
      </c>
      <c r="G24" s="26"/>
      <c r="H24" s="27">
        <f t="shared" si="0"/>
        <v>2.0416666666666665</v>
      </c>
    </row>
    <row r="25" spans="1:8" ht="15.75" customHeight="1" x14ac:dyDescent="0.2">
      <c r="A25" s="20" t="s">
        <v>43</v>
      </c>
      <c r="B25" s="21">
        <v>2</v>
      </c>
      <c r="C25" s="22">
        <v>3</v>
      </c>
      <c r="D25" s="23">
        <v>12.2</v>
      </c>
      <c r="E25" s="24"/>
      <c r="F25" s="25">
        <v>7.6</v>
      </c>
      <c r="G25" s="26"/>
      <c r="H25" s="27">
        <f t="shared" si="0"/>
        <v>1.6052631578947367</v>
      </c>
    </row>
    <row r="26" spans="1:8" ht="15.75" customHeight="1" x14ac:dyDescent="0.2">
      <c r="A26" s="28" t="s">
        <v>44</v>
      </c>
      <c r="B26" s="29">
        <v>1</v>
      </c>
      <c r="C26" s="30">
        <v>1</v>
      </c>
      <c r="D26" s="31">
        <v>2.8</v>
      </c>
      <c r="E26" s="32"/>
      <c r="F26" s="33" t="s">
        <v>45</v>
      </c>
      <c r="G26" s="34" t="s">
        <v>45</v>
      </c>
      <c r="H26" s="35" t="s">
        <v>46</v>
      </c>
    </row>
    <row r="27" spans="1:8" ht="15.75" customHeight="1" x14ac:dyDescent="0.2">
      <c r="A27" s="12" t="s">
        <v>47</v>
      </c>
      <c r="B27" s="13">
        <v>1</v>
      </c>
      <c r="C27" s="14">
        <v>2</v>
      </c>
      <c r="D27" s="15">
        <v>2.7</v>
      </c>
      <c r="E27" s="16"/>
      <c r="F27" s="17" t="s">
        <v>45</v>
      </c>
      <c r="G27" s="18" t="s">
        <v>45</v>
      </c>
      <c r="H27" s="19" t="s">
        <v>46</v>
      </c>
    </row>
    <row r="28" spans="1:8" ht="15.75" customHeight="1" x14ac:dyDescent="0.2">
      <c r="A28" s="12" t="s">
        <v>48</v>
      </c>
      <c r="B28" s="13">
        <v>1</v>
      </c>
      <c r="C28" s="14">
        <v>3</v>
      </c>
      <c r="D28" s="15">
        <v>3.3</v>
      </c>
      <c r="E28" s="16"/>
      <c r="F28" s="17" t="s">
        <v>45</v>
      </c>
      <c r="G28" s="18" t="s">
        <v>45</v>
      </c>
      <c r="H28" s="19" t="s">
        <v>46</v>
      </c>
    </row>
    <row r="29" spans="1:8" ht="15.75" customHeight="1" x14ac:dyDescent="0.2">
      <c r="A29" s="12" t="s">
        <v>49</v>
      </c>
      <c r="B29" s="13">
        <v>2</v>
      </c>
      <c r="C29" s="14">
        <v>1</v>
      </c>
      <c r="D29" s="15">
        <v>37.1</v>
      </c>
      <c r="E29" s="16"/>
      <c r="F29" s="17" t="s">
        <v>45</v>
      </c>
      <c r="G29" s="18" t="s">
        <v>45</v>
      </c>
      <c r="H29" s="19" t="s">
        <v>46</v>
      </c>
    </row>
    <row r="30" spans="1:8" ht="15.75" customHeight="1" x14ac:dyDescent="0.2">
      <c r="A30" s="12" t="s">
        <v>50</v>
      </c>
      <c r="B30" s="13">
        <v>2</v>
      </c>
      <c r="C30" s="14">
        <v>2</v>
      </c>
      <c r="D30" s="15">
        <v>42.3</v>
      </c>
      <c r="E30" s="16"/>
      <c r="F30" s="17" t="s">
        <v>45</v>
      </c>
      <c r="G30" s="18" t="s">
        <v>45</v>
      </c>
      <c r="H30" s="19" t="s">
        <v>46</v>
      </c>
    </row>
    <row r="31" spans="1:8" ht="15.75" customHeight="1" x14ac:dyDescent="0.2">
      <c r="A31" s="36" t="s">
        <v>51</v>
      </c>
      <c r="B31" s="37">
        <v>2</v>
      </c>
      <c r="C31" s="38">
        <v>3</v>
      </c>
      <c r="D31" s="39">
        <v>35.4</v>
      </c>
      <c r="E31" s="40"/>
      <c r="F31" s="41" t="s">
        <v>45</v>
      </c>
      <c r="G31" s="42" t="s">
        <v>45</v>
      </c>
      <c r="H31" s="43" t="s">
        <v>46</v>
      </c>
    </row>
    <row r="32" spans="1:8" ht="15.75" customHeight="1" x14ac:dyDescent="0.2">
      <c r="A32" s="28" t="s">
        <v>52</v>
      </c>
      <c r="B32" s="29">
        <v>1</v>
      </c>
      <c r="C32" s="30">
        <v>1</v>
      </c>
      <c r="D32" s="31">
        <v>1.7</v>
      </c>
      <c r="E32" s="32">
        <v>1.4</v>
      </c>
      <c r="F32" s="33">
        <v>0.6</v>
      </c>
      <c r="G32" s="34"/>
      <c r="H32" s="35">
        <f t="shared" ref="H32:H49" si="1">AVERAGE(D32:E32)/AVERAGE(F32:G32)</f>
        <v>2.583333333333333</v>
      </c>
    </row>
    <row r="33" spans="1:8" ht="15.75" customHeight="1" x14ac:dyDescent="0.2">
      <c r="A33" s="12" t="s">
        <v>53</v>
      </c>
      <c r="B33" s="13">
        <v>1</v>
      </c>
      <c r="C33" s="14">
        <v>2</v>
      </c>
      <c r="D33" s="15">
        <v>1.6</v>
      </c>
      <c r="E33" s="16">
        <v>1.8</v>
      </c>
      <c r="F33" s="17">
        <v>0.7</v>
      </c>
      <c r="G33" s="18"/>
      <c r="H33" s="19">
        <f t="shared" si="1"/>
        <v>2.4285714285714288</v>
      </c>
    </row>
    <row r="34" spans="1:8" ht="15.75" customHeight="1" x14ac:dyDescent="0.2">
      <c r="A34" s="12" t="s">
        <v>54</v>
      </c>
      <c r="B34" s="13">
        <v>1</v>
      </c>
      <c r="C34" s="14">
        <v>3</v>
      </c>
      <c r="D34" s="15">
        <v>1.5</v>
      </c>
      <c r="E34" s="16">
        <v>1.4</v>
      </c>
      <c r="F34" s="17">
        <v>0.7</v>
      </c>
      <c r="G34" s="18"/>
      <c r="H34" s="19">
        <f t="shared" si="1"/>
        <v>2.0714285714285716</v>
      </c>
    </row>
    <row r="35" spans="1:8" ht="15.75" customHeight="1" x14ac:dyDescent="0.2">
      <c r="A35" s="12" t="s">
        <v>55</v>
      </c>
      <c r="B35" s="13">
        <v>2</v>
      </c>
      <c r="C35" s="14">
        <v>1</v>
      </c>
      <c r="D35" s="15">
        <v>19.2</v>
      </c>
      <c r="E35" s="16">
        <v>18.8</v>
      </c>
      <c r="F35" s="17">
        <v>11.7</v>
      </c>
      <c r="G35" s="18"/>
      <c r="H35" s="19">
        <f t="shared" si="1"/>
        <v>1.6239316239316239</v>
      </c>
    </row>
    <row r="36" spans="1:8" ht="15.75" customHeight="1" x14ac:dyDescent="0.2">
      <c r="A36" s="12" t="s">
        <v>56</v>
      </c>
      <c r="B36" s="13">
        <v>2</v>
      </c>
      <c r="C36" s="14">
        <v>2</v>
      </c>
      <c r="D36" s="15">
        <v>18.5</v>
      </c>
      <c r="E36" s="16">
        <v>17.7</v>
      </c>
      <c r="F36" s="17">
        <v>8.6999999999999993</v>
      </c>
      <c r="G36" s="18"/>
      <c r="H36" s="19">
        <f t="shared" si="1"/>
        <v>2.0804597701149428</v>
      </c>
    </row>
    <row r="37" spans="1:8" ht="15.75" customHeight="1" x14ac:dyDescent="0.2">
      <c r="A37" s="36" t="s">
        <v>57</v>
      </c>
      <c r="B37" s="37">
        <v>2</v>
      </c>
      <c r="C37" s="38">
        <v>3</v>
      </c>
      <c r="D37" s="39">
        <v>10.5</v>
      </c>
      <c r="E37" s="40">
        <v>10.199999999999999</v>
      </c>
      <c r="F37" s="41">
        <v>9</v>
      </c>
      <c r="G37" s="42"/>
      <c r="H37" s="43">
        <f t="shared" si="1"/>
        <v>1.1499999999999999</v>
      </c>
    </row>
    <row r="38" spans="1:8" ht="15.75" customHeight="1" x14ac:dyDescent="0.2">
      <c r="A38" s="4" t="s">
        <v>58</v>
      </c>
      <c r="B38" s="5">
        <v>1</v>
      </c>
      <c r="C38" s="6">
        <v>1</v>
      </c>
      <c r="D38" s="7">
        <v>29.6</v>
      </c>
      <c r="E38" s="8"/>
      <c r="F38" s="9">
        <v>1.1000000000000001</v>
      </c>
      <c r="G38" s="10">
        <v>1</v>
      </c>
      <c r="H38" s="11">
        <f t="shared" si="1"/>
        <v>28.19047619047619</v>
      </c>
    </row>
    <row r="39" spans="1:8" ht="15.75" customHeight="1" x14ac:dyDescent="0.2">
      <c r="A39" s="12" t="s">
        <v>59</v>
      </c>
      <c r="B39" s="13">
        <v>1</v>
      </c>
      <c r="C39" s="14">
        <v>2</v>
      </c>
      <c r="D39" s="15">
        <v>33.299999999999997</v>
      </c>
      <c r="E39" s="16"/>
      <c r="F39" s="17">
        <v>0.7</v>
      </c>
      <c r="G39" s="18">
        <v>1</v>
      </c>
      <c r="H39" s="19">
        <f t="shared" si="1"/>
        <v>39.17647058823529</v>
      </c>
    </row>
    <row r="40" spans="1:8" ht="15.75" customHeight="1" x14ac:dyDescent="0.2">
      <c r="A40" s="12" t="s">
        <v>60</v>
      </c>
      <c r="B40" s="13">
        <v>1</v>
      </c>
      <c r="C40" s="14">
        <v>3</v>
      </c>
      <c r="D40" s="15">
        <v>28.7</v>
      </c>
      <c r="E40" s="16"/>
      <c r="F40" s="17">
        <v>0.9</v>
      </c>
      <c r="G40" s="18">
        <v>0.9</v>
      </c>
      <c r="H40" s="19">
        <f t="shared" si="1"/>
        <v>31.888888888888886</v>
      </c>
    </row>
    <row r="41" spans="1:8" ht="15.75" customHeight="1" x14ac:dyDescent="0.2">
      <c r="A41" s="12" t="s">
        <v>61</v>
      </c>
      <c r="B41" s="13">
        <v>2</v>
      </c>
      <c r="C41" s="14">
        <v>1</v>
      </c>
      <c r="D41" s="15">
        <v>51.8</v>
      </c>
      <c r="E41" s="16"/>
      <c r="F41" s="17">
        <v>1.7</v>
      </c>
      <c r="G41" s="18">
        <v>1.7</v>
      </c>
      <c r="H41" s="19">
        <f t="shared" si="1"/>
        <v>30.470588235294116</v>
      </c>
    </row>
    <row r="42" spans="1:8" ht="15.75" customHeight="1" x14ac:dyDescent="0.2">
      <c r="A42" s="12" t="s">
        <v>62</v>
      </c>
      <c r="B42" s="13">
        <v>2</v>
      </c>
      <c r="C42" s="14">
        <v>2</v>
      </c>
      <c r="D42" s="15">
        <v>70.2</v>
      </c>
      <c r="E42" s="16"/>
      <c r="F42" s="17">
        <v>2.4</v>
      </c>
      <c r="G42" s="18">
        <v>2.2999999999999998</v>
      </c>
      <c r="H42" s="19">
        <f t="shared" si="1"/>
        <v>29.87234042553192</v>
      </c>
    </row>
    <row r="43" spans="1:8" ht="15.75" customHeight="1" x14ac:dyDescent="0.2">
      <c r="A43" s="20" t="s">
        <v>63</v>
      </c>
      <c r="B43" s="21">
        <v>2</v>
      </c>
      <c r="C43" s="22">
        <v>3</v>
      </c>
      <c r="D43" s="23">
        <v>43.3</v>
      </c>
      <c r="E43" s="24"/>
      <c r="F43" s="25">
        <v>1.5</v>
      </c>
      <c r="G43" s="26">
        <v>1.4</v>
      </c>
      <c r="H43" s="27">
        <f t="shared" si="1"/>
        <v>29.862068965517242</v>
      </c>
    </row>
    <row r="44" spans="1:8" ht="15.75" customHeight="1" x14ac:dyDescent="0.2">
      <c r="A44" s="28" t="s">
        <v>64</v>
      </c>
      <c r="B44" s="29">
        <v>1</v>
      </c>
      <c r="C44" s="30">
        <v>1</v>
      </c>
      <c r="D44" s="31">
        <v>30.2</v>
      </c>
      <c r="E44" s="32">
        <v>31.7</v>
      </c>
      <c r="F44" s="33">
        <v>1.2</v>
      </c>
      <c r="G44" s="34"/>
      <c r="H44" s="35">
        <f t="shared" si="1"/>
        <v>25.791666666666668</v>
      </c>
    </row>
    <row r="45" spans="1:8" ht="15.75" customHeight="1" x14ac:dyDescent="0.2">
      <c r="A45" s="12" t="s">
        <v>65</v>
      </c>
      <c r="B45" s="13">
        <v>1</v>
      </c>
      <c r="C45" s="14">
        <v>2</v>
      </c>
      <c r="D45" s="15">
        <v>24.9</v>
      </c>
      <c r="E45" s="16">
        <v>27</v>
      </c>
      <c r="F45" s="17">
        <v>2.1</v>
      </c>
      <c r="G45" s="18"/>
      <c r="H45" s="19">
        <f t="shared" si="1"/>
        <v>12.357142857142856</v>
      </c>
    </row>
    <row r="46" spans="1:8" ht="15.75" customHeight="1" x14ac:dyDescent="0.2">
      <c r="A46" s="12" t="s">
        <v>66</v>
      </c>
      <c r="B46" s="13">
        <v>1</v>
      </c>
      <c r="C46" s="14">
        <v>3</v>
      </c>
      <c r="D46" s="15">
        <v>21</v>
      </c>
      <c r="E46" s="16">
        <v>23</v>
      </c>
      <c r="F46" s="17">
        <v>2.2000000000000002</v>
      </c>
      <c r="G46" s="18"/>
      <c r="H46" s="19">
        <f t="shared" si="1"/>
        <v>10</v>
      </c>
    </row>
    <row r="47" spans="1:8" ht="15.75" customHeight="1" x14ac:dyDescent="0.2">
      <c r="A47" s="12" t="s">
        <v>67</v>
      </c>
      <c r="B47" s="13">
        <v>2</v>
      </c>
      <c r="C47" s="14">
        <v>1</v>
      </c>
      <c r="D47" s="15">
        <v>95.6</v>
      </c>
      <c r="E47" s="16">
        <v>103.2</v>
      </c>
      <c r="F47" s="17">
        <v>4.0999999999999996</v>
      </c>
      <c r="G47" s="18"/>
      <c r="H47" s="19">
        <f t="shared" si="1"/>
        <v>24.243902439024392</v>
      </c>
    </row>
    <row r="48" spans="1:8" ht="15.75" customHeight="1" x14ac:dyDescent="0.2">
      <c r="A48" s="12" t="s">
        <v>68</v>
      </c>
      <c r="B48" s="13">
        <v>2</v>
      </c>
      <c r="C48" s="14">
        <v>2</v>
      </c>
      <c r="D48" s="15">
        <v>40.6</v>
      </c>
      <c r="E48" s="16">
        <v>42.4</v>
      </c>
      <c r="F48" s="17">
        <v>3.1</v>
      </c>
      <c r="G48" s="18"/>
      <c r="H48" s="19">
        <f t="shared" si="1"/>
        <v>13.387096774193548</v>
      </c>
    </row>
    <row r="49" spans="1:8" ht="15.75" customHeight="1" x14ac:dyDescent="0.2">
      <c r="A49" s="36" t="s">
        <v>69</v>
      </c>
      <c r="B49" s="37">
        <v>2</v>
      </c>
      <c r="C49" s="38">
        <v>3</v>
      </c>
      <c r="D49" s="39">
        <v>22</v>
      </c>
      <c r="E49" s="40">
        <v>23.8</v>
      </c>
      <c r="F49" s="41">
        <v>2.2999999999999998</v>
      </c>
      <c r="G49" s="42"/>
      <c r="H49" s="43">
        <f t="shared" si="1"/>
        <v>9.9565217391304355</v>
      </c>
    </row>
    <row r="50" spans="1:8" ht="15.75" customHeight="1" x14ac:dyDescent="0.2"/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D1:E1"/>
    <mergeCell ref="F1:G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3" width="10.7109375" customWidth="1"/>
    <col min="4" max="4" width="11.85546875" customWidth="1"/>
    <col min="5" max="7" width="10.7109375" customWidth="1"/>
    <col min="8" max="25" width="10.5703125" customWidth="1"/>
  </cols>
  <sheetData>
    <row r="1" spans="1:25" ht="15.75" customHeight="1" x14ac:dyDescent="0.2">
      <c r="A1" s="1" t="s">
        <v>5</v>
      </c>
      <c r="B1" s="2" t="s">
        <v>7</v>
      </c>
      <c r="C1" s="2" t="s">
        <v>26</v>
      </c>
      <c r="D1" s="44" t="s">
        <v>70</v>
      </c>
      <c r="E1" s="74" t="s">
        <v>28</v>
      </c>
      <c r="F1" s="75"/>
      <c r="G1" s="45" t="s">
        <v>29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ht="15.75" customHeight="1" x14ac:dyDescent="0.2">
      <c r="A2" s="47" t="s">
        <v>71</v>
      </c>
      <c r="B2" s="5">
        <v>1</v>
      </c>
      <c r="C2" s="5">
        <v>1</v>
      </c>
      <c r="D2" s="9">
        <v>22.6</v>
      </c>
      <c r="E2" s="7">
        <v>2.4</v>
      </c>
      <c r="F2" s="8">
        <v>2.2000000000000002</v>
      </c>
      <c r="G2" s="48">
        <f t="shared" ref="G2:G19" si="0">AVERAGE(D2)/(AVERAGE(E2,F2))</f>
        <v>9.8260869565217401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 spans="1:25" ht="15.75" customHeight="1" x14ac:dyDescent="0.2">
      <c r="A3" s="47" t="s">
        <v>72</v>
      </c>
      <c r="B3" s="13">
        <v>1</v>
      </c>
      <c r="C3" s="13">
        <v>2</v>
      </c>
      <c r="D3" s="17">
        <v>24.5</v>
      </c>
      <c r="E3" s="15">
        <v>3.3</v>
      </c>
      <c r="F3" s="16">
        <v>3.3</v>
      </c>
      <c r="G3" s="49">
        <f t="shared" si="0"/>
        <v>7.4242424242424248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 spans="1:25" ht="15.75" customHeight="1" x14ac:dyDescent="0.2">
      <c r="A4" s="47" t="s">
        <v>73</v>
      </c>
      <c r="B4" s="13">
        <v>1</v>
      </c>
      <c r="C4" s="13">
        <v>3</v>
      </c>
      <c r="D4" s="17">
        <v>22.5</v>
      </c>
      <c r="E4" s="15">
        <v>2.2000000000000002</v>
      </c>
      <c r="F4" s="16">
        <v>2.5</v>
      </c>
      <c r="G4" s="49">
        <f t="shared" si="0"/>
        <v>9.5744680851063819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 spans="1:25" ht="15.75" customHeight="1" x14ac:dyDescent="0.2">
      <c r="A5" s="47" t="s">
        <v>74</v>
      </c>
      <c r="B5" s="13">
        <v>2</v>
      </c>
      <c r="C5" s="13">
        <v>1</v>
      </c>
      <c r="D5" s="17">
        <v>21.3</v>
      </c>
      <c r="E5" s="15">
        <v>2.2999999999999998</v>
      </c>
      <c r="F5" s="16">
        <v>2.1</v>
      </c>
      <c r="G5" s="49">
        <f t="shared" si="0"/>
        <v>9.6818181818181817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 spans="1:25" ht="15.75" customHeight="1" x14ac:dyDescent="0.2">
      <c r="A6" s="47" t="s">
        <v>75</v>
      </c>
      <c r="B6" s="13">
        <v>2</v>
      </c>
      <c r="C6" s="13">
        <v>2</v>
      </c>
      <c r="D6" s="17">
        <v>25.1</v>
      </c>
      <c r="E6" s="15">
        <v>2.7</v>
      </c>
      <c r="F6" s="16">
        <v>3.3</v>
      </c>
      <c r="G6" s="49">
        <f t="shared" si="0"/>
        <v>8.3666666666666671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 spans="1:25" ht="15.75" customHeight="1" x14ac:dyDescent="0.2">
      <c r="A7" s="50" t="s">
        <v>76</v>
      </c>
      <c r="B7" s="21">
        <v>2</v>
      </c>
      <c r="C7" s="21">
        <v>3</v>
      </c>
      <c r="D7" s="25">
        <v>20.9</v>
      </c>
      <c r="E7" s="23">
        <v>2.1</v>
      </c>
      <c r="F7" s="24">
        <v>2.2000000000000002</v>
      </c>
      <c r="G7" s="51">
        <f t="shared" si="0"/>
        <v>9.7209302325581373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 spans="1:25" ht="15.75" customHeight="1" x14ac:dyDescent="0.2">
      <c r="A8" s="52" t="s">
        <v>77</v>
      </c>
      <c r="B8" s="53">
        <v>1</v>
      </c>
      <c r="C8" s="29">
        <v>1</v>
      </c>
      <c r="D8" s="33">
        <v>23.1</v>
      </c>
      <c r="E8" s="31">
        <v>2.2000000000000002</v>
      </c>
      <c r="F8" s="32">
        <v>1.8</v>
      </c>
      <c r="G8" s="54">
        <f t="shared" si="0"/>
        <v>11.55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 spans="1:25" ht="15.75" customHeight="1" x14ac:dyDescent="0.2">
      <c r="A9" s="55" t="s">
        <v>78</v>
      </c>
      <c r="B9" s="56">
        <v>1</v>
      </c>
      <c r="C9" s="13">
        <v>2</v>
      </c>
      <c r="D9" s="17">
        <v>19.5</v>
      </c>
      <c r="E9" s="15">
        <v>2.1</v>
      </c>
      <c r="F9" s="16">
        <v>2</v>
      </c>
      <c r="G9" s="49">
        <f t="shared" si="0"/>
        <v>9.5121951219512209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 spans="1:25" ht="15.75" customHeight="1" x14ac:dyDescent="0.2">
      <c r="A10" s="55" t="s">
        <v>79</v>
      </c>
      <c r="B10" s="56">
        <v>1</v>
      </c>
      <c r="C10" s="13">
        <v>3</v>
      </c>
      <c r="D10" s="17">
        <v>14.7</v>
      </c>
      <c r="E10" s="15">
        <v>2.1</v>
      </c>
      <c r="F10" s="16">
        <v>2</v>
      </c>
      <c r="G10" s="49">
        <f t="shared" si="0"/>
        <v>7.1707317073170733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 spans="1:25" ht="15.75" customHeight="1" x14ac:dyDescent="0.2">
      <c r="A11" s="55" t="s">
        <v>80</v>
      </c>
      <c r="B11" s="56">
        <v>2</v>
      </c>
      <c r="C11" s="13">
        <v>1</v>
      </c>
      <c r="D11" s="17">
        <v>23.3</v>
      </c>
      <c r="E11" s="15">
        <v>1.9</v>
      </c>
      <c r="F11" s="16">
        <v>1.7</v>
      </c>
      <c r="G11" s="49">
        <f t="shared" si="0"/>
        <v>12.944444444444446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 spans="1:25" ht="15.75" customHeight="1" x14ac:dyDescent="0.2">
      <c r="A12" s="55" t="s">
        <v>81</v>
      </c>
      <c r="B12" s="56">
        <v>2</v>
      </c>
      <c r="C12" s="13">
        <v>2</v>
      </c>
      <c r="D12" s="17">
        <v>17.2</v>
      </c>
      <c r="E12" s="15">
        <v>1.9</v>
      </c>
      <c r="F12" s="16">
        <v>1.7</v>
      </c>
      <c r="G12" s="49">
        <f t="shared" si="0"/>
        <v>9.5555555555555554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 spans="1:25" ht="15.75" customHeight="1" x14ac:dyDescent="0.2">
      <c r="A13" s="57" t="s">
        <v>82</v>
      </c>
      <c r="B13" s="58">
        <v>2</v>
      </c>
      <c r="C13" s="37">
        <v>3</v>
      </c>
      <c r="D13" s="41">
        <v>16.5</v>
      </c>
      <c r="E13" s="39">
        <v>1.8</v>
      </c>
      <c r="F13" s="40">
        <v>2.2000000000000002</v>
      </c>
      <c r="G13" s="59">
        <f t="shared" si="0"/>
        <v>8.25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 spans="1:25" ht="15.75" customHeight="1" x14ac:dyDescent="0.2">
      <c r="A14" s="52" t="s">
        <v>83</v>
      </c>
      <c r="B14" s="60">
        <v>1</v>
      </c>
      <c r="C14" s="5">
        <v>1</v>
      </c>
      <c r="D14" s="9">
        <v>21.6</v>
      </c>
      <c r="E14" s="7">
        <v>2.7</v>
      </c>
      <c r="F14" s="8">
        <v>2.7</v>
      </c>
      <c r="G14" s="48">
        <f t="shared" si="0"/>
        <v>8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 spans="1:25" ht="15.75" customHeight="1" x14ac:dyDescent="0.2">
      <c r="A15" s="55" t="s">
        <v>84</v>
      </c>
      <c r="B15" s="56">
        <v>1</v>
      </c>
      <c r="C15" s="13">
        <v>2</v>
      </c>
      <c r="D15" s="17">
        <v>15.8</v>
      </c>
      <c r="E15" s="15">
        <v>1.9</v>
      </c>
      <c r="F15" s="16">
        <v>2</v>
      </c>
      <c r="G15" s="49">
        <f t="shared" si="0"/>
        <v>8.102564102564104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 spans="1:25" ht="15.75" customHeight="1" x14ac:dyDescent="0.2">
      <c r="A16" s="55" t="s">
        <v>85</v>
      </c>
      <c r="B16" s="56">
        <v>1</v>
      </c>
      <c r="C16" s="13">
        <v>3</v>
      </c>
      <c r="D16" s="17">
        <v>14.2</v>
      </c>
      <c r="E16" s="15">
        <v>1.8</v>
      </c>
      <c r="F16" s="16">
        <v>2</v>
      </c>
      <c r="G16" s="49">
        <f t="shared" si="0"/>
        <v>7.4736842105263159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 spans="1:25" ht="15.75" customHeight="1" x14ac:dyDescent="0.2">
      <c r="A17" s="55" t="s">
        <v>86</v>
      </c>
      <c r="B17" s="56">
        <v>2</v>
      </c>
      <c r="C17" s="13">
        <v>1</v>
      </c>
      <c r="D17" s="17">
        <v>19.600000000000001</v>
      </c>
      <c r="E17" s="15">
        <v>2.4</v>
      </c>
      <c r="F17" s="16">
        <v>2.2999999999999998</v>
      </c>
      <c r="G17" s="49">
        <f t="shared" si="0"/>
        <v>8.3404255319148959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 spans="1:25" ht="15.75" customHeight="1" x14ac:dyDescent="0.2">
      <c r="A18" s="55" t="s">
        <v>87</v>
      </c>
      <c r="B18" s="56">
        <v>2</v>
      </c>
      <c r="C18" s="13">
        <v>2</v>
      </c>
      <c r="D18" s="17">
        <v>15.4</v>
      </c>
      <c r="E18" s="15">
        <v>1.8</v>
      </c>
      <c r="F18" s="16">
        <v>1.9</v>
      </c>
      <c r="G18" s="49">
        <f t="shared" si="0"/>
        <v>8.3243243243243246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 spans="1:25" ht="15.75" customHeight="1" x14ac:dyDescent="0.2">
      <c r="A19" s="57" t="s">
        <v>88</v>
      </c>
      <c r="B19" s="58">
        <v>2</v>
      </c>
      <c r="C19" s="37">
        <v>3</v>
      </c>
      <c r="D19" s="41">
        <v>14.9</v>
      </c>
      <c r="E19" s="39">
        <v>2.1</v>
      </c>
      <c r="F19" s="40">
        <v>2.1</v>
      </c>
      <c r="G19" s="59">
        <f t="shared" si="0"/>
        <v>7.0952380952380949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 spans="1:25" ht="15.75" customHeight="1" x14ac:dyDescent="0.2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 spans="1:25" ht="15.75" customHeight="1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 spans="1:25" ht="15.75" customHeight="1" x14ac:dyDescent="0.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 spans="1:25" ht="15.75" customHeight="1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 spans="1:25" ht="15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 spans="1:25" ht="15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 spans="1:25" ht="15.75" customHeight="1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 spans="1:25" ht="15.75" customHeight="1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 spans="1:25" ht="15.75" customHeight="1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 spans="1:25" ht="15.75" customHeight="1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 spans="1:25" ht="15.75" customHeight="1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 spans="1:25" ht="15.75" customHeight="1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 spans="1:25" ht="15.75" customHeight="1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 spans="1:25" ht="15.75" customHeight="1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 spans="1:25" ht="15.75" customHeight="1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 spans="1:25" ht="15.75" customHeight="1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 spans="1:25" ht="15.75" customHeight="1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 spans="1:25" ht="15.75" customHeight="1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spans="1:25" ht="15.75" customHeight="1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spans="1:25" ht="15.75" customHeight="1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spans="1:25" ht="15.75" customHeight="1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spans="1:25" ht="15.75" customHeight="1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spans="1:25" ht="15.75" customHeight="1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spans="1:25" ht="15.75" customHeight="1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spans="1:25" ht="15.75" customHeight="1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  <row r="45" spans="1:25" ht="15.75" customHeight="1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 spans="1:25" ht="15.75" customHeight="1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 spans="1:25" ht="15.75" customHeight="1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 spans="1:25" ht="15.75" customHeight="1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 spans="1:25" ht="15.75" customHeight="1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 spans="1:25" ht="15.75" customHeight="1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 spans="1:25" ht="15.75" customHeight="1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 spans="1:25" ht="15.75" customHeight="1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</row>
    <row r="53" spans="1:25" ht="15.75" customHeight="1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 spans="1:25" ht="15.75" customHeight="1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</row>
    <row r="55" spans="1:25" ht="15.75" customHeight="1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</row>
    <row r="56" spans="1:25" ht="15.75" customHeight="1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</row>
    <row r="57" spans="1:25" ht="15.75" customHeight="1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</row>
    <row r="58" spans="1:25" ht="15.75" customHeight="1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</row>
    <row r="59" spans="1:25" ht="15.75" customHeight="1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</row>
    <row r="60" spans="1:25" ht="15.75" customHeight="1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</row>
    <row r="61" spans="1:25" ht="15.75" customHeight="1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</row>
    <row r="62" spans="1:25" ht="15.75" customHeight="1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</row>
    <row r="63" spans="1:25" ht="15.75" customHeight="1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</row>
    <row r="64" spans="1:25" ht="15.75" customHeight="1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</row>
    <row r="65" spans="1:25" ht="15.75" customHeight="1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</row>
    <row r="66" spans="1:25" ht="15.75" customHeight="1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</row>
    <row r="67" spans="1:25" ht="15.75" customHeight="1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</row>
    <row r="68" spans="1:25" ht="15.75" customHeight="1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</row>
    <row r="69" spans="1:25" ht="15.75" customHeight="1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</row>
    <row r="70" spans="1:25" ht="15.75" customHeight="1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</row>
    <row r="71" spans="1:25" ht="15.75" customHeight="1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</row>
    <row r="72" spans="1:25" ht="15.75" customHeight="1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</row>
    <row r="73" spans="1:25" ht="15.75" customHeight="1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</row>
    <row r="74" spans="1:25" ht="15.75" customHeight="1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</row>
    <row r="75" spans="1:25" ht="15.75" customHeight="1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</row>
    <row r="76" spans="1:25" ht="15.75" customHeight="1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</row>
    <row r="77" spans="1:25" ht="15.75" customHeight="1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</row>
    <row r="78" spans="1:25" ht="15.75" customHeight="1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</row>
    <row r="79" spans="1:25" ht="15.75" customHeight="1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</row>
    <row r="80" spans="1:25" ht="15.75" customHeight="1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</row>
    <row r="81" spans="1:25" ht="15.75" customHeight="1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</row>
    <row r="82" spans="1:25" ht="15.75" customHeight="1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</row>
    <row r="83" spans="1:25" ht="15.75" customHeight="1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</row>
    <row r="84" spans="1:25" ht="15.75" customHeight="1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</row>
    <row r="85" spans="1:25" ht="15.75" customHeight="1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</row>
    <row r="86" spans="1:25" ht="15.75" customHeight="1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</row>
    <row r="87" spans="1:25" ht="15.75" customHeight="1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</row>
    <row r="88" spans="1:25" ht="15.75" customHeight="1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</row>
    <row r="89" spans="1:25" ht="15.75" customHeight="1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</row>
    <row r="90" spans="1:25" ht="15.75" customHeight="1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</row>
    <row r="91" spans="1:25" ht="15.75" customHeight="1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</row>
    <row r="92" spans="1:25" ht="15.75" customHeight="1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</row>
    <row r="93" spans="1:25" ht="15.75" customHeight="1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</row>
    <row r="94" spans="1:25" ht="15.75" customHeight="1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</row>
    <row r="95" spans="1:25" ht="15.75" customHeight="1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</row>
    <row r="96" spans="1:25" ht="15.75" customHeight="1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</row>
    <row r="97" spans="1:25" ht="15.75" customHeight="1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</row>
    <row r="98" spans="1:25" ht="15.75" customHeight="1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</row>
    <row r="99" spans="1:25" ht="15.75" customHeight="1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</row>
    <row r="100" spans="1:25" ht="15.75" customHeight="1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</row>
    <row r="101" spans="1:25" ht="15.75" customHeight="1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</row>
    <row r="102" spans="1:25" ht="15.75" customHeight="1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</row>
    <row r="103" spans="1:25" ht="15.75" customHeight="1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</row>
    <row r="104" spans="1:25" ht="15.75" customHeight="1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</row>
    <row r="105" spans="1:25" ht="15.75" customHeight="1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</row>
    <row r="106" spans="1:25" ht="15.75" customHeight="1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</row>
    <row r="107" spans="1:25" ht="15.75" customHeight="1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</row>
    <row r="108" spans="1:25" ht="15.75" customHeight="1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</row>
    <row r="109" spans="1:25" ht="15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</row>
    <row r="110" spans="1:25" ht="15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</row>
    <row r="111" spans="1:25" ht="15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</row>
    <row r="112" spans="1:25" ht="15.75" customHeight="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</row>
    <row r="113" spans="1:25" ht="15.75" customHeight="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</row>
    <row r="114" spans="1:25" ht="15.75" customHeight="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</row>
    <row r="115" spans="1:25" ht="15.75" customHeight="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</row>
    <row r="116" spans="1:25" ht="15.75" customHeight="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</row>
    <row r="117" spans="1:25" ht="15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</row>
    <row r="118" spans="1:25" ht="15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</row>
    <row r="119" spans="1:25" ht="15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</row>
    <row r="120" spans="1:25" ht="15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</row>
    <row r="121" spans="1:25" ht="15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 spans="1:25" ht="15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</row>
    <row r="123" spans="1:25" ht="15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</row>
    <row r="124" spans="1:25" ht="15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</row>
    <row r="125" spans="1:25" ht="15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</row>
    <row r="126" spans="1:25" ht="15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</row>
    <row r="127" spans="1:25" ht="15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</row>
    <row r="128" spans="1:25" ht="15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</row>
    <row r="129" spans="1:25" ht="15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</row>
    <row r="130" spans="1:25" ht="15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</row>
    <row r="131" spans="1:25" ht="15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</row>
    <row r="132" spans="1:25" ht="15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</row>
    <row r="133" spans="1:25" ht="15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</row>
    <row r="134" spans="1:25" ht="15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</row>
    <row r="135" spans="1:25" ht="15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</row>
    <row r="136" spans="1:25" ht="15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</row>
    <row r="137" spans="1:25" ht="15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</row>
    <row r="138" spans="1:25" ht="15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</row>
    <row r="139" spans="1:25" ht="15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</row>
    <row r="140" spans="1:25" ht="15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</row>
    <row r="141" spans="1:25" ht="15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</row>
    <row r="142" spans="1:25" ht="15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</row>
    <row r="143" spans="1:25" ht="15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</row>
    <row r="144" spans="1:25" ht="15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</row>
    <row r="145" spans="1:25" ht="15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</row>
    <row r="146" spans="1:25" ht="15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</row>
    <row r="147" spans="1:25" ht="15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</row>
    <row r="148" spans="1:25" ht="15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</row>
    <row r="149" spans="1:25" ht="15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</row>
    <row r="150" spans="1:25" ht="15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</row>
    <row r="151" spans="1:25" ht="15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</row>
    <row r="152" spans="1:25" ht="15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</row>
    <row r="153" spans="1:25" ht="15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</row>
    <row r="154" spans="1:25" ht="15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</row>
    <row r="155" spans="1:25" ht="15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</row>
    <row r="156" spans="1:25" ht="15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</row>
    <row r="157" spans="1:25" ht="15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</row>
    <row r="158" spans="1:25" ht="15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</row>
    <row r="159" spans="1:25" ht="15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</row>
    <row r="160" spans="1:25" ht="15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</row>
    <row r="161" spans="1:25" ht="15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</row>
    <row r="162" spans="1:25" ht="15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</row>
    <row r="163" spans="1:25" ht="15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</row>
    <row r="164" spans="1:25" ht="15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</row>
    <row r="165" spans="1:25" ht="15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</row>
    <row r="166" spans="1:25" ht="15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</row>
    <row r="167" spans="1:25" ht="15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</row>
    <row r="168" spans="1:25" ht="15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</row>
    <row r="169" spans="1:25" ht="15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</row>
    <row r="170" spans="1:25" ht="15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</row>
    <row r="171" spans="1:25" ht="15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</row>
    <row r="172" spans="1:25" ht="15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</row>
    <row r="173" spans="1:25" ht="15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</row>
    <row r="174" spans="1:25" ht="15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</row>
    <row r="175" spans="1:25" ht="15.75" customHeight="1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</row>
    <row r="176" spans="1:25" ht="15.75" customHeight="1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</row>
    <row r="177" spans="1:25" ht="15.75" customHeight="1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</row>
    <row r="178" spans="1:25" ht="15.75" customHeight="1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</row>
    <row r="179" spans="1:25" ht="15.75" customHeight="1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</row>
    <row r="180" spans="1:25" ht="15.75" customHeight="1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</row>
    <row r="181" spans="1:25" ht="15.75" customHeight="1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</row>
    <row r="182" spans="1:25" ht="15.75" customHeight="1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</row>
    <row r="183" spans="1:25" ht="15.75" customHeight="1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</row>
    <row r="184" spans="1:25" ht="15.75" customHeight="1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</row>
    <row r="185" spans="1:25" ht="15.75" customHeight="1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</row>
    <row r="186" spans="1:25" ht="15.75" customHeight="1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</row>
    <row r="187" spans="1:25" ht="15.75" customHeight="1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</row>
    <row r="188" spans="1:25" ht="15.75" customHeight="1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</row>
    <row r="189" spans="1:25" ht="15.75" customHeight="1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</row>
    <row r="190" spans="1:25" ht="15.75" customHeight="1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</row>
    <row r="191" spans="1:25" ht="15.75" customHeight="1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</row>
    <row r="192" spans="1:25" ht="15.75" customHeight="1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</row>
    <row r="193" spans="1:25" ht="15.75" customHeight="1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</row>
    <row r="194" spans="1:25" ht="15.75" customHeight="1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</row>
    <row r="195" spans="1:25" ht="15.75" customHeight="1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</row>
    <row r="196" spans="1:25" ht="15.75" customHeight="1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</row>
    <row r="197" spans="1:25" ht="15.75" customHeight="1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</row>
    <row r="198" spans="1:25" ht="15.75" customHeight="1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</row>
    <row r="199" spans="1:25" ht="15.75" customHeight="1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</row>
    <row r="200" spans="1:25" ht="15.75" customHeight="1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</row>
    <row r="201" spans="1:25" ht="15.75" customHeight="1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</row>
    <row r="202" spans="1:25" ht="15.75" customHeight="1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</row>
    <row r="203" spans="1:25" ht="15.75" customHeight="1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</row>
    <row r="204" spans="1:25" ht="15.75" customHeight="1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</row>
    <row r="205" spans="1:25" ht="15.75" customHeight="1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</row>
    <row r="206" spans="1:25" ht="15.75" customHeight="1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</row>
    <row r="207" spans="1:25" ht="15.75" customHeight="1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</row>
    <row r="208" spans="1:25" ht="15.75" customHeight="1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</row>
    <row r="209" spans="1:25" ht="15.75" customHeight="1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</row>
    <row r="210" spans="1:25" ht="15.75" customHeight="1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</row>
    <row r="211" spans="1:25" ht="15.75" customHeight="1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</row>
    <row r="212" spans="1:25" ht="15.75" customHeight="1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</row>
    <row r="213" spans="1:25" ht="15.75" customHeight="1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</row>
    <row r="214" spans="1:25" ht="15.75" customHeight="1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</row>
    <row r="215" spans="1:25" ht="15.75" customHeight="1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</row>
    <row r="216" spans="1:25" ht="15.75" customHeight="1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</row>
    <row r="217" spans="1:25" ht="15.75" customHeight="1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</row>
    <row r="218" spans="1:25" ht="15.75" customHeight="1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</row>
    <row r="219" spans="1:25" ht="15.75" customHeight="1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</row>
    <row r="220" spans="1:25" ht="15.75" customHeight="1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</row>
    <row r="221" spans="1:25" ht="15.75" customHeight="1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</row>
    <row r="222" spans="1:25" ht="15.75" customHeight="1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</row>
    <row r="223" spans="1:25" ht="15.75" customHeight="1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</row>
    <row r="224" spans="1:25" ht="15.75" customHeight="1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</row>
    <row r="225" spans="1:25" ht="15.75" customHeight="1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</row>
    <row r="226" spans="1:25" ht="15.75" customHeight="1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</row>
    <row r="227" spans="1:25" ht="15.75" customHeight="1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</row>
    <row r="228" spans="1:25" ht="15.75" customHeight="1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</row>
    <row r="229" spans="1:25" ht="15.75" customHeight="1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</row>
    <row r="230" spans="1:25" ht="15.75" customHeight="1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</row>
    <row r="231" spans="1:25" ht="15.75" customHeight="1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</row>
    <row r="232" spans="1:25" ht="15.75" customHeight="1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</row>
    <row r="233" spans="1:25" ht="15.75" customHeight="1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</row>
    <row r="234" spans="1:25" ht="15.75" customHeight="1" x14ac:dyDescent="0.2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</row>
    <row r="235" spans="1:25" ht="15.75" customHeight="1" x14ac:dyDescent="0.2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</row>
    <row r="236" spans="1:25" ht="15.75" customHeight="1" x14ac:dyDescent="0.2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</row>
    <row r="237" spans="1:25" ht="15.75" customHeight="1" x14ac:dyDescent="0.2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</row>
    <row r="238" spans="1:25" ht="15.75" customHeight="1" x14ac:dyDescent="0.2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</row>
    <row r="239" spans="1:25" ht="15.75" customHeight="1" x14ac:dyDescent="0.2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</row>
    <row r="240" spans="1:25" ht="15.75" customHeight="1" x14ac:dyDescent="0.2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</row>
    <row r="241" spans="1:25" ht="15.75" customHeight="1" x14ac:dyDescent="0.2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</row>
    <row r="242" spans="1:25" ht="15.75" customHeight="1" x14ac:dyDescent="0.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</row>
    <row r="243" spans="1:25" ht="15.75" customHeight="1" x14ac:dyDescent="0.2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</row>
    <row r="244" spans="1:25" ht="15.75" customHeight="1" x14ac:dyDescent="0.2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</row>
    <row r="245" spans="1:25" ht="15.75" customHeight="1" x14ac:dyDescent="0.2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</row>
    <row r="246" spans="1:25" ht="15.75" customHeight="1" x14ac:dyDescent="0.2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</row>
    <row r="247" spans="1:25" ht="15.75" customHeight="1" x14ac:dyDescent="0.2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</row>
    <row r="248" spans="1:25" ht="15.75" customHeight="1" x14ac:dyDescent="0.2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</row>
    <row r="249" spans="1:25" ht="15.75" customHeight="1" x14ac:dyDescent="0.2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</row>
    <row r="250" spans="1:25" ht="15.75" customHeight="1" x14ac:dyDescent="0.2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</row>
    <row r="251" spans="1:25" ht="15.75" customHeight="1" x14ac:dyDescent="0.2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</row>
    <row r="252" spans="1:25" ht="15.75" customHeight="1" x14ac:dyDescent="0.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</row>
    <row r="253" spans="1:25" ht="15.75" customHeight="1" x14ac:dyDescent="0.2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</row>
    <row r="254" spans="1:25" ht="15.75" customHeight="1" x14ac:dyDescent="0.2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</row>
    <row r="255" spans="1:25" ht="15.75" customHeight="1" x14ac:dyDescent="0.2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</row>
    <row r="256" spans="1:25" ht="15.75" customHeight="1" x14ac:dyDescent="0.2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</row>
    <row r="257" spans="1:25" ht="15.75" customHeight="1" x14ac:dyDescent="0.2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</row>
    <row r="258" spans="1:25" ht="15.75" customHeight="1" x14ac:dyDescent="0.2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</row>
    <row r="259" spans="1:25" ht="15.75" customHeight="1" x14ac:dyDescent="0.2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</row>
    <row r="260" spans="1:25" ht="15.75" customHeight="1" x14ac:dyDescent="0.2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</row>
    <row r="261" spans="1:25" ht="15.75" customHeight="1" x14ac:dyDescent="0.2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</row>
    <row r="262" spans="1:25" ht="15.75" customHeight="1" x14ac:dyDescent="0.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</row>
    <row r="263" spans="1:25" ht="15.75" customHeight="1" x14ac:dyDescent="0.2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</row>
    <row r="264" spans="1:25" ht="15.75" customHeight="1" x14ac:dyDescent="0.2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</row>
    <row r="265" spans="1:25" ht="15.75" customHeight="1" x14ac:dyDescent="0.2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</row>
    <row r="266" spans="1:25" ht="15.75" customHeight="1" x14ac:dyDescent="0.2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</row>
    <row r="267" spans="1:25" ht="15.75" customHeight="1" x14ac:dyDescent="0.2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</row>
    <row r="268" spans="1:25" ht="15.75" customHeight="1" x14ac:dyDescent="0.2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</row>
    <row r="269" spans="1:25" ht="15.75" customHeight="1" x14ac:dyDescent="0.2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</row>
    <row r="270" spans="1:25" ht="15.75" customHeight="1" x14ac:dyDescent="0.2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</row>
    <row r="271" spans="1:25" ht="15.75" customHeight="1" x14ac:dyDescent="0.2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</row>
    <row r="272" spans="1:25" ht="15.75" customHeight="1" x14ac:dyDescent="0.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</row>
    <row r="273" spans="1:25" ht="15.75" customHeight="1" x14ac:dyDescent="0.2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</row>
    <row r="274" spans="1:25" ht="15.75" customHeight="1" x14ac:dyDescent="0.2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</row>
    <row r="275" spans="1:25" ht="15.75" customHeight="1" x14ac:dyDescent="0.2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</row>
    <row r="276" spans="1:25" ht="15.75" customHeight="1" x14ac:dyDescent="0.2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</row>
    <row r="277" spans="1:25" ht="15.75" customHeight="1" x14ac:dyDescent="0.2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</row>
    <row r="278" spans="1:25" ht="15.75" customHeight="1" x14ac:dyDescent="0.2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</row>
    <row r="279" spans="1:25" ht="15.75" customHeight="1" x14ac:dyDescent="0.2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</row>
    <row r="280" spans="1:25" ht="15.75" customHeight="1" x14ac:dyDescent="0.2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</row>
    <row r="281" spans="1:25" ht="15.75" customHeight="1" x14ac:dyDescent="0.2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</row>
    <row r="282" spans="1:25" ht="15.75" customHeight="1" x14ac:dyDescent="0.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</row>
    <row r="283" spans="1:25" ht="15.75" customHeight="1" x14ac:dyDescent="0.2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</row>
    <row r="284" spans="1:25" ht="15.75" customHeight="1" x14ac:dyDescent="0.2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</row>
    <row r="285" spans="1:25" ht="15.75" customHeight="1" x14ac:dyDescent="0.2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</row>
    <row r="286" spans="1:25" ht="15.75" customHeight="1" x14ac:dyDescent="0.2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</row>
    <row r="287" spans="1:25" ht="15.75" customHeight="1" x14ac:dyDescent="0.2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</row>
    <row r="288" spans="1:25" ht="15.75" customHeight="1" x14ac:dyDescent="0.2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</row>
    <row r="289" spans="1:25" ht="15.75" customHeight="1" x14ac:dyDescent="0.2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</row>
    <row r="290" spans="1:25" ht="15.75" customHeight="1" x14ac:dyDescent="0.2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</row>
    <row r="291" spans="1:25" ht="15.75" customHeight="1" x14ac:dyDescent="0.2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</row>
    <row r="292" spans="1:25" ht="15.75" customHeight="1" x14ac:dyDescent="0.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</row>
    <row r="293" spans="1:25" ht="15.75" customHeight="1" x14ac:dyDescent="0.2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</row>
    <row r="294" spans="1:25" ht="15.75" customHeight="1" x14ac:dyDescent="0.2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</row>
    <row r="295" spans="1:25" ht="15.75" customHeight="1" x14ac:dyDescent="0.2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</row>
    <row r="296" spans="1:25" ht="15.75" customHeight="1" x14ac:dyDescent="0.2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</row>
    <row r="297" spans="1:25" ht="15.75" customHeight="1" x14ac:dyDescent="0.2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</row>
    <row r="298" spans="1:25" ht="15.75" customHeight="1" x14ac:dyDescent="0.2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</row>
    <row r="299" spans="1:25" ht="15.75" customHeight="1" x14ac:dyDescent="0.2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</row>
    <row r="300" spans="1:25" ht="15.75" customHeight="1" x14ac:dyDescent="0.2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</row>
    <row r="301" spans="1:25" ht="15.75" customHeight="1" x14ac:dyDescent="0.2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</row>
    <row r="302" spans="1:25" ht="15.75" customHeight="1" x14ac:dyDescent="0.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</row>
    <row r="303" spans="1:25" ht="15.75" customHeight="1" x14ac:dyDescent="0.2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</row>
    <row r="304" spans="1:25" ht="15.75" customHeight="1" x14ac:dyDescent="0.2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</row>
    <row r="305" spans="1:25" ht="15.75" customHeight="1" x14ac:dyDescent="0.2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</row>
    <row r="306" spans="1:25" ht="15.75" customHeight="1" x14ac:dyDescent="0.2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</row>
    <row r="307" spans="1:25" ht="15.75" customHeight="1" x14ac:dyDescent="0.2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</row>
    <row r="308" spans="1:25" ht="15.75" customHeight="1" x14ac:dyDescent="0.2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</row>
    <row r="309" spans="1:25" ht="15.75" customHeight="1" x14ac:dyDescent="0.2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</row>
    <row r="310" spans="1:25" ht="15.75" customHeight="1" x14ac:dyDescent="0.2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</row>
    <row r="311" spans="1:25" ht="15.75" customHeight="1" x14ac:dyDescent="0.2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</row>
    <row r="312" spans="1:25" ht="15.75" customHeight="1" x14ac:dyDescent="0.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</row>
    <row r="313" spans="1:25" ht="15.75" customHeight="1" x14ac:dyDescent="0.2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</row>
    <row r="314" spans="1:25" ht="15.75" customHeight="1" x14ac:dyDescent="0.2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</row>
    <row r="315" spans="1:25" ht="15.75" customHeight="1" x14ac:dyDescent="0.2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</row>
    <row r="316" spans="1:25" ht="15.75" customHeight="1" x14ac:dyDescent="0.2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</row>
    <row r="317" spans="1:25" ht="15.75" customHeight="1" x14ac:dyDescent="0.2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</row>
    <row r="318" spans="1:25" ht="15.75" customHeight="1" x14ac:dyDescent="0.2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</row>
    <row r="319" spans="1:25" ht="15.75" customHeight="1" x14ac:dyDescent="0.2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</row>
    <row r="320" spans="1:25" ht="15.75" customHeight="1" x14ac:dyDescent="0.2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</row>
    <row r="321" spans="1:25" ht="15.75" customHeight="1" x14ac:dyDescent="0.2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</row>
    <row r="322" spans="1:25" ht="15.75" customHeight="1" x14ac:dyDescent="0.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</row>
    <row r="323" spans="1:25" ht="15.75" customHeight="1" x14ac:dyDescent="0.2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</row>
    <row r="324" spans="1:25" ht="15.75" customHeight="1" x14ac:dyDescent="0.2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</row>
    <row r="325" spans="1:25" ht="15.75" customHeight="1" x14ac:dyDescent="0.2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</row>
    <row r="326" spans="1:25" ht="15.75" customHeight="1" x14ac:dyDescent="0.2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</row>
    <row r="327" spans="1:25" ht="15.75" customHeight="1" x14ac:dyDescent="0.2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</row>
    <row r="328" spans="1:25" ht="15.75" customHeight="1" x14ac:dyDescent="0.2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</row>
    <row r="329" spans="1:25" ht="15.75" customHeight="1" x14ac:dyDescent="0.2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</row>
    <row r="330" spans="1:25" ht="15.75" customHeight="1" x14ac:dyDescent="0.2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</row>
    <row r="331" spans="1:25" ht="15.75" customHeight="1" x14ac:dyDescent="0.2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</row>
    <row r="332" spans="1:25" ht="15.75" customHeight="1" x14ac:dyDescent="0.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</row>
    <row r="333" spans="1:25" ht="15.75" customHeight="1" x14ac:dyDescent="0.2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</row>
    <row r="334" spans="1:25" ht="15.75" customHeight="1" x14ac:dyDescent="0.2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</row>
    <row r="335" spans="1:25" ht="15.75" customHeight="1" x14ac:dyDescent="0.2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</row>
    <row r="336" spans="1:25" ht="15.75" customHeight="1" x14ac:dyDescent="0.2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</row>
    <row r="337" spans="1:25" ht="15.75" customHeight="1" x14ac:dyDescent="0.2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</row>
    <row r="338" spans="1:25" ht="15.75" customHeight="1" x14ac:dyDescent="0.2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</row>
    <row r="339" spans="1:25" ht="15.75" customHeight="1" x14ac:dyDescent="0.2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</row>
    <row r="340" spans="1:25" ht="15.75" customHeight="1" x14ac:dyDescent="0.2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</row>
    <row r="341" spans="1:25" ht="15.75" customHeight="1" x14ac:dyDescent="0.2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</row>
    <row r="342" spans="1:25" ht="15.75" customHeight="1" x14ac:dyDescent="0.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</row>
    <row r="343" spans="1:25" ht="15.75" customHeight="1" x14ac:dyDescent="0.2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</row>
    <row r="344" spans="1:25" ht="15.75" customHeight="1" x14ac:dyDescent="0.2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</row>
    <row r="345" spans="1:25" ht="15.75" customHeight="1" x14ac:dyDescent="0.2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</row>
    <row r="346" spans="1:25" ht="15.75" customHeight="1" x14ac:dyDescent="0.2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</row>
    <row r="347" spans="1:25" ht="15.75" customHeight="1" x14ac:dyDescent="0.2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</row>
    <row r="348" spans="1:25" ht="15.75" customHeight="1" x14ac:dyDescent="0.2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</row>
    <row r="349" spans="1:25" ht="15.75" customHeight="1" x14ac:dyDescent="0.2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</row>
    <row r="350" spans="1:25" ht="15.75" customHeight="1" x14ac:dyDescent="0.2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</row>
    <row r="351" spans="1:25" ht="15.75" customHeight="1" x14ac:dyDescent="0.2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</row>
    <row r="352" spans="1:25" ht="15.75" customHeight="1" x14ac:dyDescent="0.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</row>
    <row r="353" spans="1:25" ht="15.75" customHeight="1" x14ac:dyDescent="0.2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</row>
    <row r="354" spans="1:25" ht="15.75" customHeight="1" x14ac:dyDescent="0.2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</row>
    <row r="355" spans="1:25" ht="15.75" customHeight="1" x14ac:dyDescent="0.2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</row>
    <row r="356" spans="1:25" ht="15.75" customHeight="1" x14ac:dyDescent="0.2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</row>
    <row r="357" spans="1:25" ht="15.75" customHeight="1" x14ac:dyDescent="0.2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</row>
    <row r="358" spans="1:25" ht="15.75" customHeight="1" x14ac:dyDescent="0.2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</row>
    <row r="359" spans="1:25" ht="15.75" customHeight="1" x14ac:dyDescent="0.2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</row>
    <row r="360" spans="1:25" ht="15.75" customHeight="1" x14ac:dyDescent="0.2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</row>
    <row r="361" spans="1:25" ht="15.75" customHeight="1" x14ac:dyDescent="0.2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</row>
    <row r="362" spans="1:25" ht="15.75" customHeight="1" x14ac:dyDescent="0.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</row>
    <row r="363" spans="1:25" ht="15.75" customHeight="1" x14ac:dyDescent="0.2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</row>
    <row r="364" spans="1:25" ht="15.75" customHeight="1" x14ac:dyDescent="0.2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</row>
    <row r="365" spans="1:25" ht="15.75" customHeight="1" x14ac:dyDescent="0.2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</row>
    <row r="366" spans="1:25" ht="15.75" customHeight="1" x14ac:dyDescent="0.2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</row>
    <row r="367" spans="1:25" ht="15.75" customHeight="1" x14ac:dyDescent="0.2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</row>
    <row r="368" spans="1:25" ht="15.75" customHeight="1" x14ac:dyDescent="0.2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</row>
    <row r="369" spans="1:25" ht="15.75" customHeight="1" x14ac:dyDescent="0.2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</row>
    <row r="370" spans="1:25" ht="15.75" customHeight="1" x14ac:dyDescent="0.2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</row>
    <row r="371" spans="1:25" ht="15.75" customHeight="1" x14ac:dyDescent="0.2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</row>
    <row r="372" spans="1:25" ht="15.75" customHeight="1" x14ac:dyDescent="0.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</row>
    <row r="373" spans="1:25" ht="15.75" customHeight="1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</row>
    <row r="374" spans="1:25" ht="15.75" customHeight="1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</row>
    <row r="375" spans="1:25" ht="15.75" customHeight="1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</row>
    <row r="376" spans="1:25" ht="15.75" customHeight="1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</row>
    <row r="377" spans="1:25" ht="15.75" customHeight="1" x14ac:dyDescent="0.2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</row>
    <row r="378" spans="1:25" ht="15.75" customHeight="1" x14ac:dyDescent="0.2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</row>
    <row r="379" spans="1:25" ht="15.75" customHeight="1" x14ac:dyDescent="0.2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</row>
    <row r="380" spans="1:25" ht="15.75" customHeight="1" x14ac:dyDescent="0.2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</row>
    <row r="381" spans="1:25" ht="15.75" customHeight="1" x14ac:dyDescent="0.2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</row>
    <row r="382" spans="1:25" ht="15.75" customHeight="1" x14ac:dyDescent="0.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</row>
    <row r="383" spans="1:25" ht="15.75" customHeight="1" x14ac:dyDescent="0.2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</row>
    <row r="384" spans="1:25" ht="15.75" customHeight="1" x14ac:dyDescent="0.2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</row>
    <row r="385" spans="1:25" ht="15.75" customHeight="1" x14ac:dyDescent="0.2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</row>
    <row r="386" spans="1:25" ht="15.75" customHeight="1" x14ac:dyDescent="0.2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</row>
    <row r="387" spans="1:25" ht="15.75" customHeight="1" x14ac:dyDescent="0.2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</row>
    <row r="388" spans="1:25" ht="15.75" customHeight="1" x14ac:dyDescent="0.2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</row>
    <row r="389" spans="1:25" ht="15.75" customHeight="1" x14ac:dyDescent="0.2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</row>
    <row r="390" spans="1:25" ht="15.75" customHeight="1" x14ac:dyDescent="0.2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</row>
    <row r="391" spans="1:25" ht="15.75" customHeight="1" x14ac:dyDescent="0.2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</row>
    <row r="392" spans="1:25" ht="15.75" customHeight="1" x14ac:dyDescent="0.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</row>
    <row r="393" spans="1:25" ht="15.75" customHeight="1" x14ac:dyDescent="0.2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</row>
    <row r="394" spans="1:25" ht="15.75" customHeight="1" x14ac:dyDescent="0.2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</row>
    <row r="395" spans="1:25" ht="15.75" customHeight="1" x14ac:dyDescent="0.2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</row>
    <row r="396" spans="1:25" ht="15.75" customHeight="1" x14ac:dyDescent="0.2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</row>
    <row r="397" spans="1:25" ht="15.75" customHeight="1" x14ac:dyDescent="0.2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</row>
    <row r="398" spans="1:25" ht="15.75" customHeight="1" x14ac:dyDescent="0.2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</row>
    <row r="399" spans="1:25" ht="15.75" customHeight="1" x14ac:dyDescent="0.2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</row>
    <row r="400" spans="1:25" ht="15.75" customHeight="1" x14ac:dyDescent="0.2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</row>
    <row r="401" spans="1:25" ht="15.75" customHeight="1" x14ac:dyDescent="0.2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</row>
    <row r="402" spans="1:25" ht="15.75" customHeight="1" x14ac:dyDescent="0.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</row>
    <row r="403" spans="1:25" ht="15.75" customHeight="1" x14ac:dyDescent="0.2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</row>
    <row r="404" spans="1:25" ht="15.75" customHeight="1" x14ac:dyDescent="0.2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</row>
    <row r="405" spans="1:25" ht="15.75" customHeight="1" x14ac:dyDescent="0.2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</row>
    <row r="406" spans="1:25" ht="15.75" customHeight="1" x14ac:dyDescent="0.2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</row>
    <row r="407" spans="1:25" ht="15.75" customHeight="1" x14ac:dyDescent="0.2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</row>
    <row r="408" spans="1:25" ht="15.75" customHeight="1" x14ac:dyDescent="0.2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</row>
    <row r="409" spans="1:25" ht="15.75" customHeight="1" x14ac:dyDescent="0.2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</row>
    <row r="410" spans="1:25" ht="15.75" customHeight="1" x14ac:dyDescent="0.2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</row>
    <row r="411" spans="1:25" ht="15.75" customHeight="1" x14ac:dyDescent="0.2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</row>
    <row r="412" spans="1:25" ht="15.75" customHeight="1" x14ac:dyDescent="0.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</row>
    <row r="413" spans="1:25" ht="15.75" customHeight="1" x14ac:dyDescent="0.2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</row>
    <row r="414" spans="1:25" ht="15.75" customHeight="1" x14ac:dyDescent="0.2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</row>
    <row r="415" spans="1:25" ht="15.75" customHeight="1" x14ac:dyDescent="0.2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</row>
    <row r="416" spans="1:25" ht="15.75" customHeight="1" x14ac:dyDescent="0.2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</row>
    <row r="417" spans="1:25" ht="15.75" customHeight="1" x14ac:dyDescent="0.2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</row>
    <row r="418" spans="1:25" ht="15.75" customHeight="1" x14ac:dyDescent="0.2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</row>
    <row r="419" spans="1:25" ht="15.75" customHeight="1" x14ac:dyDescent="0.2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</row>
    <row r="420" spans="1:25" ht="15.75" customHeight="1" x14ac:dyDescent="0.2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</row>
    <row r="421" spans="1:25" ht="15.75" customHeight="1" x14ac:dyDescent="0.2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</row>
    <row r="422" spans="1:25" ht="15.75" customHeight="1" x14ac:dyDescent="0.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</row>
    <row r="423" spans="1:25" ht="15.75" customHeight="1" x14ac:dyDescent="0.2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</row>
    <row r="424" spans="1:25" ht="15.75" customHeight="1" x14ac:dyDescent="0.2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</row>
    <row r="425" spans="1:25" ht="15.75" customHeight="1" x14ac:dyDescent="0.2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</row>
    <row r="426" spans="1:25" ht="15.75" customHeight="1" x14ac:dyDescent="0.2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</row>
    <row r="427" spans="1:25" ht="15.75" customHeight="1" x14ac:dyDescent="0.2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</row>
    <row r="428" spans="1:25" ht="15.75" customHeight="1" x14ac:dyDescent="0.2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</row>
    <row r="429" spans="1:25" ht="15.75" customHeight="1" x14ac:dyDescent="0.2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</row>
    <row r="430" spans="1:25" ht="15.75" customHeight="1" x14ac:dyDescent="0.2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</row>
    <row r="431" spans="1:25" ht="15.75" customHeight="1" x14ac:dyDescent="0.2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</row>
    <row r="432" spans="1:25" ht="15.75" customHeight="1" x14ac:dyDescent="0.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</row>
    <row r="433" spans="1:25" ht="15.75" customHeight="1" x14ac:dyDescent="0.2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</row>
    <row r="434" spans="1:25" ht="15.75" customHeight="1" x14ac:dyDescent="0.2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</row>
    <row r="435" spans="1:25" ht="15.75" customHeight="1" x14ac:dyDescent="0.2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</row>
    <row r="436" spans="1:25" ht="15.75" customHeight="1" x14ac:dyDescent="0.2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</row>
    <row r="437" spans="1:25" ht="15.75" customHeight="1" x14ac:dyDescent="0.2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</row>
    <row r="438" spans="1:25" ht="15.75" customHeight="1" x14ac:dyDescent="0.2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</row>
    <row r="439" spans="1:25" ht="15.75" customHeight="1" x14ac:dyDescent="0.2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</row>
    <row r="440" spans="1:25" ht="15.75" customHeight="1" x14ac:dyDescent="0.2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</row>
    <row r="441" spans="1:25" ht="15.75" customHeight="1" x14ac:dyDescent="0.2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</row>
    <row r="442" spans="1:25" ht="15.75" customHeight="1" x14ac:dyDescent="0.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</row>
    <row r="443" spans="1:25" ht="15.75" customHeight="1" x14ac:dyDescent="0.2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</row>
    <row r="444" spans="1:25" ht="15.75" customHeight="1" x14ac:dyDescent="0.2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</row>
    <row r="445" spans="1:25" ht="15.75" customHeight="1" x14ac:dyDescent="0.2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</row>
    <row r="446" spans="1:25" ht="15.75" customHeight="1" x14ac:dyDescent="0.2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</row>
    <row r="447" spans="1:25" ht="15.75" customHeight="1" x14ac:dyDescent="0.2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</row>
    <row r="448" spans="1:25" ht="15.75" customHeight="1" x14ac:dyDescent="0.2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</row>
    <row r="449" spans="1:25" ht="15.75" customHeight="1" x14ac:dyDescent="0.2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</row>
    <row r="450" spans="1:25" ht="15.75" customHeight="1" x14ac:dyDescent="0.2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</row>
    <row r="451" spans="1:25" ht="15.75" customHeight="1" x14ac:dyDescent="0.2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</row>
    <row r="452" spans="1:25" ht="15.75" customHeight="1" x14ac:dyDescent="0.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</row>
    <row r="453" spans="1:25" ht="15.75" customHeight="1" x14ac:dyDescent="0.2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</row>
    <row r="454" spans="1:25" ht="15.75" customHeight="1" x14ac:dyDescent="0.2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</row>
    <row r="455" spans="1:25" ht="15.75" customHeight="1" x14ac:dyDescent="0.2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</row>
    <row r="456" spans="1:25" ht="15.75" customHeight="1" x14ac:dyDescent="0.2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</row>
    <row r="457" spans="1:25" ht="15.75" customHeight="1" x14ac:dyDescent="0.2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</row>
    <row r="458" spans="1:25" ht="15.75" customHeight="1" x14ac:dyDescent="0.2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</row>
    <row r="459" spans="1:25" ht="15.75" customHeight="1" x14ac:dyDescent="0.2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</row>
    <row r="460" spans="1:25" ht="15.75" customHeight="1" x14ac:dyDescent="0.2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</row>
    <row r="461" spans="1:25" ht="15.75" customHeight="1" x14ac:dyDescent="0.2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</row>
    <row r="462" spans="1:25" ht="15.75" customHeight="1" x14ac:dyDescent="0.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</row>
    <row r="463" spans="1:25" ht="15.75" customHeight="1" x14ac:dyDescent="0.2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</row>
    <row r="464" spans="1:25" ht="15.75" customHeight="1" x14ac:dyDescent="0.2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</row>
    <row r="465" spans="1:25" ht="15.75" customHeight="1" x14ac:dyDescent="0.2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</row>
    <row r="466" spans="1:25" ht="15.75" customHeight="1" x14ac:dyDescent="0.2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</row>
    <row r="467" spans="1:25" ht="15.75" customHeight="1" x14ac:dyDescent="0.2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</row>
    <row r="468" spans="1:25" ht="15.75" customHeight="1" x14ac:dyDescent="0.2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</row>
    <row r="469" spans="1:25" ht="15.75" customHeight="1" x14ac:dyDescent="0.2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</row>
    <row r="470" spans="1:25" ht="15.75" customHeight="1" x14ac:dyDescent="0.2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</row>
    <row r="471" spans="1:25" ht="15.75" customHeight="1" x14ac:dyDescent="0.2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</row>
    <row r="472" spans="1:25" ht="15.75" customHeight="1" x14ac:dyDescent="0.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</row>
    <row r="473" spans="1:25" ht="15.75" customHeight="1" x14ac:dyDescent="0.2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</row>
    <row r="474" spans="1:25" ht="15.75" customHeight="1" x14ac:dyDescent="0.2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</row>
    <row r="475" spans="1:25" ht="15.75" customHeight="1" x14ac:dyDescent="0.2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</row>
    <row r="476" spans="1:25" ht="15.75" customHeight="1" x14ac:dyDescent="0.2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</row>
    <row r="477" spans="1:25" ht="15.75" customHeight="1" x14ac:dyDescent="0.2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</row>
    <row r="478" spans="1:25" ht="15.75" customHeight="1" x14ac:dyDescent="0.2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</row>
    <row r="479" spans="1:25" ht="15.75" customHeight="1" x14ac:dyDescent="0.2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</row>
    <row r="480" spans="1:25" ht="15.75" customHeight="1" x14ac:dyDescent="0.2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</row>
    <row r="481" spans="1:25" ht="15.75" customHeight="1" x14ac:dyDescent="0.2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</row>
    <row r="482" spans="1:25" ht="15.75" customHeight="1" x14ac:dyDescent="0.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</row>
    <row r="483" spans="1:25" ht="15.75" customHeight="1" x14ac:dyDescent="0.2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</row>
    <row r="484" spans="1:25" ht="15.75" customHeight="1" x14ac:dyDescent="0.2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</row>
    <row r="485" spans="1:25" ht="15.75" customHeight="1" x14ac:dyDescent="0.2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</row>
    <row r="486" spans="1:25" ht="15.75" customHeight="1" x14ac:dyDescent="0.2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</row>
    <row r="487" spans="1:25" ht="15.75" customHeight="1" x14ac:dyDescent="0.2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</row>
    <row r="488" spans="1:25" ht="15.75" customHeight="1" x14ac:dyDescent="0.2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</row>
    <row r="489" spans="1:25" ht="15.75" customHeight="1" x14ac:dyDescent="0.2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</row>
    <row r="490" spans="1:25" ht="15.75" customHeight="1" x14ac:dyDescent="0.2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</row>
    <row r="491" spans="1:25" ht="15.75" customHeight="1" x14ac:dyDescent="0.2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</row>
    <row r="492" spans="1:25" ht="15.75" customHeight="1" x14ac:dyDescent="0.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</row>
    <row r="493" spans="1:25" ht="15.75" customHeight="1" x14ac:dyDescent="0.2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</row>
    <row r="494" spans="1:25" ht="15.75" customHeight="1" x14ac:dyDescent="0.2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</row>
    <row r="495" spans="1:25" ht="15.75" customHeight="1" x14ac:dyDescent="0.2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</row>
    <row r="496" spans="1:25" ht="15.75" customHeight="1" x14ac:dyDescent="0.2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</row>
    <row r="497" spans="1:25" ht="15.75" customHeight="1" x14ac:dyDescent="0.2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</row>
    <row r="498" spans="1:25" ht="15.75" customHeight="1" x14ac:dyDescent="0.2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</row>
    <row r="499" spans="1:25" ht="15.75" customHeight="1" x14ac:dyDescent="0.2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</row>
    <row r="500" spans="1:25" ht="15.75" customHeight="1" x14ac:dyDescent="0.2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</row>
    <row r="501" spans="1:25" ht="15.75" customHeight="1" x14ac:dyDescent="0.2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</row>
    <row r="502" spans="1:25" ht="15.75" customHeight="1" x14ac:dyDescent="0.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</row>
    <row r="503" spans="1:25" ht="15.75" customHeight="1" x14ac:dyDescent="0.2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</row>
    <row r="504" spans="1:25" ht="15.75" customHeight="1" x14ac:dyDescent="0.2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</row>
    <row r="505" spans="1:25" ht="15.75" customHeight="1" x14ac:dyDescent="0.2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</row>
    <row r="506" spans="1:25" ht="15.75" customHeight="1" x14ac:dyDescent="0.2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</row>
    <row r="507" spans="1:25" ht="15.75" customHeight="1" x14ac:dyDescent="0.2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</row>
    <row r="508" spans="1:25" ht="15.75" customHeight="1" x14ac:dyDescent="0.2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</row>
    <row r="509" spans="1:25" ht="15.75" customHeight="1" x14ac:dyDescent="0.2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</row>
    <row r="510" spans="1:25" ht="15.75" customHeight="1" x14ac:dyDescent="0.2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</row>
    <row r="511" spans="1:25" ht="15.75" customHeight="1" x14ac:dyDescent="0.2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</row>
    <row r="512" spans="1:25" ht="15.75" customHeight="1" x14ac:dyDescent="0.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</row>
    <row r="513" spans="1:25" ht="15.75" customHeight="1" x14ac:dyDescent="0.2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</row>
    <row r="514" spans="1:25" ht="15.75" customHeight="1" x14ac:dyDescent="0.2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</row>
    <row r="515" spans="1:25" ht="15.75" customHeight="1" x14ac:dyDescent="0.2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</row>
    <row r="516" spans="1:25" ht="15.75" customHeight="1" x14ac:dyDescent="0.2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</row>
    <row r="517" spans="1:25" ht="15.75" customHeight="1" x14ac:dyDescent="0.2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</row>
    <row r="518" spans="1:25" ht="15.75" customHeight="1" x14ac:dyDescent="0.2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</row>
    <row r="519" spans="1:25" ht="15.75" customHeight="1" x14ac:dyDescent="0.2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</row>
    <row r="520" spans="1:25" ht="15.75" customHeight="1" x14ac:dyDescent="0.2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</row>
    <row r="521" spans="1:25" ht="15.75" customHeight="1" x14ac:dyDescent="0.2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</row>
    <row r="522" spans="1:25" ht="15.75" customHeight="1" x14ac:dyDescent="0.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</row>
    <row r="523" spans="1:25" ht="15.75" customHeight="1" x14ac:dyDescent="0.2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</row>
    <row r="524" spans="1:25" ht="15.75" customHeight="1" x14ac:dyDescent="0.2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</row>
    <row r="525" spans="1:25" ht="15.75" customHeight="1" x14ac:dyDescent="0.2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</row>
    <row r="526" spans="1:25" ht="15.75" customHeight="1" x14ac:dyDescent="0.2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</row>
    <row r="527" spans="1:25" ht="15.75" customHeight="1" x14ac:dyDescent="0.2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</row>
    <row r="528" spans="1:25" ht="15.75" customHeight="1" x14ac:dyDescent="0.2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</row>
    <row r="529" spans="1:25" ht="15.75" customHeight="1" x14ac:dyDescent="0.2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</row>
    <row r="530" spans="1:25" ht="15.75" customHeight="1" x14ac:dyDescent="0.2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</row>
    <row r="531" spans="1:25" ht="15.75" customHeight="1" x14ac:dyDescent="0.2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</row>
    <row r="532" spans="1:25" ht="15.75" customHeight="1" x14ac:dyDescent="0.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</row>
    <row r="533" spans="1:25" ht="15.75" customHeight="1" x14ac:dyDescent="0.2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</row>
    <row r="534" spans="1:25" ht="15.75" customHeight="1" x14ac:dyDescent="0.2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</row>
    <row r="535" spans="1:25" ht="15.75" customHeight="1" x14ac:dyDescent="0.2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</row>
    <row r="536" spans="1:25" ht="15.75" customHeight="1" x14ac:dyDescent="0.2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</row>
    <row r="537" spans="1:25" ht="15.75" customHeight="1" x14ac:dyDescent="0.2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</row>
    <row r="538" spans="1:25" ht="15.75" customHeight="1" x14ac:dyDescent="0.2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</row>
    <row r="539" spans="1:25" ht="15.75" customHeight="1" x14ac:dyDescent="0.2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</row>
    <row r="540" spans="1:25" ht="15.75" customHeight="1" x14ac:dyDescent="0.2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</row>
    <row r="541" spans="1:25" ht="15.75" customHeight="1" x14ac:dyDescent="0.2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</row>
    <row r="542" spans="1:25" ht="15.75" customHeight="1" x14ac:dyDescent="0.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</row>
    <row r="543" spans="1:25" ht="15.75" customHeight="1" x14ac:dyDescent="0.2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</row>
    <row r="544" spans="1:25" ht="15.75" customHeight="1" x14ac:dyDescent="0.2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</row>
    <row r="545" spans="1:25" ht="15.75" customHeight="1" x14ac:dyDescent="0.2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</row>
    <row r="546" spans="1:25" ht="15.75" customHeight="1" x14ac:dyDescent="0.2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</row>
    <row r="547" spans="1:25" ht="15.75" customHeight="1" x14ac:dyDescent="0.2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</row>
    <row r="548" spans="1:25" ht="15.75" customHeight="1" x14ac:dyDescent="0.2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</row>
    <row r="549" spans="1:25" ht="15.75" customHeight="1" x14ac:dyDescent="0.2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</row>
    <row r="550" spans="1:25" ht="15.75" customHeight="1" x14ac:dyDescent="0.2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</row>
    <row r="551" spans="1:25" ht="15.75" customHeight="1" x14ac:dyDescent="0.2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</row>
    <row r="552" spans="1:25" ht="15.75" customHeight="1" x14ac:dyDescent="0.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</row>
    <row r="553" spans="1:25" ht="15.75" customHeight="1" x14ac:dyDescent="0.2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</row>
    <row r="554" spans="1:25" ht="15.75" customHeight="1" x14ac:dyDescent="0.2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</row>
    <row r="555" spans="1:25" ht="15.75" customHeight="1" x14ac:dyDescent="0.2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</row>
    <row r="556" spans="1:25" ht="15.75" customHeight="1" x14ac:dyDescent="0.2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</row>
    <row r="557" spans="1:25" ht="15.75" customHeight="1" x14ac:dyDescent="0.2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</row>
    <row r="558" spans="1:25" ht="15.75" customHeight="1" x14ac:dyDescent="0.2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</row>
    <row r="559" spans="1:25" ht="15.75" customHeight="1" x14ac:dyDescent="0.2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</row>
    <row r="560" spans="1:25" ht="15.75" customHeight="1" x14ac:dyDescent="0.2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</row>
    <row r="561" spans="1:25" ht="15.75" customHeight="1" x14ac:dyDescent="0.2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</row>
    <row r="562" spans="1:25" ht="15.75" customHeight="1" x14ac:dyDescent="0.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</row>
    <row r="563" spans="1:25" ht="15.75" customHeight="1" x14ac:dyDescent="0.2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</row>
    <row r="564" spans="1:25" ht="15.75" customHeight="1" x14ac:dyDescent="0.2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</row>
    <row r="565" spans="1:25" ht="15.75" customHeight="1" x14ac:dyDescent="0.2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</row>
    <row r="566" spans="1:25" ht="15.75" customHeight="1" x14ac:dyDescent="0.2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</row>
    <row r="567" spans="1:25" ht="15.75" customHeight="1" x14ac:dyDescent="0.2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</row>
    <row r="568" spans="1:25" ht="15.75" customHeight="1" x14ac:dyDescent="0.2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</row>
    <row r="569" spans="1:25" ht="15.75" customHeight="1" x14ac:dyDescent="0.2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</row>
    <row r="570" spans="1:25" ht="15.75" customHeight="1" x14ac:dyDescent="0.2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</row>
    <row r="571" spans="1:25" ht="15.75" customHeight="1" x14ac:dyDescent="0.2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</row>
    <row r="572" spans="1:25" ht="15.75" customHeight="1" x14ac:dyDescent="0.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</row>
    <row r="573" spans="1:25" ht="15.75" customHeight="1" x14ac:dyDescent="0.2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</row>
    <row r="574" spans="1:25" ht="15.75" customHeight="1" x14ac:dyDescent="0.2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</row>
    <row r="575" spans="1:25" ht="15.75" customHeight="1" x14ac:dyDescent="0.2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</row>
    <row r="576" spans="1:25" ht="15.75" customHeight="1" x14ac:dyDescent="0.2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</row>
    <row r="577" spans="1:25" ht="15.75" customHeight="1" x14ac:dyDescent="0.2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</row>
    <row r="578" spans="1:25" ht="15.75" customHeight="1" x14ac:dyDescent="0.2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</row>
    <row r="579" spans="1:25" ht="15.75" customHeight="1" x14ac:dyDescent="0.2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</row>
    <row r="580" spans="1:25" ht="15.75" customHeight="1" x14ac:dyDescent="0.2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</row>
    <row r="581" spans="1:25" ht="15.75" customHeight="1" x14ac:dyDescent="0.2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</row>
    <row r="582" spans="1:25" ht="15.75" customHeight="1" x14ac:dyDescent="0.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</row>
    <row r="583" spans="1:25" ht="15.75" customHeight="1" x14ac:dyDescent="0.2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</row>
    <row r="584" spans="1:25" ht="15.75" customHeight="1" x14ac:dyDescent="0.2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</row>
    <row r="585" spans="1:25" ht="15.75" customHeight="1" x14ac:dyDescent="0.2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</row>
    <row r="586" spans="1:25" ht="15.75" customHeight="1" x14ac:dyDescent="0.2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</row>
    <row r="587" spans="1:25" ht="15.75" customHeight="1" x14ac:dyDescent="0.2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</row>
    <row r="588" spans="1:25" ht="15.75" customHeight="1" x14ac:dyDescent="0.2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</row>
    <row r="589" spans="1:25" ht="15.75" customHeight="1" x14ac:dyDescent="0.2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</row>
    <row r="590" spans="1:25" ht="15.75" customHeight="1" x14ac:dyDescent="0.2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</row>
    <row r="591" spans="1:25" ht="15.75" customHeight="1" x14ac:dyDescent="0.2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</row>
    <row r="592" spans="1:25" ht="15.75" customHeight="1" x14ac:dyDescent="0.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</row>
    <row r="593" spans="1:25" ht="15.75" customHeight="1" x14ac:dyDescent="0.2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</row>
    <row r="594" spans="1:25" ht="15.75" customHeight="1" x14ac:dyDescent="0.2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</row>
    <row r="595" spans="1:25" ht="15.75" customHeight="1" x14ac:dyDescent="0.2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</row>
    <row r="596" spans="1:25" ht="15.75" customHeight="1" x14ac:dyDescent="0.2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</row>
    <row r="597" spans="1:25" ht="15.75" customHeight="1" x14ac:dyDescent="0.2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</row>
    <row r="598" spans="1:25" ht="15.75" customHeight="1" x14ac:dyDescent="0.2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</row>
    <row r="599" spans="1:25" ht="15.75" customHeight="1" x14ac:dyDescent="0.2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</row>
    <row r="600" spans="1:25" ht="15.75" customHeight="1" x14ac:dyDescent="0.2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</row>
    <row r="601" spans="1:25" ht="15.75" customHeight="1" x14ac:dyDescent="0.2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</row>
    <row r="602" spans="1:25" ht="15.75" customHeight="1" x14ac:dyDescent="0.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</row>
    <row r="603" spans="1:25" ht="15.75" customHeight="1" x14ac:dyDescent="0.2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</row>
    <row r="604" spans="1:25" ht="15.75" customHeight="1" x14ac:dyDescent="0.2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</row>
    <row r="605" spans="1:25" ht="15.75" customHeight="1" x14ac:dyDescent="0.2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</row>
    <row r="606" spans="1:25" ht="15.75" customHeight="1" x14ac:dyDescent="0.2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</row>
    <row r="607" spans="1:25" ht="15.75" customHeight="1" x14ac:dyDescent="0.2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</row>
    <row r="608" spans="1:25" ht="15.75" customHeight="1" x14ac:dyDescent="0.2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</row>
    <row r="609" spans="1:25" ht="15.75" customHeight="1" x14ac:dyDescent="0.2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</row>
    <row r="610" spans="1:25" ht="15.75" customHeight="1" x14ac:dyDescent="0.2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</row>
    <row r="611" spans="1:25" ht="15.75" customHeight="1" x14ac:dyDescent="0.2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</row>
    <row r="612" spans="1:25" ht="15.75" customHeight="1" x14ac:dyDescent="0.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</row>
    <row r="613" spans="1:25" ht="15.75" customHeight="1" x14ac:dyDescent="0.2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</row>
    <row r="614" spans="1:25" ht="15.75" customHeight="1" x14ac:dyDescent="0.2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</row>
    <row r="615" spans="1:25" ht="15.75" customHeight="1" x14ac:dyDescent="0.2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</row>
    <row r="616" spans="1:25" ht="15.75" customHeight="1" x14ac:dyDescent="0.2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</row>
    <row r="617" spans="1:25" ht="15.75" customHeight="1" x14ac:dyDescent="0.2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</row>
    <row r="618" spans="1:25" ht="15.75" customHeight="1" x14ac:dyDescent="0.2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</row>
    <row r="619" spans="1:25" ht="15.75" customHeight="1" x14ac:dyDescent="0.2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</row>
    <row r="620" spans="1:25" ht="15.75" customHeight="1" x14ac:dyDescent="0.2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</row>
    <row r="621" spans="1:25" ht="15.75" customHeight="1" x14ac:dyDescent="0.2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</row>
    <row r="622" spans="1:25" ht="15.75" customHeight="1" x14ac:dyDescent="0.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</row>
    <row r="623" spans="1:25" ht="15.75" customHeight="1" x14ac:dyDescent="0.2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</row>
    <row r="624" spans="1:25" ht="15.75" customHeight="1" x14ac:dyDescent="0.2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</row>
    <row r="625" spans="1:25" ht="15.75" customHeight="1" x14ac:dyDescent="0.2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</row>
    <row r="626" spans="1:25" ht="15.75" customHeight="1" x14ac:dyDescent="0.2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</row>
    <row r="627" spans="1:25" ht="15.75" customHeight="1" x14ac:dyDescent="0.2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</row>
    <row r="628" spans="1:25" ht="15.75" customHeight="1" x14ac:dyDescent="0.2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</row>
    <row r="629" spans="1:25" ht="15.75" customHeight="1" x14ac:dyDescent="0.2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</row>
    <row r="630" spans="1:25" ht="15.75" customHeight="1" x14ac:dyDescent="0.2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</row>
    <row r="631" spans="1:25" ht="15.75" customHeight="1" x14ac:dyDescent="0.2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</row>
    <row r="632" spans="1:25" ht="15.75" customHeight="1" x14ac:dyDescent="0.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</row>
    <row r="633" spans="1:25" ht="15.75" customHeight="1" x14ac:dyDescent="0.2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</row>
    <row r="634" spans="1:25" ht="15.75" customHeight="1" x14ac:dyDescent="0.2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</row>
    <row r="635" spans="1:25" ht="15.75" customHeight="1" x14ac:dyDescent="0.2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</row>
    <row r="636" spans="1:25" ht="15.75" customHeight="1" x14ac:dyDescent="0.2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</row>
    <row r="637" spans="1:25" ht="15.75" customHeight="1" x14ac:dyDescent="0.2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</row>
    <row r="638" spans="1:25" ht="15.75" customHeight="1" x14ac:dyDescent="0.2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</row>
    <row r="639" spans="1:25" ht="15.75" customHeight="1" x14ac:dyDescent="0.2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</row>
    <row r="640" spans="1:25" ht="15.75" customHeight="1" x14ac:dyDescent="0.2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</row>
    <row r="641" spans="1:25" ht="15.75" customHeight="1" x14ac:dyDescent="0.2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</row>
    <row r="642" spans="1:25" ht="15.75" customHeight="1" x14ac:dyDescent="0.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</row>
    <row r="643" spans="1:25" ht="15.75" customHeight="1" x14ac:dyDescent="0.2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</row>
    <row r="644" spans="1:25" ht="15.75" customHeight="1" x14ac:dyDescent="0.2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</row>
    <row r="645" spans="1:25" ht="15.75" customHeight="1" x14ac:dyDescent="0.2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</row>
    <row r="646" spans="1:25" ht="15.75" customHeight="1" x14ac:dyDescent="0.2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</row>
    <row r="647" spans="1:25" ht="15.75" customHeight="1" x14ac:dyDescent="0.2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</row>
    <row r="648" spans="1:25" ht="15.75" customHeight="1" x14ac:dyDescent="0.2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</row>
    <row r="649" spans="1:25" ht="15.75" customHeight="1" x14ac:dyDescent="0.2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</row>
    <row r="650" spans="1:25" ht="15.75" customHeight="1" x14ac:dyDescent="0.2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</row>
    <row r="651" spans="1:25" ht="15.75" customHeight="1" x14ac:dyDescent="0.2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</row>
    <row r="652" spans="1:25" ht="15.75" customHeight="1" x14ac:dyDescent="0.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</row>
    <row r="653" spans="1:25" ht="15.75" customHeight="1" x14ac:dyDescent="0.2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</row>
    <row r="654" spans="1:25" ht="15.75" customHeight="1" x14ac:dyDescent="0.2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</row>
    <row r="655" spans="1:25" ht="15.75" customHeight="1" x14ac:dyDescent="0.2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</row>
    <row r="656" spans="1:25" ht="15.75" customHeight="1" x14ac:dyDescent="0.2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</row>
    <row r="657" spans="1:25" ht="15.75" customHeight="1" x14ac:dyDescent="0.2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</row>
    <row r="658" spans="1:25" ht="15.75" customHeight="1" x14ac:dyDescent="0.2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</row>
    <row r="659" spans="1:25" ht="15.75" customHeight="1" x14ac:dyDescent="0.2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</row>
    <row r="660" spans="1:25" ht="15.75" customHeight="1" x14ac:dyDescent="0.2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</row>
    <row r="661" spans="1:25" ht="15.75" customHeight="1" x14ac:dyDescent="0.2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</row>
    <row r="662" spans="1:25" ht="15.75" customHeight="1" x14ac:dyDescent="0.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</row>
    <row r="663" spans="1:25" ht="15.75" customHeight="1" x14ac:dyDescent="0.2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</row>
    <row r="664" spans="1:25" ht="15.75" customHeight="1" x14ac:dyDescent="0.2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</row>
    <row r="665" spans="1:25" ht="15.75" customHeight="1" x14ac:dyDescent="0.2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</row>
    <row r="666" spans="1:25" ht="15.75" customHeight="1" x14ac:dyDescent="0.2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</row>
    <row r="667" spans="1:25" ht="15.75" customHeight="1" x14ac:dyDescent="0.2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</row>
    <row r="668" spans="1:25" ht="15.75" customHeight="1" x14ac:dyDescent="0.2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</row>
    <row r="669" spans="1:25" ht="15.75" customHeight="1" x14ac:dyDescent="0.2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</row>
    <row r="670" spans="1:25" ht="15.75" customHeight="1" x14ac:dyDescent="0.2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</row>
    <row r="671" spans="1:25" ht="15.75" customHeight="1" x14ac:dyDescent="0.2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</row>
    <row r="672" spans="1:25" ht="15.75" customHeight="1" x14ac:dyDescent="0.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</row>
    <row r="673" spans="1:25" ht="15.75" customHeight="1" x14ac:dyDescent="0.2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</row>
    <row r="674" spans="1:25" ht="15.75" customHeight="1" x14ac:dyDescent="0.2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</row>
    <row r="675" spans="1:25" ht="15.75" customHeight="1" x14ac:dyDescent="0.2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</row>
    <row r="676" spans="1:25" ht="15.75" customHeight="1" x14ac:dyDescent="0.2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</row>
    <row r="677" spans="1:25" ht="15.75" customHeight="1" x14ac:dyDescent="0.2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</row>
    <row r="678" spans="1:25" ht="15.75" customHeight="1" x14ac:dyDescent="0.2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</row>
    <row r="679" spans="1:25" ht="15.75" customHeight="1" x14ac:dyDescent="0.2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</row>
    <row r="680" spans="1:25" ht="15.75" customHeight="1" x14ac:dyDescent="0.2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</row>
    <row r="681" spans="1:25" ht="15.75" customHeight="1" x14ac:dyDescent="0.2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</row>
    <row r="682" spans="1:25" ht="15.75" customHeight="1" x14ac:dyDescent="0.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</row>
    <row r="683" spans="1:25" ht="15.75" customHeight="1" x14ac:dyDescent="0.2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</row>
    <row r="684" spans="1:25" ht="15.75" customHeight="1" x14ac:dyDescent="0.2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</row>
    <row r="685" spans="1:25" ht="15.75" customHeight="1" x14ac:dyDescent="0.2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</row>
    <row r="686" spans="1:25" ht="15.75" customHeight="1" x14ac:dyDescent="0.2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</row>
    <row r="687" spans="1:25" ht="15.75" customHeight="1" x14ac:dyDescent="0.2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</row>
    <row r="688" spans="1:25" ht="15.75" customHeight="1" x14ac:dyDescent="0.2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</row>
    <row r="689" spans="1:25" ht="15.75" customHeight="1" x14ac:dyDescent="0.2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</row>
    <row r="690" spans="1:25" ht="15.75" customHeight="1" x14ac:dyDescent="0.2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</row>
    <row r="691" spans="1:25" ht="15.75" customHeight="1" x14ac:dyDescent="0.2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</row>
    <row r="692" spans="1:25" ht="15.75" customHeight="1" x14ac:dyDescent="0.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</row>
    <row r="693" spans="1:25" ht="15.75" customHeight="1" x14ac:dyDescent="0.2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</row>
    <row r="694" spans="1:25" ht="15.75" customHeight="1" x14ac:dyDescent="0.2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</row>
    <row r="695" spans="1:25" ht="15.75" customHeight="1" x14ac:dyDescent="0.2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</row>
    <row r="696" spans="1:25" ht="15.75" customHeight="1" x14ac:dyDescent="0.2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</row>
    <row r="697" spans="1:25" ht="15.75" customHeight="1" x14ac:dyDescent="0.2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</row>
    <row r="698" spans="1:25" ht="15.75" customHeight="1" x14ac:dyDescent="0.2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</row>
    <row r="699" spans="1:25" ht="15.75" customHeight="1" x14ac:dyDescent="0.2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</row>
    <row r="700" spans="1:25" ht="15.75" customHeight="1" x14ac:dyDescent="0.2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</row>
    <row r="701" spans="1:25" ht="15.75" customHeight="1" x14ac:dyDescent="0.2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</row>
    <row r="702" spans="1:25" ht="15.75" customHeight="1" x14ac:dyDescent="0.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</row>
    <row r="703" spans="1:25" ht="15.75" customHeight="1" x14ac:dyDescent="0.2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</row>
    <row r="704" spans="1:25" ht="15.75" customHeight="1" x14ac:dyDescent="0.2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</row>
    <row r="705" spans="1:25" ht="15.75" customHeight="1" x14ac:dyDescent="0.2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</row>
    <row r="706" spans="1:25" ht="15.75" customHeight="1" x14ac:dyDescent="0.2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</row>
    <row r="707" spans="1:25" ht="15.75" customHeight="1" x14ac:dyDescent="0.2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</row>
    <row r="708" spans="1:25" ht="15.75" customHeight="1" x14ac:dyDescent="0.2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</row>
    <row r="709" spans="1:25" ht="15.75" customHeight="1" x14ac:dyDescent="0.2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</row>
    <row r="710" spans="1:25" ht="15.75" customHeight="1" x14ac:dyDescent="0.2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</row>
    <row r="711" spans="1:25" ht="15.75" customHeight="1" x14ac:dyDescent="0.2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</row>
    <row r="712" spans="1:25" ht="15.75" customHeight="1" x14ac:dyDescent="0.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</row>
    <row r="713" spans="1:25" ht="15.75" customHeight="1" x14ac:dyDescent="0.2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</row>
    <row r="714" spans="1:25" ht="15.75" customHeight="1" x14ac:dyDescent="0.2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</row>
    <row r="715" spans="1:25" ht="15.75" customHeight="1" x14ac:dyDescent="0.2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</row>
    <row r="716" spans="1:25" ht="15.75" customHeight="1" x14ac:dyDescent="0.2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</row>
    <row r="717" spans="1:25" ht="15.75" customHeight="1" x14ac:dyDescent="0.2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</row>
    <row r="718" spans="1:25" ht="15.75" customHeight="1" x14ac:dyDescent="0.2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</row>
    <row r="719" spans="1:25" ht="15.75" customHeight="1" x14ac:dyDescent="0.2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</row>
    <row r="720" spans="1:25" ht="15.75" customHeight="1" x14ac:dyDescent="0.2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</row>
    <row r="721" spans="1:25" ht="15.75" customHeight="1" x14ac:dyDescent="0.2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</row>
    <row r="722" spans="1:25" ht="15.75" customHeight="1" x14ac:dyDescent="0.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</row>
    <row r="723" spans="1:25" ht="15.75" customHeight="1" x14ac:dyDescent="0.2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</row>
    <row r="724" spans="1:25" ht="15.75" customHeight="1" x14ac:dyDescent="0.2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</row>
    <row r="725" spans="1:25" ht="15.75" customHeight="1" x14ac:dyDescent="0.2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</row>
    <row r="726" spans="1:25" ht="15.75" customHeight="1" x14ac:dyDescent="0.2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</row>
    <row r="727" spans="1:25" ht="15.75" customHeight="1" x14ac:dyDescent="0.2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</row>
    <row r="728" spans="1:25" ht="15.75" customHeight="1" x14ac:dyDescent="0.2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</row>
    <row r="729" spans="1:25" ht="15.75" customHeight="1" x14ac:dyDescent="0.2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</row>
    <row r="730" spans="1:25" ht="15.75" customHeight="1" x14ac:dyDescent="0.2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</row>
    <row r="731" spans="1:25" ht="15.75" customHeight="1" x14ac:dyDescent="0.2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</row>
    <row r="732" spans="1:25" ht="15.75" customHeight="1" x14ac:dyDescent="0.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</row>
    <row r="733" spans="1:25" ht="15.75" customHeight="1" x14ac:dyDescent="0.2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</row>
    <row r="734" spans="1:25" ht="15.75" customHeight="1" x14ac:dyDescent="0.2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</row>
    <row r="735" spans="1:25" ht="15.75" customHeight="1" x14ac:dyDescent="0.2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</row>
    <row r="736" spans="1:25" ht="15.75" customHeight="1" x14ac:dyDescent="0.2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</row>
    <row r="737" spans="1:25" ht="15.75" customHeight="1" x14ac:dyDescent="0.2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</row>
    <row r="738" spans="1:25" ht="15.75" customHeight="1" x14ac:dyDescent="0.2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</row>
    <row r="739" spans="1:25" ht="15.75" customHeight="1" x14ac:dyDescent="0.2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</row>
    <row r="740" spans="1:25" ht="15.75" customHeight="1" x14ac:dyDescent="0.2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</row>
    <row r="741" spans="1:25" ht="15.75" customHeight="1" x14ac:dyDescent="0.2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</row>
    <row r="742" spans="1:25" ht="15.75" customHeight="1" x14ac:dyDescent="0.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</row>
    <row r="743" spans="1:25" ht="15.75" customHeight="1" x14ac:dyDescent="0.2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</row>
    <row r="744" spans="1:25" ht="15.75" customHeight="1" x14ac:dyDescent="0.2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</row>
    <row r="745" spans="1:25" ht="15.75" customHeight="1" x14ac:dyDescent="0.2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</row>
    <row r="746" spans="1:25" ht="15.75" customHeight="1" x14ac:dyDescent="0.2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</row>
    <row r="747" spans="1:25" ht="15.75" customHeight="1" x14ac:dyDescent="0.2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</row>
    <row r="748" spans="1:25" ht="15.75" customHeight="1" x14ac:dyDescent="0.2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</row>
    <row r="749" spans="1:25" ht="15.75" customHeight="1" x14ac:dyDescent="0.2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</row>
    <row r="750" spans="1:25" ht="15.75" customHeight="1" x14ac:dyDescent="0.2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</row>
    <row r="751" spans="1:25" ht="15.75" customHeight="1" x14ac:dyDescent="0.2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</row>
    <row r="752" spans="1:25" ht="15.75" customHeight="1" x14ac:dyDescent="0.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</row>
    <row r="753" spans="1:25" ht="15.75" customHeight="1" x14ac:dyDescent="0.2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</row>
    <row r="754" spans="1:25" ht="15.75" customHeight="1" x14ac:dyDescent="0.2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</row>
    <row r="755" spans="1:25" ht="15.75" customHeight="1" x14ac:dyDescent="0.2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</row>
    <row r="756" spans="1:25" ht="15.75" customHeight="1" x14ac:dyDescent="0.2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</row>
    <row r="757" spans="1:25" ht="15.75" customHeight="1" x14ac:dyDescent="0.2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</row>
    <row r="758" spans="1:25" ht="15.75" customHeight="1" x14ac:dyDescent="0.2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</row>
    <row r="759" spans="1:25" ht="15.75" customHeight="1" x14ac:dyDescent="0.2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</row>
    <row r="760" spans="1:25" ht="15.75" customHeight="1" x14ac:dyDescent="0.2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</row>
    <row r="761" spans="1:25" ht="15.75" customHeight="1" x14ac:dyDescent="0.2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</row>
    <row r="762" spans="1:25" ht="15.75" customHeight="1" x14ac:dyDescent="0.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</row>
    <row r="763" spans="1:25" ht="15.75" customHeight="1" x14ac:dyDescent="0.2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</row>
    <row r="764" spans="1:25" ht="15.75" customHeight="1" x14ac:dyDescent="0.2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</row>
    <row r="765" spans="1:25" ht="15.75" customHeight="1" x14ac:dyDescent="0.2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</row>
    <row r="766" spans="1:25" ht="15.75" customHeight="1" x14ac:dyDescent="0.2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</row>
    <row r="767" spans="1:25" ht="15.75" customHeight="1" x14ac:dyDescent="0.2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</row>
    <row r="768" spans="1:25" ht="15.75" customHeight="1" x14ac:dyDescent="0.2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</row>
    <row r="769" spans="1:25" ht="15.75" customHeight="1" x14ac:dyDescent="0.2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</row>
    <row r="770" spans="1:25" ht="15.75" customHeight="1" x14ac:dyDescent="0.2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</row>
    <row r="771" spans="1:25" ht="15.75" customHeight="1" x14ac:dyDescent="0.2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</row>
    <row r="772" spans="1:25" ht="15.75" customHeight="1" x14ac:dyDescent="0.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</row>
    <row r="773" spans="1:25" ht="15.75" customHeight="1" x14ac:dyDescent="0.2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</row>
    <row r="774" spans="1:25" ht="15.75" customHeight="1" x14ac:dyDescent="0.2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</row>
    <row r="775" spans="1:25" ht="15.75" customHeight="1" x14ac:dyDescent="0.2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</row>
    <row r="776" spans="1:25" ht="15.75" customHeight="1" x14ac:dyDescent="0.2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</row>
    <row r="777" spans="1:25" ht="15.75" customHeight="1" x14ac:dyDescent="0.2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</row>
    <row r="778" spans="1:25" ht="15.75" customHeight="1" x14ac:dyDescent="0.2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</row>
    <row r="779" spans="1:25" ht="15.75" customHeight="1" x14ac:dyDescent="0.2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</row>
    <row r="780" spans="1:25" ht="15.75" customHeight="1" x14ac:dyDescent="0.2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</row>
    <row r="781" spans="1:25" ht="15.75" customHeight="1" x14ac:dyDescent="0.2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</row>
    <row r="782" spans="1:25" ht="15.75" customHeight="1" x14ac:dyDescent="0.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</row>
    <row r="783" spans="1:25" ht="15.75" customHeight="1" x14ac:dyDescent="0.2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</row>
    <row r="784" spans="1:25" ht="15.75" customHeight="1" x14ac:dyDescent="0.2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</row>
    <row r="785" spans="1:25" ht="15.75" customHeight="1" x14ac:dyDescent="0.2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</row>
    <row r="786" spans="1:25" ht="15.75" customHeight="1" x14ac:dyDescent="0.2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</row>
    <row r="787" spans="1:25" ht="15.75" customHeight="1" x14ac:dyDescent="0.2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</row>
    <row r="788" spans="1:25" ht="15.75" customHeight="1" x14ac:dyDescent="0.2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</row>
    <row r="789" spans="1:25" ht="15.75" customHeight="1" x14ac:dyDescent="0.2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</row>
    <row r="790" spans="1:25" ht="15.75" customHeight="1" x14ac:dyDescent="0.2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</row>
    <row r="791" spans="1:25" ht="15.75" customHeight="1" x14ac:dyDescent="0.2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</row>
    <row r="792" spans="1:25" ht="15.75" customHeight="1" x14ac:dyDescent="0.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</row>
    <row r="793" spans="1:25" ht="15.75" customHeight="1" x14ac:dyDescent="0.2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</row>
    <row r="794" spans="1:25" ht="15.75" customHeight="1" x14ac:dyDescent="0.2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</row>
    <row r="795" spans="1:25" ht="15.75" customHeight="1" x14ac:dyDescent="0.2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</row>
    <row r="796" spans="1:25" ht="15.75" customHeight="1" x14ac:dyDescent="0.2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</row>
    <row r="797" spans="1:25" ht="15.75" customHeight="1" x14ac:dyDescent="0.2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</row>
    <row r="798" spans="1:25" ht="15.75" customHeight="1" x14ac:dyDescent="0.2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</row>
    <row r="799" spans="1:25" ht="15.75" customHeight="1" x14ac:dyDescent="0.2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</row>
    <row r="800" spans="1:25" ht="15.75" customHeight="1" x14ac:dyDescent="0.2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</row>
    <row r="801" spans="1:25" ht="15.75" customHeight="1" x14ac:dyDescent="0.2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</row>
    <row r="802" spans="1:25" ht="15.75" customHeight="1" x14ac:dyDescent="0.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</row>
    <row r="803" spans="1:25" ht="15.75" customHeight="1" x14ac:dyDescent="0.2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</row>
    <row r="804" spans="1:25" ht="15.75" customHeight="1" x14ac:dyDescent="0.2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</row>
    <row r="805" spans="1:25" ht="15.75" customHeight="1" x14ac:dyDescent="0.2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</row>
    <row r="806" spans="1:25" ht="15.75" customHeight="1" x14ac:dyDescent="0.2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</row>
    <row r="807" spans="1:25" ht="15.75" customHeight="1" x14ac:dyDescent="0.2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</row>
    <row r="808" spans="1:25" ht="15.75" customHeight="1" x14ac:dyDescent="0.2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</row>
    <row r="809" spans="1:25" ht="15.75" customHeight="1" x14ac:dyDescent="0.2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</row>
    <row r="810" spans="1:25" ht="15.75" customHeight="1" x14ac:dyDescent="0.2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</row>
    <row r="811" spans="1:25" ht="15.75" customHeight="1" x14ac:dyDescent="0.2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</row>
    <row r="812" spans="1:25" ht="15.75" customHeight="1" x14ac:dyDescent="0.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</row>
    <row r="813" spans="1:25" ht="15.75" customHeight="1" x14ac:dyDescent="0.2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</row>
    <row r="814" spans="1:25" ht="15.75" customHeight="1" x14ac:dyDescent="0.2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</row>
    <row r="815" spans="1:25" ht="15.75" customHeight="1" x14ac:dyDescent="0.2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</row>
    <row r="816" spans="1:25" ht="15.75" customHeight="1" x14ac:dyDescent="0.2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</row>
    <row r="817" spans="1:25" ht="15.75" customHeight="1" x14ac:dyDescent="0.2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</row>
    <row r="818" spans="1:25" ht="15.75" customHeight="1" x14ac:dyDescent="0.2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</row>
    <row r="819" spans="1:25" ht="15.75" customHeight="1" x14ac:dyDescent="0.2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</row>
    <row r="820" spans="1:25" ht="15.75" customHeight="1" x14ac:dyDescent="0.2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</row>
    <row r="821" spans="1:25" ht="15.75" customHeight="1" x14ac:dyDescent="0.2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</row>
    <row r="822" spans="1:25" ht="15.75" customHeight="1" x14ac:dyDescent="0.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</row>
    <row r="823" spans="1:25" ht="15.75" customHeight="1" x14ac:dyDescent="0.2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</row>
    <row r="824" spans="1:25" ht="15.75" customHeight="1" x14ac:dyDescent="0.2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</row>
    <row r="825" spans="1:25" ht="15.75" customHeight="1" x14ac:dyDescent="0.2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</row>
    <row r="826" spans="1:25" ht="15.75" customHeight="1" x14ac:dyDescent="0.2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</row>
    <row r="827" spans="1:25" ht="15.75" customHeight="1" x14ac:dyDescent="0.2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</row>
    <row r="828" spans="1:25" ht="15.75" customHeight="1" x14ac:dyDescent="0.2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</row>
    <row r="829" spans="1:25" ht="15.75" customHeight="1" x14ac:dyDescent="0.2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</row>
    <row r="830" spans="1:25" ht="15.75" customHeight="1" x14ac:dyDescent="0.2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</row>
    <row r="831" spans="1:25" ht="15.75" customHeight="1" x14ac:dyDescent="0.2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</row>
    <row r="832" spans="1:25" ht="15.75" customHeight="1" x14ac:dyDescent="0.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</row>
    <row r="833" spans="1:25" ht="15.75" customHeight="1" x14ac:dyDescent="0.2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</row>
    <row r="834" spans="1:25" ht="15.75" customHeight="1" x14ac:dyDescent="0.2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</row>
    <row r="835" spans="1:25" ht="15.75" customHeight="1" x14ac:dyDescent="0.2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</row>
    <row r="836" spans="1:25" ht="15.75" customHeight="1" x14ac:dyDescent="0.2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</row>
    <row r="837" spans="1:25" ht="15.75" customHeight="1" x14ac:dyDescent="0.2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</row>
    <row r="838" spans="1:25" ht="15.75" customHeight="1" x14ac:dyDescent="0.2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</row>
    <row r="839" spans="1:25" ht="15.75" customHeight="1" x14ac:dyDescent="0.2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</row>
    <row r="840" spans="1:25" ht="15.75" customHeight="1" x14ac:dyDescent="0.2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</row>
    <row r="841" spans="1:25" ht="15.75" customHeight="1" x14ac:dyDescent="0.2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</row>
    <row r="842" spans="1:25" ht="15.75" customHeight="1" x14ac:dyDescent="0.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</row>
    <row r="843" spans="1:25" ht="15.75" customHeight="1" x14ac:dyDescent="0.2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</row>
    <row r="844" spans="1:25" ht="15.75" customHeight="1" x14ac:dyDescent="0.2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</row>
    <row r="845" spans="1:25" ht="15.75" customHeight="1" x14ac:dyDescent="0.2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</row>
    <row r="846" spans="1:25" ht="15.75" customHeight="1" x14ac:dyDescent="0.2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</row>
    <row r="847" spans="1:25" ht="15.75" customHeight="1" x14ac:dyDescent="0.2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</row>
    <row r="848" spans="1:25" ht="15.75" customHeight="1" x14ac:dyDescent="0.2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</row>
    <row r="849" spans="1:25" ht="15.75" customHeight="1" x14ac:dyDescent="0.2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</row>
    <row r="850" spans="1:25" ht="15.75" customHeight="1" x14ac:dyDescent="0.2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</row>
    <row r="851" spans="1:25" ht="15.75" customHeight="1" x14ac:dyDescent="0.2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</row>
    <row r="852" spans="1:25" ht="15.75" customHeight="1" x14ac:dyDescent="0.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</row>
    <row r="853" spans="1:25" ht="15.75" customHeight="1" x14ac:dyDescent="0.2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</row>
    <row r="854" spans="1:25" ht="15.75" customHeight="1" x14ac:dyDescent="0.2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</row>
    <row r="855" spans="1:25" ht="15.75" customHeight="1" x14ac:dyDescent="0.2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</row>
    <row r="856" spans="1:25" ht="15.75" customHeight="1" x14ac:dyDescent="0.2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</row>
    <row r="857" spans="1:25" ht="15.75" customHeight="1" x14ac:dyDescent="0.2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</row>
    <row r="858" spans="1:25" ht="15.75" customHeight="1" x14ac:dyDescent="0.2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</row>
    <row r="859" spans="1:25" ht="15.75" customHeight="1" x14ac:dyDescent="0.2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</row>
    <row r="860" spans="1:25" ht="15.75" customHeight="1" x14ac:dyDescent="0.2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</row>
    <row r="861" spans="1:25" ht="15.75" customHeight="1" x14ac:dyDescent="0.2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</row>
    <row r="862" spans="1:25" ht="15.75" customHeight="1" x14ac:dyDescent="0.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</row>
    <row r="863" spans="1:25" ht="15.75" customHeight="1" x14ac:dyDescent="0.2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</row>
    <row r="864" spans="1:25" ht="15.75" customHeight="1" x14ac:dyDescent="0.2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</row>
    <row r="865" spans="1:25" ht="15.75" customHeight="1" x14ac:dyDescent="0.2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</row>
    <row r="866" spans="1:25" ht="15.75" customHeight="1" x14ac:dyDescent="0.2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</row>
    <row r="867" spans="1:25" ht="15.75" customHeight="1" x14ac:dyDescent="0.2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</row>
    <row r="868" spans="1:25" ht="15.75" customHeight="1" x14ac:dyDescent="0.2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</row>
    <row r="869" spans="1:25" ht="15.75" customHeight="1" x14ac:dyDescent="0.2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</row>
    <row r="870" spans="1:25" ht="15.75" customHeight="1" x14ac:dyDescent="0.2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</row>
    <row r="871" spans="1:25" ht="15.75" customHeight="1" x14ac:dyDescent="0.2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</row>
    <row r="872" spans="1:25" ht="15.75" customHeight="1" x14ac:dyDescent="0.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</row>
    <row r="873" spans="1:25" ht="15.75" customHeight="1" x14ac:dyDescent="0.2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</row>
    <row r="874" spans="1:25" ht="15.75" customHeight="1" x14ac:dyDescent="0.2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</row>
    <row r="875" spans="1:25" ht="15.75" customHeight="1" x14ac:dyDescent="0.2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</row>
    <row r="876" spans="1:25" ht="15.75" customHeight="1" x14ac:dyDescent="0.2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</row>
    <row r="877" spans="1:25" ht="15.75" customHeight="1" x14ac:dyDescent="0.2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</row>
    <row r="878" spans="1:25" ht="15.75" customHeight="1" x14ac:dyDescent="0.2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</row>
    <row r="879" spans="1:25" ht="15.75" customHeight="1" x14ac:dyDescent="0.2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</row>
    <row r="880" spans="1:25" ht="15.75" customHeight="1" x14ac:dyDescent="0.2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</row>
    <row r="881" spans="1:25" ht="15.75" customHeight="1" x14ac:dyDescent="0.2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</row>
    <row r="882" spans="1:25" ht="15.75" customHeight="1" x14ac:dyDescent="0.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</row>
    <row r="883" spans="1:25" ht="15.75" customHeight="1" x14ac:dyDescent="0.2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</row>
    <row r="884" spans="1:25" ht="15.75" customHeight="1" x14ac:dyDescent="0.2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</row>
    <row r="885" spans="1:25" ht="15.75" customHeight="1" x14ac:dyDescent="0.2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</row>
    <row r="886" spans="1:25" ht="15.75" customHeight="1" x14ac:dyDescent="0.2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</row>
    <row r="887" spans="1:25" ht="15.75" customHeight="1" x14ac:dyDescent="0.2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</row>
    <row r="888" spans="1:25" ht="15.75" customHeight="1" x14ac:dyDescent="0.2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</row>
    <row r="889" spans="1:25" ht="15.75" customHeight="1" x14ac:dyDescent="0.2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</row>
    <row r="890" spans="1:25" ht="15.75" customHeight="1" x14ac:dyDescent="0.2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</row>
    <row r="891" spans="1:25" ht="15.75" customHeight="1" x14ac:dyDescent="0.2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</row>
    <row r="892" spans="1:25" ht="15.75" customHeight="1" x14ac:dyDescent="0.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</row>
    <row r="893" spans="1:25" ht="15.75" customHeight="1" x14ac:dyDescent="0.2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</row>
    <row r="894" spans="1:25" ht="15.75" customHeight="1" x14ac:dyDescent="0.2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</row>
    <row r="895" spans="1:25" ht="15.75" customHeight="1" x14ac:dyDescent="0.2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</row>
    <row r="896" spans="1:25" ht="15.75" customHeight="1" x14ac:dyDescent="0.2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</row>
    <row r="897" spans="1:25" ht="15.75" customHeight="1" x14ac:dyDescent="0.2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</row>
    <row r="898" spans="1:25" ht="15.75" customHeight="1" x14ac:dyDescent="0.2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</row>
    <row r="899" spans="1:25" ht="15.75" customHeight="1" x14ac:dyDescent="0.2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</row>
    <row r="900" spans="1:25" ht="15.75" customHeight="1" x14ac:dyDescent="0.2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</row>
    <row r="901" spans="1:25" ht="15.75" customHeight="1" x14ac:dyDescent="0.2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</row>
    <row r="902" spans="1:25" ht="15.75" customHeight="1" x14ac:dyDescent="0.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</row>
    <row r="903" spans="1:25" ht="15.75" customHeight="1" x14ac:dyDescent="0.2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</row>
    <row r="904" spans="1:25" ht="15.75" customHeight="1" x14ac:dyDescent="0.2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</row>
    <row r="905" spans="1:25" ht="15.75" customHeight="1" x14ac:dyDescent="0.2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</row>
    <row r="906" spans="1:25" ht="15.75" customHeight="1" x14ac:dyDescent="0.2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</row>
    <row r="907" spans="1:25" ht="15.75" customHeight="1" x14ac:dyDescent="0.2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</row>
    <row r="908" spans="1:25" ht="15.75" customHeight="1" x14ac:dyDescent="0.2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</row>
    <row r="909" spans="1:25" ht="15.75" customHeight="1" x14ac:dyDescent="0.2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</row>
    <row r="910" spans="1:25" ht="15.75" customHeight="1" x14ac:dyDescent="0.2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</row>
    <row r="911" spans="1:25" ht="15.75" customHeight="1" x14ac:dyDescent="0.2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</row>
    <row r="912" spans="1:25" ht="15.75" customHeight="1" x14ac:dyDescent="0.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</row>
    <row r="913" spans="1:25" ht="15.75" customHeight="1" x14ac:dyDescent="0.2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</row>
    <row r="914" spans="1:25" ht="15.75" customHeight="1" x14ac:dyDescent="0.2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</row>
    <row r="915" spans="1:25" ht="15.75" customHeight="1" x14ac:dyDescent="0.2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</row>
    <row r="916" spans="1:25" ht="15.75" customHeight="1" x14ac:dyDescent="0.2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</row>
    <row r="917" spans="1:25" ht="15.75" customHeight="1" x14ac:dyDescent="0.2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</row>
    <row r="918" spans="1:25" ht="15.75" customHeight="1" x14ac:dyDescent="0.2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</row>
    <row r="919" spans="1:25" ht="15.75" customHeight="1" x14ac:dyDescent="0.2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</row>
    <row r="920" spans="1:25" ht="15.75" customHeight="1" x14ac:dyDescent="0.2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</row>
    <row r="921" spans="1:25" ht="15.75" customHeight="1" x14ac:dyDescent="0.2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</row>
    <row r="922" spans="1:25" ht="15.75" customHeight="1" x14ac:dyDescent="0.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</row>
    <row r="923" spans="1:25" ht="15.75" customHeight="1" x14ac:dyDescent="0.2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</row>
    <row r="924" spans="1:25" ht="15.75" customHeight="1" x14ac:dyDescent="0.2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</row>
    <row r="925" spans="1:25" ht="15.75" customHeight="1" x14ac:dyDescent="0.2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</row>
    <row r="926" spans="1:25" ht="15.75" customHeight="1" x14ac:dyDescent="0.2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</row>
    <row r="927" spans="1:25" ht="15.75" customHeight="1" x14ac:dyDescent="0.2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</row>
    <row r="928" spans="1:25" ht="15.75" customHeight="1" x14ac:dyDescent="0.2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</row>
    <row r="929" spans="1:25" ht="15.75" customHeight="1" x14ac:dyDescent="0.2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</row>
    <row r="930" spans="1:25" ht="15.75" customHeight="1" x14ac:dyDescent="0.2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</row>
    <row r="931" spans="1:25" ht="15.75" customHeight="1" x14ac:dyDescent="0.2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</row>
    <row r="932" spans="1:25" ht="15.75" customHeight="1" x14ac:dyDescent="0.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</row>
    <row r="933" spans="1:25" ht="15.75" customHeight="1" x14ac:dyDescent="0.2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</row>
    <row r="934" spans="1:25" ht="15.75" customHeight="1" x14ac:dyDescent="0.2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</row>
    <row r="935" spans="1:25" ht="15.75" customHeight="1" x14ac:dyDescent="0.2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</row>
    <row r="936" spans="1:25" ht="15.75" customHeight="1" x14ac:dyDescent="0.2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</row>
    <row r="937" spans="1:25" ht="15.75" customHeight="1" x14ac:dyDescent="0.2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</row>
    <row r="938" spans="1:25" ht="15.75" customHeight="1" x14ac:dyDescent="0.2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</row>
    <row r="939" spans="1:25" ht="15.75" customHeight="1" x14ac:dyDescent="0.2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</row>
    <row r="940" spans="1:25" ht="15.75" customHeight="1" x14ac:dyDescent="0.2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</row>
    <row r="941" spans="1:25" ht="15.75" customHeight="1" x14ac:dyDescent="0.2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</row>
    <row r="942" spans="1:25" ht="15.75" customHeight="1" x14ac:dyDescent="0.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</row>
    <row r="943" spans="1:25" ht="15.75" customHeight="1" x14ac:dyDescent="0.2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</row>
    <row r="944" spans="1:25" ht="15.75" customHeight="1" x14ac:dyDescent="0.2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</row>
    <row r="945" spans="1:25" ht="15.75" customHeight="1" x14ac:dyDescent="0.2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</row>
    <row r="946" spans="1:25" ht="15.75" customHeight="1" x14ac:dyDescent="0.2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</row>
    <row r="947" spans="1:25" ht="15.75" customHeight="1" x14ac:dyDescent="0.2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</row>
    <row r="948" spans="1:25" ht="15.75" customHeight="1" x14ac:dyDescent="0.2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</row>
    <row r="949" spans="1:25" ht="15.75" customHeight="1" x14ac:dyDescent="0.2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</row>
    <row r="950" spans="1:25" ht="15.75" customHeight="1" x14ac:dyDescent="0.2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</row>
    <row r="951" spans="1:25" ht="15.75" customHeight="1" x14ac:dyDescent="0.2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</row>
    <row r="952" spans="1:25" ht="15.75" customHeight="1" x14ac:dyDescent="0.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</row>
    <row r="953" spans="1:25" ht="15.75" customHeight="1" x14ac:dyDescent="0.2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</row>
    <row r="954" spans="1:25" ht="15.75" customHeight="1" x14ac:dyDescent="0.2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</row>
    <row r="955" spans="1:25" ht="15.75" customHeight="1" x14ac:dyDescent="0.2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</row>
    <row r="956" spans="1:25" ht="15.75" customHeight="1" x14ac:dyDescent="0.2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</row>
    <row r="957" spans="1:25" ht="15.75" customHeight="1" x14ac:dyDescent="0.2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</row>
    <row r="958" spans="1:25" ht="15.75" customHeight="1" x14ac:dyDescent="0.2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</row>
    <row r="959" spans="1:25" ht="15.75" customHeight="1" x14ac:dyDescent="0.2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</row>
    <row r="960" spans="1:25" ht="15.75" customHeight="1" x14ac:dyDescent="0.2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</row>
    <row r="961" spans="1:25" ht="15.75" customHeight="1" x14ac:dyDescent="0.2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</row>
    <row r="962" spans="1:25" ht="15.75" customHeight="1" x14ac:dyDescent="0.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</row>
    <row r="963" spans="1:25" ht="15.75" customHeight="1" x14ac:dyDescent="0.2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</row>
    <row r="964" spans="1:25" ht="15.75" customHeight="1" x14ac:dyDescent="0.2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</row>
    <row r="965" spans="1:25" ht="15.75" customHeight="1" x14ac:dyDescent="0.2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</row>
    <row r="966" spans="1:25" ht="15.75" customHeight="1" x14ac:dyDescent="0.2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</row>
    <row r="967" spans="1:25" ht="15.75" customHeight="1" x14ac:dyDescent="0.2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</row>
    <row r="968" spans="1:25" ht="15.75" customHeight="1" x14ac:dyDescent="0.2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</row>
    <row r="969" spans="1:25" ht="15.75" customHeight="1" x14ac:dyDescent="0.2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</row>
    <row r="970" spans="1:25" ht="15.75" customHeight="1" x14ac:dyDescent="0.2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</row>
    <row r="971" spans="1:25" ht="15.75" customHeight="1" x14ac:dyDescent="0.2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</row>
    <row r="972" spans="1:25" ht="15.75" customHeight="1" x14ac:dyDescent="0.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</row>
    <row r="973" spans="1:25" ht="15.75" customHeight="1" x14ac:dyDescent="0.2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</row>
    <row r="974" spans="1:25" ht="15.75" customHeight="1" x14ac:dyDescent="0.2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</row>
    <row r="975" spans="1:25" ht="15.75" customHeight="1" x14ac:dyDescent="0.2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</row>
    <row r="976" spans="1:25" ht="15.75" customHeight="1" x14ac:dyDescent="0.2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</row>
    <row r="977" spans="1:25" ht="15.75" customHeight="1" x14ac:dyDescent="0.2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</row>
    <row r="978" spans="1:25" ht="15.75" customHeight="1" x14ac:dyDescent="0.2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</row>
    <row r="979" spans="1:25" ht="15.75" customHeight="1" x14ac:dyDescent="0.2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</row>
    <row r="980" spans="1:25" ht="15.75" customHeight="1" x14ac:dyDescent="0.2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</row>
    <row r="981" spans="1:25" ht="15.75" customHeight="1" x14ac:dyDescent="0.2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</row>
    <row r="982" spans="1:25" ht="15.75" customHeight="1" x14ac:dyDescent="0.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</row>
    <row r="983" spans="1:25" ht="15.75" customHeight="1" x14ac:dyDescent="0.2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</row>
    <row r="984" spans="1:25" ht="15.75" customHeight="1" x14ac:dyDescent="0.2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</row>
    <row r="985" spans="1:25" ht="15.75" customHeight="1" x14ac:dyDescent="0.2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</row>
    <row r="986" spans="1:25" ht="15.75" customHeight="1" x14ac:dyDescent="0.2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</row>
    <row r="987" spans="1:25" ht="15.75" customHeight="1" x14ac:dyDescent="0.2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</row>
    <row r="988" spans="1:25" ht="15.75" customHeight="1" x14ac:dyDescent="0.2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</row>
    <row r="989" spans="1:25" ht="15.75" customHeight="1" x14ac:dyDescent="0.2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</row>
    <row r="990" spans="1:25" ht="15.75" customHeight="1" x14ac:dyDescent="0.2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</row>
    <row r="991" spans="1:25" ht="15.75" customHeight="1" x14ac:dyDescent="0.2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</row>
    <row r="992" spans="1:25" ht="15.75" customHeight="1" x14ac:dyDescent="0.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</row>
    <row r="993" spans="1:25" ht="15.75" customHeight="1" x14ac:dyDescent="0.2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</row>
    <row r="994" spans="1:25" ht="15.75" customHeight="1" x14ac:dyDescent="0.2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</row>
    <row r="995" spans="1:25" ht="15.75" customHeight="1" x14ac:dyDescent="0.2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</row>
    <row r="996" spans="1:25" ht="15.75" customHeight="1" x14ac:dyDescent="0.2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</row>
    <row r="997" spans="1:25" ht="15.75" customHeight="1" x14ac:dyDescent="0.2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</row>
    <row r="998" spans="1:25" ht="15.75" customHeight="1" x14ac:dyDescent="0.2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</row>
    <row r="999" spans="1:25" ht="15.75" customHeight="1" x14ac:dyDescent="0.2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</row>
    <row r="1000" spans="1:25" ht="15.75" customHeight="1" x14ac:dyDescent="0.2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</row>
  </sheetData>
  <mergeCells count="1">
    <mergeCell ref="E1:F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1.28515625" defaultRowHeight="15" customHeight="1" x14ac:dyDescent="0.2"/>
  <cols>
    <col min="1" max="1" width="11.7109375" customWidth="1"/>
    <col min="2" max="23" width="10.5703125" customWidth="1"/>
  </cols>
  <sheetData>
    <row r="1" spans="1:3" ht="15.75" customHeight="1" x14ac:dyDescent="0.2">
      <c r="A1" s="61" t="s">
        <v>5</v>
      </c>
      <c r="B1" s="62" t="s">
        <v>29</v>
      </c>
      <c r="C1" s="63" t="s">
        <v>89</v>
      </c>
    </row>
    <row r="2" spans="1:3" ht="15.75" customHeight="1" x14ac:dyDescent="0.2">
      <c r="A2" s="7" t="s">
        <v>90</v>
      </c>
      <c r="B2" s="64">
        <f>AVERAGE('Wildtype ecotypes'!H2:H7)</f>
        <v>8.3263849984438227</v>
      </c>
      <c r="C2" s="65">
        <f>STDEV('Wildtype ecotypes'!H2:H7)</f>
        <v>0.49384806573114537</v>
      </c>
    </row>
    <row r="3" spans="1:3" ht="15.75" customHeight="1" x14ac:dyDescent="0.2">
      <c r="A3" s="15" t="s">
        <v>91</v>
      </c>
      <c r="B3" s="66">
        <f>AVERAGE('Wildtype ecotypes'!H14:H19)</f>
        <v>32.250915750915752</v>
      </c>
      <c r="C3" s="67">
        <f>STDEV('Wildtype ecotypes'!H14:H19)</f>
        <v>4.4419954652067375</v>
      </c>
    </row>
    <row r="4" spans="1:3" ht="15.75" customHeight="1" x14ac:dyDescent="0.2">
      <c r="A4" s="15" t="s">
        <v>92</v>
      </c>
      <c r="B4" s="66" t="s">
        <v>93</v>
      </c>
      <c r="C4" s="67" t="s">
        <v>93</v>
      </c>
    </row>
    <row r="5" spans="1:3" ht="15.75" customHeight="1" x14ac:dyDescent="0.2">
      <c r="A5" s="39" t="s">
        <v>94</v>
      </c>
      <c r="B5" s="68">
        <f>AVERAGE('Wildtype ecotypes'!H38:H43)</f>
        <v>31.576805548990606</v>
      </c>
      <c r="C5" s="69">
        <f>STDEV('Wildtype ecotypes'!H38:H43)</f>
        <v>3.908676781137264</v>
      </c>
    </row>
    <row r="6" spans="1:3" ht="15.75" customHeight="1" x14ac:dyDescent="0.2">
      <c r="A6" s="9" t="s">
        <v>95</v>
      </c>
      <c r="B6" s="64">
        <f>AVERAGE('Wildtype ecotypes'!H8:H13)</f>
        <v>8.3584281376437932</v>
      </c>
      <c r="C6" s="65">
        <f>STDEV('Wildtype ecotypes'!H8:H13)</f>
        <v>1.0826850785851396</v>
      </c>
    </row>
    <row r="7" spans="1:3" ht="15.75" customHeight="1" x14ac:dyDescent="0.2">
      <c r="A7" s="17" t="s">
        <v>96</v>
      </c>
      <c r="B7" s="66">
        <f>AVERAGE('Wildtype ecotypes'!H20:H25)</f>
        <v>1.632512414145894</v>
      </c>
      <c r="C7" s="67">
        <f>STDEV('Wildtype ecotypes'!H20:H25)</f>
        <v>0.37344316790159504</v>
      </c>
    </row>
    <row r="8" spans="1:3" ht="15.75" customHeight="1" x14ac:dyDescent="0.2">
      <c r="A8" s="17" t="s">
        <v>97</v>
      </c>
      <c r="B8" s="66">
        <f>AVERAGE('Wildtype ecotypes'!H32:H37)</f>
        <v>1.9896207878966499</v>
      </c>
      <c r="C8" s="67">
        <f>STDEV('Wildtype ecotypes'!H32:H37)</f>
        <v>0.5289249696893118</v>
      </c>
    </row>
    <row r="9" spans="1:3" ht="15.75" customHeight="1" x14ac:dyDescent="0.2">
      <c r="A9" s="41" t="s">
        <v>98</v>
      </c>
      <c r="B9" s="68">
        <f>AVERAGE('Wildtype ecotypes'!H44:H49)</f>
        <v>15.956055079359651</v>
      </c>
      <c r="C9" s="69">
        <f>STDEV('Wildtype ecotypes'!H44:H49)</f>
        <v>7.161681052926899</v>
      </c>
    </row>
    <row r="10" spans="1:3" ht="15.75" customHeight="1" x14ac:dyDescent="0.2">
      <c r="A10" s="70" t="s">
        <v>99</v>
      </c>
      <c r="B10" s="71">
        <f>AVERAGE('DNA methyltransferase mutants'!G2:G7)</f>
        <v>9.0990354244855887</v>
      </c>
      <c r="C10" s="54">
        <f>STDEV('DNA methyltransferase mutants'!G2:G7)</f>
        <v>0.98207175202890162</v>
      </c>
    </row>
    <row r="11" spans="1:3" ht="15.75" customHeight="1" x14ac:dyDescent="0.2">
      <c r="A11" s="72" t="s">
        <v>100</v>
      </c>
      <c r="B11" s="66">
        <f>AVERAGE('DNA methyltransferase mutants'!G8:G13)</f>
        <v>9.8304878048780484</v>
      </c>
      <c r="C11" s="49">
        <f>STDEV('DNA methyltransferase mutants'!G8:G13)</f>
        <v>2.1167234262357502</v>
      </c>
    </row>
    <row r="12" spans="1:3" ht="15.75" customHeight="1" x14ac:dyDescent="0.2">
      <c r="A12" s="73" t="s">
        <v>101</v>
      </c>
      <c r="B12" s="68">
        <f>AVERAGE('DNA methyltransferase mutants'!G14:G19)</f>
        <v>7.8893727107612888</v>
      </c>
      <c r="C12" s="59">
        <f>STDEV('DNA methyltransferase mutants'!G14:G19)</f>
        <v>0.50075288058574663</v>
      </c>
    </row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Wildtype ecotypes</vt:lpstr>
      <vt:lpstr>DNA methyltransferase mutants</vt:lpstr>
      <vt:lpstr>Parental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2021-10-12T12:43:23Z</dcterms:created>
  <dcterms:modified xsi:type="dcterms:W3CDTF">2022-03-18T12:13:37Z</dcterms:modified>
</cp:coreProperties>
</file>