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13_ncr:1_{C999300B-60A3-41B6-A855-73E652F8C5BE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calcChain.xml><?xml version="1.0" encoding="utf-8"?>
<calcChain xmlns="http://schemas.openxmlformats.org/spreadsheetml/2006/main">
  <c r="F18" i="1" l="1"/>
  <c r="F17" i="1"/>
  <c r="F16" i="1"/>
  <c r="F15" i="1"/>
  <c r="F14" i="1" l="1"/>
  <c r="F12" i="1"/>
  <c r="F11" i="1"/>
  <c r="F10" i="1"/>
  <c r="F9" i="1"/>
  <c r="F8" i="1"/>
  <c r="F6" i="1"/>
  <c r="F5" i="1"/>
  <c r="F4" i="1"/>
  <c r="F3" i="1"/>
  <c r="F2" i="1"/>
  <c r="F30" i="1" l="1"/>
  <c r="F29" i="1"/>
  <c r="F28" i="1"/>
  <c r="F27" i="1"/>
  <c r="F26" i="1"/>
</calcChain>
</file>

<file path=xl/sharedStrings.xml><?xml version="1.0" encoding="utf-8"?>
<sst xmlns="http://schemas.openxmlformats.org/spreadsheetml/2006/main" count="67" uniqueCount="67">
  <si>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</si>
  <si>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</si>
  <si>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</si>
  <si>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</si>
  <si>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</si>
  <si>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</si>
  <si>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</si>
  <si>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</si>
  <si>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</si>
  <si>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</si>
  <si>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</si>
  <si>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</si>
  <si>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</si>
  <si>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</si>
  <si>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</si>
  <si>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</si>
  <si>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</si>
  <si>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</si>
  <si>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</si>
  <si>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</si>
  <si>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</si>
  <si>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</si>
  <si>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</si>
  <si>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</si>
  <si>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</si>
  <si>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</si>
  <si>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</si>
  <si>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</si>
  <si>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</si>
  <si>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</si>
  <si>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</si>
  <si>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</si>
  <si>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</si>
  <si>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</si>
  <si>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</si>
  <si>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</si>
  <si>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</si>
  <si>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</si>
  <si>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</si>
  <si>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</si>
  <si>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</si>
  <si>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</si>
  <si>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</si>
  <si>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</si>
  <si>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</si>
  <si>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</si>
  <si>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</si>
  <si>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</si>
  <si>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</si>
  <si>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</si>
  <si>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</si>
  <si>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</si>
  <si>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</si>
  <si>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</si>
  <si>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</si>
  <si>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</si>
  <si>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</si>
  <si>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</si>
  <si>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</si>
  <si>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</si>
  <si>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</si>
  <si>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</si>
  <si>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</si>
  <si>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</si>
  <si>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Eine Zwischenkiste (+35cm) schon einberechnet</t>
  </si>
  <si>
    <t>Bodenfeuchtemessgerät defekt</t>
  </si>
  <si>
    <t>A1,A2,A3: Zwei Zwischenkisten (+70cm) schon einberechnet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</si>
</sst>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3" workbookViewId="0">
      <selection activeCell="I19" sqref="I19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43244</v>
      </c>
      <c r="B2" s="2">
        <v>0.60763888888888895</v>
      </c>
      <c r="C2" t="s">
        <v>8</v>
      </c>
      <c r="D2" t="s">
        <v>9</v>
      </c>
      <c r="E2">
        <v>1</v>
      </c>
      <c r="F2">
        <f>4.75+70</f>
        <v>74.75</v>
      </c>
    </row>
    <row r="3" spans="1:9" x14ac:dyDescent="0.35">
      <c r="A3" s="1"/>
      <c r="B3" s="2"/>
      <c r="D3" t="s">
        <v>10</v>
      </c>
      <c r="E3">
        <v>2</v>
      </c>
      <c r="F3">
        <f>6.5+70</f>
        <v>76.5</v>
      </c>
    </row>
    <row r="4" spans="1:9" x14ac:dyDescent="0.35">
      <c r="A4" s="1"/>
      <c r="B4" s="2"/>
      <c r="D4" t="s">
        <v>11</v>
      </c>
      <c r="E4">
        <v>3</v>
      </c>
      <c r="F4">
        <f>5.8+70</f>
        <v>75.8</v>
      </c>
    </row>
    <row r="5" spans="1:9" x14ac:dyDescent="0.35">
      <c r="B5" s="2"/>
      <c r="D5" t="s">
        <v>12</v>
      </c>
      <c r="E5">
        <v>4</v>
      </c>
      <c r="F5">
        <f>5.88+70</f>
        <v>75.88</v>
      </c>
    </row>
    <row r="6" spans="1:9" x14ac:dyDescent="0.35">
      <c r="B6" s="2"/>
      <c r="D6" t="s">
        <v>13</v>
      </c>
      <c r="E6">
        <v>5</v>
      </c>
      <c r="F6">
        <f>5.25+70</f>
        <v>75.25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0.64166666666666672</v>
      </c>
      <c r="C8" t="s">
        <v>15</v>
      </c>
      <c r="D8" s="5" t="s">
        <v>16</v>
      </c>
      <c r="E8" s="5">
        <v>1</v>
      </c>
      <c r="F8" s="5">
        <f>4.37+70</f>
        <v>74.37</v>
      </c>
      <c r="G8" s="5"/>
    </row>
    <row r="9" spans="1:9" x14ac:dyDescent="0.35">
      <c r="B9" s="2"/>
      <c r="D9" s="5" t="s">
        <v>17</v>
      </c>
      <c r="E9" s="5">
        <v>2</v>
      </c>
      <c r="F9" s="5">
        <f>5.12+70</f>
        <v>75.12</v>
      </c>
      <c r="G9" s="5"/>
    </row>
    <row r="10" spans="1:9" x14ac:dyDescent="0.35">
      <c r="B10" s="2"/>
      <c r="D10" s="5" t="s">
        <v>18</v>
      </c>
      <c r="E10" s="5">
        <v>3</v>
      </c>
      <c r="F10" s="5">
        <f>7.5+70</f>
        <v>77.5</v>
      </c>
      <c r="G10" s="5"/>
    </row>
    <row r="11" spans="1:9" x14ac:dyDescent="0.35">
      <c r="B11" s="2"/>
      <c r="D11" s="5" t="s">
        <v>19</v>
      </c>
      <c r="E11" s="5">
        <v>4</v>
      </c>
      <c r="F11" s="5">
        <f>6.5+70</f>
        <v>76.5</v>
      </c>
      <c r="G11" s="5"/>
    </row>
    <row r="12" spans="1:9" x14ac:dyDescent="0.35">
      <c r="B12" s="2"/>
      <c r="D12" s="5" t="s">
        <v>20</v>
      </c>
      <c r="E12" s="5">
        <v>5</v>
      </c>
      <c r="F12" s="5">
        <f>5.6+70</f>
        <v>75.599999999999994</v>
      </c>
      <c r="G12" s="5"/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0.67638888888888893</v>
      </c>
      <c r="C14" t="s">
        <v>22</v>
      </c>
      <c r="D14" s="5" t="s">
        <v>23</v>
      </c>
      <c r="E14" s="5">
        <v>1</v>
      </c>
      <c r="F14" s="5">
        <f>2+70</f>
        <v>72</v>
      </c>
      <c r="G14" s="5"/>
    </row>
    <row r="15" spans="1:9" x14ac:dyDescent="0.35">
      <c r="B15" s="2"/>
      <c r="D15" s="5" t="s">
        <v>24</v>
      </c>
      <c r="E15" s="5">
        <v>2</v>
      </c>
      <c r="F15" s="5">
        <f>7+70</f>
        <v>77</v>
      </c>
      <c r="G15" s="5"/>
    </row>
    <row r="16" spans="1:9" x14ac:dyDescent="0.35">
      <c r="B16" s="2"/>
      <c r="D16" s="5" t="s">
        <v>25</v>
      </c>
      <c r="E16" s="5">
        <v>3</v>
      </c>
      <c r="F16" s="11">
        <f>6.6+70</f>
        <v>76.599999999999994</v>
      </c>
      <c r="G16" s="5"/>
    </row>
    <row r="17" spans="1:8" x14ac:dyDescent="0.35">
      <c r="B17" s="2"/>
      <c r="D17" s="5" t="s">
        <v>26</v>
      </c>
      <c r="E17" s="5">
        <v>4</v>
      </c>
      <c r="F17" s="5">
        <f>7.3+70</f>
        <v>77.3</v>
      </c>
      <c r="G17" s="5"/>
    </row>
    <row r="18" spans="1:8" x14ac:dyDescent="0.35">
      <c r="B18" s="2"/>
      <c r="D18" s="5" t="s">
        <v>27</v>
      </c>
      <c r="E18" s="5">
        <v>5</v>
      </c>
      <c r="F18" s="5">
        <f>6.8+70</f>
        <v>76.8</v>
      </c>
      <c r="G18" s="5"/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0.70972222222222225</v>
      </c>
      <c r="C20" t="s">
        <v>29</v>
      </c>
      <c r="D20" s="5" t="s">
        <v>30</v>
      </c>
      <c r="E20" s="5">
        <v>6</v>
      </c>
      <c r="F20" s="5">
        <v>3.13</v>
      </c>
      <c r="G20" s="5"/>
    </row>
    <row r="21" spans="1:8" x14ac:dyDescent="0.35">
      <c r="B21" s="2"/>
      <c r="D21" s="5" t="s">
        <v>31</v>
      </c>
      <c r="E21" s="5">
        <v>7</v>
      </c>
      <c r="F21" s="5">
        <v>3</v>
      </c>
      <c r="G21" s="5"/>
    </row>
    <row r="22" spans="1:8" x14ac:dyDescent="0.35">
      <c r="B22" s="2"/>
      <c r="D22" s="5" t="s">
        <v>32</v>
      </c>
      <c r="E22" s="5">
        <v>8</v>
      </c>
      <c r="F22" s="5">
        <v>2.88</v>
      </c>
      <c r="G22" s="5"/>
    </row>
    <row r="23" spans="1:8" x14ac:dyDescent="0.35">
      <c r="B23" s="2"/>
      <c r="D23" s="5" t="s">
        <v>33</v>
      </c>
      <c r="E23" s="5">
        <v>9</v>
      </c>
      <c r="F23" s="5">
        <v>3.13</v>
      </c>
      <c r="G23" s="5"/>
    </row>
    <row r="24" spans="1:8" x14ac:dyDescent="0.35">
      <c r="B24" s="2"/>
      <c r="D24" s="5" t="s">
        <v>34</v>
      </c>
      <c r="E24" s="5">
        <v>10</v>
      </c>
      <c r="F24" s="5">
        <v>1.5</v>
      </c>
      <c r="G24" s="5"/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0.71111111111111114</v>
      </c>
      <c r="C26" t="s">
        <v>36</v>
      </c>
      <c r="D26" s="5" t="s">
        <v>37</v>
      </c>
      <c r="E26" s="5">
        <v>1</v>
      </c>
      <c r="F26" s="5">
        <f>0 + 35</f>
        <v>35</v>
      </c>
      <c r="G26" s="5"/>
    </row>
    <row r="27" spans="1:8" x14ac:dyDescent="0.35">
      <c r="A27" s="1"/>
      <c r="B27" s="2"/>
      <c r="D27" s="5" t="s">
        <v>38</v>
      </c>
      <c r="E27" s="5">
        <v>2</v>
      </c>
      <c r="F27" s="5">
        <f>0.4 + 35</f>
        <v>35.4</v>
      </c>
      <c r="G27" s="5"/>
    </row>
    <row r="28" spans="1:8" x14ac:dyDescent="0.35">
      <c r="B28" s="2"/>
      <c r="D28" s="5" t="s">
        <v>39</v>
      </c>
      <c r="E28" s="5">
        <v>3</v>
      </c>
      <c r="F28" s="5">
        <f>0.4 + 35</f>
        <v>35.4</v>
      </c>
      <c r="G28" s="5"/>
    </row>
    <row r="29" spans="1:8" x14ac:dyDescent="0.35">
      <c r="B29" s="2"/>
      <c r="D29" s="5" t="s">
        <v>40</v>
      </c>
      <c r="E29" s="5">
        <v>4</v>
      </c>
      <c r="F29" s="5">
        <f>1.1 + 35</f>
        <v>36.1</v>
      </c>
      <c r="G29" s="5"/>
    </row>
    <row r="30" spans="1:8" x14ac:dyDescent="0.35">
      <c r="B30" s="2"/>
      <c r="D30" s="5" t="s">
        <v>41</v>
      </c>
      <c r="E30" s="5">
        <v>5</v>
      </c>
      <c r="F30" s="5">
        <f>0 + 35</f>
        <v>35</v>
      </c>
      <c r="G30" s="5"/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0.60902777777777783</v>
      </c>
      <c r="C32" t="s">
        <v>43</v>
      </c>
      <c r="D32" s="5" t="s">
        <v>44</v>
      </c>
      <c r="E32" s="5">
        <v>6</v>
      </c>
      <c r="F32" s="5">
        <v>5.5</v>
      </c>
      <c r="G32" s="5"/>
    </row>
    <row r="33" spans="1:8" x14ac:dyDescent="0.35">
      <c r="B33" s="2"/>
      <c r="D33" s="5" t="s">
        <v>45</v>
      </c>
      <c r="E33" s="5">
        <v>7</v>
      </c>
      <c r="F33">
        <v>6.6</v>
      </c>
      <c r="G33" s="5"/>
    </row>
    <row r="34" spans="1:8" x14ac:dyDescent="0.35">
      <c r="B34" s="2"/>
      <c r="D34" s="5" t="s">
        <v>46</v>
      </c>
      <c r="E34" s="5">
        <v>8</v>
      </c>
      <c r="F34">
        <v>5.45</v>
      </c>
      <c r="G34" s="5"/>
    </row>
    <row r="35" spans="1:8" x14ac:dyDescent="0.35">
      <c r="B35" s="2"/>
      <c r="D35" s="5" t="s">
        <v>47</v>
      </c>
      <c r="E35" s="5">
        <v>9</v>
      </c>
      <c r="F35">
        <v>4.8499999999999996</v>
      </c>
      <c r="G35" s="5"/>
    </row>
    <row r="36" spans="1:8" x14ac:dyDescent="0.35">
      <c r="B36" s="2"/>
      <c r="D36" s="5" t="s">
        <v>48</v>
      </c>
      <c r="E36" s="5">
        <v>10</v>
      </c>
      <c r="F36">
        <v>4.8</v>
      </c>
      <c r="G36" s="5"/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0.64097222222222217</v>
      </c>
      <c r="C38" t="s">
        <v>50</v>
      </c>
      <c r="D38" s="5" t="s">
        <v>51</v>
      </c>
      <c r="E38" s="5">
        <v>6</v>
      </c>
      <c r="F38" s="5">
        <v>2.9</v>
      </c>
      <c r="G38" s="5"/>
    </row>
    <row r="39" spans="1:8" x14ac:dyDescent="0.35">
      <c r="B39" s="2"/>
      <c r="D39" s="5" t="s">
        <v>52</v>
      </c>
      <c r="E39" s="5">
        <v>7</v>
      </c>
      <c r="F39" s="5">
        <v>3.5</v>
      </c>
      <c r="G39" s="5"/>
    </row>
    <row r="40" spans="1:8" x14ac:dyDescent="0.35">
      <c r="B40" s="2"/>
      <c r="D40" s="5" t="s">
        <v>53</v>
      </c>
      <c r="E40" s="5">
        <v>8</v>
      </c>
      <c r="F40" s="5">
        <v>3.8</v>
      </c>
      <c r="G40" s="5"/>
    </row>
    <row r="41" spans="1:8" x14ac:dyDescent="0.35">
      <c r="B41" s="2"/>
      <c r="D41" s="5" t="s">
        <v>54</v>
      </c>
      <c r="E41" s="5">
        <v>9</v>
      </c>
      <c r="F41" s="5">
        <v>3.4</v>
      </c>
      <c r="G41" s="5"/>
    </row>
    <row r="42" spans="1:8" x14ac:dyDescent="0.35">
      <c r="B42" s="2"/>
      <c r="D42" s="5" t="s">
        <v>55</v>
      </c>
      <c r="E42" s="5">
        <v>10</v>
      </c>
      <c r="F42" s="5">
        <v>3.4</v>
      </c>
      <c r="G42" s="5"/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0.67222222222222217</v>
      </c>
      <c r="C44" t="s">
        <v>57</v>
      </c>
      <c r="D44" s="5" t="s">
        <v>58</v>
      </c>
      <c r="E44" s="5">
        <v>6</v>
      </c>
      <c r="F44" s="5">
        <v>4.2</v>
      </c>
      <c r="G44" s="5"/>
    </row>
    <row r="45" spans="1:8" x14ac:dyDescent="0.35">
      <c r="B45" s="2"/>
      <c r="D45" s="5" t="s">
        <v>59</v>
      </c>
      <c r="E45" s="5">
        <v>7</v>
      </c>
      <c r="F45" s="5">
        <v>3.4</v>
      </c>
      <c r="G45" s="5"/>
    </row>
    <row r="46" spans="1:8" x14ac:dyDescent="0.35">
      <c r="B46" s="2"/>
      <c r="D46" s="5" t="s">
        <v>60</v>
      </c>
      <c r="E46" s="5">
        <v>8</v>
      </c>
      <c r="F46" s="5">
        <v>2.7</v>
      </c>
      <c r="G46" s="5"/>
    </row>
    <row r="47" spans="1:8" x14ac:dyDescent="0.35">
      <c r="B47" s="2"/>
      <c r="D47" s="5" t="s">
        <v>61</v>
      </c>
      <c r="E47" s="5">
        <v>9</v>
      </c>
      <c r="F47" s="5">
        <v>4.2</v>
      </c>
      <c r="G47" s="5"/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5"/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1" spans="1:8" x14ac:dyDescent="0.35">
      <c r="A51" t="s">
        <v>66</v>
      </c>
    </row>
    <row r="52" spans="1:8" x14ac:dyDescent="0.35">
      <c r="A52" t="s">
        <v>64</v>
      </c>
    </row>
    <row r="53" spans="1:8" x14ac:dyDescent="0.35">
      <c r="A53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2018-06-05T14:56:12Z</dcterms:modified>
</cp:coreProperties>
</file>