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ili\Documents\Studium\Hiwi - Stelle\Spurengasmessung\Protokolle\"/>
    </mc:Choice>
  </mc:AlternateContent>
  <xr:revisionPtr revIDLastSave="0" documentId="13_ncr:1_{7245EE54-D6F0-42CE-BD65-AFC884D5CCF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2" i="1"/>
  <c r="F11" i="1"/>
  <c r="F10" i="1"/>
  <c r="F9" i="1"/>
  <c r="F8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<sst xmlns="http://schemas.openxmlformats.org/spreadsheetml/2006/main" count="66" uniqueCount="66">
  <si>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</si>
  <si>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</si>
  <si>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</si>
  <si>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</si>
  <si>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</si>
  <si>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</si>
  <si>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</si>
  <si>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</si>
  <si>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</si>
  <si>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</si>
  <si>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</si>
  <si>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</si>
  <si>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</si>
  <si>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</si>
  <si>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</si>
  <si>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</si>
  <si>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</si>
  <si>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</si>
  <si>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</si>
  <si>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</si>
  <si>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</si>
  <si>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</si>
  <si>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</si>
  <si>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</si>
  <si>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</si>
  <si>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</si>
  <si>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</si>
  <si>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</si>
  <si>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</si>
  <si>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</si>
  <si>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</si>
  <si>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</si>
  <si>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</si>
  <si>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</si>
  <si>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</si>
  <si>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</si>
  <si>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</si>
  <si>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</si>
  <si>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</si>
  <si>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</si>
  <si>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</si>
  <si>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</si>
  <si>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</si>
  <si>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</si>
  <si>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</si>
  <si>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</si>
  <si>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</si>
  <si>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</si>
  <si>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</si>
  <si>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</si>
  <si>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</si>
  <si>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</si>
  <si>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</si>
  <si>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</si>
  <si>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</si>
  <si>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</si>
  <si>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</si>
  <si>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</si>
  <si>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</si>
  <si>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</si>
  <si>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</si>
  <si>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</si>
  <si>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</si>
  <si>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Messung entfällt</t>
  </si>
  <si>
    <t>G1: keine Zwischenkisten</t>
  </si>
  <si>
    <t xml:space="preserve">A1,A2,A3: 1 Zwischenkiste (+35 cm Rahmenhöhe)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</si>
</sst>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0" workbookViewId="0">
      <selection activeCell="A51" sqref="A51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43669</v>
      </c>
      <c r="B2" s="2">
        <v>0.40277777777777773</v>
      </c>
      <c r="C2" t="s">
        <v>7</v>
      </c>
      <c r="D2" t="s">
        <v>8</v>
      </c>
      <c r="E2">
        <v>6</v>
      </c>
      <c r="F2">
        <f>3.5+35</f>
        <v>38.5</v>
      </c>
      <c r="G2">
        <v>10.8</v>
      </c>
    </row>
    <row r="3" spans="1:9" x14ac:dyDescent="0.3">
      <c r="A3" s="1"/>
      <c r="B3" s="2"/>
      <c r="D3" t="s">
        <v>9</v>
      </c>
      <c r="E3">
        <v>7</v>
      </c>
      <c r="F3">
        <f>3+35</f>
        <v>38</v>
      </c>
      <c r="G3">
        <v>15.6</v>
      </c>
    </row>
    <row r="4" spans="1:9" x14ac:dyDescent="0.3">
      <c r="A4" s="1"/>
      <c r="B4" s="2"/>
      <c r="D4" t="s">
        <v>10</v>
      </c>
      <c r="E4">
        <v>8</v>
      </c>
      <c r="F4">
        <f>2.5+35</f>
        <v>37.5</v>
      </c>
      <c r="G4">
        <v>17.399999999999999</v>
      </c>
    </row>
    <row r="5" spans="1:9" x14ac:dyDescent="0.3">
      <c r="B5" s="2"/>
      <c r="D5" t="s">
        <v>11</v>
      </c>
      <c r="E5">
        <v>9</v>
      </c>
      <c r="F5">
        <f>3.5+35</f>
        <v>38.5</v>
      </c>
      <c r="G5">
        <v>14.2</v>
      </c>
    </row>
    <row r="6" spans="1:9" x14ac:dyDescent="0.3">
      <c r="B6" s="2"/>
      <c r="D6" t="s">
        <v>12</v>
      </c>
      <c r="E6">
        <v>10</v>
      </c>
      <c r="F6">
        <f>2.25+35</f>
        <v>37.25</v>
      </c>
      <c r="G6">
        <v>16.2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45931.447916666664</v>
      </c>
      <c r="C8" t="s">
        <v>14</v>
      </c>
      <c r="D8" s="5" t="s">
        <v>15</v>
      </c>
      <c r="E8">
        <v>6</v>
      </c>
      <c r="F8">
        <f>3+35</f>
        <v>38</v>
      </c>
      <c r="G8" s="5">
        <v>18.600000000000001</v>
      </c>
    </row>
    <row r="9" spans="1:9" x14ac:dyDescent="0.3">
      <c r="B9" s="2"/>
      <c r="D9" s="5" t="s">
        <v>16</v>
      </c>
      <c r="E9">
        <v>7</v>
      </c>
      <c r="F9">
        <f>2.75+35</f>
        <v>37.75</v>
      </c>
      <c r="G9" s="5">
        <v>15.3</v>
      </c>
    </row>
    <row r="10" spans="1:9" x14ac:dyDescent="0.3">
      <c r="B10" s="2"/>
      <c r="D10" s="5" t="s">
        <v>17</v>
      </c>
      <c r="E10">
        <v>8</v>
      </c>
      <c r="F10">
        <f>1.75+35</f>
        <v>36.75</v>
      </c>
      <c r="G10" s="5">
        <v>12.5</v>
      </c>
    </row>
    <row r="11" spans="1:9" x14ac:dyDescent="0.3">
      <c r="B11" s="2"/>
      <c r="D11" s="5" t="s">
        <v>18</v>
      </c>
      <c r="E11">
        <v>9</v>
      </c>
      <c r="F11">
        <f>2+35</f>
        <v>37</v>
      </c>
      <c r="G11" s="5">
        <v>10.7</v>
      </c>
    </row>
    <row r="12" spans="1:9" x14ac:dyDescent="0.3">
      <c r="B12" s="2"/>
      <c r="D12" s="5" t="s">
        <v>19</v>
      </c>
      <c r="E12">
        <v>10</v>
      </c>
      <c r="F12">
        <f>2.5+35</f>
        <v>37.5</v>
      </c>
      <c r="G12" s="5">
        <v>16.600000000000001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0.4826388888888889</v>
      </c>
      <c r="C14" t="s">
        <v>21</v>
      </c>
      <c r="D14" s="5" t="s">
        <v>22</v>
      </c>
      <c r="E14">
        <v>6</v>
      </c>
      <c r="F14">
        <f>1.75+35</f>
        <v>36.75</v>
      </c>
      <c r="G14" s="5">
        <v>17.399999999999999</v>
      </c>
    </row>
    <row r="15" spans="1:9" x14ac:dyDescent="0.3">
      <c r="B15" s="2"/>
      <c r="D15" s="5" t="s">
        <v>23</v>
      </c>
      <c r="E15">
        <v>7</v>
      </c>
      <c r="F15">
        <f>2.5+35</f>
        <v>37.5</v>
      </c>
      <c r="G15" s="5">
        <v>12.2</v>
      </c>
    </row>
    <row r="16" spans="1:9" x14ac:dyDescent="0.3">
      <c r="B16" s="2"/>
      <c r="D16" s="5" t="s">
        <v>24</v>
      </c>
      <c r="E16">
        <v>8</v>
      </c>
      <c r="F16">
        <f>4.25+35</f>
        <v>39.25</v>
      </c>
      <c r="G16" s="5">
        <v>22.9</v>
      </c>
    </row>
    <row r="17" spans="1:8" x14ac:dyDescent="0.3">
      <c r="B17" s="2"/>
      <c r="D17" s="5" t="s">
        <v>25</v>
      </c>
      <c r="E17">
        <v>9</v>
      </c>
      <c r="F17">
        <f>3.75+35</f>
        <v>38.75</v>
      </c>
      <c r="G17" s="5">
        <v>17.7</v>
      </c>
    </row>
    <row r="18" spans="1:8" x14ac:dyDescent="0.3">
      <c r="B18" s="2"/>
      <c r="D18" s="5" t="s">
        <v>26</v>
      </c>
      <c r="E18">
        <v>10</v>
      </c>
      <c r="F18">
        <f>2.75+35</f>
        <v>37.75</v>
      </c>
      <c r="G18" s="5">
        <v>24.1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0.50624999999999998</v>
      </c>
      <c r="C20" t="s">
        <v>28</v>
      </c>
      <c r="D20" s="5" t="s">
        <v>29</v>
      </c>
      <c r="E20" s="5">
        <v>1</v>
      </c>
      <c r="F20" s="11">
        <v>1.8</v>
      </c>
      <c r="G20" s="11">
        <v>17.100000000000001</v>
      </c>
    </row>
    <row r="21" spans="1:8" x14ac:dyDescent="0.3">
      <c r="B21" s="2"/>
      <c r="D21" s="5" t="s">
        <v>30</v>
      </c>
      <c r="E21" s="5">
        <v>2</v>
      </c>
      <c r="F21" s="11">
        <v>1.8</v>
      </c>
      <c r="G21" s="11">
        <v>9.6</v>
      </c>
    </row>
    <row r="22" spans="1:8" x14ac:dyDescent="0.3">
      <c r="B22" s="2"/>
      <c r="D22" s="5" t="s">
        <v>31</v>
      </c>
      <c r="E22" s="5">
        <v>3</v>
      </c>
      <c r="F22" s="11">
        <v>2.1</v>
      </c>
      <c r="G22" s="11">
        <v>16</v>
      </c>
    </row>
    <row r="23" spans="1:8" x14ac:dyDescent="0.3">
      <c r="B23" s="2"/>
      <c r="D23" s="5" t="s">
        <v>32</v>
      </c>
      <c r="E23" s="5">
        <v>4</v>
      </c>
      <c r="F23" s="11">
        <v>2.1</v>
      </c>
      <c r="G23" s="11">
        <v>14</v>
      </c>
    </row>
    <row r="24" spans="1:8" x14ac:dyDescent="0.3">
      <c r="B24" s="2"/>
      <c r="D24" s="5" t="s">
        <v>33</v>
      </c>
      <c r="E24" s="5">
        <v>5</v>
      </c>
      <c r="F24" s="11">
        <v>1.6</v>
      </c>
      <c r="G24" s="11">
        <v>19.5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0.3979166666666667</v>
      </c>
      <c r="C32" t="s">
        <v>42</v>
      </c>
      <c r="D32" s="5" t="s">
        <v>43</v>
      </c>
      <c r="E32" s="5">
        <v>1</v>
      </c>
      <c r="F32" s="11">
        <v>5.6</v>
      </c>
      <c r="G32" s="11">
        <v>2</v>
      </c>
    </row>
    <row r="33" spans="1:8" x14ac:dyDescent="0.3">
      <c r="B33" s="2"/>
      <c r="D33" s="5" t="s">
        <v>44</v>
      </c>
      <c r="E33" s="5">
        <v>2</v>
      </c>
      <c r="F33" s="11">
        <v>6.9</v>
      </c>
      <c r="G33" s="11">
        <v>3.7</v>
      </c>
    </row>
    <row r="34" spans="1:8" x14ac:dyDescent="0.3">
      <c r="B34" s="2"/>
      <c r="D34" s="5" t="s">
        <v>45</v>
      </c>
      <c r="E34" s="5">
        <v>3</v>
      </c>
      <c r="F34" s="11">
        <v>7.7</v>
      </c>
      <c r="G34" s="11">
        <v>7.3</v>
      </c>
    </row>
    <row r="35" spans="1:8" x14ac:dyDescent="0.3">
      <c r="B35" s="2"/>
      <c r="D35" s="5" t="s">
        <v>46</v>
      </c>
      <c r="E35" s="5">
        <v>4</v>
      </c>
      <c r="F35" s="11">
        <v>5.7</v>
      </c>
      <c r="G35" s="11">
        <v>4.4000000000000004</v>
      </c>
    </row>
    <row r="36" spans="1:8" x14ac:dyDescent="0.3">
      <c r="B36" s="2"/>
      <c r="D36" s="5" t="s">
        <v>47</v>
      </c>
      <c r="E36" s="5">
        <v>5</v>
      </c>
      <c r="F36" s="11">
        <v>4.5999999999999996</v>
      </c>
      <c r="G36" s="11">
        <v>2.8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0.43055555555555558</v>
      </c>
      <c r="C38" t="s">
        <v>49</v>
      </c>
      <c r="D38" s="5" t="s">
        <v>50</v>
      </c>
      <c r="E38" s="5">
        <v>1</v>
      </c>
      <c r="F38" s="11">
        <v>5</v>
      </c>
      <c r="G38" s="11">
        <v>4.2</v>
      </c>
    </row>
    <row r="39" spans="1:8" x14ac:dyDescent="0.3">
      <c r="B39" s="2"/>
      <c r="D39" s="5" t="s">
        <v>51</v>
      </c>
      <c r="E39" s="5">
        <v>2</v>
      </c>
      <c r="F39" s="11">
        <v>6.9</v>
      </c>
      <c r="G39" s="11">
        <v>1.2</v>
      </c>
    </row>
    <row r="40" spans="1:8" x14ac:dyDescent="0.3">
      <c r="B40" s="2"/>
      <c r="D40" s="5" t="s">
        <v>52</v>
      </c>
      <c r="E40" s="5">
        <v>3</v>
      </c>
      <c r="F40" s="11">
        <v>4.5</v>
      </c>
      <c r="G40" s="11">
        <v>1.4</v>
      </c>
    </row>
    <row r="41" spans="1:8" x14ac:dyDescent="0.3">
      <c r="B41" s="2"/>
      <c r="D41" s="5" t="s">
        <v>53</v>
      </c>
      <c r="E41" s="5">
        <v>4</v>
      </c>
      <c r="F41" s="11">
        <v>3.5</v>
      </c>
      <c r="G41" s="11">
        <v>2.6</v>
      </c>
    </row>
    <row r="42" spans="1:8" x14ac:dyDescent="0.3">
      <c r="B42" s="2"/>
      <c r="D42" s="5" t="s">
        <v>54</v>
      </c>
      <c r="E42" s="5">
        <v>5</v>
      </c>
      <c r="F42" s="11">
        <v>7.5</v>
      </c>
      <c r="G42" s="11">
        <v>0.5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0.46458333333333335</v>
      </c>
      <c r="C44" t="s">
        <v>56</v>
      </c>
      <c r="D44" s="5" t="s">
        <v>57</v>
      </c>
      <c r="E44" s="5">
        <v>1</v>
      </c>
      <c r="F44" s="11">
        <v>6.4</v>
      </c>
      <c r="G44" s="11">
        <v>2.2000000000000002</v>
      </c>
    </row>
    <row r="45" spans="1:8" x14ac:dyDescent="0.3">
      <c r="B45" s="2"/>
      <c r="D45" s="5" t="s">
        <v>58</v>
      </c>
      <c r="E45" s="5">
        <v>2</v>
      </c>
      <c r="F45" s="11">
        <v>3.4</v>
      </c>
      <c r="G45" s="11">
        <v>3.1</v>
      </c>
    </row>
    <row r="46" spans="1:8" x14ac:dyDescent="0.3">
      <c r="B46" s="2"/>
      <c r="D46" s="5" t="s">
        <v>59</v>
      </c>
      <c r="E46" s="5">
        <v>3</v>
      </c>
      <c r="F46" s="11">
        <v>7.9</v>
      </c>
      <c r="G46" s="11">
        <v>0.2</v>
      </c>
    </row>
    <row r="47" spans="1:8" x14ac:dyDescent="0.3">
      <c r="B47" s="2"/>
      <c r="D47" s="5" t="s">
        <v>60</v>
      </c>
      <c r="E47" s="5">
        <v>4</v>
      </c>
      <c r="F47" s="11">
        <v>4.9000000000000004</v>
      </c>
      <c r="G47" s="11">
        <v>1.3</v>
      </c>
    </row>
    <row r="48" spans="1:8" x14ac:dyDescent="0.3">
      <c r="B48" s="2"/>
      <c r="D48" s="5" t="s">
        <v>61</v>
      </c>
      <c r="E48" s="5">
        <v>5</v>
      </c>
      <c r="F48" s="11">
        <v>4.4000000000000004</v>
      </c>
      <c r="G48" s="11">
        <v>2.6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65</v>
      </c>
    </row>
    <row r="52" spans="1:8" x14ac:dyDescent="0.3">
      <c r="A52" t="s">
        <v>64</v>
      </c>
    </row>
    <row r="53" spans="1:8" x14ac:dyDescent="0.3">
      <c r="A53" t="s">
        <v>63</v>
      </c>
    </row>
    <row r="56" spans="1:8" x14ac:dyDescent="0.3">
      <c r="C56" s="12"/>
      <c r="D56" s="12"/>
      <c r="E56" s="12"/>
      <c r="F56" s="12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2019-08-18T19:52:43Z</dcterms:modified>
</cp:coreProperties>
</file>