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13_ncr:1_{98FF59B6-4205-412A-BB67-EC660F1C0FF0}" xr6:coauthVersionLast="37" xr6:coauthVersionMax="37" xr10:uidLastSave="{00000000-0000-0000-0000-000000000000}"/>
  <bookViews>
    <workbookView xWindow="0" yWindow="0" windowWidth="19200" windowHeight="6360" xr2:uid="{00000000-000D-0000-FFFF-FFFF00000000}"/>
  </bookViews>
  <sheets>
    <sheet name="Tabelle1" sheetId="1" r:id="rId1"/>
    <sheet name="Tabelle2" sheetId="2" r:id="rId2"/>
    <sheet name="Tabelle3" sheetId="3" r:id="rId3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F17" i="1"/>
  <c r="F16" i="1"/>
  <c r="F15" i="1"/>
  <c r="F12" i="1"/>
  <c r="F11" i="1"/>
  <c r="F10" i="1"/>
  <c r="F9" i="1"/>
  <c r="F8" i="1"/>
  <c r="F6" i="1"/>
  <c r="F5" i="1"/>
  <c r="F4" i="1"/>
  <c r="F3" i="1"/>
  <c r="F2" i="1"/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<sst xmlns="http://schemas.openxmlformats.org/spreadsheetml/2006/main" count="67" uniqueCount="67">
  <si>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</si>
  <si>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</si>
  <si>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</si>
  <si>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</si>
  <si>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</si>
  <si>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</si>
  <si>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</si>
  <si>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</si>
  <si>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</si>
  <si>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</si>
  <si>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</si>
  <si>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</si>
  <si>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</si>
  <si>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</si>
  <si>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</si>
  <si>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</si>
  <si>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</si>
  <si>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</si>
  <si>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</si>
  <si>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</si>
  <si>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</si>
  <si>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</si>
  <si>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</si>
  <si>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</si>
  <si>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</si>
  <si>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</si>
  <si>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</si>
  <si>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</si>
  <si>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</si>
  <si>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</si>
  <si>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</si>
  <si>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</si>
  <si>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</si>
  <si>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</si>
  <si>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</si>
  <si>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</si>
  <si>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</si>
  <si>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</si>
  <si>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</si>
  <si>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</si>
  <si>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</si>
  <si>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</si>
  <si>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</si>
  <si>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</si>
  <si>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</si>
  <si>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</si>
  <si>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</si>
  <si>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</si>
  <si>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</si>
  <si>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</si>
  <si>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</si>
  <si>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</si>
  <si>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</si>
  <si>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</si>
  <si>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</si>
  <si>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</si>
  <si>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</si>
  <si>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</si>
  <si>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</si>
  <si>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</si>
  <si>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</si>
  <si>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</si>
  <si>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</si>
  <si>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</si>
  <si>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</si>
  <si>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A1,A2,A3: Zwei Zwischenkisten (+70cm) schon einberechnet</t>
  </si>
  <si>
    <t>Thermometer 3 defekt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</si>
</sst>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F14" sqref="F14"/>
    </sheetView>
  </sheetViews>
  <sheetFormatPr baseColWidth="10" defaultRowHeight="14.5" x14ac:dyDescent="0.35"/>
  <cols>
    <col min="1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35">
      <c r="A2" s="1">
        <v>43263</v>
      </c>
      <c r="B2" s="2">
        <v>0.4680555555555555</v>
      </c>
      <c r="C2" t="s">
        <v>8</v>
      </c>
      <c r="D2" t="s">
        <v>9</v>
      </c>
      <c r="E2">
        <v>1</v>
      </c>
      <c r="F2">
        <f>4.75+70</f>
        <v>74.75</v>
      </c>
      <c r="G2">
        <v>33.1</v>
      </c>
    </row>
    <row r="3" spans="1:9" x14ac:dyDescent="0.35">
      <c r="A3" s="1"/>
      <c r="B3" s="2"/>
      <c r="D3" t="s">
        <v>10</v>
      </c>
      <c r="E3">
        <v>2</v>
      </c>
      <c r="F3">
        <f>6.5+70</f>
        <v>76.5</v>
      </c>
      <c r="G3">
        <v>28.2</v>
      </c>
    </row>
    <row r="4" spans="1:9" x14ac:dyDescent="0.35">
      <c r="A4" s="1"/>
      <c r="B4" s="2"/>
      <c r="D4" t="s">
        <v>11</v>
      </c>
      <c r="F4">
        <f>5.8+70</f>
        <v>75.8</v>
      </c>
      <c r="G4">
        <v>31</v>
      </c>
    </row>
    <row r="5" spans="1:9" x14ac:dyDescent="0.35">
      <c r="B5" s="2"/>
      <c r="D5" t="s">
        <v>12</v>
      </c>
      <c r="E5">
        <v>4</v>
      </c>
      <c r="F5">
        <f>5.88+70</f>
        <v>75.88</v>
      </c>
      <c r="G5">
        <v>25.7</v>
      </c>
    </row>
    <row r="6" spans="1:9" x14ac:dyDescent="0.35">
      <c r="B6" s="2"/>
      <c r="D6" t="s">
        <v>13</v>
      </c>
      <c r="E6">
        <v>5</v>
      </c>
      <c r="F6">
        <f>5.25+70</f>
        <v>75.25</v>
      </c>
      <c r="G6">
        <v>24</v>
      </c>
    </row>
    <row r="7" spans="1:9" x14ac:dyDescent="0.35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35">
      <c r="A8" s="1"/>
      <c r="B8" s="2">
        <v>0.43472222222222223</v>
      </c>
      <c r="C8" t="s">
        <v>15</v>
      </c>
      <c r="D8" s="5" t="s">
        <v>16</v>
      </c>
      <c r="E8" s="5">
        <v>1</v>
      </c>
      <c r="F8" s="5">
        <f>4.37+70</f>
        <v>74.37</v>
      </c>
      <c r="G8" s="5">
        <v>35.5</v>
      </c>
    </row>
    <row r="9" spans="1:9" x14ac:dyDescent="0.35">
      <c r="B9" s="2"/>
      <c r="D9" s="5" t="s">
        <v>17</v>
      </c>
      <c r="E9" s="5">
        <v>2</v>
      </c>
      <c r="F9" s="5">
        <f>5.12+70</f>
        <v>75.12</v>
      </c>
      <c r="G9" s="5">
        <v>35.700000000000003</v>
      </c>
    </row>
    <row r="10" spans="1:9" x14ac:dyDescent="0.35">
      <c r="B10" s="2"/>
      <c r="D10" s="5" t="s">
        <v>18</v>
      </c>
      <c r="E10" s="5"/>
      <c r="F10" s="5">
        <f>7.5+70</f>
        <v>77.5</v>
      </c>
      <c r="G10" s="5">
        <v>35.4</v>
      </c>
    </row>
    <row r="11" spans="1:9" x14ac:dyDescent="0.35">
      <c r="B11" s="2"/>
      <c r="D11" s="5" t="s">
        <v>19</v>
      </c>
      <c r="E11" s="5">
        <v>4</v>
      </c>
      <c r="F11" s="5">
        <f>6.5+70</f>
        <v>76.5</v>
      </c>
      <c r="G11" s="5">
        <v>35.6</v>
      </c>
    </row>
    <row r="12" spans="1:9" x14ac:dyDescent="0.35">
      <c r="B12" s="2"/>
      <c r="D12" s="5" t="s">
        <v>20</v>
      </c>
      <c r="E12" s="5">
        <v>5</v>
      </c>
      <c r="F12" s="5">
        <f>5.6+70</f>
        <v>75.599999999999994</v>
      </c>
      <c r="G12" s="5">
        <v>35.299999999999997</v>
      </c>
    </row>
    <row r="13" spans="1:9" x14ac:dyDescent="0.35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35">
      <c r="A14" s="1"/>
      <c r="B14" s="2">
        <v>0.40277777777777773</v>
      </c>
      <c r="C14" t="s">
        <v>22</v>
      </c>
      <c r="D14" s="5" t="s">
        <v>23</v>
      </c>
      <c r="E14" s="5">
        <v>1</v>
      </c>
      <c r="F14" s="5">
        <f>70+3.4</f>
        <v>73.400000000000006</v>
      </c>
      <c r="G14" s="5">
        <v>24.6</v>
      </c>
    </row>
    <row r="15" spans="1:9" x14ac:dyDescent="0.35">
      <c r="B15" s="2"/>
      <c r="D15" s="5" t="s">
        <v>24</v>
      </c>
      <c r="E15" s="5">
        <v>2</v>
      </c>
      <c r="F15" s="5">
        <f>7+70</f>
        <v>77</v>
      </c>
      <c r="G15" s="5">
        <v>32.299999999999997</v>
      </c>
    </row>
    <row r="16" spans="1:9" x14ac:dyDescent="0.35">
      <c r="B16" s="2"/>
      <c r="D16" s="5" t="s">
        <v>25</v>
      </c>
      <c r="E16" s="5"/>
      <c r="F16" s="11">
        <f>6.6+70</f>
        <v>76.599999999999994</v>
      </c>
      <c r="G16" s="5">
        <v>36</v>
      </c>
    </row>
    <row r="17" spans="1:8" x14ac:dyDescent="0.35">
      <c r="B17" s="2"/>
      <c r="D17" s="5" t="s">
        <v>26</v>
      </c>
      <c r="E17" s="5">
        <v>4</v>
      </c>
      <c r="F17" s="5">
        <f>7.3+70</f>
        <v>77.3</v>
      </c>
      <c r="G17" s="5">
        <v>31.9</v>
      </c>
    </row>
    <row r="18" spans="1:8" x14ac:dyDescent="0.35">
      <c r="B18" s="2"/>
      <c r="D18" s="5" t="s">
        <v>27</v>
      </c>
      <c r="E18" s="5">
        <v>5</v>
      </c>
      <c r="F18" s="5">
        <f>6.8+70</f>
        <v>76.8</v>
      </c>
      <c r="G18" s="5">
        <v>29.4</v>
      </c>
    </row>
    <row r="19" spans="1:8" x14ac:dyDescent="0.35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35">
      <c r="A20" s="1"/>
      <c r="B20" s="2">
        <v>0.50208333333333333</v>
      </c>
      <c r="C20" t="s">
        <v>29</v>
      </c>
      <c r="D20" s="5" t="s">
        <v>30</v>
      </c>
      <c r="E20" s="5">
        <v>6</v>
      </c>
      <c r="F20" s="5">
        <v>1.65</v>
      </c>
      <c r="G20" s="5">
        <v>31.3</v>
      </c>
    </row>
    <row r="21" spans="1:8" x14ac:dyDescent="0.35">
      <c r="B21" s="2"/>
      <c r="D21" s="5" t="s">
        <v>31</v>
      </c>
      <c r="E21" s="5">
        <v>7</v>
      </c>
      <c r="F21" s="5">
        <v>2.75</v>
      </c>
      <c r="G21" s="5">
        <v>35.700000000000003</v>
      </c>
    </row>
    <row r="22" spans="1:8" x14ac:dyDescent="0.35">
      <c r="B22" s="2"/>
      <c r="D22" s="5" t="s">
        <v>32</v>
      </c>
      <c r="E22" s="5">
        <v>8</v>
      </c>
      <c r="F22" s="5">
        <v>2.5</v>
      </c>
      <c r="G22" s="5">
        <v>38.6</v>
      </c>
    </row>
    <row r="23" spans="1:8" x14ac:dyDescent="0.35">
      <c r="B23" s="2"/>
      <c r="D23" s="5" t="s">
        <v>33</v>
      </c>
      <c r="E23" s="5">
        <v>9</v>
      </c>
      <c r="F23" s="5">
        <v>1</v>
      </c>
      <c r="G23" s="5">
        <v>42.4</v>
      </c>
    </row>
    <row r="24" spans="1:8" x14ac:dyDescent="0.35">
      <c r="B24" s="2"/>
      <c r="D24" s="5" t="s">
        <v>34</v>
      </c>
      <c r="E24" s="5">
        <v>10</v>
      </c>
      <c r="F24" s="5">
        <v>1.75</v>
      </c>
      <c r="G24" s="5">
        <v>32.1</v>
      </c>
    </row>
    <row r="25" spans="1:8" x14ac:dyDescent="0.35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35">
      <c r="A26" s="1"/>
      <c r="B26" s="2">
        <v>0.50208333333333333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31.7</v>
      </c>
    </row>
    <row r="27" spans="1:8" x14ac:dyDescent="0.35">
      <c r="A27" s="1"/>
      <c r="B27" s="2"/>
      <c r="D27" s="5" t="s">
        <v>38</v>
      </c>
      <c r="E27" s="5">
        <v>2</v>
      </c>
      <c r="F27" s="5">
        <f>0.4 + 35</f>
        <v>35.4</v>
      </c>
      <c r="G27" s="5">
        <v>42.1</v>
      </c>
    </row>
    <row r="28" spans="1:8" x14ac:dyDescent="0.35">
      <c r="B28" s="2"/>
      <c r="D28" s="5" t="s">
        <v>39</v>
      </c>
      <c r="E28" s="5"/>
      <c r="F28" s="5">
        <f>0.4 + 35</f>
        <v>35.4</v>
      </c>
      <c r="G28" s="5">
        <v>49.6</v>
      </c>
    </row>
    <row r="29" spans="1:8" x14ac:dyDescent="0.35">
      <c r="B29" s="2"/>
      <c r="D29" s="5" t="s">
        <v>40</v>
      </c>
      <c r="E29" s="5">
        <v>4</v>
      </c>
      <c r="F29" s="5">
        <f>1.1 + 35</f>
        <v>36.1</v>
      </c>
      <c r="G29" s="5">
        <v>49.3</v>
      </c>
    </row>
    <row r="30" spans="1:8" x14ac:dyDescent="0.35">
      <c r="B30" s="2"/>
      <c r="D30" s="5" t="s">
        <v>41</v>
      </c>
      <c r="E30" s="5">
        <v>5</v>
      </c>
      <c r="F30" s="5">
        <f>0 + 35</f>
        <v>35</v>
      </c>
      <c r="G30" s="5">
        <v>46</v>
      </c>
    </row>
    <row r="31" spans="1:8" x14ac:dyDescent="0.35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35">
      <c r="A32" s="1"/>
      <c r="B32" s="2">
        <v>0.40416666666666662</v>
      </c>
      <c r="C32" t="s">
        <v>43</v>
      </c>
      <c r="D32" s="5" t="s">
        <v>44</v>
      </c>
      <c r="E32" s="5">
        <v>6</v>
      </c>
      <c r="F32" s="5">
        <v>5.5</v>
      </c>
      <c r="G32" s="5">
        <v>21.2</v>
      </c>
    </row>
    <row r="33" spans="1:8" x14ac:dyDescent="0.35">
      <c r="B33" s="2"/>
      <c r="D33" s="5" t="s">
        <v>45</v>
      </c>
      <c r="E33" s="5">
        <v>7</v>
      </c>
      <c r="F33">
        <v>6.6</v>
      </c>
      <c r="G33" s="5">
        <v>16.899999999999999</v>
      </c>
    </row>
    <row r="34" spans="1:8" x14ac:dyDescent="0.35">
      <c r="B34" s="2"/>
      <c r="D34" s="5" t="s">
        <v>46</v>
      </c>
      <c r="E34" s="5">
        <v>8</v>
      </c>
      <c r="F34">
        <v>5.45</v>
      </c>
      <c r="G34" s="5">
        <v>16.100000000000001</v>
      </c>
    </row>
    <row r="35" spans="1:8" x14ac:dyDescent="0.35">
      <c r="B35" s="2"/>
      <c r="D35" s="5" t="s">
        <v>47</v>
      </c>
      <c r="E35" s="5">
        <v>9</v>
      </c>
      <c r="F35">
        <v>4.8499999999999996</v>
      </c>
      <c r="G35" s="5">
        <v>20</v>
      </c>
    </row>
    <row r="36" spans="1:8" x14ac:dyDescent="0.35">
      <c r="B36" s="2"/>
      <c r="D36" s="5" t="s">
        <v>48</v>
      </c>
      <c r="E36" s="5">
        <v>10</v>
      </c>
      <c r="F36">
        <v>4.8</v>
      </c>
      <c r="G36" s="5">
        <v>25.7</v>
      </c>
    </row>
    <row r="37" spans="1:8" x14ac:dyDescent="0.35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35">
      <c r="A38" s="1"/>
      <c r="B38" s="2">
        <v>0.43611111111111112</v>
      </c>
      <c r="C38" t="s">
        <v>50</v>
      </c>
      <c r="D38" s="5" t="s">
        <v>51</v>
      </c>
      <c r="E38" s="5">
        <v>6</v>
      </c>
      <c r="F38" s="5">
        <v>2.9</v>
      </c>
      <c r="G38" s="5">
        <v>15.6</v>
      </c>
    </row>
    <row r="39" spans="1:8" x14ac:dyDescent="0.35">
      <c r="B39" s="2"/>
      <c r="D39" s="5" t="s">
        <v>52</v>
      </c>
      <c r="E39" s="5">
        <v>7</v>
      </c>
      <c r="F39" s="5">
        <v>3.5</v>
      </c>
      <c r="G39" s="5">
        <v>20.9</v>
      </c>
    </row>
    <row r="40" spans="1:8" x14ac:dyDescent="0.35">
      <c r="B40" s="2"/>
      <c r="D40" s="5" t="s">
        <v>53</v>
      </c>
      <c r="E40" s="5">
        <v>8</v>
      </c>
      <c r="F40" s="5">
        <v>3.8</v>
      </c>
      <c r="G40" s="5">
        <v>17.5</v>
      </c>
    </row>
    <row r="41" spans="1:8" x14ac:dyDescent="0.35">
      <c r="B41" s="2"/>
      <c r="D41" s="5" t="s">
        <v>54</v>
      </c>
      <c r="E41" s="5">
        <v>9</v>
      </c>
      <c r="F41" s="5">
        <v>3.4</v>
      </c>
      <c r="G41" s="5">
        <v>18.399999999999999</v>
      </c>
    </row>
    <row r="42" spans="1:8" x14ac:dyDescent="0.35">
      <c r="B42" s="2"/>
      <c r="D42" s="5" t="s">
        <v>55</v>
      </c>
      <c r="E42" s="5">
        <v>10</v>
      </c>
      <c r="F42" s="5">
        <v>3.4</v>
      </c>
      <c r="G42" s="5">
        <v>19.399999999999999</v>
      </c>
    </row>
    <row r="43" spans="1:8" x14ac:dyDescent="0.35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35">
      <c r="A44" s="1"/>
      <c r="B44" s="2">
        <v>0.4680555555555555</v>
      </c>
      <c r="C44" t="s">
        <v>57</v>
      </c>
      <c r="D44" s="5" t="s">
        <v>58</v>
      </c>
      <c r="E44" s="5">
        <v>6</v>
      </c>
      <c r="F44" s="5">
        <v>4.2</v>
      </c>
      <c r="G44" s="5">
        <v>14.8</v>
      </c>
    </row>
    <row r="45" spans="1:8" x14ac:dyDescent="0.35">
      <c r="B45" s="2"/>
      <c r="D45" s="5" t="s">
        <v>59</v>
      </c>
      <c r="E45" s="5">
        <v>7</v>
      </c>
      <c r="F45" s="5">
        <v>3.4</v>
      </c>
      <c r="G45" s="5">
        <v>16.2</v>
      </c>
    </row>
    <row r="46" spans="1:8" x14ac:dyDescent="0.35">
      <c r="B46" s="2"/>
      <c r="D46" s="5" t="s">
        <v>60</v>
      </c>
      <c r="E46" s="5">
        <v>8</v>
      </c>
      <c r="F46" s="5">
        <v>2.7</v>
      </c>
      <c r="G46" s="5">
        <v>15.3</v>
      </c>
    </row>
    <row r="47" spans="1:8" x14ac:dyDescent="0.35">
      <c r="B47" s="2"/>
      <c r="D47" s="5" t="s">
        <v>61</v>
      </c>
      <c r="E47" s="5">
        <v>9</v>
      </c>
      <c r="F47" s="5">
        <v>4.2</v>
      </c>
      <c r="G47" s="5">
        <v>18.399999999999999</v>
      </c>
    </row>
    <row r="48" spans="1:8" x14ac:dyDescent="0.35">
      <c r="B48" s="2"/>
      <c r="D48" s="5" t="s">
        <v>62</v>
      </c>
      <c r="E48" s="5">
        <v>10</v>
      </c>
      <c r="F48" s="5">
        <v>4.4000000000000004</v>
      </c>
      <c r="G48" s="5">
        <v>24.9</v>
      </c>
    </row>
    <row r="49" spans="1:8" x14ac:dyDescent="0.35">
      <c r="A49" s="3"/>
      <c r="B49" s="4"/>
      <c r="C49" s="3"/>
      <c r="D49" s="3" t="s">
        <v>63</v>
      </c>
      <c r="E49" s="3"/>
      <c r="F49" s="3"/>
      <c r="G49" s="3"/>
      <c r="H49" s="3"/>
    </row>
    <row r="51" spans="1:8" x14ac:dyDescent="0.35">
      <c r="A51" t="s">
        <v>65</v>
      </c>
    </row>
    <row r="52" spans="1:8" x14ac:dyDescent="0.35">
      <c r="A52" t="s">
        <v>64</v>
      </c>
    </row>
    <row r="53" spans="1:8" x14ac:dyDescent="0.35">
      <c r="A53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2018-11-11T11:39:47Z</dcterms:modified>
</cp:coreProperties>
</file>