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ius\Documents\GitHub\HousingMarketAnalysis\Scripts\DistrictPriceAnalysis\"/>
    </mc:Choice>
  </mc:AlternateContent>
  <xr:revisionPtr revIDLastSave="0" documentId="13_ncr:1_{1B8B934C-F586-45AA-A222-8F5CC36D5DF5}" xr6:coauthVersionLast="47" xr6:coauthVersionMax="47" xr10:uidLastSave="{00000000-0000-0000-0000-000000000000}"/>
  <bookViews>
    <workbookView xWindow="57390" yWindow="0" windowWidth="19410" windowHeight="21600" activeTab="1" xr2:uid="{00000000-000D-0000-FFFF-FFFF00000000}"/>
  </bookViews>
  <sheets>
    <sheet name="Sheet2" sheetId="3" r:id="rId1"/>
    <sheet name="FlatsPriceDataPivot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<sst xmlns="http://schemas.openxmlformats.org/spreadsheetml/2006/main" count="36" uniqueCount="24">
  <si>
    <t>City</t>
  </si>
  <si>
    <t>District</t>
  </si>
  <si>
    <t>Sale_m2</t>
  </si>
  <si>
    <t>Rent_m2</t>
  </si>
  <si>
    <t>RelativePriceToRent</t>
  </si>
  <si>
    <t>Kaunas</t>
  </si>
  <si>
    <t>Vilnius</t>
  </si>
  <si>
    <t>Aleksotas</t>
  </si>
  <si>
    <t>Balsiai</t>
  </si>
  <si>
    <t>Pilaitė</t>
  </si>
  <si>
    <t>Žaliakalnis</t>
  </si>
  <si>
    <t>Bajorai</t>
  </si>
  <si>
    <t>Kalnėnai</t>
  </si>
  <si>
    <t>Antakalnis</t>
  </si>
  <si>
    <t>Žvėrynas</t>
  </si>
  <si>
    <t>Row Labels</t>
  </si>
  <si>
    <t>Grand Total</t>
  </si>
  <si>
    <t>Average of Sale_m2</t>
  </si>
  <si>
    <t>Average of Rent_m2</t>
  </si>
  <si>
    <t>Average of RelativePriceToRent</t>
  </si>
  <si>
    <t>Pavilnys</t>
  </si>
  <si>
    <t>Valakampiai</t>
  </si>
  <si>
    <t>Tarandė</t>
  </si>
  <si>
    <t>Vytėnai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</si>
</sst>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ius" refreshedDate="44821.715868981482" createdVersion="8" refreshedVersion="8" minRefreshableVersion="3" recordCount="83" xr:uid="{00000000-000A-0000-FFFF-FFFF07000000}">
  <cacheSource type="worksheet">
    <worksheetSource ref="A1:E84" sheet="FlatsPriceDataPivot"/>
  </cacheSource>
  <cacheFields count="5">
    <cacheField name="City" numFmtId="0">
      <sharedItems containsBlank="1" count="8">
        <s v="Vilnius"/>
        <s v="Kaunas"/>
        <m/>
        <s v="Klaipėda" u="1"/>
        <s v="Panevėžys" u="1"/>
        <s v="Alytus" u="1"/>
        <s v="Palanga" u="1"/>
        <s v="Šiauliai" u="1"/>
      </sharedItems>
    </cacheField>
    <cacheField name="District" numFmtId="0">
      <sharedItems containsBlank="1"/>
    </cacheField>
    <cacheField name="Sale_m2" numFmtId="0">
      <sharedItems containsString="0" containsBlank="1" containsNumber="1" minValue="1112.41500293437" maxValue="3208.1173466704199"/>
    </cacheField>
    <cacheField name="Rent_m2" numFmtId="0">
      <sharedItems containsString="0" containsBlank="1" containsNumber="1" minValue="4.4365419296350401" maxValue="15.346278165457001"/>
    </cacheField>
    <cacheField name="RelativePriceToRent" numFmtId="0">
      <sharedItems containsString="0" containsBlank="1" containsNumber="1" minValue="114.32169435395799" maxValue="359.634335794085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">
  <r>
    <x v="0"/>
    <s v="Antakalnis"/>
    <n v="1486.0538780045599"/>
    <n v="8.8194455413096193"/>
    <n v="168.49742662891799"/>
  </r>
  <r>
    <x v="0"/>
    <s v="Pavilnys"/>
    <n v="1725.5087963293699"/>
    <n v="10.5694287355418"/>
    <n v="163.25468854593899"/>
  </r>
  <r>
    <x v="0"/>
    <s v="Kalnėnai"/>
    <n v="1814.7766464874101"/>
    <n v="11.3979474612908"/>
    <n v="159.219600954528"/>
  </r>
  <r>
    <x v="0"/>
    <s v="Pilaitė"/>
    <n v="1500.1061604102999"/>
    <n v="8.6180398665935591"/>
    <n v="174.06581817116199"/>
  </r>
  <r>
    <x v="0"/>
    <s v="Bajorai"/>
    <n v="1448.86202689725"/>
    <n v="5.9773964476886396"/>
    <n v="242.39015089211699"/>
  </r>
  <r>
    <x v="0"/>
    <s v="Valakampiai"/>
    <n v="2700.4109576178698"/>
    <n v="10.1389971906518"/>
    <n v="266.33905768389502"/>
  </r>
  <r>
    <x v="0"/>
    <s v="Balsiai"/>
    <n v="1112.41500293437"/>
    <n v="9.7305678438438008"/>
    <n v="114.32169435395799"/>
  </r>
  <r>
    <x v="0"/>
    <s v="Žvėrynas"/>
    <n v="3208.1173466704199"/>
    <n v="15.346278165457001"/>
    <n v="209.04855966260001"/>
  </r>
  <r>
    <x v="0"/>
    <s v="Tarandė"/>
    <n v="1503.9188057205999"/>
    <n v="6.4256584437649096"/>
    <n v="234.04898017570699"/>
  </r>
  <r>
    <x v="1"/>
    <s v="Žaliakalnis"/>
    <n v="1595.5328100869001"/>
    <n v="4.4365419296350401"/>
    <n v="359.63433579408502"/>
  </r>
  <r>
    <x v="1"/>
    <s v="Vytėnai"/>
    <n v="1451.9486336100299"/>
    <n v="5.8790661821147099"/>
    <n v="246.96926155163101"/>
  </r>
  <r>
    <x v="1"/>
    <s v="Aleksotas"/>
    <n v="1121.8727624492799"/>
    <n v="6.5137249860591702"/>
    <n v="172.23213519919"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6" firstHeaderRow="0" firstDataRow="1" firstDataCol="1"/>
  <pivotFields count="5">
    <pivotField axis="axisRow" showAll="0">
      <items count="9">
        <item m="1" x="5"/>
        <item x="1"/>
        <item m="1" x="3"/>
        <item m="1" x="6"/>
        <item m="1" x="4"/>
        <item m="1" x="7"/>
        <item x="0"/>
        <item h="1" x="2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0"/>
  </rowFields>
  <rowItems count="3">
    <i>
      <x v="1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ale_m2" fld="2" subtotal="average" baseField="0" baseItem="0" numFmtId="2"/>
    <dataField name="Average of Rent_m2" fld="3" subtotal="average" baseField="0" baseItem="0" numFmtId="2"/>
    <dataField name="Average of RelativePriceToRent" fld="4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6"/>
  <sheetViews>
    <sheetView workbookViewId="0">
      <selection activeCell="B21" sqref="B21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19.140625" bestFit="1" customWidth="1"/>
    <col min="4" max="4" width="29.7109375" bestFit="1" customWidth="1"/>
  </cols>
  <sheetData>
    <row r="3" spans="1:4" x14ac:dyDescent="0.25">
      <c r="A3" s="1" t="s">
        <v>15</v>
      </c>
      <c r="B3" t="s">
        <v>17</v>
      </c>
      <c r="C3" t="s">
        <v>18</v>
      </c>
      <c r="D3" t="s">
        <v>19</v>
      </c>
    </row>
    <row r="4" spans="1:4" x14ac:dyDescent="0.25">
      <c r="A4" s="2" t="s">
        <v>5</v>
      </c>
      <c r="B4" s="3">
        <v>1389.78473538207</v>
      </c>
      <c r="C4" s="3">
        <v>5.6097776992696398</v>
      </c>
      <c r="D4" s="3">
        <v>259.61191084830199</v>
      </c>
    </row>
    <row r="5" spans="1:4" x14ac:dyDescent="0.25">
      <c r="A5" s="2" t="s">
        <v>6</v>
      </c>
      <c r="B5" s="3">
        <v>1833.3521801191278</v>
      </c>
      <c r="C5" s="3">
        <v>9.6693066329046573</v>
      </c>
      <c r="D5" s="3">
        <v>192.35399745209153</v>
      </c>
    </row>
    <row r="6" spans="1:4" x14ac:dyDescent="0.25">
      <c r="A6" s="2" t="s">
        <v>16</v>
      </c>
      <c r="B6" s="3">
        <v>1722.4603189348634</v>
      </c>
      <c r="C6" s="3">
        <v>8.6544243994959036</v>
      </c>
      <c r="D6" s="3">
        <v>209.16847580114415</v>
      </c>
    </row>
  </sheetData>
  <sortState xmlns:xlrd2="http://schemas.microsoft.com/office/spreadsheetml/2017/richdata2" columnSort="1" ref="A3:D11">
    <sortCondition descending="1" ref="B3"/>
  </sortState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tabSelected="1" workbookViewId="0">
      <selection activeCell="G17" sqref="G17"/>
    </sheetView>
  </sheetViews>
  <sheetFormatPr defaultRowHeight="15" x14ac:dyDescent="0.25"/>
  <cols>
    <col min="3" max="4" width="9.140625" style="3"/>
    <col min="5" max="5" width="19.28515625" style="3" bestFit="1" customWidth="1"/>
  </cols>
  <sheetData>
    <row r="1" spans="1:5" x14ac:dyDescent="0.25">
      <c r="A1" t="s">
        <v>0</v>
      </c>
      <c r="B1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t="s">
        <v>6</v>
      </c>
      <c r="B2" t="s">
        <v>8</v>
      </c>
      <c r="C2" s="3">
        <v>1112.41500293437</v>
      </c>
      <c r="D2" s="3">
        <v>9.7305678438438008</v>
      </c>
      <c r="E2" s="3">
        <v>114.32169435395799</v>
      </c>
    </row>
    <row r="3" spans="1:5" x14ac:dyDescent="0.25">
      <c r="A3" t="s">
        <v>6</v>
      </c>
      <c r="B3" t="s">
        <v>12</v>
      </c>
      <c r="C3" s="3">
        <v>1814.7766464874101</v>
      </c>
      <c r="D3" s="3">
        <v>11.3979474612908</v>
      </c>
      <c r="E3" s="3">
        <v>159.219600954528</v>
      </c>
    </row>
    <row r="4" spans="1:5" x14ac:dyDescent="0.25">
      <c r="A4" t="s">
        <v>6</v>
      </c>
      <c r="B4" t="s">
        <v>20</v>
      </c>
      <c r="C4" s="3">
        <v>1725.5087963293699</v>
      </c>
      <c r="D4" s="3">
        <v>10.5694287355418</v>
      </c>
      <c r="E4" s="3">
        <v>163.25468854593899</v>
      </c>
    </row>
    <row r="5" spans="1:5" x14ac:dyDescent="0.25">
      <c r="A5" t="s">
        <v>6</v>
      </c>
      <c r="B5" t="s">
        <v>13</v>
      </c>
      <c r="C5" s="3">
        <v>1486.0538780045599</v>
      </c>
      <c r="D5" s="3">
        <v>8.8194455413096193</v>
      </c>
      <c r="E5" s="3">
        <v>168.49742662891799</v>
      </c>
    </row>
    <row r="6" spans="1:5" x14ac:dyDescent="0.25">
      <c r="A6" t="s">
        <v>5</v>
      </c>
      <c r="B6" t="s">
        <v>7</v>
      </c>
      <c r="C6" s="3">
        <v>1121.8727624492799</v>
      </c>
      <c r="D6" s="3">
        <v>6.5137249860591702</v>
      </c>
      <c r="E6" s="3">
        <v>172.23213519919</v>
      </c>
    </row>
    <row r="7" spans="1:5" x14ac:dyDescent="0.25">
      <c r="A7" t="s">
        <v>6</v>
      </c>
      <c r="B7" t="s">
        <v>9</v>
      </c>
      <c r="C7" s="3">
        <v>1500.1061604102999</v>
      </c>
      <c r="D7" s="3">
        <v>8.6180398665935591</v>
      </c>
      <c r="E7" s="3">
        <v>174.06581817116199</v>
      </c>
    </row>
    <row r="8" spans="1:5" x14ac:dyDescent="0.25">
      <c r="A8" t="s">
        <v>6</v>
      </c>
      <c r="B8" t="s">
        <v>14</v>
      </c>
      <c r="C8" s="3">
        <v>3208.1173466704199</v>
      </c>
      <c r="D8" s="3">
        <v>15.346278165457001</v>
      </c>
      <c r="E8" s="3">
        <v>209.04855966260001</v>
      </c>
    </row>
    <row r="9" spans="1:5" x14ac:dyDescent="0.25">
      <c r="A9" t="s">
        <v>6</v>
      </c>
      <c r="B9" t="s">
        <v>22</v>
      </c>
      <c r="C9" s="3">
        <v>1503.9188057205999</v>
      </c>
      <c r="D9" s="3">
        <v>6.4256584437649096</v>
      </c>
      <c r="E9" s="3">
        <v>234.04898017570699</v>
      </c>
    </row>
    <row r="10" spans="1:5" x14ac:dyDescent="0.25">
      <c r="A10" t="s">
        <v>6</v>
      </c>
      <c r="B10" t="s">
        <v>11</v>
      </c>
      <c r="C10" s="3">
        <v>1448.86202689725</v>
      </c>
      <c r="D10" s="3">
        <v>5.9773964476886396</v>
      </c>
      <c r="E10" s="3">
        <v>242.39015089211699</v>
      </c>
    </row>
    <row r="11" spans="1:5" x14ac:dyDescent="0.25">
      <c r="A11" t="s">
        <v>5</v>
      </c>
      <c r="B11" t="s">
        <v>23</v>
      </c>
      <c r="C11" s="3">
        <v>1451.9486336100299</v>
      </c>
      <c r="D11" s="3">
        <v>5.8790661821147099</v>
      </c>
      <c r="E11" s="3">
        <v>246.96926155163101</v>
      </c>
    </row>
    <row r="12" spans="1:5" x14ac:dyDescent="0.25">
      <c r="A12" t="s">
        <v>6</v>
      </c>
      <c r="B12" t="s">
        <v>21</v>
      </c>
      <c r="C12" s="3">
        <v>2700.4109576178698</v>
      </c>
      <c r="D12" s="3">
        <v>10.1389971906518</v>
      </c>
      <c r="E12" s="3">
        <v>266.33905768389502</v>
      </c>
    </row>
    <row r="13" spans="1:5" x14ac:dyDescent="0.25">
      <c r="A13" t="s">
        <v>5</v>
      </c>
      <c r="B13" t="s">
        <v>10</v>
      </c>
      <c r="C13" s="3">
        <v>1595.5328100869001</v>
      </c>
      <c r="D13" s="3">
        <v>4.4365419296350401</v>
      </c>
      <c r="E13" s="3">
        <v>359.63433579408502</v>
      </c>
    </row>
  </sheetData>
  <sortState xmlns:xlrd2="http://schemas.microsoft.com/office/spreadsheetml/2017/richdata2" ref="A2:E13">
    <sortCondition ref="E1:E1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FlatsPriceDataPivot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Paulius</dc:creator>
  <cp:lastModifiedBy>Paulius</cp:lastModifiedBy>
  <dcterms:created xsi:type="dcterms:W3CDTF">2022-09-17T14:04:43Z</dcterms:created>
  <dcterms:modified xsi:type="dcterms:W3CDTF">2022-09-17T14:11:41Z</dcterms:modified>
</cp:coreProperties>
</file>