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Experiments\Hasenauer_Jonas\Hepatocytes 2022\H1\result files\"/>
    </mc:Choice>
  </mc:AlternateContent>
  <xr:revisionPtr revIDLastSave="0" documentId="13_ncr:1_{5B0EEC33-C141-4C6A-890C-9E32609A7EB4}" xr6:coauthVersionLast="47" xr6:coauthVersionMax="47" xr10:uidLastSave="{00000000-0000-0000-0000-000000000000}"/>
  <bookViews>
    <workbookView xWindow="5175" yWindow="9075" windowWidth="45270" windowHeight="22200" xr2:uid="{00000000-000D-0000-FFFF-FFFF00000000}"/>
  </bookViews>
  <sheets>
    <sheet name="sing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22" i="1" l="1"/>
  <c r="S39" i="1"/>
  <c r="S62" i="1"/>
  <c r="M6" i="1"/>
  <c r="AH6" i="1" s="1"/>
  <c r="M7" i="1"/>
  <c r="AI7" i="1" s="1"/>
  <c r="M8" i="1"/>
  <c r="AP8" i="1" s="1"/>
  <c r="M9" i="1"/>
  <c r="M10" i="1"/>
  <c r="AK10" i="1" s="1"/>
  <c r="M11" i="1"/>
  <c r="M12" i="1"/>
  <c r="AM12" i="1" s="1"/>
  <c r="M13" i="1"/>
  <c r="M14" i="1"/>
  <c r="M15" i="1"/>
  <c r="AH15" i="1" s="1"/>
  <c r="M16" i="1"/>
  <c r="AF16" i="1" s="1"/>
  <c r="M17" i="1"/>
  <c r="M18" i="1"/>
  <c r="AO18" i="1" s="1"/>
  <c r="M19" i="1"/>
  <c r="AG19" i="1" s="1"/>
  <c r="M20" i="1"/>
  <c r="M21" i="1"/>
  <c r="M22" i="1"/>
  <c r="M23" i="1"/>
  <c r="M24" i="1"/>
  <c r="M25" i="1"/>
  <c r="AF25" i="1" s="1"/>
  <c r="M26" i="1"/>
  <c r="AF26" i="1" s="1"/>
  <c r="M27" i="1"/>
  <c r="AG27" i="1" s="1"/>
  <c r="M28" i="1"/>
  <c r="AF28" i="1" s="1"/>
  <c r="M29" i="1"/>
  <c r="M30" i="1"/>
  <c r="AO30" i="1" s="1"/>
  <c r="M31" i="1"/>
  <c r="M32" i="1"/>
  <c r="AL32" i="1" s="1"/>
  <c r="M33" i="1"/>
  <c r="M34" i="1"/>
  <c r="AF34" i="1" s="1"/>
  <c r="M35" i="1"/>
  <c r="AP35" i="1" s="1"/>
  <c r="M36" i="1"/>
  <c r="M37" i="1"/>
  <c r="M38" i="1"/>
  <c r="AG38" i="1" s="1"/>
  <c r="M39" i="1"/>
  <c r="M40" i="1"/>
  <c r="M41" i="1"/>
  <c r="M42" i="1"/>
  <c r="M43" i="1"/>
  <c r="AH43" i="1" s="1"/>
  <c r="M44" i="1"/>
  <c r="AF44" i="1" s="1"/>
  <c r="M45" i="1"/>
  <c r="AL45" i="1" s="1"/>
  <c r="M46" i="1"/>
  <c r="AE46" i="1" s="1"/>
  <c r="M47" i="1"/>
  <c r="M48" i="1"/>
  <c r="M49" i="1"/>
  <c r="AN49" i="1" s="1"/>
  <c r="M50" i="1"/>
  <c r="AL50" i="1" s="1"/>
  <c r="M51" i="1"/>
  <c r="AO51" i="1" s="1"/>
  <c r="M52" i="1"/>
  <c r="M53" i="1"/>
  <c r="AI53" i="1" s="1"/>
  <c r="M54" i="1"/>
  <c r="M55" i="1"/>
  <c r="AE55" i="1" s="1"/>
  <c r="M56" i="1"/>
  <c r="AJ56" i="1" s="1"/>
  <c r="M57" i="1"/>
  <c r="M58" i="1"/>
  <c r="AP58" i="1" s="1"/>
  <c r="M59" i="1"/>
  <c r="AK59" i="1" s="1"/>
  <c r="M60" i="1"/>
  <c r="M61" i="1"/>
  <c r="M62" i="1"/>
  <c r="M63" i="1"/>
  <c r="M64" i="1"/>
  <c r="M65" i="1"/>
  <c r="M66" i="1"/>
  <c r="M67" i="1"/>
  <c r="M68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M70" i="1"/>
  <c r="M71" i="1"/>
  <c r="AO71" i="1" s="1"/>
  <c r="M72" i="1"/>
  <c r="AJ72" i="1" s="1"/>
  <c r="M73" i="1"/>
  <c r="AF73" i="1" s="1"/>
  <c r="M74" i="1"/>
  <c r="AG74" i="1" s="1"/>
  <c r="M75" i="1"/>
  <c r="M76" i="1"/>
  <c r="AK76" i="1" s="1"/>
  <c r="M77" i="1"/>
  <c r="AO77" i="1" s="1"/>
  <c r="M78" i="1"/>
  <c r="AF78" i="1" s="1"/>
  <c r="M79" i="1"/>
  <c r="AE79" i="1" s="1"/>
  <c r="M80" i="1"/>
  <c r="AG80" i="1" s="1"/>
  <c r="M81" i="1"/>
  <c r="M82" i="1"/>
  <c r="AG82" i="1" s="1"/>
  <c r="M83" i="1"/>
  <c r="AF83" i="1" s="1"/>
  <c r="M84" i="1"/>
  <c r="M85" i="1"/>
  <c r="M86" i="1"/>
  <c r="AJ86" i="1" s="1"/>
  <c r="M87" i="1"/>
  <c r="AO87" i="1" s="1"/>
  <c r="M88" i="1"/>
  <c r="AO88" i="1" s="1"/>
  <c r="M89" i="1"/>
  <c r="AO89" i="1" s="1"/>
  <c r="M90" i="1"/>
  <c r="AG90" i="1" s="1"/>
  <c r="M91" i="1"/>
  <c r="AH91" i="1" s="1"/>
  <c r="M92" i="1"/>
  <c r="AL92" i="1" s="1"/>
  <c r="M93" i="1"/>
  <c r="AM93" i="1" s="1"/>
  <c r="M94" i="1"/>
  <c r="AH94" i="1" s="1"/>
  <c r="M95" i="1"/>
  <c r="AL95" i="1" s="1"/>
  <c r="M96" i="1"/>
  <c r="AP96" i="1" s="1"/>
  <c r="M97" i="1"/>
  <c r="AO97" i="1" s="1"/>
  <c r="M98" i="1"/>
  <c r="AG98" i="1" s="1"/>
  <c r="M99" i="1"/>
  <c r="AK99" i="1" s="1"/>
  <c r="M100" i="1"/>
  <c r="M101" i="1"/>
  <c r="AK101" i="1" s="1"/>
  <c r="M102" i="1"/>
  <c r="AL102" i="1" s="1"/>
  <c r="M103" i="1"/>
  <c r="AK103" i="1" s="1"/>
  <c r="M104" i="1"/>
  <c r="M105" i="1"/>
  <c r="AM105" i="1" s="1"/>
  <c r="M106" i="1"/>
  <c r="M107" i="1"/>
  <c r="M108" i="1"/>
  <c r="M109" i="1"/>
  <c r="AP109" i="1" s="1"/>
  <c r="M110" i="1"/>
  <c r="AI110" i="1" s="1"/>
  <c r="M111" i="1"/>
  <c r="AL111" i="1" s="1"/>
  <c r="M113" i="1"/>
  <c r="AO113" i="1" s="1"/>
  <c r="M114" i="1"/>
  <c r="AK114" i="1" s="1"/>
  <c r="M115" i="1"/>
  <c r="AH115" i="1" s="1"/>
  <c r="M116" i="1"/>
  <c r="M117" i="1"/>
  <c r="AM117" i="1" s="1"/>
  <c r="M118" i="1"/>
  <c r="AJ118" i="1" s="1"/>
  <c r="M119" i="1"/>
  <c r="M120" i="1"/>
  <c r="M121" i="1"/>
  <c r="AG121" i="1" s="1"/>
  <c r="M122" i="1"/>
  <c r="M123" i="1"/>
  <c r="AG123" i="1" s="1"/>
  <c r="M124" i="1"/>
  <c r="AP124" i="1" s="1"/>
  <c r="M125" i="1"/>
  <c r="AM125" i="1" s="1"/>
  <c r="M126" i="1"/>
  <c r="M127" i="1"/>
  <c r="AN127" i="1" s="1"/>
  <c r="M128" i="1"/>
  <c r="M129" i="1"/>
  <c r="AE129" i="1" s="1"/>
  <c r="M130" i="1"/>
  <c r="AM130" i="1" s="1"/>
  <c r="M131" i="1"/>
  <c r="AF131" i="1" s="1"/>
  <c r="M132" i="1"/>
  <c r="AO132" i="1" s="1"/>
  <c r="M133" i="1"/>
  <c r="AG133" i="1" s="1"/>
  <c r="M134" i="1"/>
  <c r="M135" i="1"/>
  <c r="AO135" i="1" s="1"/>
  <c r="M136" i="1"/>
  <c r="AN136" i="1" s="1"/>
  <c r="M137" i="1"/>
  <c r="M138" i="1"/>
  <c r="AF138" i="1" s="1"/>
  <c r="M139" i="1"/>
  <c r="AI139" i="1" s="1"/>
  <c r="M140" i="1"/>
  <c r="AJ140" i="1" s="1"/>
  <c r="M141" i="1"/>
  <c r="M142" i="1"/>
  <c r="M143" i="1"/>
  <c r="M144" i="1"/>
  <c r="M145" i="1"/>
  <c r="M146" i="1"/>
  <c r="AM146" i="1" s="1"/>
  <c r="M147" i="1"/>
  <c r="M148" i="1"/>
  <c r="M149" i="1"/>
  <c r="M150" i="1"/>
  <c r="M151" i="1"/>
  <c r="AH151" i="1" s="1"/>
  <c r="M152" i="1"/>
  <c r="AI152" i="1" s="1"/>
  <c r="M153" i="1"/>
  <c r="AP153" i="1" s="1"/>
  <c r="M154" i="1"/>
  <c r="AL154" i="1" s="1"/>
  <c r="M155" i="1"/>
  <c r="M156" i="1"/>
  <c r="M157" i="1"/>
  <c r="M158" i="1"/>
  <c r="M159" i="1"/>
  <c r="AP159" i="1" s="1"/>
  <c r="M160" i="1"/>
  <c r="M161" i="1"/>
  <c r="M162" i="1"/>
  <c r="AE162" i="1" s="1"/>
  <c r="M163" i="1"/>
  <c r="AO163" i="1" s="1"/>
  <c r="M164" i="1"/>
  <c r="AL164" i="1" s="1"/>
  <c r="M165" i="1"/>
  <c r="AG165" i="1" s="1"/>
  <c r="M166" i="1"/>
  <c r="AN166" i="1" s="1"/>
  <c r="M167" i="1"/>
  <c r="M168" i="1"/>
  <c r="AG168" i="1" s="1"/>
  <c r="M169" i="1"/>
  <c r="AF169" i="1" s="1"/>
  <c r="M170" i="1"/>
  <c r="AO170" i="1" s="1"/>
  <c r="M171" i="1"/>
  <c r="M172" i="1"/>
  <c r="AJ172" i="1" s="1"/>
  <c r="M173" i="1"/>
  <c r="AJ173" i="1" s="1"/>
  <c r="M174" i="1"/>
  <c r="AE174" i="1" s="1"/>
  <c r="M175" i="1"/>
  <c r="M176" i="1"/>
  <c r="AN176" i="1" s="1"/>
  <c r="M177" i="1"/>
  <c r="AG177" i="1" s="1"/>
  <c r="M178" i="1"/>
  <c r="AP178" i="1" s="1"/>
  <c r="M179" i="1"/>
  <c r="M180" i="1"/>
  <c r="M181" i="1"/>
  <c r="M69" i="1"/>
  <c r="AG69" i="1" s="1"/>
  <c r="AL18" i="1" l="1"/>
  <c r="AN18" i="1"/>
  <c r="AM18" i="1"/>
  <c r="AL12" i="1"/>
  <c r="AH19" i="1"/>
  <c r="AF19" i="1"/>
  <c r="AE19" i="1"/>
  <c r="AP10" i="1"/>
  <c r="AO10" i="1"/>
  <c r="AO58" i="1"/>
  <c r="AN58" i="1"/>
  <c r="AK96" i="1"/>
  <c r="AM58" i="1"/>
  <c r="AL58" i="1"/>
  <c r="AI58" i="1"/>
  <c r="AF36" i="1"/>
  <c r="AM36" i="1"/>
  <c r="AN36" i="1"/>
  <c r="AE36" i="1"/>
  <c r="AH14" i="1"/>
  <c r="AE14" i="1"/>
  <c r="AN10" i="1"/>
  <c r="AG34" i="1"/>
  <c r="AL10" i="1"/>
  <c r="AK50" i="1"/>
  <c r="AI10" i="1"/>
  <c r="AN30" i="1"/>
  <c r="AM30" i="1"/>
  <c r="AF10" i="1"/>
  <c r="AE10" i="1"/>
  <c r="AH34" i="1"/>
  <c r="AM32" i="1"/>
  <c r="AJ10" i="1"/>
  <c r="AK32" i="1"/>
  <c r="AL49" i="1"/>
  <c r="AG10" i="1"/>
  <c r="AG46" i="1"/>
  <c r="AK30" i="1"/>
  <c r="AE30" i="1"/>
  <c r="AN7" i="1"/>
  <c r="AP45" i="1"/>
  <c r="AH28" i="1"/>
  <c r="AH7" i="1"/>
  <c r="AE26" i="1"/>
  <c r="AJ45" i="1"/>
  <c r="AH53" i="1"/>
  <c r="AM10" i="1"/>
  <c r="AM49" i="1"/>
  <c r="AH10" i="1"/>
  <c r="AK49" i="1"/>
  <c r="AL30" i="1"/>
  <c r="AF46" i="1"/>
  <c r="AI28" i="1"/>
  <c r="AJ7" i="1"/>
  <c r="AM45" i="1"/>
  <c r="AJ15" i="1"/>
  <c r="AL69" i="1"/>
  <c r="AP101" i="1"/>
  <c r="AF14" i="1"/>
  <c r="AI43" i="1"/>
  <c r="AO52" i="1"/>
  <c r="AH52" i="1"/>
  <c r="AJ52" i="1"/>
  <c r="AI52" i="1"/>
  <c r="AI33" i="1"/>
  <c r="AH33" i="1"/>
  <c r="AH13" i="1"/>
  <c r="AJ13" i="1"/>
  <c r="AP13" i="1"/>
  <c r="AG13" i="1"/>
  <c r="AI13" i="1"/>
  <c r="AK13" i="1"/>
  <c r="AG51" i="1"/>
  <c r="AH51" i="1"/>
  <c r="AM51" i="1"/>
  <c r="AN51" i="1"/>
  <c r="AN32" i="1"/>
  <c r="AO32" i="1"/>
  <c r="AG32" i="1"/>
  <c r="AE12" i="1"/>
  <c r="AG12" i="1"/>
  <c r="AN12" i="1"/>
  <c r="AH12" i="1"/>
  <c r="AI12" i="1"/>
  <c r="AK12" i="1"/>
  <c r="AG50" i="1"/>
  <c r="AE50" i="1"/>
  <c r="AF50" i="1"/>
  <c r="AJ50" i="1"/>
  <c r="AI50" i="1"/>
  <c r="AM50" i="1"/>
  <c r="AN50" i="1"/>
  <c r="AF31" i="1"/>
  <c r="AK31" i="1"/>
  <c r="AM31" i="1"/>
  <c r="AL31" i="1"/>
  <c r="AG31" i="1"/>
  <c r="AH31" i="1"/>
  <c r="AI31" i="1"/>
  <c r="AJ31" i="1"/>
  <c r="AN31" i="1"/>
  <c r="AP11" i="1"/>
  <c r="AN11" i="1"/>
  <c r="AO11" i="1"/>
  <c r="AF11" i="1"/>
  <c r="AK11" i="1"/>
  <c r="AJ12" i="1"/>
  <c r="AE11" i="1"/>
  <c r="AL59" i="1"/>
  <c r="AJ32" i="1"/>
  <c r="AI32" i="1"/>
  <c r="AG52" i="1"/>
  <c r="AM59" i="1"/>
  <c r="AF59" i="1"/>
  <c r="AE59" i="1"/>
  <c r="AJ20" i="1"/>
  <c r="AI20" i="1"/>
  <c r="AM20" i="1"/>
  <c r="AK20" i="1"/>
  <c r="AL20" i="1"/>
  <c r="AH20" i="1"/>
  <c r="AH32" i="1"/>
  <c r="AF52" i="1"/>
  <c r="AE52" i="1"/>
  <c r="AG57" i="1"/>
  <c r="AH57" i="1"/>
  <c r="AE38" i="1"/>
  <c r="AH38" i="1"/>
  <c r="AI38" i="1"/>
  <c r="AP38" i="1"/>
  <c r="AP51" i="1"/>
  <c r="AG37" i="1"/>
  <c r="AP37" i="1"/>
  <c r="AL54" i="1"/>
  <c r="AP54" i="1"/>
  <c r="AE54" i="1"/>
  <c r="AN54" i="1"/>
  <c r="AF54" i="1"/>
  <c r="AM54" i="1"/>
  <c r="AO54" i="1"/>
  <c r="AO35" i="1"/>
  <c r="AN35" i="1"/>
  <c r="AK15" i="1"/>
  <c r="AE15" i="1"/>
  <c r="AG15" i="1"/>
  <c r="AF15" i="1"/>
  <c r="AP14" i="1"/>
  <c r="AP34" i="1"/>
  <c r="AL34" i="1"/>
  <c r="AN34" i="1"/>
  <c r="AM34" i="1"/>
  <c r="AI34" i="1"/>
  <c r="AO34" i="1"/>
  <c r="AJ34" i="1"/>
  <c r="AK34" i="1"/>
  <c r="AG14" i="1"/>
  <c r="AP53" i="1"/>
  <c r="AO53" i="1"/>
  <c r="AI45" i="1"/>
  <c r="AN45" i="1"/>
  <c r="AO45" i="1"/>
  <c r="AK7" i="1"/>
  <c r="AM7" i="1"/>
  <c r="AL7" i="1"/>
  <c r="AO49" i="1"/>
  <c r="AP49" i="1"/>
  <c r="AF30" i="1"/>
  <c r="AO47" i="1"/>
  <c r="AK47" i="1"/>
  <c r="AO46" i="1"/>
  <c r="AI46" i="1"/>
  <c r="AJ46" i="1"/>
  <c r="AK46" i="1"/>
  <c r="AL46" i="1"/>
  <c r="AM46" i="1"/>
  <c r="AN46" i="1"/>
  <c r="AO7" i="1"/>
  <c r="AF7" i="1"/>
  <c r="AO26" i="1"/>
  <c r="AG26" i="1"/>
  <c r="AE7" i="1"/>
  <c r="AP27" i="1"/>
  <c r="AO6" i="1"/>
  <c r="AN6" i="1"/>
  <c r="AP25" i="1"/>
  <c r="AJ44" i="1"/>
  <c r="AM6" i="1"/>
  <c r="AO25" i="1"/>
  <c r="AI44" i="1"/>
  <c r="AL6" i="1"/>
  <c r="AO16" i="1"/>
  <c r="AH25" i="1"/>
  <c r="AN26" i="1"/>
  <c r="AH44" i="1"/>
  <c r="AG134" i="1"/>
  <c r="AI134" i="1"/>
  <c r="AE60" i="1"/>
  <c r="AN60" i="1"/>
  <c r="AK21" i="1"/>
  <c r="AE21" i="1"/>
  <c r="AF21" i="1"/>
  <c r="AJ21" i="1"/>
  <c r="AK6" i="1"/>
  <c r="AN16" i="1"/>
  <c r="AG25" i="1"/>
  <c r="AM26" i="1"/>
  <c r="AG44" i="1"/>
  <c r="AI6" i="1"/>
  <c r="AL26" i="1"/>
  <c r="AK58" i="1"/>
  <c r="AJ58" i="1"/>
  <c r="AK26" i="1"/>
  <c r="AH55" i="1"/>
  <c r="AN47" i="1"/>
  <c r="AK16" i="1"/>
  <c r="AO38" i="1"/>
  <c r="AJ26" i="1"/>
  <c r="AG55" i="1"/>
  <c r="AM47" i="1"/>
  <c r="AO43" i="1"/>
  <c r="AG28" i="1"/>
  <c r="AE27" i="1"/>
  <c r="AH27" i="1"/>
  <c r="AI27" i="1"/>
  <c r="AJ27" i="1"/>
  <c r="AK27" i="1"/>
  <c r="AL27" i="1"/>
  <c r="AM27" i="1"/>
  <c r="AN27" i="1"/>
  <c r="AG7" i="1"/>
  <c r="AE28" i="1"/>
  <c r="AG45" i="1"/>
  <c r="AK45" i="1"/>
  <c r="AE45" i="1"/>
  <c r="AE6" i="1"/>
  <c r="AJ6" i="1"/>
  <c r="AK44" i="1"/>
  <c r="AL44" i="1"/>
  <c r="AM44" i="1"/>
  <c r="AN44" i="1"/>
  <c r="AO44" i="1"/>
  <c r="AP44" i="1"/>
  <c r="AI25" i="1"/>
  <c r="AJ25" i="1"/>
  <c r="AK25" i="1"/>
  <c r="AL25" i="1"/>
  <c r="AM25" i="1"/>
  <c r="AN25" i="1"/>
  <c r="AE25" i="1"/>
  <c r="AO27" i="1"/>
  <c r="AF45" i="1"/>
  <c r="AP16" i="1"/>
  <c r="AF27" i="1"/>
  <c r="AM16" i="1"/>
  <c r="AP47" i="1"/>
  <c r="AL16" i="1"/>
  <c r="AE44" i="1"/>
  <c r="AE57" i="1"/>
  <c r="AF57" i="1"/>
  <c r="AE18" i="1"/>
  <c r="AP18" i="1"/>
  <c r="AJ18" i="1"/>
  <c r="AG6" i="1"/>
  <c r="AL56" i="1"/>
  <c r="AM56" i="1"/>
  <c r="AN56" i="1"/>
  <c r="AO56" i="1"/>
  <c r="AP56" i="1"/>
  <c r="AE17" i="1"/>
  <c r="AF17" i="1"/>
  <c r="AG17" i="1"/>
  <c r="AH17" i="1"/>
  <c r="AI17" i="1"/>
  <c r="AF6" i="1"/>
  <c r="AJ16" i="1"/>
  <c r="AJ38" i="1"/>
  <c r="AI26" i="1"/>
  <c r="AF55" i="1"/>
  <c r="AL47" i="1"/>
  <c r="AJ43" i="1"/>
  <c r="AE9" i="1"/>
  <c r="AF9" i="1"/>
  <c r="AG9" i="1"/>
  <c r="AG36" i="1"/>
  <c r="AH36" i="1"/>
  <c r="AI36" i="1"/>
  <c r="AJ36" i="1"/>
  <c r="AK36" i="1"/>
  <c r="AL36" i="1"/>
  <c r="AH26" i="1"/>
  <c r="AH46" i="1"/>
  <c r="AO14" i="1"/>
  <c r="AE34" i="1"/>
  <c r="AG53" i="1"/>
  <c r="AN14" i="1"/>
  <c r="AP33" i="1"/>
  <c r="AF53" i="1"/>
  <c r="AP20" i="1"/>
  <c r="AJ14" i="1"/>
  <c r="AF12" i="1"/>
  <c r="AO33" i="1"/>
  <c r="AE53" i="1"/>
  <c r="AO20" i="1"/>
  <c r="AI14" i="1"/>
  <c r="AJ33" i="1"/>
  <c r="AP52" i="1"/>
  <c r="AH50" i="1"/>
  <c r="AN20" i="1"/>
  <c r="AI15" i="1"/>
  <c r="AK48" i="1"/>
  <c r="AM48" i="1"/>
  <c r="AL48" i="1"/>
  <c r="AN48" i="1"/>
  <c r="AE48" i="1"/>
  <c r="AF48" i="1"/>
  <c r="AG48" i="1"/>
  <c r="AH48" i="1"/>
  <c r="AI48" i="1"/>
  <c r="AJ48" i="1"/>
  <c r="AO48" i="1"/>
  <c r="AP48" i="1"/>
  <c r="AN29" i="1"/>
  <c r="AO29" i="1"/>
  <c r="AP29" i="1"/>
  <c r="AE29" i="1"/>
  <c r="AF29" i="1"/>
  <c r="AG29" i="1"/>
  <c r="AH29" i="1"/>
  <c r="AI29" i="1"/>
  <c r="AJ29" i="1"/>
  <c r="AK29" i="1"/>
  <c r="AL29" i="1"/>
  <c r="AM29" i="1"/>
  <c r="AK9" i="1"/>
  <c r="AM9" i="1"/>
  <c r="AN9" i="1"/>
  <c r="AL9" i="1"/>
  <c r="AH9" i="1"/>
  <c r="AI9" i="1"/>
  <c r="AJ9" i="1"/>
  <c r="AO9" i="1"/>
  <c r="AP9" i="1"/>
  <c r="AE47" i="1"/>
  <c r="AF47" i="1"/>
  <c r="AG47" i="1"/>
  <c r="AH47" i="1"/>
  <c r="AI47" i="1"/>
  <c r="AK28" i="1"/>
  <c r="AL28" i="1"/>
  <c r="AM28" i="1"/>
  <c r="AN28" i="1"/>
  <c r="AP28" i="1"/>
  <c r="AE8" i="1"/>
  <c r="AF8" i="1"/>
  <c r="AJ8" i="1"/>
  <c r="AK8" i="1"/>
  <c r="AL8" i="1"/>
  <c r="AG8" i="1"/>
  <c r="AH8" i="1"/>
  <c r="AI8" i="1"/>
  <c r="AO8" i="1"/>
  <c r="AJ47" i="1"/>
  <c r="AN8" i="1"/>
  <c r="AM8" i="1"/>
  <c r="AO116" i="1"/>
  <c r="AI116" i="1"/>
  <c r="AG75" i="1"/>
  <c r="AH75" i="1"/>
  <c r="AI75" i="1"/>
  <c r="AK43" i="1"/>
  <c r="AL43" i="1"/>
  <c r="AN43" i="1"/>
  <c r="AM43" i="1"/>
  <c r="AE43" i="1"/>
  <c r="AF43" i="1"/>
  <c r="AG43" i="1"/>
  <c r="AE61" i="1"/>
  <c r="AF61" i="1"/>
  <c r="AM61" i="1"/>
  <c r="AN61" i="1"/>
  <c r="AO61" i="1"/>
  <c r="AP6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L61" i="1"/>
  <c r="AK61" i="1"/>
  <c r="AJ61" i="1"/>
  <c r="AI61" i="1"/>
  <c r="AH61" i="1"/>
  <c r="AO28" i="1"/>
  <c r="AG61" i="1"/>
  <c r="AJ28" i="1"/>
  <c r="AP43" i="1"/>
  <c r="AK57" i="1"/>
  <c r="AM57" i="1"/>
  <c r="AN57" i="1"/>
  <c r="AL57" i="1"/>
  <c r="AK19" i="1"/>
  <c r="AL19" i="1"/>
  <c r="AM19" i="1"/>
  <c r="AJ60" i="1"/>
  <c r="AE56" i="1"/>
  <c r="AF56" i="1"/>
  <c r="AK38" i="1"/>
  <c r="AL38" i="1"/>
  <c r="AM38" i="1"/>
  <c r="AN38" i="1"/>
  <c r="AI18" i="1"/>
  <c r="AI60" i="1"/>
  <c r="AI56" i="1"/>
  <c r="AO55" i="1"/>
  <c r="AP55" i="1"/>
  <c r="AE37" i="1"/>
  <c r="AF37" i="1"/>
  <c r="AO17" i="1"/>
  <c r="AP17" i="1"/>
  <c r="AG20" i="1"/>
  <c r="AH18" i="1"/>
  <c r="AO37" i="1"/>
  <c r="AH60" i="1"/>
  <c r="AH58" i="1"/>
  <c r="AH56" i="1"/>
  <c r="AG54" i="1"/>
  <c r="AH54" i="1"/>
  <c r="AI54" i="1"/>
  <c r="AJ54" i="1"/>
  <c r="AO36" i="1"/>
  <c r="AP36" i="1"/>
  <c r="AG16" i="1"/>
  <c r="AH16" i="1"/>
  <c r="AI16" i="1"/>
  <c r="AF20" i="1"/>
  <c r="AG18" i="1"/>
  <c r="AE16" i="1"/>
  <c r="AN37" i="1"/>
  <c r="AG60" i="1"/>
  <c r="AG58" i="1"/>
  <c r="AG56" i="1"/>
  <c r="AG35" i="1"/>
  <c r="AH35" i="1"/>
  <c r="AI35" i="1"/>
  <c r="AJ35" i="1"/>
  <c r="AP21" i="1"/>
  <c r="AE20" i="1"/>
  <c r="AF18" i="1"/>
  <c r="AP15" i="1"/>
  <c r="AM37" i="1"/>
  <c r="AM35" i="1"/>
  <c r="AF60" i="1"/>
  <c r="AF58" i="1"/>
  <c r="AN55" i="1"/>
  <c r="AN53" i="1"/>
  <c r="AK52" i="1"/>
  <c r="AL52" i="1"/>
  <c r="AM52" i="1"/>
  <c r="AN52" i="1"/>
  <c r="AK14" i="1"/>
  <c r="AL14" i="1"/>
  <c r="AM14" i="1"/>
  <c r="AO21" i="1"/>
  <c r="AP19" i="1"/>
  <c r="AN17" i="1"/>
  <c r="AO15" i="1"/>
  <c r="AL37" i="1"/>
  <c r="AL35" i="1"/>
  <c r="AE58" i="1"/>
  <c r="AM55" i="1"/>
  <c r="AM53" i="1"/>
  <c r="AF51" i="1"/>
  <c r="AE51" i="1"/>
  <c r="AK33" i="1"/>
  <c r="AN33" i="1"/>
  <c r="AL33" i="1"/>
  <c r="AM33" i="1"/>
  <c r="AE13" i="1"/>
  <c r="AF13" i="1"/>
  <c r="AN21" i="1"/>
  <c r="AO19" i="1"/>
  <c r="AM17" i="1"/>
  <c r="AN15" i="1"/>
  <c r="AO13" i="1"/>
  <c r="AK37" i="1"/>
  <c r="AK35" i="1"/>
  <c r="AG33" i="1"/>
  <c r="AP59" i="1"/>
  <c r="AP57" i="1"/>
  <c r="AL55" i="1"/>
  <c r="AL53" i="1"/>
  <c r="AL51" i="1"/>
  <c r="AO50" i="1"/>
  <c r="AP50" i="1"/>
  <c r="AE32" i="1"/>
  <c r="AF32" i="1"/>
  <c r="AO12" i="1"/>
  <c r="AP12" i="1"/>
  <c r="AM21" i="1"/>
  <c r="AN19" i="1"/>
  <c r="AL17" i="1"/>
  <c r="AM15" i="1"/>
  <c r="AN13" i="1"/>
  <c r="AJ37" i="1"/>
  <c r="AF35" i="1"/>
  <c r="AF33" i="1"/>
  <c r="AO59" i="1"/>
  <c r="AO57" i="1"/>
  <c r="AK55" i="1"/>
  <c r="AK53" i="1"/>
  <c r="AK51" i="1"/>
  <c r="AG49" i="1"/>
  <c r="AH49" i="1"/>
  <c r="AI49" i="1"/>
  <c r="AJ49" i="1"/>
  <c r="AO31" i="1"/>
  <c r="AP31" i="1"/>
  <c r="AG11" i="1"/>
  <c r="AH11" i="1"/>
  <c r="AJ11" i="1"/>
  <c r="AI11" i="1"/>
  <c r="AL21" i="1"/>
  <c r="AJ19" i="1"/>
  <c r="AK17" i="1"/>
  <c r="AL15" i="1"/>
  <c r="AM13" i="1"/>
  <c r="AM11" i="1"/>
  <c r="AI37" i="1"/>
  <c r="AE35" i="1"/>
  <c r="AE33" i="1"/>
  <c r="AE31" i="1"/>
  <c r="AN59" i="1"/>
  <c r="AJ57" i="1"/>
  <c r="AJ55" i="1"/>
  <c r="AJ53" i="1"/>
  <c r="AJ51" i="1"/>
  <c r="AF49" i="1"/>
  <c r="AG30" i="1"/>
  <c r="AH30" i="1"/>
  <c r="AJ30" i="1"/>
  <c r="AI30" i="1"/>
  <c r="AI19" i="1"/>
  <c r="AJ17" i="1"/>
  <c r="AL13" i="1"/>
  <c r="AL11" i="1"/>
  <c r="AH37" i="1"/>
  <c r="AP32" i="1"/>
  <c r="AP30" i="1"/>
  <c r="AI57" i="1"/>
  <c r="AI55" i="1"/>
  <c r="AI51" i="1"/>
  <c r="AE49" i="1"/>
  <c r="AO60" i="1"/>
  <c r="AP60" i="1"/>
  <c r="AM60" i="1"/>
  <c r="AG59" i="1"/>
  <c r="AH59" i="1"/>
  <c r="AI59" i="1"/>
  <c r="AJ59" i="1"/>
  <c r="AG21" i="1"/>
  <c r="AH21" i="1"/>
  <c r="AI21" i="1"/>
  <c r="AL60" i="1"/>
  <c r="AK18" i="1"/>
  <c r="AF38" i="1"/>
  <c r="AK60" i="1"/>
  <c r="AK56" i="1"/>
  <c r="AK54" i="1"/>
  <c r="AH45" i="1"/>
  <c r="AP7" i="1"/>
  <c r="AP26" i="1"/>
  <c r="AP46" i="1"/>
  <c r="AP6" i="1"/>
  <c r="AI92" i="1"/>
  <c r="AE113" i="1"/>
  <c r="AK92" i="1"/>
  <c r="AI72" i="1"/>
  <c r="AK153" i="1"/>
  <c r="AF162" i="1"/>
  <c r="AJ162" i="1"/>
  <c r="AE176" i="1"/>
  <c r="AP69" i="1"/>
  <c r="AE83" i="1"/>
  <c r="AM136" i="1"/>
  <c r="AO83" i="1"/>
  <c r="AE139" i="1"/>
  <c r="AM134" i="1"/>
  <c r="AF92" i="1"/>
  <c r="AJ113" i="1"/>
  <c r="AE92" i="1"/>
  <c r="AN113" i="1"/>
  <c r="AO86" i="1"/>
  <c r="AP113" i="1"/>
  <c r="AO94" i="1"/>
  <c r="AE114" i="1"/>
  <c r="AF114" i="1"/>
  <c r="AO153" i="1"/>
  <c r="AI114" i="1"/>
  <c r="AM74" i="1"/>
  <c r="AM115" i="1"/>
  <c r="AL74" i="1"/>
  <c r="AP115" i="1"/>
  <c r="AF165" i="1"/>
  <c r="AN94" i="1"/>
  <c r="AI74" i="1"/>
  <c r="AF166" i="1"/>
  <c r="AM94" i="1"/>
  <c r="AH74" i="1"/>
  <c r="AH173" i="1"/>
  <c r="AK94" i="1"/>
  <c r="AH133" i="1"/>
  <c r="AP173" i="1"/>
  <c r="AI94" i="1"/>
  <c r="AK73" i="1"/>
  <c r="AJ133" i="1"/>
  <c r="AG73" i="1"/>
  <c r="AL133" i="1"/>
  <c r="AP93" i="1"/>
  <c r="AE73" i="1"/>
  <c r="AM133" i="1"/>
  <c r="AN93" i="1"/>
  <c r="AN72" i="1"/>
  <c r="AN133" i="1"/>
  <c r="AM72" i="1"/>
  <c r="AF134" i="1"/>
  <c r="AP92" i="1"/>
  <c r="AL72" i="1"/>
  <c r="AG109" i="1"/>
  <c r="AE140" i="1"/>
  <c r="AI117" i="1"/>
  <c r="AI140" i="1"/>
  <c r="AJ117" i="1"/>
  <c r="AO127" i="1"/>
  <c r="AH92" i="1"/>
  <c r="AK72" i="1"/>
  <c r="AP127" i="1"/>
  <c r="AJ154" i="1"/>
  <c r="AG92" i="1"/>
  <c r="AE133" i="1"/>
  <c r="AJ91" i="1"/>
  <c r="AL89" i="1"/>
  <c r="AH109" i="1"/>
  <c r="AE132" i="1"/>
  <c r="AO110" i="1"/>
  <c r="AK172" i="1"/>
  <c r="AO101" i="1"/>
  <c r="AP82" i="1"/>
  <c r="AP110" i="1"/>
  <c r="AE152" i="1"/>
  <c r="AL172" i="1"/>
  <c r="AI101" i="1"/>
  <c r="AL80" i="1"/>
  <c r="AE111" i="1"/>
  <c r="AF152" i="1"/>
  <c r="AO172" i="1"/>
  <c r="AN99" i="1"/>
  <c r="AK80" i="1"/>
  <c r="AG111" i="1"/>
  <c r="AE123" i="1"/>
  <c r="AG152" i="1"/>
  <c r="AM99" i="1"/>
  <c r="AH111" i="1"/>
  <c r="AF123" i="1"/>
  <c r="AH152" i="1"/>
  <c r="AF79" i="1"/>
  <c r="AI111" i="1"/>
  <c r="AN98" i="1"/>
  <c r="AP111" i="1"/>
  <c r="AG124" i="1"/>
  <c r="AM98" i="1"/>
  <c r="AG78" i="1"/>
  <c r="AP71" i="1"/>
  <c r="AH124" i="1"/>
  <c r="AM176" i="1"/>
  <c r="AH71" i="1"/>
  <c r="AJ124" i="1"/>
  <c r="AJ135" i="1"/>
  <c r="AP91" i="1"/>
  <c r="AP75" i="1"/>
  <c r="AG71" i="1"/>
  <c r="AM127" i="1"/>
  <c r="AK135" i="1"/>
  <c r="AF154" i="1"/>
  <c r="AK91" i="1"/>
  <c r="AJ75" i="1"/>
  <c r="AF71" i="1"/>
  <c r="AP135" i="1"/>
  <c r="AG154" i="1"/>
  <c r="AG88" i="1"/>
  <c r="AI109" i="1"/>
  <c r="AI132" i="1"/>
  <c r="AK69" i="1"/>
  <c r="AJ132" i="1"/>
  <c r="AJ69" i="1"/>
  <c r="AK86" i="1"/>
  <c r="AE110" i="1"/>
  <c r="AK132" i="1"/>
  <c r="AI69" i="1"/>
  <c r="AG110" i="1"/>
  <c r="AL132" i="1"/>
  <c r="AG172" i="1"/>
  <c r="AH69" i="1"/>
  <c r="AH110" i="1"/>
  <c r="AE146" i="1"/>
  <c r="AH172" i="1"/>
  <c r="AF69" i="1"/>
  <c r="AF146" i="1"/>
  <c r="AE71" i="1"/>
  <c r="AE91" i="1"/>
  <c r="AM167" i="1"/>
  <c r="AP167" i="1"/>
  <c r="AN167" i="1"/>
  <c r="AL167" i="1"/>
  <c r="AG167" i="1"/>
  <c r="AE167" i="1"/>
  <c r="AO126" i="1"/>
  <c r="AL126" i="1"/>
  <c r="AH126" i="1"/>
  <c r="AG126" i="1"/>
  <c r="AF126" i="1"/>
  <c r="AK126" i="1"/>
  <c r="AJ104" i="1"/>
  <c r="AH104" i="1"/>
  <c r="AK104" i="1"/>
  <c r="AF104" i="1"/>
  <c r="AG104" i="1"/>
  <c r="AI104" i="1"/>
  <c r="AF167" i="1"/>
  <c r="AH167" i="1"/>
  <c r="AE126" i="1"/>
  <c r="AO167" i="1"/>
  <c r="AP87" i="1"/>
  <c r="AH87" i="1"/>
  <c r="AI87" i="1"/>
  <c r="AJ87" i="1"/>
  <c r="AF87" i="1"/>
  <c r="AG87" i="1"/>
  <c r="AK87" i="1"/>
  <c r="AL147" i="1"/>
  <c r="AP147" i="1"/>
  <c r="AK147" i="1"/>
  <c r="AF147" i="1"/>
  <c r="AI147" i="1"/>
  <c r="AH147" i="1"/>
  <c r="AJ147" i="1"/>
  <c r="AP146" i="1"/>
  <c r="AI146" i="1"/>
  <c r="AL146" i="1"/>
  <c r="AH146" i="1"/>
  <c r="AG146" i="1"/>
  <c r="AO146" i="1"/>
  <c r="AN146" i="1"/>
  <c r="AE105" i="1"/>
  <c r="AO105" i="1"/>
  <c r="AP105" i="1"/>
  <c r="AG105" i="1"/>
  <c r="AN105" i="1"/>
  <c r="AH105" i="1"/>
  <c r="AJ84" i="1"/>
  <c r="AF84" i="1"/>
  <c r="AE84" i="1"/>
  <c r="AG84" i="1"/>
  <c r="AE147" i="1"/>
  <c r="AG147" i="1"/>
  <c r="AL105" i="1"/>
  <c r="AN87" i="1"/>
  <c r="AI126" i="1"/>
  <c r="AN148" i="1"/>
  <c r="AP148" i="1"/>
  <c r="AO148" i="1"/>
  <c r="AM148" i="1"/>
  <c r="AH148" i="1"/>
  <c r="AL148" i="1"/>
  <c r="AK148" i="1"/>
  <c r="AI148" i="1"/>
  <c r="AJ148" i="1"/>
  <c r="AE148" i="1"/>
  <c r="AO161" i="1"/>
  <c r="AN161" i="1"/>
  <c r="AH161" i="1"/>
  <c r="AG161" i="1"/>
  <c r="AF161" i="1"/>
  <c r="AE161" i="1"/>
  <c r="AL86" i="1"/>
  <c r="AE86" i="1"/>
  <c r="AG86" i="1"/>
  <c r="AH86" i="1"/>
  <c r="AI86" i="1"/>
  <c r="AF86" i="1"/>
  <c r="AK128" i="1"/>
  <c r="AP128" i="1"/>
  <c r="AI128" i="1"/>
  <c r="AH128" i="1"/>
  <c r="AG128" i="1"/>
  <c r="AJ128" i="1"/>
  <c r="AE128" i="1"/>
  <c r="AF128" i="1"/>
  <c r="AO128" i="1"/>
  <c r="AE127" i="1"/>
  <c r="AL127" i="1"/>
  <c r="AK127" i="1"/>
  <c r="AI127" i="1"/>
  <c r="AG127" i="1"/>
  <c r="AF127" i="1"/>
  <c r="AL168" i="1"/>
  <c r="AF168" i="1"/>
  <c r="AP168" i="1"/>
  <c r="AN168" i="1"/>
  <c r="AK168" i="1"/>
  <c r="AJ168" i="1"/>
  <c r="AM168" i="1"/>
  <c r="AO168" i="1"/>
  <c r="AP166" i="1"/>
  <c r="AJ166" i="1"/>
  <c r="AH166" i="1"/>
  <c r="AG166" i="1"/>
  <c r="AO166" i="1"/>
  <c r="AE166" i="1"/>
  <c r="AE85" i="1"/>
  <c r="AH85" i="1"/>
  <c r="AI85" i="1"/>
  <c r="AJ85" i="1"/>
  <c r="AP85" i="1"/>
  <c r="AL85" i="1"/>
  <c r="AG85" i="1"/>
  <c r="AK85" i="1"/>
  <c r="AM85" i="1"/>
  <c r="AN85" i="1"/>
  <c r="AO85" i="1"/>
  <c r="AJ141" i="1"/>
  <c r="AH141" i="1"/>
  <c r="AM100" i="1"/>
  <c r="AN100" i="1"/>
  <c r="AO100" i="1"/>
  <c r="AG100" i="1"/>
  <c r="AH100" i="1"/>
  <c r="AI100" i="1"/>
  <c r="AK100" i="1"/>
  <c r="AL100" i="1"/>
  <c r="AN80" i="1"/>
  <c r="AM80" i="1"/>
  <c r="AO80" i="1"/>
  <c r="AH80" i="1"/>
  <c r="AI80" i="1"/>
  <c r="AP80" i="1"/>
  <c r="AK105" i="1"/>
  <c r="AM87" i="1"/>
  <c r="AJ126" i="1"/>
  <c r="AP180" i="1"/>
  <c r="AM180" i="1"/>
  <c r="AI180" i="1"/>
  <c r="AN180" i="1"/>
  <c r="AE160" i="1"/>
  <c r="AF160" i="1"/>
  <c r="AH160" i="1"/>
  <c r="AM140" i="1"/>
  <c r="AL140" i="1"/>
  <c r="AO140" i="1"/>
  <c r="AN140" i="1"/>
  <c r="AI120" i="1"/>
  <c r="AH120" i="1"/>
  <c r="AF120" i="1"/>
  <c r="AP120" i="1"/>
  <c r="AM120" i="1"/>
  <c r="AN120" i="1"/>
  <c r="AK120" i="1"/>
  <c r="AJ120" i="1"/>
  <c r="AG120" i="1"/>
  <c r="AP99" i="1"/>
  <c r="AJ99" i="1"/>
  <c r="AL99" i="1"/>
  <c r="AP79" i="1"/>
  <c r="AG79" i="1"/>
  <c r="AH79" i="1"/>
  <c r="AN79" i="1"/>
  <c r="AO79" i="1"/>
  <c r="AJ105" i="1"/>
  <c r="AL87" i="1"/>
  <c r="AM126" i="1"/>
  <c r="AL179" i="1"/>
  <c r="AO179" i="1"/>
  <c r="AE179" i="1"/>
  <c r="AF179" i="1"/>
  <c r="AM119" i="1"/>
  <c r="AN119" i="1"/>
  <c r="AP98" i="1"/>
  <c r="AF98" i="1"/>
  <c r="AE98" i="1"/>
  <c r="AK98" i="1"/>
  <c r="AL98" i="1"/>
  <c r="AN78" i="1"/>
  <c r="AE78" i="1"/>
  <c r="AI105" i="1"/>
  <c r="AE87" i="1"/>
  <c r="AH127" i="1"/>
  <c r="AP86" i="1"/>
  <c r="AJ127" i="1"/>
  <c r="AM97" i="1"/>
  <c r="AE97" i="1"/>
  <c r="AK97" i="1"/>
  <c r="AN97" i="1"/>
  <c r="AF157" i="1"/>
  <c r="AN157" i="1"/>
  <c r="AH157" i="1"/>
  <c r="AG157" i="1"/>
  <c r="AP137" i="1"/>
  <c r="AO137" i="1"/>
  <c r="AN90" i="1"/>
  <c r="AI170" i="1"/>
  <c r="AL178" i="1"/>
  <c r="AL176" i="1"/>
  <c r="AJ176" i="1"/>
  <c r="AF176" i="1"/>
  <c r="AH176" i="1"/>
  <c r="AP156" i="1"/>
  <c r="AF156" i="1"/>
  <c r="AE156" i="1"/>
  <c r="AM156" i="1"/>
  <c r="AI156" i="1"/>
  <c r="AO156" i="1"/>
  <c r="AH156" i="1"/>
  <c r="AJ136" i="1"/>
  <c r="AK136" i="1"/>
  <c r="AI136" i="1"/>
  <c r="AH136" i="1"/>
  <c r="AF136" i="1"/>
  <c r="AE136" i="1"/>
  <c r="AG116" i="1"/>
  <c r="AH116" i="1"/>
  <c r="AE116" i="1"/>
  <c r="AJ116" i="1"/>
  <c r="AN95" i="1"/>
  <c r="AO95" i="1"/>
  <c r="AP95" i="1"/>
  <c r="AM90" i="1"/>
  <c r="AH77" i="1"/>
  <c r="AF130" i="1"/>
  <c r="AK154" i="1"/>
  <c r="AJ170" i="1"/>
  <c r="AL90" i="1"/>
  <c r="AG77" i="1"/>
  <c r="AO130" i="1"/>
  <c r="AK170" i="1"/>
  <c r="AK178" i="1"/>
  <c r="AP117" i="1"/>
  <c r="AO117" i="1"/>
  <c r="AE131" i="1"/>
  <c r="AN170" i="1"/>
  <c r="AO158" i="1"/>
  <c r="AJ158" i="1"/>
  <c r="AN158" i="1"/>
  <c r="AL158" i="1"/>
  <c r="AF77" i="1"/>
  <c r="AE77" i="1"/>
  <c r="AI77" i="1"/>
  <c r="AO90" i="1"/>
  <c r="AJ76" i="1"/>
  <c r="AO76" i="1"/>
  <c r="AE130" i="1"/>
  <c r="AP154" i="1"/>
  <c r="AE154" i="1"/>
  <c r="AH90" i="1"/>
  <c r="AP130" i="1"/>
  <c r="AG156" i="1"/>
  <c r="AL170" i="1"/>
  <c r="AG76" i="1"/>
  <c r="AJ131" i="1"/>
  <c r="AH131" i="1"/>
  <c r="AP131" i="1"/>
  <c r="AM131" i="1"/>
  <c r="AK131" i="1"/>
  <c r="AG131" i="1"/>
  <c r="AP171" i="1"/>
  <c r="AF171" i="1"/>
  <c r="AK109" i="1"/>
  <c r="AN109" i="1"/>
  <c r="AM109" i="1"/>
  <c r="AJ109" i="1"/>
  <c r="AN131" i="1"/>
  <c r="AL151" i="1"/>
  <c r="AI151" i="1"/>
  <c r="AP151" i="1"/>
  <c r="AG151" i="1"/>
  <c r="AE151" i="1"/>
  <c r="AN110" i="1"/>
  <c r="AJ110" i="1"/>
  <c r="AP90" i="1"/>
  <c r="AI90" i="1"/>
  <c r="AJ90" i="1"/>
  <c r="AK90" i="1"/>
  <c r="AN70" i="1"/>
  <c r="AI70" i="1"/>
  <c r="AJ70" i="1"/>
  <c r="AH70" i="1"/>
  <c r="AM70" i="1"/>
  <c r="AO70" i="1"/>
  <c r="AG70" i="1"/>
  <c r="AL70" i="1"/>
  <c r="AP70" i="1"/>
  <c r="AH170" i="1"/>
  <c r="AG170" i="1"/>
  <c r="AI150" i="1"/>
  <c r="AO150" i="1"/>
  <c r="AK150" i="1"/>
  <c r="AM150" i="1"/>
  <c r="AL150" i="1"/>
  <c r="AP89" i="1"/>
  <c r="AF89" i="1"/>
  <c r="AK89" i="1"/>
  <c r="AM89" i="1"/>
  <c r="AN89" i="1"/>
  <c r="AJ89" i="1"/>
  <c r="AI89" i="1"/>
  <c r="AE150" i="1"/>
  <c r="AE89" i="1"/>
  <c r="AF109" i="1"/>
  <c r="AF150" i="1"/>
  <c r="AL174" i="1"/>
  <c r="AH174" i="1"/>
  <c r="AF174" i="1"/>
  <c r="AN134" i="1"/>
  <c r="AK134" i="1"/>
  <c r="AJ134" i="1"/>
  <c r="AN114" i="1"/>
  <c r="AH114" i="1"/>
  <c r="AF93" i="1"/>
  <c r="AO93" i="1"/>
  <c r="AP175" i="1"/>
  <c r="AL175" i="1"/>
  <c r="AE94" i="1"/>
  <c r="AL94" i="1"/>
  <c r="AE74" i="1"/>
  <c r="AN74" i="1"/>
  <c r="AO74" i="1"/>
  <c r="AK74" i="1"/>
  <c r="AJ153" i="1"/>
  <c r="AI153" i="1"/>
  <c r="AH153" i="1"/>
  <c r="AM113" i="1"/>
  <c r="AL113" i="1"/>
  <c r="AK113" i="1"/>
  <c r="AM92" i="1"/>
  <c r="AN92" i="1"/>
  <c r="AO92" i="1"/>
  <c r="AG72" i="1"/>
  <c r="AO72" i="1"/>
  <c r="AP72" i="1"/>
  <c r="AE72" i="1"/>
  <c r="AF72" i="1"/>
  <c r="AH72" i="1"/>
  <c r="AJ92" i="1"/>
  <c r="AF113" i="1"/>
  <c r="AE172" i="1"/>
  <c r="AN172" i="1"/>
  <c r="AM152" i="1"/>
  <c r="AJ152" i="1"/>
  <c r="AO91" i="1"/>
  <c r="AF111" i="1"/>
  <c r="AI172" i="1"/>
  <c r="AO149" i="1"/>
  <c r="AN149" i="1"/>
  <c r="AH149" i="1"/>
  <c r="AP149" i="1"/>
  <c r="AM149" i="1"/>
  <c r="AL149" i="1"/>
  <c r="AF149" i="1"/>
  <c r="AK149" i="1"/>
  <c r="AE149" i="1"/>
  <c r="AG149" i="1"/>
  <c r="AH129" i="1"/>
  <c r="AK129" i="1"/>
  <c r="AM129" i="1"/>
  <c r="AH169" i="1"/>
  <c r="AM69" i="1"/>
  <c r="AN69" i="1"/>
  <c r="AO69" i="1"/>
  <c r="AE69" i="1"/>
  <c r="AL162" i="1"/>
  <c r="AO162" i="1"/>
  <c r="AK162" i="1"/>
  <c r="AN162" i="1"/>
  <c r="AP162" i="1"/>
  <c r="AM162" i="1"/>
  <c r="AG162" i="1"/>
  <c r="AP142" i="1"/>
  <c r="AO142" i="1"/>
  <c r="AN142" i="1"/>
  <c r="AI142" i="1"/>
  <c r="AF142" i="1"/>
  <c r="AK142" i="1"/>
  <c r="AE142" i="1"/>
  <c r="AJ142" i="1"/>
  <c r="AH142" i="1"/>
  <c r="AG142" i="1"/>
  <c r="AO122" i="1"/>
  <c r="AL122" i="1"/>
  <c r="AP122" i="1"/>
  <c r="AK122" i="1"/>
  <c r="AL101" i="1"/>
  <c r="AM101" i="1"/>
  <c r="AN101" i="1"/>
  <c r="AF101" i="1"/>
  <c r="AH101" i="1"/>
  <c r="AE101" i="1"/>
  <c r="AG101" i="1"/>
  <c r="AJ101" i="1"/>
  <c r="AL81" i="1"/>
  <c r="AM81" i="1"/>
  <c r="AN81" i="1"/>
  <c r="AH81" i="1"/>
  <c r="AJ81" i="1"/>
  <c r="AI81" i="1"/>
  <c r="AO81" i="1"/>
  <c r="AK81" i="1"/>
  <c r="AN103" i="1"/>
  <c r="AN82" i="1"/>
  <c r="AN124" i="1"/>
  <c r="AN129" i="1"/>
  <c r="AH162" i="1"/>
  <c r="AN169" i="1"/>
  <c r="AH179" i="1"/>
  <c r="AI181" i="1"/>
  <c r="AN181" i="1"/>
  <c r="AP181" i="1"/>
  <c r="AM181" i="1"/>
  <c r="AL181" i="1"/>
  <c r="AH181" i="1"/>
  <c r="AK181" i="1"/>
  <c r="AJ181" i="1"/>
  <c r="AG181" i="1"/>
  <c r="AF181" i="1"/>
  <c r="AE181" i="1"/>
  <c r="AK161" i="1"/>
  <c r="AJ161" i="1"/>
  <c r="AM161" i="1"/>
  <c r="AL161" i="1"/>
  <c r="AI161" i="1"/>
  <c r="AP161" i="1"/>
  <c r="AO141" i="1"/>
  <c r="AN141" i="1"/>
  <c r="AF141" i="1"/>
  <c r="AE141" i="1"/>
  <c r="AP141" i="1"/>
  <c r="AM141" i="1"/>
  <c r="AI141" i="1"/>
  <c r="AO121" i="1"/>
  <c r="AM121" i="1"/>
  <c r="AL121" i="1"/>
  <c r="AK121" i="1"/>
  <c r="AF121" i="1"/>
  <c r="AP121" i="1"/>
  <c r="AH121" i="1"/>
  <c r="AN121" i="1"/>
  <c r="AJ121" i="1"/>
  <c r="AI121" i="1"/>
  <c r="AE121" i="1"/>
  <c r="AE100" i="1"/>
  <c r="AF100" i="1"/>
  <c r="AP100" i="1"/>
  <c r="AE80" i="1"/>
  <c r="AF80" i="1"/>
  <c r="AJ80" i="1"/>
  <c r="AM103" i="1"/>
  <c r="AJ100" i="1"/>
  <c r="AJ94" i="1"/>
  <c r="AM82" i="1"/>
  <c r="AP76" i="1"/>
  <c r="AL117" i="1"/>
  <c r="AG141" i="1"/>
  <c r="AK158" i="1"/>
  <c r="AI162" i="1"/>
  <c r="AO169" i="1"/>
  <c r="AP104" i="1"/>
  <c r="AN104" i="1"/>
  <c r="AO104" i="1"/>
  <c r="AN163" i="1"/>
  <c r="AK138" i="1"/>
  <c r="AM138" i="1"/>
  <c r="AI138" i="1"/>
  <c r="AO138" i="1"/>
  <c r="AJ138" i="1"/>
  <c r="AF97" i="1"/>
  <c r="AG97" i="1"/>
  <c r="AJ97" i="1"/>
  <c r="AH97" i="1"/>
  <c r="AI97" i="1"/>
  <c r="AL97" i="1"/>
  <c r="AP97" i="1"/>
  <c r="AM102" i="1"/>
  <c r="AG94" i="1"/>
  <c r="AJ82" i="1"/>
  <c r="AE122" i="1"/>
  <c r="AL125" i="1"/>
  <c r="AK141" i="1"/>
  <c r="AE175" i="1"/>
  <c r="AH83" i="1"/>
  <c r="AI83" i="1"/>
  <c r="AJ83" i="1"/>
  <c r="AG83" i="1"/>
  <c r="AN83" i="1"/>
  <c r="AK83" i="1"/>
  <c r="AL83" i="1"/>
  <c r="AM83" i="1"/>
  <c r="AP83" i="1"/>
  <c r="AG163" i="1"/>
  <c r="AF163" i="1"/>
  <c r="AL163" i="1"/>
  <c r="AK163" i="1"/>
  <c r="AJ163" i="1"/>
  <c r="AM163" i="1"/>
  <c r="AI163" i="1"/>
  <c r="AH163" i="1"/>
  <c r="AE163" i="1"/>
  <c r="AO103" i="1"/>
  <c r="AE178" i="1"/>
  <c r="AO178" i="1"/>
  <c r="AN178" i="1"/>
  <c r="AM178" i="1"/>
  <c r="AH178" i="1"/>
  <c r="AJ178" i="1"/>
  <c r="AI178" i="1"/>
  <c r="AG178" i="1"/>
  <c r="AF178" i="1"/>
  <c r="AG158" i="1"/>
  <c r="AF158" i="1"/>
  <c r="AP158" i="1"/>
  <c r="AM158" i="1"/>
  <c r="AI158" i="1"/>
  <c r="AH158" i="1"/>
  <c r="AE158" i="1"/>
  <c r="AI118" i="1"/>
  <c r="AH118" i="1"/>
  <c r="AG118" i="1"/>
  <c r="AO118" i="1"/>
  <c r="AK118" i="1"/>
  <c r="AE118" i="1"/>
  <c r="AJ77" i="1"/>
  <c r="AK77" i="1"/>
  <c r="AL77" i="1"/>
  <c r="AM77" i="1"/>
  <c r="AN77" i="1"/>
  <c r="AP77" i="1"/>
  <c r="AF177" i="1"/>
  <c r="AE177" i="1"/>
  <c r="AP177" i="1"/>
  <c r="AO177" i="1"/>
  <c r="AN177" i="1"/>
  <c r="AL177" i="1"/>
  <c r="AJ177" i="1"/>
  <c r="AI177" i="1"/>
  <c r="AK177" i="1"/>
  <c r="AM177" i="1"/>
  <c r="AH177" i="1"/>
  <c r="AL157" i="1"/>
  <c r="AM157" i="1"/>
  <c r="AK157" i="1"/>
  <c r="AJ157" i="1"/>
  <c r="AE157" i="1"/>
  <c r="AP157" i="1"/>
  <c r="AO157" i="1"/>
  <c r="AI157" i="1"/>
  <c r="AK137" i="1"/>
  <c r="AJ137" i="1"/>
  <c r="AI137" i="1"/>
  <c r="AN137" i="1"/>
  <c r="AG137" i="1"/>
  <c r="AF137" i="1"/>
  <c r="AM137" i="1"/>
  <c r="AL137" i="1"/>
  <c r="AH137" i="1"/>
  <c r="AE137" i="1"/>
  <c r="AN117" i="1"/>
  <c r="AK117" i="1"/>
  <c r="AH117" i="1"/>
  <c r="AG117" i="1"/>
  <c r="AF117" i="1"/>
  <c r="AE117" i="1"/>
  <c r="AL96" i="1"/>
  <c r="AM96" i="1"/>
  <c r="AN96" i="1"/>
  <c r="AE96" i="1"/>
  <c r="AL76" i="1"/>
  <c r="AM76" i="1"/>
  <c r="AN76" i="1"/>
  <c r="AE76" i="1"/>
  <c r="AI76" i="1"/>
  <c r="AO96" i="1"/>
  <c r="AO84" i="1"/>
  <c r="AH82" i="1"/>
  <c r="AH76" i="1"/>
  <c r="AF118" i="1"/>
  <c r="AF122" i="1"/>
  <c r="AE138" i="1"/>
  <c r="AL141" i="1"/>
  <c r="AE159" i="1"/>
  <c r="AP163" i="1"/>
  <c r="AJ175" i="1"/>
  <c r="AO102" i="1"/>
  <c r="AP102" i="1"/>
  <c r="AE102" i="1"/>
  <c r="AM179" i="1"/>
  <c r="AP179" i="1"/>
  <c r="AN179" i="1"/>
  <c r="AK179" i="1"/>
  <c r="AJ179" i="1"/>
  <c r="AG179" i="1"/>
  <c r="AI179" i="1"/>
  <c r="AP94" i="1"/>
  <c r="AF94" i="1"/>
  <c r="AJ102" i="1"/>
  <c r="AJ96" i="1"/>
  <c r="AM84" i="1"/>
  <c r="AF82" i="1"/>
  <c r="AP78" i="1"/>
  <c r="AF76" i="1"/>
  <c r="AL118" i="1"/>
  <c r="AH122" i="1"/>
  <c r="AG138" i="1"/>
  <c r="AM142" i="1"/>
  <c r="AI159" i="1"/>
  <c r="AF164" i="1"/>
  <c r="AO181" i="1"/>
  <c r="AH88" i="1"/>
  <c r="AI88" i="1"/>
  <c r="AJ88" i="1"/>
  <c r="AF88" i="1"/>
  <c r="AL124" i="1"/>
  <c r="AI124" i="1"/>
  <c r="AF124" i="1"/>
  <c r="AE124" i="1"/>
  <c r="AO124" i="1"/>
  <c r="AF129" i="1"/>
  <c r="AG125" i="1"/>
  <c r="AH125" i="1"/>
  <c r="AF125" i="1"/>
  <c r="AE125" i="1"/>
  <c r="AP125" i="1"/>
  <c r="AO125" i="1"/>
  <c r="AN125" i="1"/>
  <c r="AJ125" i="1"/>
  <c r="AJ149" i="1"/>
  <c r="AE104" i="1"/>
  <c r="AK124" i="1"/>
  <c r="AK123" i="1"/>
  <c r="AJ123" i="1"/>
  <c r="AI123" i="1"/>
  <c r="AH123" i="1"/>
  <c r="AP123" i="1"/>
  <c r="AN123" i="1"/>
  <c r="AM123" i="1"/>
  <c r="AO123" i="1"/>
  <c r="AL123" i="1"/>
  <c r="AM124" i="1"/>
  <c r="AL82" i="1"/>
  <c r="AI125" i="1"/>
  <c r="AP119" i="1"/>
  <c r="AO119" i="1"/>
  <c r="AJ119" i="1"/>
  <c r="AG119" i="1"/>
  <c r="AK119" i="1"/>
  <c r="AI119" i="1"/>
  <c r="AE119" i="1"/>
  <c r="AH119" i="1"/>
  <c r="AF119" i="1"/>
  <c r="AK125" i="1"/>
  <c r="AP88" i="1"/>
  <c r="AN84" i="1"/>
  <c r="AG159" i="1"/>
  <c r="AP155" i="1"/>
  <c r="AM155" i="1"/>
  <c r="AL155" i="1"/>
  <c r="AK155" i="1"/>
  <c r="AF155" i="1"/>
  <c r="AN155" i="1"/>
  <c r="AE155" i="1"/>
  <c r="AJ155" i="1"/>
  <c r="AI155" i="1"/>
  <c r="AH155" i="1"/>
  <c r="AG155" i="1"/>
  <c r="AE115" i="1"/>
  <c r="AO115" i="1"/>
  <c r="AG115" i="1"/>
  <c r="AF115" i="1"/>
  <c r="AN115" i="1"/>
  <c r="AI102" i="1"/>
  <c r="AI96" i="1"/>
  <c r="AM118" i="1"/>
  <c r="AH138" i="1"/>
  <c r="AH102" i="1"/>
  <c r="AH96" i="1"/>
  <c r="AM88" i="1"/>
  <c r="AK84" i="1"/>
  <c r="AG81" i="1"/>
  <c r="AJ115" i="1"/>
  <c r="AN118" i="1"/>
  <c r="AJ122" i="1"/>
  <c r="AL138" i="1"/>
  <c r="AJ164" i="1"/>
  <c r="AM169" i="1"/>
  <c r="AJ169" i="1"/>
  <c r="AL169" i="1"/>
  <c r="AK169" i="1"/>
  <c r="AI169" i="1"/>
  <c r="AG169" i="1"/>
  <c r="AE169" i="1"/>
  <c r="AP169" i="1"/>
  <c r="AE88" i="1"/>
  <c r="AH103" i="1"/>
  <c r="AI103" i="1"/>
  <c r="AJ103" i="1"/>
  <c r="AE103" i="1"/>
  <c r="AG103" i="1"/>
  <c r="AF103" i="1"/>
  <c r="AL103" i="1"/>
  <c r="AP103" i="1"/>
  <c r="AH78" i="1"/>
  <c r="AI78" i="1"/>
  <c r="AJ78" i="1"/>
  <c r="AK78" i="1"/>
  <c r="AL142" i="1"/>
  <c r="AE164" i="1"/>
  <c r="AP81" i="1"/>
  <c r="AM104" i="1"/>
  <c r="AG102" i="1"/>
  <c r="AG96" i="1"/>
  <c r="AL88" i="1"/>
  <c r="AF81" i="1"/>
  <c r="AM78" i="1"/>
  <c r="AK115" i="1"/>
  <c r="AP118" i="1"/>
  <c r="AM122" i="1"/>
  <c r="AN138" i="1"/>
  <c r="AO129" i="1"/>
  <c r="AL129" i="1"/>
  <c r="AP129" i="1"/>
  <c r="AJ129" i="1"/>
  <c r="AG129" i="1"/>
  <c r="AI149" i="1"/>
  <c r="AP165" i="1"/>
  <c r="AK165" i="1"/>
  <c r="AJ165" i="1"/>
  <c r="AI165" i="1"/>
  <c r="AL165" i="1"/>
  <c r="AO165" i="1"/>
  <c r="AN165" i="1"/>
  <c r="AM165" i="1"/>
  <c r="AH165" i="1"/>
  <c r="AP84" i="1"/>
  <c r="AH84" i="1"/>
  <c r="AI129" i="1"/>
  <c r="AO164" i="1"/>
  <c r="AN164" i="1"/>
  <c r="AH164" i="1"/>
  <c r="AP164" i="1"/>
  <c r="AK164" i="1"/>
  <c r="AM164" i="1"/>
  <c r="AI164" i="1"/>
  <c r="AE82" i="1"/>
  <c r="AI82" i="1"/>
  <c r="AO82" i="1"/>
  <c r="AO159" i="1"/>
  <c r="AN159" i="1"/>
  <c r="AH159" i="1"/>
  <c r="AL159" i="1"/>
  <c r="AK159" i="1"/>
  <c r="AJ159" i="1"/>
  <c r="AM159" i="1"/>
  <c r="AF159" i="1"/>
  <c r="AH139" i="1"/>
  <c r="AG139" i="1"/>
  <c r="AF139" i="1"/>
  <c r="AP139" i="1"/>
  <c r="AO139" i="1"/>
  <c r="AL139" i="1"/>
  <c r="AK139" i="1"/>
  <c r="AN139" i="1"/>
  <c r="AM139" i="1"/>
  <c r="AJ139" i="1"/>
  <c r="AH98" i="1"/>
  <c r="AI98" i="1"/>
  <c r="AJ98" i="1"/>
  <c r="AN102" i="1"/>
  <c r="AK82" i="1"/>
  <c r="AK102" i="1"/>
  <c r="AG122" i="1"/>
  <c r="AI175" i="1"/>
  <c r="AH175" i="1"/>
  <c r="AO175" i="1"/>
  <c r="AN175" i="1"/>
  <c r="AM175" i="1"/>
  <c r="AK175" i="1"/>
  <c r="AG175" i="1"/>
  <c r="AF175" i="1"/>
  <c r="AG135" i="1"/>
  <c r="AN135" i="1"/>
  <c r="AM135" i="1"/>
  <c r="AL135" i="1"/>
  <c r="AF135" i="1"/>
  <c r="AI135" i="1"/>
  <c r="AH135" i="1"/>
  <c r="AE135" i="1"/>
  <c r="AP74" i="1"/>
  <c r="AF74" i="1"/>
  <c r="AJ74" i="1"/>
  <c r="AN88" i="1"/>
  <c r="AL84" i="1"/>
  <c r="AO78" i="1"/>
  <c r="AI115" i="1"/>
  <c r="AI122" i="1"/>
  <c r="AO155" i="1"/>
  <c r="AG164" i="1"/>
  <c r="AL104" i="1"/>
  <c r="AF102" i="1"/>
  <c r="AO98" i="1"/>
  <c r="AF96" i="1"/>
  <c r="AK88" i="1"/>
  <c r="AI84" i="1"/>
  <c r="AE81" i="1"/>
  <c r="AL78" i="1"/>
  <c r="AL115" i="1"/>
  <c r="AL119" i="1"/>
  <c r="AN122" i="1"/>
  <c r="AP138" i="1"/>
  <c r="AE165" i="1"/>
  <c r="AG136" i="1"/>
  <c r="AL156" i="1"/>
  <c r="AG176" i="1"/>
  <c r="AL180" i="1"/>
  <c r="AK180" i="1"/>
  <c r="AJ180" i="1"/>
  <c r="AE180" i="1"/>
  <c r="AG180" i="1"/>
  <c r="AF180" i="1"/>
  <c r="AP160" i="1"/>
  <c r="AO160" i="1"/>
  <c r="AL160" i="1"/>
  <c r="AG140" i="1"/>
  <c r="AF140" i="1"/>
  <c r="AP140" i="1"/>
  <c r="AK140" i="1"/>
  <c r="AH140" i="1"/>
  <c r="AE120" i="1"/>
  <c r="AO120" i="1"/>
  <c r="AO99" i="1"/>
  <c r="AL120" i="1"/>
  <c r="AH134" i="1"/>
  <c r="AI154" i="1"/>
  <c r="AH180" i="1"/>
  <c r="AI176" i="1"/>
  <c r="AP176" i="1"/>
  <c r="AK176" i="1"/>
  <c r="AO176" i="1"/>
  <c r="AK156" i="1"/>
  <c r="AJ156" i="1"/>
  <c r="AN156" i="1"/>
  <c r="AO136" i="1"/>
  <c r="AP136" i="1"/>
  <c r="AL136" i="1"/>
  <c r="AM116" i="1"/>
  <c r="AL116" i="1"/>
  <c r="AK116" i="1"/>
  <c r="AF116" i="1"/>
  <c r="AE95" i="1"/>
  <c r="AF95" i="1"/>
  <c r="AE75" i="1"/>
  <c r="AF75" i="1"/>
  <c r="AM95" i="1"/>
  <c r="AN116" i="1"/>
  <c r="AL134" i="1"/>
  <c r="AG160" i="1"/>
  <c r="AG174" i="1"/>
  <c r="AO180" i="1"/>
  <c r="AI160" i="1"/>
  <c r="AI174" i="1"/>
  <c r="AH73" i="1"/>
  <c r="AI73" i="1"/>
  <c r="AJ73" i="1"/>
  <c r="AE173" i="1"/>
  <c r="AL173" i="1"/>
  <c r="AK173" i="1"/>
  <c r="AO173" i="1"/>
  <c r="AN173" i="1"/>
  <c r="AM173" i="1"/>
  <c r="AI173" i="1"/>
  <c r="AG173" i="1"/>
  <c r="AF173" i="1"/>
  <c r="AG153" i="1"/>
  <c r="AF153" i="1"/>
  <c r="AN153" i="1"/>
  <c r="AM153" i="1"/>
  <c r="AL153" i="1"/>
  <c r="AE153" i="1"/>
  <c r="AK133" i="1"/>
  <c r="AP133" i="1"/>
  <c r="AO133" i="1"/>
  <c r="AI133" i="1"/>
  <c r="AF133" i="1"/>
  <c r="AI113" i="1"/>
  <c r="AH113" i="1"/>
  <c r="AG113" i="1"/>
  <c r="AH99" i="1"/>
  <c r="AJ95" i="1"/>
  <c r="AK93" i="1"/>
  <c r="AI91" i="1"/>
  <c r="AL79" i="1"/>
  <c r="AN75" i="1"/>
  <c r="AO73" i="1"/>
  <c r="AJ111" i="1"/>
  <c r="AM114" i="1"/>
  <c r="AH130" i="1"/>
  <c r="AM132" i="1"/>
  <c r="AP134" i="1"/>
  <c r="AG150" i="1"/>
  <c r="AK152" i="1"/>
  <c r="AJ160" i="1"/>
  <c r="AJ171" i="1"/>
  <c r="AJ174" i="1"/>
  <c r="AL71" i="1"/>
  <c r="AM71" i="1"/>
  <c r="AN71" i="1"/>
  <c r="AN73" i="1"/>
  <c r="AL130" i="1"/>
  <c r="AN132" i="1"/>
  <c r="AH150" i="1"/>
  <c r="AK160" i="1"/>
  <c r="AK174" i="1"/>
  <c r="AO154" i="1"/>
  <c r="AN154" i="1"/>
  <c r="AH154" i="1"/>
  <c r="AM154" i="1"/>
  <c r="AP114" i="1"/>
  <c r="AO114" i="1"/>
  <c r="AJ114" i="1"/>
  <c r="AG114" i="1"/>
  <c r="AI99" i="1"/>
  <c r="AK95" i="1"/>
  <c r="AO75" i="1"/>
  <c r="AL114" i="1"/>
  <c r="AL152" i="1"/>
  <c r="AN152" i="1"/>
  <c r="AN111" i="1"/>
  <c r="AK111" i="1"/>
  <c r="AL91" i="1"/>
  <c r="AM91" i="1"/>
  <c r="AN91" i="1"/>
  <c r="AG99" i="1"/>
  <c r="AG93" i="1"/>
  <c r="AK79" i="1"/>
  <c r="AK71" i="1"/>
  <c r="AI171" i="1"/>
  <c r="AO171" i="1"/>
  <c r="AN171" i="1"/>
  <c r="AG171" i="1"/>
  <c r="AM171" i="1"/>
  <c r="AL171" i="1"/>
  <c r="AK171" i="1"/>
  <c r="AH171" i="1"/>
  <c r="AE171" i="1"/>
  <c r="AK151" i="1"/>
  <c r="AJ151" i="1"/>
  <c r="AO151" i="1"/>
  <c r="AN151" i="1"/>
  <c r="AM151" i="1"/>
  <c r="AF151" i="1"/>
  <c r="AO131" i="1"/>
  <c r="AL131" i="1"/>
  <c r="AI131" i="1"/>
  <c r="AM110" i="1"/>
  <c r="AL110" i="1"/>
  <c r="AK110" i="1"/>
  <c r="AF110" i="1"/>
  <c r="AE90" i="1"/>
  <c r="AF90" i="1"/>
  <c r="AE70" i="1"/>
  <c r="AF70" i="1"/>
  <c r="AK70" i="1"/>
  <c r="AF99" i="1"/>
  <c r="AH95" i="1"/>
  <c r="AG91" i="1"/>
  <c r="AH89" i="1"/>
  <c r="AJ79" i="1"/>
  <c r="AL75" i="1"/>
  <c r="AM73" i="1"/>
  <c r="AJ71" i="1"/>
  <c r="AM111" i="1"/>
  <c r="AO152" i="1"/>
  <c r="AM160" i="1"/>
  <c r="AM174" i="1"/>
  <c r="AN174" i="1"/>
  <c r="AO174" i="1"/>
  <c r="AE134" i="1"/>
  <c r="AO134" i="1"/>
  <c r="AH93" i="1"/>
  <c r="AI93" i="1"/>
  <c r="AJ93" i="1"/>
  <c r="AL93" i="1"/>
  <c r="AM79" i="1"/>
  <c r="AP73" i="1"/>
  <c r="AP116" i="1"/>
  <c r="AP172" i="1"/>
  <c r="AM172" i="1"/>
  <c r="AH132" i="1"/>
  <c r="AG132" i="1"/>
  <c r="AF132" i="1"/>
  <c r="AI95" i="1"/>
  <c r="AM75" i="1"/>
  <c r="AF170" i="1"/>
  <c r="AE170" i="1"/>
  <c r="AP170" i="1"/>
  <c r="AM170" i="1"/>
  <c r="AP150" i="1"/>
  <c r="AN150" i="1"/>
  <c r="AG130" i="1"/>
  <c r="AK130" i="1"/>
  <c r="AJ130" i="1"/>
  <c r="AI130" i="1"/>
  <c r="AE109" i="1"/>
  <c r="AO109" i="1"/>
  <c r="AE99" i="1"/>
  <c r="AG95" i="1"/>
  <c r="AE93" i="1"/>
  <c r="AF91" i="1"/>
  <c r="AG89" i="1"/>
  <c r="AI79" i="1"/>
  <c r="AK75" i="1"/>
  <c r="AL73" i="1"/>
  <c r="AI71" i="1"/>
  <c r="AL109" i="1"/>
  <c r="AO111" i="1"/>
  <c r="AN130" i="1"/>
  <c r="AP132" i="1"/>
  <c r="AJ150" i="1"/>
  <c r="AP152" i="1"/>
  <c r="AN160" i="1"/>
  <c r="AF172" i="1"/>
  <c r="AP174" i="1"/>
  <c r="AM166" i="1"/>
  <c r="AE168" i="1"/>
  <c r="AI168" i="1"/>
  <c r="AH168" i="1"/>
  <c r="AG148" i="1"/>
  <c r="AF148" i="1"/>
  <c r="AF105" i="1"/>
  <c r="AN86" i="1"/>
  <c r="AF85" i="1"/>
  <c r="AN126" i="1"/>
  <c r="AL128" i="1"/>
  <c r="AM147" i="1"/>
  <c r="AI167" i="1"/>
  <c r="AM86" i="1"/>
  <c r="AP126" i="1"/>
  <c r="AM128" i="1"/>
  <c r="AN147" i="1"/>
  <c r="AJ167" i="1"/>
  <c r="AI166" i="1"/>
  <c r="AL166" i="1"/>
  <c r="AK166" i="1"/>
  <c r="AK146" i="1"/>
  <c r="AJ146" i="1"/>
  <c r="AN128" i="1"/>
  <c r="AO147" i="1"/>
  <c r="AK167" i="1"/>
  <c r="BH36" i="1" l="1"/>
  <c r="BG36" i="1"/>
  <c r="BG6" i="1"/>
  <c r="BO6" i="1"/>
  <c r="BG35" i="1"/>
  <c r="BP45" i="1"/>
  <c r="BI11" i="1"/>
  <c r="BL14" i="1"/>
  <c r="BJ33" i="1"/>
  <c r="BG54" i="1"/>
  <c r="BG25" i="1"/>
  <c r="BI14" i="1"/>
  <c r="BH32" i="1"/>
  <c r="BP11" i="1"/>
  <c r="BH28" i="1"/>
  <c r="BI19" i="1"/>
  <c r="BM14" i="1"/>
  <c r="BO7" i="1"/>
  <c r="BG31" i="1"/>
  <c r="BG59" i="1"/>
  <c r="BP46" i="1"/>
  <c r="BE49" i="1"/>
  <c r="BG17" i="1"/>
  <c r="BE28" i="1"/>
  <c r="BM33" i="1"/>
  <c r="BG32" i="1"/>
  <c r="BH30" i="1"/>
  <c r="BG60" i="1"/>
  <c r="BG11" i="1"/>
  <c r="BG48" i="1"/>
  <c r="BG18" i="1"/>
  <c r="BE42" i="1"/>
  <c r="BE32" i="1"/>
  <c r="BJ50" i="1"/>
  <c r="BF7" i="1"/>
  <c r="BG30" i="1"/>
  <c r="BG42" i="1"/>
  <c r="BG14" i="1"/>
  <c r="BG10" i="1"/>
  <c r="BP54" i="1"/>
  <c r="BL49" i="1"/>
  <c r="AP22" i="1"/>
  <c r="BC6" i="1" s="1"/>
  <c r="AW42" i="1"/>
  <c r="AW9" i="1"/>
  <c r="AU45" i="1"/>
  <c r="AT31" i="1"/>
  <c r="BC36" i="1"/>
  <c r="AK39" i="1"/>
  <c r="BK36" i="1" s="1"/>
  <c r="AI22" i="1"/>
  <c r="BI7" i="1" s="1"/>
  <c r="AT29" i="1"/>
  <c r="AL39" i="1"/>
  <c r="BL30" i="1" s="1"/>
  <c r="AH62" i="1"/>
  <c r="BH43" i="1" s="1"/>
  <c r="AH22" i="1"/>
  <c r="BH16" i="1" s="1"/>
  <c r="AL22" i="1"/>
  <c r="BL16" i="1" s="1"/>
  <c r="AF62" i="1"/>
  <c r="AS55" i="1" s="1"/>
  <c r="AK22" i="1"/>
  <c r="AX9" i="1" s="1"/>
  <c r="AJ39" i="1"/>
  <c r="BJ34" i="1" s="1"/>
  <c r="AJ22" i="1"/>
  <c r="AF22" i="1"/>
  <c r="BF18" i="1" s="1"/>
  <c r="AM39" i="1"/>
  <c r="BM27" i="1" s="1"/>
  <c r="AE22" i="1"/>
  <c r="BE6" i="1" s="1"/>
  <c r="AI39" i="1"/>
  <c r="AV30" i="1" s="1"/>
  <c r="AO39" i="1"/>
  <c r="BB36" i="1" s="1"/>
  <c r="AF39" i="1"/>
  <c r="BF30" i="1" s="1"/>
  <c r="AG39" i="1"/>
  <c r="BG29" i="1" s="1"/>
  <c r="AG62" i="1"/>
  <c r="AT46" i="1" s="1"/>
  <c r="AG22" i="1"/>
  <c r="BG15" i="1" s="1"/>
  <c r="AH39" i="1"/>
  <c r="AU35" i="1" s="1"/>
  <c r="AE39" i="1"/>
  <c r="AR33" i="1" s="1"/>
  <c r="AM62" i="1"/>
  <c r="BM54" i="1" s="1"/>
  <c r="AM22" i="1"/>
  <c r="BM8" i="1" s="1"/>
  <c r="AP62" i="1"/>
  <c r="BP58" i="1" s="1"/>
  <c r="AE62" i="1"/>
  <c r="BE56" i="1" s="1"/>
  <c r="AL62" i="1"/>
  <c r="AY59" i="1" s="1"/>
  <c r="AN22" i="1"/>
  <c r="BN8" i="1" s="1"/>
  <c r="AK62" i="1"/>
  <c r="BK54" i="1" s="1"/>
  <c r="AJ62" i="1"/>
  <c r="BJ46" i="1" s="1"/>
  <c r="AO22" i="1"/>
  <c r="BO21" i="1" s="1"/>
  <c r="AI62" i="1"/>
  <c r="BI49" i="1" s="1"/>
  <c r="AP39" i="1"/>
  <c r="BP38" i="1" s="1"/>
  <c r="AN39" i="1"/>
  <c r="BN27" i="1" s="1"/>
  <c r="AO62" i="1"/>
  <c r="BO47" i="1" s="1"/>
  <c r="AN62" i="1"/>
  <c r="BN42" i="1" s="1"/>
  <c r="AI106" i="1"/>
  <c r="BI92" i="1" s="1"/>
  <c r="AG106" i="1"/>
  <c r="BG100" i="1" s="1"/>
  <c r="AN143" i="1"/>
  <c r="BA116" i="1" s="1"/>
  <c r="AL106" i="1"/>
  <c r="BL75" i="1" s="1"/>
  <c r="AF106" i="1"/>
  <c r="BF103" i="1" s="1"/>
  <c r="AP183" i="1"/>
  <c r="BP165" i="1" s="1"/>
  <c r="AM143" i="1"/>
  <c r="AH106" i="1"/>
  <c r="BH93" i="1" s="1"/>
  <c r="AL183" i="1"/>
  <c r="BL167" i="1" s="1"/>
  <c r="AG183" i="1"/>
  <c r="AT149" i="1" s="1"/>
  <c r="AI183" i="1"/>
  <c r="AE183" i="1"/>
  <c r="BE172" i="1" s="1"/>
  <c r="AK106" i="1"/>
  <c r="AX82" i="1" s="1"/>
  <c r="AI143" i="1"/>
  <c r="AN183" i="1"/>
  <c r="BN147" i="1" s="1"/>
  <c r="AP143" i="1"/>
  <c r="BP122" i="1" s="1"/>
  <c r="AH143" i="1"/>
  <c r="AE143" i="1"/>
  <c r="AF143" i="1"/>
  <c r="AJ143" i="1"/>
  <c r="AW114" i="1" s="1"/>
  <c r="AH183" i="1"/>
  <c r="BH149" i="1" s="1"/>
  <c r="AE106" i="1"/>
  <c r="AP106" i="1"/>
  <c r="BP74" i="1" s="1"/>
  <c r="AK143" i="1"/>
  <c r="AX123" i="1" s="1"/>
  <c r="AO183" i="1"/>
  <c r="BO176" i="1" s="1"/>
  <c r="AN106" i="1"/>
  <c r="BA84" i="1" s="1"/>
  <c r="AG143" i="1"/>
  <c r="BG122" i="1" s="1"/>
  <c r="AO143" i="1"/>
  <c r="AL143" i="1"/>
  <c r="AK183" i="1"/>
  <c r="BK163" i="1" s="1"/>
  <c r="AF183" i="1"/>
  <c r="BF147" i="1" s="1"/>
  <c r="AM106" i="1"/>
  <c r="AZ71" i="1" s="1"/>
  <c r="AJ106" i="1"/>
  <c r="BJ102" i="1" s="1"/>
  <c r="AJ183" i="1"/>
  <c r="BJ158" i="1" s="1"/>
  <c r="AO106" i="1"/>
  <c r="AM183" i="1"/>
  <c r="AZ171" i="1" s="1"/>
  <c r="AR48" i="1" l="1"/>
  <c r="AX6" i="1"/>
  <c r="BF54" i="1"/>
  <c r="AU58" i="1"/>
  <c r="BG8" i="1"/>
  <c r="BL61" i="1"/>
  <c r="AR52" i="1"/>
  <c r="AR44" i="1"/>
  <c r="BL59" i="1"/>
  <c r="BL53" i="1"/>
  <c r="BG20" i="1"/>
  <c r="BP59" i="1"/>
  <c r="BE29" i="1"/>
  <c r="BG12" i="1"/>
  <c r="BK30" i="1"/>
  <c r="BH14" i="1"/>
  <c r="BG28" i="1"/>
  <c r="AU97" i="1"/>
  <c r="BC55" i="1"/>
  <c r="BH37" i="1"/>
  <c r="BG9" i="1"/>
  <c r="BK52" i="1"/>
  <c r="BH33" i="1"/>
  <c r="BP12" i="1"/>
  <c r="BK47" i="1"/>
  <c r="BM42" i="1"/>
  <c r="AU8" i="1"/>
  <c r="BA8" i="1"/>
  <c r="BG50" i="1"/>
  <c r="BH26" i="1"/>
  <c r="BE36" i="1"/>
  <c r="BG58" i="1"/>
  <c r="BI6" i="1"/>
  <c r="BP16" i="1"/>
  <c r="AX7" i="1"/>
  <c r="BG52" i="1"/>
  <c r="BE37" i="1"/>
  <c r="BG43" i="1"/>
  <c r="BC20" i="1"/>
  <c r="BG51" i="1"/>
  <c r="BH59" i="1"/>
  <c r="BK25" i="1"/>
  <c r="BG45" i="1"/>
  <c r="BI20" i="1"/>
  <c r="BK93" i="1"/>
  <c r="AU42" i="1"/>
  <c r="BN55" i="1"/>
  <c r="BK9" i="1"/>
  <c r="BM57" i="1"/>
  <c r="BG47" i="1"/>
  <c r="BP21" i="1"/>
  <c r="BK13" i="1"/>
  <c r="BC61" i="1"/>
  <c r="BP60" i="1"/>
  <c r="AR47" i="1"/>
  <c r="BG7" i="1"/>
  <c r="AU57" i="1"/>
  <c r="BE31" i="1"/>
  <c r="BE33" i="1"/>
  <c r="BG21" i="1"/>
  <c r="BH29" i="1"/>
  <c r="BK6" i="1"/>
  <c r="AY44" i="1"/>
  <c r="BH25" i="1"/>
  <c r="BH58" i="1"/>
  <c r="BG37" i="1"/>
  <c r="BK12" i="1"/>
  <c r="AU9" i="1"/>
  <c r="BM16" i="1"/>
  <c r="BG57" i="1"/>
  <c r="AX93" i="1"/>
  <c r="AX28" i="1"/>
  <c r="BJ49" i="1"/>
  <c r="BP55" i="1"/>
  <c r="BG55" i="1"/>
  <c r="BE9" i="1"/>
  <c r="BH18" i="1"/>
  <c r="BN32" i="1"/>
  <c r="BO37" i="1"/>
  <c r="AU13" i="1"/>
  <c r="BC50" i="1"/>
  <c r="BL34" i="1"/>
  <c r="BI51" i="1"/>
  <c r="BE45" i="1"/>
  <c r="BM15" i="1"/>
  <c r="BO33" i="1"/>
  <c r="BH60" i="1"/>
  <c r="AZ43" i="1"/>
  <c r="BC59" i="1"/>
  <c r="AU49" i="1"/>
  <c r="BN25" i="1"/>
  <c r="BF48" i="1"/>
  <c r="BO31" i="1"/>
  <c r="BP26" i="1"/>
  <c r="BE60" i="1"/>
  <c r="BE48" i="1"/>
  <c r="BN12" i="1"/>
  <c r="BE27" i="1"/>
  <c r="BE53" i="1"/>
  <c r="BN13" i="1"/>
  <c r="AY20" i="1"/>
  <c r="AR61" i="1"/>
  <c r="BA59" i="1"/>
  <c r="BP56" i="1"/>
  <c r="BL26" i="1"/>
  <c r="BN46" i="1"/>
  <c r="BN50" i="1"/>
  <c r="BE44" i="1"/>
  <c r="BP61" i="1"/>
  <c r="BH12" i="1"/>
  <c r="BH35" i="1"/>
  <c r="BM19" i="1"/>
  <c r="BL60" i="1"/>
  <c r="AU50" i="1"/>
  <c r="BC57" i="1"/>
  <c r="BC60" i="1"/>
  <c r="BJ51" i="1"/>
  <c r="BE25" i="1"/>
  <c r="BL9" i="1"/>
  <c r="BN53" i="1"/>
  <c r="BN11" i="1"/>
  <c r="BL10" i="1"/>
  <c r="BH27" i="1"/>
  <c r="BG34" i="1"/>
  <c r="BA55" i="1"/>
  <c r="BF32" i="1"/>
  <c r="BN61" i="1"/>
  <c r="BN44" i="1"/>
  <c r="BO35" i="1"/>
  <c r="BN20" i="1"/>
  <c r="BN37" i="1"/>
  <c r="BF52" i="1"/>
  <c r="AY57" i="1"/>
  <c r="BN51" i="1"/>
  <c r="BN43" i="1"/>
  <c r="BA57" i="1"/>
  <c r="BO28" i="1"/>
  <c r="BN57" i="1"/>
  <c r="BL15" i="1"/>
  <c r="BA50" i="1"/>
  <c r="BH45" i="1"/>
  <c r="BN60" i="1"/>
  <c r="BO49" i="1"/>
  <c r="AS31" i="1"/>
  <c r="BF46" i="1"/>
  <c r="BH9" i="1"/>
  <c r="BI26" i="1"/>
  <c r="AY14" i="1"/>
  <c r="BM43" i="1"/>
  <c r="AR56" i="1"/>
  <c r="AU17" i="1"/>
  <c r="AU59" i="1"/>
  <c r="BM60" i="1"/>
  <c r="BO17" i="1"/>
  <c r="BI105" i="1"/>
  <c r="AU56" i="1"/>
  <c r="AU61" i="1"/>
  <c r="BB37" i="1"/>
  <c r="BL48" i="1"/>
  <c r="BF31" i="1"/>
  <c r="BM48" i="1"/>
  <c r="BF33" i="1"/>
  <c r="AT16" i="1"/>
  <c r="AY16" i="1"/>
  <c r="BI16" i="1"/>
  <c r="BM51" i="1"/>
  <c r="BN52" i="1"/>
  <c r="BM11" i="1"/>
  <c r="BL25" i="1"/>
  <c r="BA17" i="1"/>
  <c r="AS51" i="1"/>
  <c r="AR51" i="1"/>
  <c r="BH49" i="1"/>
  <c r="BH31" i="1"/>
  <c r="BJ32" i="1"/>
  <c r="BE59" i="1"/>
  <c r="BG49" i="1"/>
  <c r="BE30" i="1"/>
  <c r="BF36" i="1"/>
  <c r="BK56" i="1"/>
  <c r="BP49" i="1"/>
  <c r="BF29" i="1"/>
  <c r="BN47" i="1"/>
  <c r="BO27" i="1"/>
  <c r="BO25" i="1"/>
  <c r="BL36" i="1"/>
  <c r="BL55" i="1"/>
  <c r="BL29" i="1"/>
  <c r="BO29" i="1"/>
  <c r="BA21" i="1"/>
  <c r="BL31" i="1"/>
  <c r="AV34" i="1"/>
  <c r="BO34" i="1"/>
  <c r="BP51" i="1"/>
  <c r="BL11" i="1"/>
  <c r="AU60" i="1"/>
  <c r="AY7" i="1"/>
  <c r="BO38" i="1"/>
  <c r="BF27" i="1"/>
  <c r="BA42" i="1"/>
  <c r="BB26" i="1"/>
  <c r="BH17" i="1"/>
  <c r="BH44" i="1"/>
  <c r="BL8" i="1"/>
  <c r="BM52" i="1"/>
  <c r="BH46" i="1"/>
  <c r="BM56" i="1"/>
  <c r="BB14" i="1"/>
  <c r="BM45" i="1"/>
  <c r="BN56" i="1"/>
  <c r="AW35" i="1"/>
  <c r="AY48" i="1"/>
  <c r="BO32" i="1"/>
  <c r="BO26" i="1"/>
  <c r="BL51" i="1"/>
  <c r="BL38" i="1"/>
  <c r="BI10" i="1"/>
  <c r="AY25" i="1"/>
  <c r="AX54" i="1"/>
  <c r="AY51" i="1"/>
  <c r="BH55" i="1"/>
  <c r="BM20" i="1"/>
  <c r="BL46" i="1"/>
  <c r="BL6" i="1"/>
  <c r="BM46" i="1"/>
  <c r="BN59" i="1"/>
  <c r="BL57" i="1"/>
  <c r="BG26" i="1"/>
  <c r="BN30" i="1"/>
  <c r="BN45" i="1"/>
  <c r="BG33" i="1"/>
  <c r="AZ27" i="1"/>
  <c r="BM29" i="1"/>
  <c r="BM38" i="1"/>
  <c r="BM31" i="1"/>
  <c r="BM35" i="1"/>
  <c r="BM37" i="1"/>
  <c r="BM25" i="1"/>
  <c r="BM36" i="1"/>
  <c r="BM28" i="1"/>
  <c r="BM26" i="1"/>
  <c r="BM30" i="1"/>
  <c r="BI34" i="1"/>
  <c r="AW21" i="1"/>
  <c r="BJ18" i="1"/>
  <c r="AW20" i="1"/>
  <c r="BJ17" i="1"/>
  <c r="BJ8" i="1"/>
  <c r="BJ21" i="1"/>
  <c r="BJ7" i="1"/>
  <c r="BJ20" i="1"/>
  <c r="BJ16" i="1"/>
  <c r="BJ11" i="1"/>
  <c r="BJ6" i="1"/>
  <c r="BJ12" i="1"/>
  <c r="BJ14" i="1"/>
  <c r="BJ13" i="1"/>
  <c r="BJ15" i="1"/>
  <c r="BJ10" i="1"/>
  <c r="AW8" i="1"/>
  <c r="AW16" i="1"/>
  <c r="AW51" i="1"/>
  <c r="BJ56" i="1"/>
  <c r="BJ45" i="1"/>
  <c r="BJ60" i="1"/>
  <c r="AW54" i="1"/>
  <c r="BJ54" i="1"/>
  <c r="BJ44" i="1"/>
  <c r="BJ57" i="1"/>
  <c r="BJ55" i="1"/>
  <c r="BJ61" i="1"/>
  <c r="BJ48" i="1"/>
  <c r="BJ42" i="1"/>
  <c r="BJ59" i="1"/>
  <c r="AW49" i="1"/>
  <c r="BJ37" i="1"/>
  <c r="AV35" i="1"/>
  <c r="BN34" i="1"/>
  <c r="BA6" i="1"/>
  <c r="BN18" i="1"/>
  <c r="BN17" i="1"/>
  <c r="BN15" i="1"/>
  <c r="BN9" i="1"/>
  <c r="BA11" i="1"/>
  <c r="BN6" i="1"/>
  <c r="BN7" i="1"/>
  <c r="BN10" i="1"/>
  <c r="BA19" i="1"/>
  <c r="BN21" i="1"/>
  <c r="BI32" i="1"/>
  <c r="BO15" i="1"/>
  <c r="AW55" i="1"/>
  <c r="BN33" i="1"/>
  <c r="BO16" i="1"/>
  <c r="BB44" i="1"/>
  <c r="BO51" i="1"/>
  <c r="BO58" i="1"/>
  <c r="BO52" i="1"/>
  <c r="BB55" i="1"/>
  <c r="BO60" i="1"/>
  <c r="BO50" i="1"/>
  <c r="BB49" i="1"/>
  <c r="BO55" i="1"/>
  <c r="BB59" i="1"/>
  <c r="BO44" i="1"/>
  <c r="BO61" i="1"/>
  <c r="BB60" i="1"/>
  <c r="BB53" i="1"/>
  <c r="BB50" i="1"/>
  <c r="BO54" i="1"/>
  <c r="BO48" i="1"/>
  <c r="BB45" i="1"/>
  <c r="BO53" i="1"/>
  <c r="BO57" i="1"/>
  <c r="BO59" i="1"/>
  <c r="BO43" i="1"/>
  <c r="BB52" i="1"/>
  <c r="BB42" i="1"/>
  <c r="BO45" i="1"/>
  <c r="BB54" i="1"/>
  <c r="BO56" i="1"/>
  <c r="BC35" i="1"/>
  <c r="BP35" i="1"/>
  <c r="BP30" i="1"/>
  <c r="BP34" i="1"/>
  <c r="BP29" i="1"/>
  <c r="BP33" i="1"/>
  <c r="BP36" i="1"/>
  <c r="BP37" i="1"/>
  <c r="BP32" i="1"/>
  <c r="BP27" i="1"/>
  <c r="BP28" i="1"/>
  <c r="BC30" i="1"/>
  <c r="BO42" i="1"/>
  <c r="AV51" i="1"/>
  <c r="BI58" i="1"/>
  <c r="BI53" i="1"/>
  <c r="BI50" i="1"/>
  <c r="BI57" i="1"/>
  <c r="BI45" i="1"/>
  <c r="BI43" i="1"/>
  <c r="AV55" i="1"/>
  <c r="BI48" i="1"/>
  <c r="BI52" i="1"/>
  <c r="BI59" i="1"/>
  <c r="BI60" i="1"/>
  <c r="BI54" i="1"/>
  <c r="BI61" i="1"/>
  <c r="AV48" i="1"/>
  <c r="BI56" i="1"/>
  <c r="BI42" i="1"/>
  <c r="AX10" i="1"/>
  <c r="BK10" i="1"/>
  <c r="BK20" i="1"/>
  <c r="BK8" i="1"/>
  <c r="BK18" i="1"/>
  <c r="AX19" i="1"/>
  <c r="BK7" i="1"/>
  <c r="BK19" i="1"/>
  <c r="BK21" i="1"/>
  <c r="BK16" i="1"/>
  <c r="BK17" i="1"/>
  <c r="BF6" i="1"/>
  <c r="BN14" i="1"/>
  <c r="BN16" i="1"/>
  <c r="AS6" i="1"/>
  <c r="BJ28" i="1"/>
  <c r="BI47" i="1"/>
  <c r="BJ43" i="1"/>
  <c r="BC18" i="1"/>
  <c r="BP8" i="1"/>
  <c r="BP10" i="1"/>
  <c r="BP13" i="1"/>
  <c r="BC7" i="1"/>
  <c r="BP14" i="1"/>
  <c r="BC21" i="1"/>
  <c r="BP9" i="1"/>
  <c r="BP20" i="1"/>
  <c r="BC13" i="1"/>
  <c r="BP19" i="1"/>
  <c r="BP18" i="1"/>
  <c r="BP15" i="1"/>
  <c r="BC14" i="1"/>
  <c r="BP17" i="1"/>
  <c r="BP6" i="1"/>
  <c r="BC11" i="1"/>
  <c r="BC12" i="1"/>
  <c r="BK53" i="1"/>
  <c r="BJ9" i="1"/>
  <c r="BA15" i="1"/>
  <c r="AS59" i="1"/>
  <c r="BI55" i="1"/>
  <c r="BJ58" i="1"/>
  <c r="BJ19" i="1"/>
  <c r="AV28" i="1"/>
  <c r="BI30" i="1"/>
  <c r="BI29" i="1"/>
  <c r="AV33" i="1"/>
  <c r="BI27" i="1"/>
  <c r="BI31" i="1"/>
  <c r="BI35" i="1"/>
  <c r="BI33" i="1"/>
  <c r="BI25" i="1"/>
  <c r="BI36" i="1"/>
  <c r="AV38" i="1"/>
  <c r="AV36" i="1"/>
  <c r="BI28" i="1"/>
  <c r="AR13" i="1"/>
  <c r="BE19" i="1"/>
  <c r="BE8" i="1"/>
  <c r="BE16" i="1"/>
  <c r="BE20" i="1"/>
  <c r="BE11" i="1"/>
  <c r="BE7" i="1"/>
  <c r="BE10" i="1"/>
  <c r="BE18" i="1"/>
  <c r="BE14" i="1"/>
  <c r="BE15" i="1"/>
  <c r="BE17" i="1"/>
  <c r="BE13" i="1"/>
  <c r="AS7" i="1"/>
  <c r="BF19" i="1"/>
  <c r="BF16" i="1"/>
  <c r="BF20" i="1"/>
  <c r="AS15" i="1"/>
  <c r="BF10" i="1"/>
  <c r="AS18" i="1"/>
  <c r="BF12" i="1"/>
  <c r="AS12" i="1"/>
  <c r="BF9" i="1"/>
  <c r="BF21" i="1"/>
  <c r="BF13" i="1"/>
  <c r="BF14" i="1"/>
  <c r="BF17" i="1"/>
  <c r="BF11" i="1"/>
  <c r="AX44" i="1"/>
  <c r="BK59" i="1"/>
  <c r="BK43" i="1"/>
  <c r="BK57" i="1"/>
  <c r="AX51" i="1"/>
  <c r="BK44" i="1"/>
  <c r="BK60" i="1"/>
  <c r="AX55" i="1"/>
  <c r="BK50" i="1"/>
  <c r="BK49" i="1"/>
  <c r="BK45" i="1"/>
  <c r="BK55" i="1"/>
  <c r="AX47" i="1"/>
  <c r="AX52" i="1"/>
  <c r="AX61" i="1"/>
  <c r="BK42" i="1"/>
  <c r="BK61" i="1"/>
  <c r="AX46" i="1"/>
  <c r="BK48" i="1"/>
  <c r="BK46" i="1"/>
  <c r="AS49" i="1"/>
  <c r="BF44" i="1"/>
  <c r="BF51" i="1"/>
  <c r="BF59" i="1"/>
  <c r="BF61" i="1"/>
  <c r="BF56" i="1"/>
  <c r="BF60" i="1"/>
  <c r="BF57" i="1"/>
  <c r="BF58" i="1"/>
  <c r="AS48" i="1"/>
  <c r="AS43" i="1"/>
  <c r="BF43" i="1"/>
  <c r="AS52" i="1"/>
  <c r="BF42" i="1"/>
  <c r="BF47" i="1"/>
  <c r="BF49" i="1"/>
  <c r="BF50" i="1"/>
  <c r="AS56" i="1"/>
  <c r="BF55" i="1"/>
  <c r="AS47" i="1"/>
  <c r="BF45" i="1"/>
  <c r="BF8" i="1"/>
  <c r="BA20" i="1"/>
  <c r="BE21" i="1"/>
  <c r="BK58" i="1"/>
  <c r="BK14" i="1"/>
  <c r="BJ47" i="1"/>
  <c r="AX26" i="1"/>
  <c r="BK37" i="1"/>
  <c r="BK31" i="1"/>
  <c r="AX37" i="1"/>
  <c r="BK27" i="1"/>
  <c r="BK38" i="1"/>
  <c r="AX29" i="1"/>
  <c r="AX36" i="1"/>
  <c r="BK26" i="1"/>
  <c r="BK33" i="1"/>
  <c r="AX35" i="1"/>
  <c r="BK29" i="1"/>
  <c r="BK35" i="1"/>
  <c r="AX27" i="1"/>
  <c r="BK32" i="1"/>
  <c r="BK34" i="1"/>
  <c r="BK28" i="1"/>
  <c r="BI46" i="1"/>
  <c r="BK11" i="1"/>
  <c r="BJ53" i="1"/>
  <c r="BI37" i="1"/>
  <c r="BA13" i="1"/>
  <c r="AS50" i="1"/>
  <c r="BP7" i="1"/>
  <c r="BF53" i="1"/>
  <c r="BJ52" i="1"/>
  <c r="BA38" i="1"/>
  <c r="BN26" i="1"/>
  <c r="BN29" i="1"/>
  <c r="BN31" i="1"/>
  <c r="BN35" i="1"/>
  <c r="BN28" i="1"/>
  <c r="BN38" i="1"/>
  <c r="BI38" i="1"/>
  <c r="AV25" i="1"/>
  <c r="BE12" i="1"/>
  <c r="BB20" i="1"/>
  <c r="BO18" i="1"/>
  <c r="BO10" i="1"/>
  <c r="BO8" i="1"/>
  <c r="BB15" i="1"/>
  <c r="BO19" i="1"/>
  <c r="BO9" i="1"/>
  <c r="BB6" i="1"/>
  <c r="BO14" i="1"/>
  <c r="BO20" i="1"/>
  <c r="BO11" i="1"/>
  <c r="BO12" i="1"/>
  <c r="BO13" i="1"/>
  <c r="BB9" i="1"/>
  <c r="BI44" i="1"/>
  <c r="AW32" i="1"/>
  <c r="BJ27" i="1"/>
  <c r="BJ36" i="1"/>
  <c r="BJ26" i="1"/>
  <c r="AW31" i="1"/>
  <c r="BJ38" i="1"/>
  <c r="BJ29" i="1"/>
  <c r="BJ25" i="1"/>
  <c r="BJ31" i="1"/>
  <c r="BJ30" i="1"/>
  <c r="BP25" i="1"/>
  <c r="AZ33" i="1"/>
  <c r="BO46" i="1"/>
  <c r="BM34" i="1"/>
  <c r="BN19" i="1"/>
  <c r="BJ35" i="1"/>
  <c r="BF15" i="1"/>
  <c r="BM32" i="1"/>
  <c r="BK51" i="1"/>
  <c r="BP31" i="1"/>
  <c r="BN36" i="1"/>
  <c r="BK15" i="1"/>
  <c r="AU20" i="1"/>
  <c r="BH19" i="1"/>
  <c r="BH6" i="1"/>
  <c r="BH15" i="1"/>
  <c r="AY47" i="1"/>
  <c r="BE57" i="1"/>
  <c r="BP47" i="1"/>
  <c r="BM9" i="1"/>
  <c r="BM10" i="1"/>
  <c r="BC47" i="1"/>
  <c r="AR59" i="1"/>
  <c r="BC53" i="1"/>
  <c r="BM21" i="1"/>
  <c r="BM47" i="1"/>
  <c r="BL27" i="1"/>
  <c r="AY53" i="1"/>
  <c r="BM49" i="1"/>
  <c r="BL33" i="1"/>
  <c r="BH56" i="1"/>
  <c r="AU47" i="1"/>
  <c r="AR58" i="1"/>
  <c r="AY52" i="1"/>
  <c r="BL54" i="1"/>
  <c r="BH11" i="1"/>
  <c r="BM59" i="1"/>
  <c r="BM44" i="1"/>
  <c r="BI17" i="1"/>
  <c r="BL47" i="1"/>
  <c r="BL7" i="1"/>
  <c r="BI8" i="1"/>
  <c r="BH7" i="1"/>
  <c r="BL56" i="1"/>
  <c r="AT51" i="1"/>
  <c r="AR54" i="1"/>
  <c r="BP57" i="1"/>
  <c r="BI18" i="1"/>
  <c r="BG61" i="1"/>
  <c r="BH34" i="1"/>
  <c r="BN48" i="1"/>
  <c r="BE54" i="1"/>
  <c r="BM7" i="1"/>
  <c r="BH47" i="1"/>
  <c r="BH52" i="1"/>
  <c r="BF38" i="1"/>
  <c r="AY19" i="1"/>
  <c r="BL18" i="1"/>
  <c r="BL12" i="1"/>
  <c r="BL44" i="1"/>
  <c r="AU21" i="1"/>
  <c r="BC54" i="1"/>
  <c r="BI15" i="1"/>
  <c r="BM13" i="1"/>
  <c r="AU46" i="1"/>
  <c r="BP52" i="1"/>
  <c r="BL13" i="1"/>
  <c r="BH51" i="1"/>
  <c r="BH57" i="1"/>
  <c r="AT25" i="1"/>
  <c r="BG38" i="1"/>
  <c r="BG27" i="1"/>
  <c r="AU54" i="1"/>
  <c r="BC52" i="1"/>
  <c r="AY36" i="1"/>
  <c r="AU52" i="1"/>
  <c r="BC49" i="1"/>
  <c r="BG53" i="1"/>
  <c r="BP53" i="1"/>
  <c r="BO36" i="1"/>
  <c r="BG46" i="1"/>
  <c r="BG16" i="1"/>
  <c r="BG56" i="1"/>
  <c r="BE43" i="1"/>
  <c r="BP44" i="1"/>
  <c r="AY54" i="1"/>
  <c r="BL45" i="1"/>
  <c r="BL50" i="1"/>
  <c r="BL58" i="1"/>
  <c r="BL43" i="1"/>
  <c r="AR49" i="1"/>
  <c r="BE55" i="1"/>
  <c r="BE46" i="1"/>
  <c r="AY61" i="1"/>
  <c r="BE51" i="1"/>
  <c r="BH53" i="1"/>
  <c r="AZ14" i="1"/>
  <c r="BM18" i="1"/>
  <c r="BM12" i="1"/>
  <c r="AU11" i="1"/>
  <c r="BL42" i="1"/>
  <c r="AZ48" i="1"/>
  <c r="BM58" i="1"/>
  <c r="AR42" i="1"/>
  <c r="BH42" i="1"/>
  <c r="BI12" i="1"/>
  <c r="BH13" i="1"/>
  <c r="AY35" i="1"/>
  <c r="BL32" i="1"/>
  <c r="BP43" i="1"/>
  <c r="BL19" i="1"/>
  <c r="BE38" i="1"/>
  <c r="BC51" i="1"/>
  <c r="BC48" i="1"/>
  <c r="BC43" i="1"/>
  <c r="BM61" i="1"/>
  <c r="BE52" i="1"/>
  <c r="BL21" i="1"/>
  <c r="BE58" i="1"/>
  <c r="BE50" i="1"/>
  <c r="BI21" i="1"/>
  <c r="BC42" i="1"/>
  <c r="AS37" i="1"/>
  <c r="BF25" i="1"/>
  <c r="BF26" i="1"/>
  <c r="BF28" i="1"/>
  <c r="BF34" i="1"/>
  <c r="BC44" i="1"/>
  <c r="AR43" i="1"/>
  <c r="AU51" i="1"/>
  <c r="AU18" i="1"/>
  <c r="AR60" i="1"/>
  <c r="BH38" i="1"/>
  <c r="BE35" i="1"/>
  <c r="BH10" i="1"/>
  <c r="BE34" i="1"/>
  <c r="BN54" i="1"/>
  <c r="BG13" i="1"/>
  <c r="BI13" i="1"/>
  <c r="BI9" i="1"/>
  <c r="BP48" i="1"/>
  <c r="BG44" i="1"/>
  <c r="BL17" i="1"/>
  <c r="BE47" i="1"/>
  <c r="BH54" i="1"/>
  <c r="BF35" i="1"/>
  <c r="BL35" i="1"/>
  <c r="BP42" i="1"/>
  <c r="AU55" i="1"/>
  <c r="BL28" i="1"/>
  <c r="BH21" i="1"/>
  <c r="BE26" i="1"/>
  <c r="BE61" i="1"/>
  <c r="BM17" i="1"/>
  <c r="BH50" i="1"/>
  <c r="BM6" i="1"/>
  <c r="AT20" i="1"/>
  <c r="BG19" i="1"/>
  <c r="BC46" i="1"/>
  <c r="BL52" i="1"/>
  <c r="BH61" i="1"/>
  <c r="BH20" i="1"/>
  <c r="BA60" i="1"/>
  <c r="BN49" i="1"/>
  <c r="BN58" i="1"/>
  <c r="BB30" i="1"/>
  <c r="BO30" i="1"/>
  <c r="AR53" i="1"/>
  <c r="AY15" i="1"/>
  <c r="AY31" i="1"/>
  <c r="BC56" i="1"/>
  <c r="AU31" i="1"/>
  <c r="AU44" i="1"/>
  <c r="AY8" i="1"/>
  <c r="BB38" i="1"/>
  <c r="BH48" i="1"/>
  <c r="BM55" i="1"/>
  <c r="BM53" i="1"/>
  <c r="BM50" i="1"/>
  <c r="BP50" i="1"/>
  <c r="BF37" i="1"/>
  <c r="BH8" i="1"/>
  <c r="BL37" i="1"/>
  <c r="BL20" i="1"/>
  <c r="AZ26" i="1"/>
  <c r="BA34" i="1"/>
  <c r="AT53" i="1"/>
  <c r="AT12" i="1"/>
  <c r="BC31" i="1"/>
  <c r="BB35" i="1"/>
  <c r="AV54" i="1"/>
  <c r="AX21" i="1"/>
  <c r="BA54" i="1"/>
  <c r="AV61" i="1"/>
  <c r="AZ37" i="1"/>
  <c r="AW26" i="1"/>
  <c r="BB11" i="1"/>
  <c r="AW13" i="1"/>
  <c r="AY34" i="1"/>
  <c r="AY55" i="1"/>
  <c r="AW48" i="1"/>
  <c r="BB12" i="1"/>
  <c r="AW25" i="1"/>
  <c r="AW46" i="1"/>
  <c r="AY46" i="1"/>
  <c r="AX56" i="1"/>
  <c r="AV37" i="1"/>
  <c r="BA44" i="1"/>
  <c r="AX45" i="1"/>
  <c r="AS20" i="1"/>
  <c r="AT18" i="1"/>
  <c r="AS53" i="1"/>
  <c r="AY56" i="1"/>
  <c r="AX38" i="1"/>
  <c r="AY11" i="1"/>
  <c r="AX42" i="1"/>
  <c r="BA51" i="1"/>
  <c r="BB48" i="1"/>
  <c r="AR8" i="1"/>
  <c r="BA53" i="1"/>
  <c r="AR57" i="1"/>
  <c r="AY33" i="1"/>
  <c r="AY9" i="1"/>
  <c r="AZ31" i="1"/>
  <c r="AS32" i="1"/>
  <c r="BB21" i="1"/>
  <c r="AT21" i="1"/>
  <c r="BA46" i="1"/>
  <c r="AY38" i="1"/>
  <c r="BB7" i="1"/>
  <c r="AY26" i="1"/>
  <c r="BA56" i="1"/>
  <c r="AX58" i="1"/>
  <c r="BB34" i="1"/>
  <c r="AT42" i="1"/>
  <c r="AX12" i="1"/>
  <c r="AW37" i="1"/>
  <c r="AT28" i="1"/>
  <c r="AS57" i="1"/>
  <c r="AT26" i="1"/>
  <c r="BB17" i="1"/>
  <c r="AT36" i="1"/>
  <c r="AT44" i="1"/>
  <c r="AY17" i="1"/>
  <c r="AY6" i="1"/>
  <c r="AW44" i="1"/>
  <c r="AW57" i="1"/>
  <c r="AU12" i="1"/>
  <c r="BA43" i="1"/>
  <c r="AY13" i="1"/>
  <c r="AW27" i="1"/>
  <c r="BB56" i="1"/>
  <c r="BA25" i="1"/>
  <c r="AX13" i="1"/>
  <c r="BB27" i="1"/>
  <c r="BB32" i="1"/>
  <c r="BB61" i="1"/>
  <c r="AW14" i="1"/>
  <c r="AT56" i="1"/>
  <c r="AS35" i="1"/>
  <c r="AR11" i="1"/>
  <c r="AW18" i="1"/>
  <c r="BC34" i="1"/>
  <c r="AY43" i="1"/>
  <c r="AX17" i="1"/>
  <c r="AV32" i="1"/>
  <c r="AV29" i="1"/>
  <c r="AS60" i="1"/>
  <c r="AS58" i="1"/>
  <c r="AX57" i="1"/>
  <c r="AR16" i="1"/>
  <c r="AV10" i="1"/>
  <c r="AV7" i="1"/>
  <c r="AV9" i="1"/>
  <c r="AZ45" i="1"/>
  <c r="AZ58" i="1"/>
  <c r="AZ49" i="1"/>
  <c r="AZ21" i="1"/>
  <c r="AU34" i="1"/>
  <c r="AU28" i="1"/>
  <c r="AV14" i="1"/>
  <c r="AU38" i="1"/>
  <c r="AU29" i="1"/>
  <c r="AZ52" i="1"/>
  <c r="AT10" i="1"/>
  <c r="AT19" i="1"/>
  <c r="BC29" i="1"/>
  <c r="AU27" i="1"/>
  <c r="AZ13" i="1"/>
  <c r="BA27" i="1"/>
  <c r="AR31" i="1"/>
  <c r="AV16" i="1"/>
  <c r="AR37" i="1"/>
  <c r="AR32" i="1"/>
  <c r="AZ15" i="1"/>
  <c r="AZ8" i="1"/>
  <c r="AY30" i="1"/>
  <c r="AY32" i="1"/>
  <c r="AY27" i="1"/>
  <c r="AT52" i="1"/>
  <c r="AT7" i="1"/>
  <c r="AR17" i="1"/>
  <c r="AV57" i="1"/>
  <c r="AS8" i="1"/>
  <c r="AT34" i="1"/>
  <c r="AT38" i="1"/>
  <c r="AT27" i="1"/>
  <c r="AV11" i="1"/>
  <c r="AT6" i="1"/>
  <c r="AS11" i="1"/>
  <c r="AZ25" i="1"/>
  <c r="AS17" i="1"/>
  <c r="AX31" i="1"/>
  <c r="AV15" i="1"/>
  <c r="AZ34" i="1"/>
  <c r="AU25" i="1"/>
  <c r="AX33" i="1"/>
  <c r="AV49" i="1"/>
  <c r="BC10" i="1"/>
  <c r="BC8" i="1"/>
  <c r="AT58" i="1"/>
  <c r="AS25" i="1"/>
  <c r="AS26" i="1"/>
  <c r="AS28" i="1"/>
  <c r="AS36" i="1"/>
  <c r="AS34" i="1"/>
  <c r="AW30" i="1"/>
  <c r="AT9" i="1"/>
  <c r="AZ20" i="1"/>
  <c r="AV47" i="1"/>
  <c r="AU26" i="1"/>
  <c r="AU32" i="1"/>
  <c r="BC38" i="1"/>
  <c r="AY28" i="1"/>
  <c r="AV42" i="1"/>
  <c r="AV52" i="1"/>
  <c r="AT8" i="1"/>
  <c r="AU30" i="1"/>
  <c r="AT11" i="1"/>
  <c r="BA58" i="1"/>
  <c r="BA49" i="1"/>
  <c r="AV44" i="1"/>
  <c r="AW59" i="1"/>
  <c r="AS29" i="1"/>
  <c r="BC37" i="1"/>
  <c r="AW17" i="1"/>
  <c r="AW36" i="1"/>
  <c r="AU37" i="1"/>
  <c r="AW29" i="1"/>
  <c r="BC25" i="1"/>
  <c r="AW58" i="1"/>
  <c r="AX14" i="1"/>
  <c r="AT45" i="1"/>
  <c r="AT32" i="1"/>
  <c r="AT49" i="1"/>
  <c r="AW28" i="1"/>
  <c r="AW38" i="1"/>
  <c r="BA52" i="1"/>
  <c r="AT61" i="1"/>
  <c r="BA12" i="1"/>
  <c r="AS30" i="1"/>
  <c r="AW43" i="1"/>
  <c r="BB58" i="1"/>
  <c r="BB51" i="1"/>
  <c r="BB46" i="1"/>
  <c r="BB29" i="1"/>
  <c r="BA45" i="1"/>
  <c r="AV21" i="1"/>
  <c r="AZ51" i="1"/>
  <c r="AT55" i="1"/>
  <c r="BB47" i="1"/>
  <c r="AS45" i="1"/>
  <c r="BC16" i="1"/>
  <c r="AV31" i="1"/>
  <c r="BA9" i="1"/>
  <c r="AZ54" i="1"/>
  <c r="AR12" i="1"/>
  <c r="AZ17" i="1"/>
  <c r="AZ16" i="1"/>
  <c r="AZ53" i="1"/>
  <c r="AR26" i="1"/>
  <c r="AR30" i="1"/>
  <c r="AR36" i="1"/>
  <c r="BA36" i="1"/>
  <c r="BA30" i="1"/>
  <c r="AR27" i="1"/>
  <c r="AZ30" i="1"/>
  <c r="AZ32" i="1"/>
  <c r="AZ36" i="1"/>
  <c r="AZ35" i="1"/>
  <c r="BA28" i="1"/>
  <c r="BA26" i="1"/>
  <c r="BA33" i="1"/>
  <c r="BB18" i="1"/>
  <c r="BB10" i="1"/>
  <c r="AW10" i="1"/>
  <c r="AW15" i="1"/>
  <c r="AW7" i="1"/>
  <c r="AV20" i="1"/>
  <c r="AY37" i="1"/>
  <c r="AZ42" i="1"/>
  <c r="BA35" i="1"/>
  <c r="AX30" i="1"/>
  <c r="AX32" i="1"/>
  <c r="AZ61" i="1"/>
  <c r="AV19" i="1"/>
  <c r="AW60" i="1"/>
  <c r="AV60" i="1"/>
  <c r="AW6" i="1"/>
  <c r="AR20" i="1"/>
  <c r="AT60" i="1"/>
  <c r="AZ38" i="1"/>
  <c r="AW34" i="1"/>
  <c r="AT14" i="1"/>
  <c r="BC27" i="1"/>
  <c r="BA7" i="1"/>
  <c r="BA18" i="1"/>
  <c r="BA10" i="1"/>
  <c r="BC9" i="1"/>
  <c r="AT54" i="1"/>
  <c r="AU36" i="1"/>
  <c r="AR15" i="1"/>
  <c r="AZ55" i="1"/>
  <c r="AZ7" i="1"/>
  <c r="AW50" i="1"/>
  <c r="BC15" i="1"/>
  <c r="AT30" i="1"/>
  <c r="BA61" i="1"/>
  <c r="AR7" i="1"/>
  <c r="AT59" i="1"/>
  <c r="AR6" i="1"/>
  <c r="BC33" i="1"/>
  <c r="AT35" i="1"/>
  <c r="AY45" i="1"/>
  <c r="AY50" i="1"/>
  <c r="AY49" i="1"/>
  <c r="AY58" i="1"/>
  <c r="AY10" i="1"/>
  <c r="AY18" i="1"/>
  <c r="AY12" i="1"/>
  <c r="AW47" i="1"/>
  <c r="AT50" i="1"/>
  <c r="AY60" i="1"/>
  <c r="BC19" i="1"/>
  <c r="AW33" i="1"/>
  <c r="AT13" i="1"/>
  <c r="AZ50" i="1"/>
  <c r="AZ59" i="1"/>
  <c r="BB57" i="1"/>
  <c r="BB16" i="1"/>
  <c r="AZ28" i="1"/>
  <c r="AX53" i="1"/>
  <c r="BB25" i="1"/>
  <c r="BB28" i="1"/>
  <c r="AR34" i="1"/>
  <c r="BC26" i="1"/>
  <c r="AR21" i="1"/>
  <c r="AT48" i="1"/>
  <c r="AZ10" i="1"/>
  <c r="AZ12" i="1"/>
  <c r="AZ18" i="1"/>
  <c r="AZ19" i="1"/>
  <c r="AR19" i="1"/>
  <c r="AR14" i="1"/>
  <c r="AR10" i="1"/>
  <c r="AZ6" i="1"/>
  <c r="AR25" i="1"/>
  <c r="AZ44" i="1"/>
  <c r="BA31" i="1"/>
  <c r="AV58" i="1"/>
  <c r="AV53" i="1"/>
  <c r="AV43" i="1"/>
  <c r="AS14" i="1"/>
  <c r="AS16" i="1"/>
  <c r="AS10" i="1"/>
  <c r="AS19" i="1"/>
  <c r="AS21" i="1"/>
  <c r="AS9" i="1"/>
  <c r="AW19" i="1"/>
  <c r="AR35" i="1"/>
  <c r="AV8" i="1"/>
  <c r="AY29" i="1"/>
  <c r="AX34" i="1"/>
  <c r="AR9" i="1"/>
  <c r="AW56" i="1"/>
  <c r="AW45" i="1"/>
  <c r="AT37" i="1"/>
  <c r="AT33" i="1"/>
  <c r="AX25" i="1"/>
  <c r="AV50" i="1"/>
  <c r="AW61" i="1"/>
  <c r="BC17" i="1"/>
  <c r="AT43" i="1"/>
  <c r="BC28" i="1"/>
  <c r="BB8" i="1"/>
  <c r="AX59" i="1"/>
  <c r="AX49" i="1"/>
  <c r="AX50" i="1"/>
  <c r="BA29" i="1"/>
  <c r="AV45" i="1"/>
  <c r="AS33" i="1"/>
  <c r="AZ56" i="1"/>
  <c r="BA32" i="1"/>
  <c r="AV13" i="1"/>
  <c r="BB19" i="1"/>
  <c r="AS27" i="1"/>
  <c r="AZ57" i="1"/>
  <c r="AS44" i="1"/>
  <c r="AS46" i="1"/>
  <c r="AV46" i="1"/>
  <c r="AX18" i="1"/>
  <c r="AS13" i="1"/>
  <c r="AX48" i="1"/>
  <c r="AV17" i="1"/>
  <c r="BA37" i="1"/>
  <c r="AR55" i="1"/>
  <c r="AR46" i="1"/>
  <c r="AU7" i="1"/>
  <c r="AU10" i="1"/>
  <c r="AU19" i="1"/>
  <c r="AU6" i="1"/>
  <c r="AU15" i="1"/>
  <c r="AU14" i="1"/>
  <c r="AX43" i="1"/>
  <c r="BA16" i="1"/>
  <c r="AX11" i="1"/>
  <c r="AU33" i="1"/>
  <c r="BB13" i="1"/>
  <c r="AR29" i="1"/>
  <c r="AR50" i="1"/>
  <c r="AR38" i="1"/>
  <c r="AZ46" i="1"/>
  <c r="BC32" i="1"/>
  <c r="AR28" i="1"/>
  <c r="AZ60" i="1"/>
  <c r="AT57" i="1"/>
  <c r="AZ11" i="1"/>
  <c r="AS61" i="1"/>
  <c r="BB33" i="1"/>
  <c r="AV56" i="1"/>
  <c r="BA48" i="1"/>
  <c r="BA47" i="1"/>
  <c r="AW52" i="1"/>
  <c r="AV26" i="1"/>
  <c r="BB43" i="1"/>
  <c r="BA14" i="1"/>
  <c r="AX8" i="1"/>
  <c r="BB31" i="1"/>
  <c r="AW11" i="1"/>
  <c r="BB159" i="1"/>
  <c r="BC45" i="1"/>
  <c r="BC58" i="1"/>
  <c r="AU43" i="1"/>
  <c r="AU53" i="1"/>
  <c r="AY42" i="1"/>
  <c r="AV27" i="1"/>
  <c r="AX20" i="1"/>
  <c r="AV12" i="1"/>
  <c r="AY21" i="1"/>
  <c r="AT47" i="1"/>
  <c r="AW12" i="1"/>
  <c r="AT15" i="1"/>
  <c r="AV6" i="1"/>
  <c r="AX60" i="1"/>
  <c r="AT17" i="1"/>
  <c r="AZ47" i="1"/>
  <c r="AX15" i="1"/>
  <c r="AS38" i="1"/>
  <c r="AV18" i="1"/>
  <c r="AS54" i="1"/>
  <c r="AU16" i="1"/>
  <c r="AZ29" i="1"/>
  <c r="AR45" i="1"/>
  <c r="AX16" i="1"/>
  <c r="AU48" i="1"/>
  <c r="AR18" i="1"/>
  <c r="AZ9" i="1"/>
  <c r="AS42" i="1"/>
  <c r="AW53" i="1"/>
  <c r="AV59" i="1"/>
  <c r="BK152" i="1"/>
  <c r="AX146" i="1"/>
  <c r="AU181" i="1"/>
  <c r="BI83" i="1"/>
  <c r="AX78" i="1"/>
  <c r="BI79" i="1"/>
  <c r="AV101" i="1"/>
  <c r="AV104" i="1"/>
  <c r="AV74" i="1"/>
  <c r="AW130" i="1"/>
  <c r="BK180" i="1"/>
  <c r="BF173" i="1"/>
  <c r="BK179" i="1"/>
  <c r="AX173" i="1"/>
  <c r="BK174" i="1"/>
  <c r="BH177" i="1"/>
  <c r="AV86" i="1"/>
  <c r="AV85" i="1"/>
  <c r="AU155" i="1"/>
  <c r="BH147" i="1"/>
  <c r="BI84" i="1"/>
  <c r="BH161" i="1"/>
  <c r="AV76" i="1"/>
  <c r="AX84" i="1"/>
  <c r="BK84" i="1"/>
  <c r="AX71" i="1"/>
  <c r="BH158" i="1"/>
  <c r="AU149" i="1"/>
  <c r="BH162" i="1"/>
  <c r="AV73" i="1"/>
  <c r="BJ168" i="1"/>
  <c r="BI73" i="1"/>
  <c r="AY82" i="1"/>
  <c r="AU162" i="1"/>
  <c r="AT70" i="1"/>
  <c r="BK102" i="1"/>
  <c r="BK168" i="1"/>
  <c r="BL82" i="1"/>
  <c r="BL90" i="1"/>
  <c r="AY72" i="1"/>
  <c r="AY83" i="1"/>
  <c r="BE147" i="1"/>
  <c r="BL101" i="1"/>
  <c r="BP154" i="1"/>
  <c r="BC171" i="1"/>
  <c r="BN151" i="1"/>
  <c r="BP181" i="1"/>
  <c r="AY105" i="1"/>
  <c r="BB176" i="1"/>
  <c r="BK158" i="1"/>
  <c r="BA154" i="1"/>
  <c r="AR164" i="1"/>
  <c r="BH179" i="1"/>
  <c r="BK176" i="1"/>
  <c r="AY71" i="1"/>
  <c r="BP169" i="1"/>
  <c r="BC154" i="1"/>
  <c r="AY104" i="1"/>
  <c r="AY76" i="1"/>
  <c r="BP158" i="1"/>
  <c r="AW164" i="1"/>
  <c r="AW160" i="1"/>
  <c r="BE168" i="1"/>
  <c r="AX157" i="1"/>
  <c r="AY91" i="1"/>
  <c r="AR173" i="1"/>
  <c r="BK173" i="1"/>
  <c r="BJ150" i="1"/>
  <c r="BA121" i="1"/>
  <c r="AY94" i="1"/>
  <c r="BA159" i="1"/>
  <c r="AY90" i="1"/>
  <c r="BL104" i="1"/>
  <c r="BL72" i="1"/>
  <c r="AW171" i="1"/>
  <c r="AY87" i="1"/>
  <c r="AR178" i="1"/>
  <c r="BC165" i="1"/>
  <c r="BL91" i="1"/>
  <c r="AY96" i="1"/>
  <c r="AY75" i="1"/>
  <c r="BP172" i="1"/>
  <c r="AW175" i="1"/>
  <c r="BN159" i="1"/>
  <c r="BL83" i="1"/>
  <c r="AW165" i="1"/>
  <c r="BC181" i="1"/>
  <c r="BJ177" i="1"/>
  <c r="BL94" i="1"/>
  <c r="BK82" i="1"/>
  <c r="BL76" i="1"/>
  <c r="AW151" i="1"/>
  <c r="BL93" i="1"/>
  <c r="BL96" i="1"/>
  <c r="BG101" i="1"/>
  <c r="BK78" i="1"/>
  <c r="BH168" i="1"/>
  <c r="BK155" i="1"/>
  <c r="BC128" i="1"/>
  <c r="BC129" i="1"/>
  <c r="BA129" i="1"/>
  <c r="BM124" i="1"/>
  <c r="AZ112" i="1"/>
  <c r="BM112" i="1"/>
  <c r="BA128" i="1"/>
  <c r="BA136" i="1"/>
  <c r="BM135" i="1"/>
  <c r="BP118" i="1"/>
  <c r="BP112" i="1"/>
  <c r="BC112" i="1"/>
  <c r="BC123" i="1"/>
  <c r="AV112" i="1"/>
  <c r="BI112" i="1"/>
  <c r="AV131" i="1"/>
  <c r="BL120" i="1"/>
  <c r="BL112" i="1"/>
  <c r="AY112" i="1"/>
  <c r="BF113" i="1"/>
  <c r="AS112" i="1"/>
  <c r="BF112" i="1"/>
  <c r="AR112" i="1"/>
  <c r="BE112" i="1"/>
  <c r="BN118" i="1"/>
  <c r="BN112" i="1"/>
  <c r="BA112" i="1"/>
  <c r="BN124" i="1"/>
  <c r="BH116" i="1"/>
  <c r="BH112" i="1"/>
  <c r="AU112" i="1"/>
  <c r="BE130" i="1"/>
  <c r="BA114" i="1"/>
  <c r="BP137" i="1"/>
  <c r="BA135" i="1"/>
  <c r="AX112" i="1"/>
  <c r="BK112" i="1"/>
  <c r="BA111" i="1"/>
  <c r="BC131" i="1"/>
  <c r="BG114" i="1"/>
  <c r="BG112" i="1"/>
  <c r="AT112" i="1"/>
  <c r="BA138" i="1"/>
  <c r="BO112" i="1"/>
  <c r="BB112" i="1"/>
  <c r="BN122" i="1"/>
  <c r="BG113" i="1"/>
  <c r="AW137" i="1"/>
  <c r="BJ112" i="1"/>
  <c r="AW112" i="1"/>
  <c r="BJ109" i="1"/>
  <c r="AW111" i="1"/>
  <c r="BN128" i="1"/>
  <c r="BE99" i="1"/>
  <c r="AR99" i="1"/>
  <c r="AR76" i="1"/>
  <c r="BO117" i="1"/>
  <c r="BO109" i="1"/>
  <c r="BO128" i="1"/>
  <c r="BO125" i="1"/>
  <c r="BB122" i="1"/>
  <c r="BO140" i="1"/>
  <c r="BB114" i="1"/>
  <c r="BO126" i="1"/>
  <c r="BO118" i="1"/>
  <c r="BB133" i="1"/>
  <c r="BO137" i="1"/>
  <c r="BB120" i="1"/>
  <c r="BO133" i="1"/>
  <c r="BB111" i="1"/>
  <c r="BB115" i="1"/>
  <c r="BO136" i="1"/>
  <c r="BO111" i="1"/>
  <c r="BO115" i="1"/>
  <c r="BL177" i="1"/>
  <c r="BL150" i="1"/>
  <c r="BL179" i="1"/>
  <c r="BL158" i="1"/>
  <c r="BL146" i="1"/>
  <c r="AY153" i="1"/>
  <c r="BH98" i="1"/>
  <c r="AU93" i="1"/>
  <c r="AU73" i="1"/>
  <c r="AU84" i="1"/>
  <c r="BH78" i="1"/>
  <c r="BH82" i="1"/>
  <c r="AU78" i="1"/>
  <c r="AU82" i="1"/>
  <c r="BH101" i="1"/>
  <c r="AU96" i="1"/>
  <c r="AU101" i="1"/>
  <c r="AU83" i="1"/>
  <c r="AS155" i="1"/>
  <c r="BO114" i="1"/>
  <c r="BK130" i="1"/>
  <c r="BK131" i="1"/>
  <c r="AX137" i="1"/>
  <c r="BK139" i="1"/>
  <c r="AX141" i="1"/>
  <c r="BL127" i="1"/>
  <c r="AY123" i="1"/>
  <c r="BL126" i="1"/>
  <c r="BO142" i="1"/>
  <c r="AY121" i="1"/>
  <c r="BE121" i="1"/>
  <c r="AR121" i="1"/>
  <c r="AR125" i="1"/>
  <c r="AR138" i="1"/>
  <c r="BE119" i="1"/>
  <c r="AS151" i="1"/>
  <c r="AS178" i="1"/>
  <c r="AT163" i="1"/>
  <c r="BH73" i="1"/>
  <c r="AY100" i="1"/>
  <c r="AY103" i="1"/>
  <c r="AY79" i="1"/>
  <c r="BL99" i="1"/>
  <c r="AY84" i="1"/>
  <c r="BL105" i="1"/>
  <c r="BL84" i="1"/>
  <c r="BL97" i="1"/>
  <c r="BL88" i="1"/>
  <c r="BL95" i="1"/>
  <c r="AY97" i="1"/>
  <c r="AY88" i="1"/>
  <c r="AY93" i="1"/>
  <c r="BL89" i="1"/>
  <c r="BL100" i="1"/>
  <c r="BL74" i="1"/>
  <c r="AY77" i="1"/>
  <c r="AY73" i="1"/>
  <c r="BL102" i="1"/>
  <c r="BL73" i="1"/>
  <c r="BL87" i="1"/>
  <c r="AY80" i="1"/>
  <c r="AY99" i="1"/>
  <c r="AY74" i="1"/>
  <c r="AY89" i="1"/>
  <c r="AY86" i="1"/>
  <c r="BL71" i="1"/>
  <c r="BL69" i="1"/>
  <c r="BL78" i="1"/>
  <c r="BO121" i="1"/>
  <c r="AY109" i="1"/>
  <c r="BE69" i="1"/>
  <c r="AV123" i="1"/>
  <c r="AV137" i="1"/>
  <c r="BG117" i="1"/>
  <c r="BN139" i="1"/>
  <c r="BK71" i="1"/>
  <c r="BI71" i="1"/>
  <c r="AV102" i="1"/>
  <c r="BJ167" i="1"/>
  <c r="BC148" i="1"/>
  <c r="BC118" i="1"/>
  <c r="AU165" i="1"/>
  <c r="AU150" i="1"/>
  <c r="AU169" i="1"/>
  <c r="AV92" i="1"/>
  <c r="BP174" i="1"/>
  <c r="BM116" i="1"/>
  <c r="BP148" i="1"/>
  <c r="AU164" i="1"/>
  <c r="BK81" i="1"/>
  <c r="AX88" i="1"/>
  <c r="BA156" i="1"/>
  <c r="AV77" i="1"/>
  <c r="BH171" i="1"/>
  <c r="BJ110" i="1"/>
  <c r="BJ163" i="1"/>
  <c r="BJ180" i="1"/>
  <c r="AV91" i="1"/>
  <c r="AX81" i="1"/>
  <c r="BK88" i="1"/>
  <c r="BK79" i="1"/>
  <c r="AW180" i="1"/>
  <c r="BA139" i="1"/>
  <c r="BG115" i="1"/>
  <c r="BM119" i="1"/>
  <c r="BA125" i="1"/>
  <c r="BJ147" i="1"/>
  <c r="BK75" i="1"/>
  <c r="AX75" i="1"/>
  <c r="AU158" i="1"/>
  <c r="BP152" i="1"/>
  <c r="BH169" i="1"/>
  <c r="AW181" i="1"/>
  <c r="AW177" i="1"/>
  <c r="AX171" i="1"/>
  <c r="BC155" i="1"/>
  <c r="BK161" i="1"/>
  <c r="BO180" i="1"/>
  <c r="BO179" i="1"/>
  <c r="BO166" i="1"/>
  <c r="BB164" i="1"/>
  <c r="BB162" i="1"/>
  <c r="BO168" i="1"/>
  <c r="BB147" i="1"/>
  <c r="BB160" i="1"/>
  <c r="BO178" i="1"/>
  <c r="BO161" i="1"/>
  <c r="BO177" i="1"/>
  <c r="BB151" i="1"/>
  <c r="BO171" i="1"/>
  <c r="BO169" i="1"/>
  <c r="BO155" i="1"/>
  <c r="BO181" i="1"/>
  <c r="BO162" i="1"/>
  <c r="BO154" i="1"/>
  <c r="BB174" i="1"/>
  <c r="BB171" i="1"/>
  <c r="BB181" i="1"/>
  <c r="BB149" i="1"/>
  <c r="BB177" i="1"/>
  <c r="BO151" i="1"/>
  <c r="BG93" i="1"/>
  <c r="BP134" i="1"/>
  <c r="BP126" i="1"/>
  <c r="BC126" i="1"/>
  <c r="BP141" i="1"/>
  <c r="BP116" i="1"/>
  <c r="BP114" i="1"/>
  <c r="BC122" i="1"/>
  <c r="BC142" i="1"/>
  <c r="BP142" i="1"/>
  <c r="BP129" i="1"/>
  <c r="BP130" i="1"/>
  <c r="BC132" i="1"/>
  <c r="BC137" i="1"/>
  <c r="BP133" i="1"/>
  <c r="BP136" i="1"/>
  <c r="BP121" i="1"/>
  <c r="BC130" i="1"/>
  <c r="BP132" i="1"/>
  <c r="BC134" i="1"/>
  <c r="BC116" i="1"/>
  <c r="BC133" i="1"/>
  <c r="BC114" i="1"/>
  <c r="BC136" i="1"/>
  <c r="BC119" i="1"/>
  <c r="BC141" i="1"/>
  <c r="BP123" i="1"/>
  <c r="BL176" i="1"/>
  <c r="BL147" i="1"/>
  <c r="BL170" i="1"/>
  <c r="BL174" i="1"/>
  <c r="BL160" i="1"/>
  <c r="BL161" i="1"/>
  <c r="BL171" i="1"/>
  <c r="BL156" i="1"/>
  <c r="BL149" i="1"/>
  <c r="AY171" i="1"/>
  <c r="BL165" i="1"/>
  <c r="BL175" i="1"/>
  <c r="AY156" i="1"/>
  <c r="AY162" i="1"/>
  <c r="AY157" i="1"/>
  <c r="BL152" i="1"/>
  <c r="AY161" i="1"/>
  <c r="BL181" i="1"/>
  <c r="BL173" i="1"/>
  <c r="BL163" i="1"/>
  <c r="BL180" i="1"/>
  <c r="BL166" i="1"/>
  <c r="AX124" i="1"/>
  <c r="BG167" i="1"/>
  <c r="BG151" i="1"/>
  <c r="BP131" i="1"/>
  <c r="BL148" i="1"/>
  <c r="BN177" i="1"/>
  <c r="BN162" i="1"/>
  <c r="BN160" i="1"/>
  <c r="BN146" i="1"/>
  <c r="BA153" i="1"/>
  <c r="BN150" i="1"/>
  <c r="BN152" i="1"/>
  <c r="BN173" i="1"/>
  <c r="BN161" i="1"/>
  <c r="BA151" i="1"/>
  <c r="BN167" i="1"/>
  <c r="BN163" i="1"/>
  <c r="BN149" i="1"/>
  <c r="BA164" i="1"/>
  <c r="BN178" i="1"/>
  <c r="BO167" i="1"/>
  <c r="BO150" i="1"/>
  <c r="BO159" i="1"/>
  <c r="BG83" i="1"/>
  <c r="AX129" i="1"/>
  <c r="BK113" i="1"/>
  <c r="BC140" i="1"/>
  <c r="BK116" i="1"/>
  <c r="BF150" i="1"/>
  <c r="BF153" i="1"/>
  <c r="BF148" i="1"/>
  <c r="AS173" i="1"/>
  <c r="AS163" i="1"/>
  <c r="BF171" i="1"/>
  <c r="BF163" i="1"/>
  <c r="BF155" i="1"/>
  <c r="BF178" i="1"/>
  <c r="BF160" i="1"/>
  <c r="BF167" i="1"/>
  <c r="BA171" i="1"/>
  <c r="AW139" i="1"/>
  <c r="BJ116" i="1"/>
  <c r="BJ121" i="1"/>
  <c r="BJ138" i="1"/>
  <c r="BJ142" i="1"/>
  <c r="BI126" i="1"/>
  <c r="BI142" i="1"/>
  <c r="BI135" i="1"/>
  <c r="AV119" i="1"/>
  <c r="AV113" i="1"/>
  <c r="BI129" i="1"/>
  <c r="BI120" i="1"/>
  <c r="BI137" i="1"/>
  <c r="AT102" i="1"/>
  <c r="BF111" i="1"/>
  <c r="BP140" i="1"/>
  <c r="BO173" i="1"/>
  <c r="BK129" i="1"/>
  <c r="BB175" i="1"/>
  <c r="BL162" i="1"/>
  <c r="BN120" i="1"/>
  <c r="BN119" i="1"/>
  <c r="BA133" i="1"/>
  <c r="BN137" i="1"/>
  <c r="BA115" i="1"/>
  <c r="BN116" i="1"/>
  <c r="BA120" i="1"/>
  <c r="BA132" i="1"/>
  <c r="BA134" i="1"/>
  <c r="BA131" i="1"/>
  <c r="BA113" i="1"/>
  <c r="BA141" i="1"/>
  <c r="BN138" i="1"/>
  <c r="BA109" i="1"/>
  <c r="BA110" i="1"/>
  <c r="BN121" i="1"/>
  <c r="BA126" i="1"/>
  <c r="BA117" i="1"/>
  <c r="BN131" i="1"/>
  <c r="BN110" i="1"/>
  <c r="BC121" i="1"/>
  <c r="BG156" i="1"/>
  <c r="BG153" i="1"/>
  <c r="BG171" i="1"/>
  <c r="BG178" i="1"/>
  <c r="BG174" i="1"/>
  <c r="BG155" i="1"/>
  <c r="BG157" i="1"/>
  <c r="BG166" i="1"/>
  <c r="AT153" i="1"/>
  <c r="AT158" i="1"/>
  <c r="BG149" i="1"/>
  <c r="BG173" i="1"/>
  <c r="BG163" i="1"/>
  <c r="AT175" i="1"/>
  <c r="BG175" i="1"/>
  <c r="BG158" i="1"/>
  <c r="AT150" i="1"/>
  <c r="BG169" i="1"/>
  <c r="BG161" i="1"/>
  <c r="BK142" i="1"/>
  <c r="BK134" i="1"/>
  <c r="BK118" i="1"/>
  <c r="AX116" i="1"/>
  <c r="AX110" i="1"/>
  <c r="BK123" i="1"/>
  <c r="AX122" i="1"/>
  <c r="BK119" i="1"/>
  <c r="BK111" i="1"/>
  <c r="AX130" i="1"/>
  <c r="BK136" i="1"/>
  <c r="BK126" i="1"/>
  <c r="AX118" i="1"/>
  <c r="AX119" i="1"/>
  <c r="BK115" i="1"/>
  <c r="AX138" i="1"/>
  <c r="BK121" i="1"/>
  <c r="BP94" i="1"/>
  <c r="BC100" i="1"/>
  <c r="BC97" i="1"/>
  <c r="BC90" i="1"/>
  <c r="BC74" i="1"/>
  <c r="BC78" i="1"/>
  <c r="BC89" i="1"/>
  <c r="BC72" i="1"/>
  <c r="BG159" i="1"/>
  <c r="BP117" i="1"/>
  <c r="BG119" i="1"/>
  <c r="BG141" i="1"/>
  <c r="BG120" i="1"/>
  <c r="BG127" i="1"/>
  <c r="BG128" i="1"/>
  <c r="BG130" i="1"/>
  <c r="BG139" i="1"/>
  <c r="BK109" i="1"/>
  <c r="AV125" i="1"/>
  <c r="BL159" i="1"/>
  <c r="BO75" i="1"/>
  <c r="BO99" i="1"/>
  <c r="BL157" i="1"/>
  <c r="BC73" i="1"/>
  <c r="BC86" i="1"/>
  <c r="AT84" i="1"/>
  <c r="AT71" i="1"/>
  <c r="AT76" i="1"/>
  <c r="AT79" i="1"/>
  <c r="AT93" i="1"/>
  <c r="AT77" i="1"/>
  <c r="BG92" i="1"/>
  <c r="AT100" i="1"/>
  <c r="AT90" i="1"/>
  <c r="BG77" i="1"/>
  <c r="AT69" i="1"/>
  <c r="AT72" i="1"/>
  <c r="AX111" i="1"/>
  <c r="BC117" i="1"/>
  <c r="AT178" i="1"/>
  <c r="BG162" i="1"/>
  <c r="BK138" i="1"/>
  <c r="BL168" i="1"/>
  <c r="AR96" i="1"/>
  <c r="BE70" i="1"/>
  <c r="BE103" i="1"/>
  <c r="AR82" i="1"/>
  <c r="AR70" i="1"/>
  <c r="AR103" i="1"/>
  <c r="BE82" i="1"/>
  <c r="BE81" i="1"/>
  <c r="AR90" i="1"/>
  <c r="BE90" i="1"/>
  <c r="AR80" i="1"/>
  <c r="BA152" i="1"/>
  <c r="BG91" i="1"/>
  <c r="BN175" i="1"/>
  <c r="BM155" i="1"/>
  <c r="BM169" i="1"/>
  <c r="BM157" i="1"/>
  <c r="BM166" i="1"/>
  <c r="BM175" i="1"/>
  <c r="AT91" i="1"/>
  <c r="BK141" i="1"/>
  <c r="BK177" i="1"/>
  <c r="BK181" i="1"/>
  <c r="BK165" i="1"/>
  <c r="BK157" i="1"/>
  <c r="BK171" i="1"/>
  <c r="BK146" i="1"/>
  <c r="BK167" i="1"/>
  <c r="BK151" i="1"/>
  <c r="BK150" i="1"/>
  <c r="BK159" i="1"/>
  <c r="BK149" i="1"/>
  <c r="BE154" i="1"/>
  <c r="AR159" i="1"/>
  <c r="BE149" i="1"/>
  <c r="AR170" i="1"/>
  <c r="BE159" i="1"/>
  <c r="BE151" i="1"/>
  <c r="AT78" i="1"/>
  <c r="BG176" i="1"/>
  <c r="BP120" i="1"/>
  <c r="BN153" i="1"/>
  <c r="AR102" i="1"/>
  <c r="AR163" i="1"/>
  <c r="BL114" i="1"/>
  <c r="BL135" i="1"/>
  <c r="AY137" i="1"/>
  <c r="AY136" i="1"/>
  <c r="BL123" i="1"/>
  <c r="AX121" i="1"/>
  <c r="BE102" i="1"/>
  <c r="AS149" i="1"/>
  <c r="BM129" i="1"/>
  <c r="AZ141" i="1"/>
  <c r="BM139" i="1"/>
  <c r="AZ110" i="1"/>
  <c r="AZ124" i="1"/>
  <c r="BG78" i="1"/>
  <c r="BG125" i="1"/>
  <c r="BK166" i="1"/>
  <c r="BG116" i="1"/>
  <c r="BL153" i="1"/>
  <c r="BJ174" i="1"/>
  <c r="BO120" i="1"/>
  <c r="BI69" i="1"/>
  <c r="BI101" i="1"/>
  <c r="BI91" i="1"/>
  <c r="BO139" i="1"/>
  <c r="BJ157" i="1"/>
  <c r="BB142" i="1"/>
  <c r="AX83" i="1"/>
  <c r="BK83" i="1"/>
  <c r="BB138" i="1"/>
  <c r="BP163" i="1"/>
  <c r="BP167" i="1"/>
  <c r="BC176" i="1"/>
  <c r="BC172" i="1"/>
  <c r="BC169" i="1"/>
  <c r="BP162" i="1"/>
  <c r="BP155" i="1"/>
  <c r="BI76" i="1"/>
  <c r="AW169" i="1"/>
  <c r="BH96" i="1"/>
  <c r="BE135" i="1"/>
  <c r="BE141" i="1"/>
  <c r="AU95" i="1"/>
  <c r="AW163" i="1"/>
  <c r="BF75" i="1"/>
  <c r="BF94" i="1"/>
  <c r="BI94" i="1"/>
  <c r="BC152" i="1"/>
  <c r="BJ155" i="1"/>
  <c r="BO130" i="1"/>
  <c r="AW167" i="1"/>
  <c r="BJ153" i="1"/>
  <c r="BJ176" i="1"/>
  <c r="AW150" i="1"/>
  <c r="BJ159" i="1"/>
  <c r="BJ151" i="1"/>
  <c r="AW161" i="1"/>
  <c r="BJ148" i="1"/>
  <c r="AX79" i="1"/>
  <c r="BJ152" i="1"/>
  <c r="AU98" i="1"/>
  <c r="BH146" i="1"/>
  <c r="BH178" i="1"/>
  <c r="AU178" i="1"/>
  <c r="BH180" i="1"/>
  <c r="BH159" i="1"/>
  <c r="BI81" i="1"/>
  <c r="BJ156" i="1"/>
  <c r="BC163" i="1"/>
  <c r="BC162" i="1"/>
  <c r="BJ179" i="1"/>
  <c r="BE134" i="1"/>
  <c r="BI97" i="1"/>
  <c r="AX77" i="1"/>
  <c r="BJ161" i="1"/>
  <c r="BJ160" i="1"/>
  <c r="BE118" i="1"/>
  <c r="BH157" i="1"/>
  <c r="BJ169" i="1"/>
  <c r="BL86" i="1"/>
  <c r="AY95" i="1"/>
  <c r="AY92" i="1"/>
  <c r="AY102" i="1"/>
  <c r="AY81" i="1"/>
  <c r="AY101" i="1"/>
  <c r="AY70" i="1"/>
  <c r="AY69" i="1"/>
  <c r="BL77" i="1"/>
  <c r="BL81" i="1"/>
  <c r="BO129" i="1"/>
  <c r="BO123" i="1"/>
  <c r="BO138" i="1"/>
  <c r="BO141" i="1"/>
  <c r="BO119" i="1"/>
  <c r="BO122" i="1"/>
  <c r="BO124" i="1"/>
  <c r="AW149" i="1"/>
  <c r="AW178" i="1"/>
  <c r="BH95" i="1"/>
  <c r="AU103" i="1"/>
  <c r="BH103" i="1"/>
  <c r="BJ146" i="1"/>
  <c r="BJ149" i="1"/>
  <c r="BO131" i="1"/>
  <c r="BO134" i="1"/>
  <c r="AV162" i="1"/>
  <c r="BI182" i="1"/>
  <c r="BI152" i="1"/>
  <c r="BI167" i="1"/>
  <c r="BI154" i="1"/>
  <c r="BI150" i="1"/>
  <c r="AV155" i="1"/>
  <c r="BI149" i="1"/>
  <c r="BI166" i="1"/>
  <c r="BI151" i="1"/>
  <c r="BI160" i="1"/>
  <c r="AV164" i="1"/>
  <c r="BI153" i="1"/>
  <c r="AV175" i="1"/>
  <c r="BI177" i="1"/>
  <c r="BI168" i="1"/>
  <c r="AV181" i="1"/>
  <c r="AV154" i="1"/>
  <c r="BI171" i="1"/>
  <c r="BI179" i="1"/>
  <c r="BI146" i="1"/>
  <c r="AV167" i="1"/>
  <c r="BI180" i="1"/>
  <c r="BI158" i="1"/>
  <c r="BI159" i="1"/>
  <c r="AV178" i="1"/>
  <c r="AV179" i="1"/>
  <c r="AV174" i="1"/>
  <c r="BI163" i="1"/>
  <c r="BI157" i="1"/>
  <c r="BJ93" i="1"/>
  <c r="AZ96" i="1"/>
  <c r="BI165" i="1"/>
  <c r="BF99" i="1"/>
  <c r="BI172" i="1"/>
  <c r="BB102" i="1"/>
  <c r="BA81" i="1"/>
  <c r="BH142" i="1"/>
  <c r="BF105" i="1"/>
  <c r="BM103" i="1"/>
  <c r="AY130" i="1"/>
  <c r="BM83" i="1"/>
  <c r="AR158" i="1"/>
  <c r="BM101" i="1"/>
  <c r="AZ157" i="1"/>
  <c r="AZ114" i="1"/>
  <c r="AW81" i="1"/>
  <c r="AZ103" i="1"/>
  <c r="AR135" i="1"/>
  <c r="BG87" i="1"/>
  <c r="BI147" i="1"/>
  <c r="BF125" i="1"/>
  <c r="BL128" i="1"/>
  <c r="BI122" i="1"/>
  <c r="AZ121" i="1"/>
  <c r="AV93" i="1"/>
  <c r="AZ142" i="1"/>
  <c r="AW129" i="1"/>
  <c r="BJ132" i="1"/>
  <c r="BJ118" i="1"/>
  <c r="BJ124" i="1"/>
  <c r="BJ140" i="1"/>
  <c r="BJ113" i="1"/>
  <c r="BJ117" i="1"/>
  <c r="BJ133" i="1"/>
  <c r="BJ135" i="1"/>
  <c r="BJ126" i="1"/>
  <c r="BJ114" i="1"/>
  <c r="BJ129" i="1"/>
  <c r="AW142" i="1"/>
  <c r="AW125" i="1"/>
  <c r="BJ139" i="1"/>
  <c r="BJ128" i="1"/>
  <c r="BJ122" i="1"/>
  <c r="BJ123" i="1"/>
  <c r="BJ130" i="1"/>
  <c r="BJ134" i="1"/>
  <c r="BJ136" i="1"/>
  <c r="BJ137" i="1"/>
  <c r="AW138" i="1"/>
  <c r="AW121" i="1"/>
  <c r="AW123" i="1"/>
  <c r="BJ141" i="1"/>
  <c r="BJ119" i="1"/>
  <c r="BJ115" i="1"/>
  <c r="BJ125" i="1"/>
  <c r="AW115" i="1"/>
  <c r="BJ111" i="1"/>
  <c r="AZ111" i="1"/>
  <c r="AZ84" i="1"/>
  <c r="AV99" i="1"/>
  <c r="BJ81" i="1"/>
  <c r="AS75" i="1"/>
  <c r="BG71" i="1"/>
  <c r="BE126" i="1"/>
  <c r="BM171" i="1"/>
  <c r="BM151" i="1"/>
  <c r="BI133" i="1"/>
  <c r="BI138" i="1"/>
  <c r="BI169" i="1"/>
  <c r="BP171" i="1"/>
  <c r="BL121" i="1"/>
  <c r="BE142" i="1"/>
  <c r="BJ120" i="1"/>
  <c r="BN104" i="1"/>
  <c r="BN77" i="1"/>
  <c r="BA77" i="1"/>
  <c r="BF95" i="1"/>
  <c r="BI181" i="1"/>
  <c r="BJ97" i="1"/>
  <c r="BF116" i="1"/>
  <c r="BF136" i="1"/>
  <c r="AT97" i="1"/>
  <c r="BI93" i="1"/>
  <c r="AS180" i="1"/>
  <c r="BF152" i="1"/>
  <c r="BF169" i="1"/>
  <c r="BF165" i="1"/>
  <c r="BF162" i="1"/>
  <c r="BF166" i="1"/>
  <c r="BF154" i="1"/>
  <c r="BF182" i="1"/>
  <c r="BF146" i="1"/>
  <c r="BF149" i="1"/>
  <c r="AS181" i="1"/>
  <c r="AS153" i="1"/>
  <c r="BF151" i="1"/>
  <c r="AS177" i="1"/>
  <c r="AS158" i="1"/>
  <c r="BF157" i="1"/>
  <c r="BF177" i="1"/>
  <c r="BF156" i="1"/>
  <c r="BF158" i="1"/>
  <c r="BF172" i="1"/>
  <c r="BF176" i="1"/>
  <c r="BF180" i="1"/>
  <c r="BF164" i="1"/>
  <c r="BF175" i="1"/>
  <c r="AS172" i="1"/>
  <c r="BF170" i="1"/>
  <c r="BF161" i="1"/>
  <c r="BF179" i="1"/>
  <c r="BF168" i="1"/>
  <c r="BF159" i="1"/>
  <c r="AS164" i="1"/>
  <c r="BF174" i="1"/>
  <c r="BM91" i="1"/>
  <c r="AV165" i="1"/>
  <c r="AZ122" i="1"/>
  <c r="AS81" i="1"/>
  <c r="AZ78" i="1"/>
  <c r="BF101" i="1"/>
  <c r="BI99" i="1"/>
  <c r="AR142" i="1"/>
  <c r="BC174" i="1"/>
  <c r="BM140" i="1"/>
  <c r="BL117" i="1"/>
  <c r="BI176" i="1"/>
  <c r="BJ127" i="1"/>
  <c r="BF181" i="1"/>
  <c r="BI170" i="1"/>
  <c r="AS99" i="1"/>
  <c r="BF96" i="1"/>
  <c r="AS105" i="1"/>
  <c r="BF88" i="1"/>
  <c r="AS88" i="1"/>
  <c r="BF97" i="1"/>
  <c r="AS80" i="1"/>
  <c r="AS97" i="1"/>
  <c r="BF82" i="1"/>
  <c r="BF80" i="1"/>
  <c r="AS90" i="1"/>
  <c r="BF74" i="1"/>
  <c r="BM82" i="1"/>
  <c r="BF90" i="1"/>
  <c r="BH138" i="1"/>
  <c r="BI156" i="1"/>
  <c r="BH127" i="1"/>
  <c r="BL134" i="1"/>
  <c r="BM167" i="1"/>
  <c r="BJ83" i="1"/>
  <c r="AW80" i="1"/>
  <c r="BJ101" i="1"/>
  <c r="AW77" i="1"/>
  <c r="BJ80" i="1"/>
  <c r="BJ77" i="1"/>
  <c r="BJ103" i="1"/>
  <c r="BJ78" i="1"/>
  <c r="BJ71" i="1"/>
  <c r="AW96" i="1"/>
  <c r="BJ88" i="1"/>
  <c r="AW71" i="1"/>
  <c r="BJ96" i="1"/>
  <c r="AW88" i="1"/>
  <c r="AU139" i="1"/>
  <c r="BH115" i="1"/>
  <c r="BH133" i="1"/>
  <c r="BH111" i="1"/>
  <c r="BH109" i="1"/>
  <c r="BH110" i="1"/>
  <c r="BH124" i="1"/>
  <c r="BH131" i="1"/>
  <c r="BH141" i="1"/>
  <c r="BH137" i="1"/>
  <c r="BH135" i="1"/>
  <c r="BH122" i="1"/>
  <c r="BH119" i="1"/>
  <c r="BH123" i="1"/>
  <c r="BH128" i="1"/>
  <c r="BH126" i="1"/>
  <c r="BH130" i="1"/>
  <c r="BH120" i="1"/>
  <c r="BH118" i="1"/>
  <c r="BH113" i="1"/>
  <c r="BH125" i="1"/>
  <c r="BH129" i="1"/>
  <c r="BH136" i="1"/>
  <c r="AZ83" i="1"/>
  <c r="BF81" i="1"/>
  <c r="AS101" i="1"/>
  <c r="AS96" i="1"/>
  <c r="BN102" i="1"/>
  <c r="AR141" i="1"/>
  <c r="BE129" i="1"/>
  <c r="BE113" i="1"/>
  <c r="BE114" i="1"/>
  <c r="BE140" i="1"/>
  <c r="BE110" i="1"/>
  <c r="BE132" i="1"/>
  <c r="BE139" i="1"/>
  <c r="BE111" i="1"/>
  <c r="BE133" i="1"/>
  <c r="BE123" i="1"/>
  <c r="BE124" i="1"/>
  <c r="BE136" i="1"/>
  <c r="BE127" i="1"/>
  <c r="BE128" i="1"/>
  <c r="BE131" i="1"/>
  <c r="BE115" i="1"/>
  <c r="BE125" i="1"/>
  <c r="AR120" i="1"/>
  <c r="BE138" i="1"/>
  <c r="BE137" i="1"/>
  <c r="BE120" i="1"/>
  <c r="BE117" i="1"/>
  <c r="AR118" i="1"/>
  <c r="BE122" i="1"/>
  <c r="AV124" i="1"/>
  <c r="BI111" i="1"/>
  <c r="BI139" i="1"/>
  <c r="BI114" i="1"/>
  <c r="BI116" i="1"/>
  <c r="BI134" i="1"/>
  <c r="BI110" i="1"/>
  <c r="BI132" i="1"/>
  <c r="BI140" i="1"/>
  <c r="BI117" i="1"/>
  <c r="BI109" i="1"/>
  <c r="BI127" i="1"/>
  <c r="AV115" i="1"/>
  <c r="BI123" i="1"/>
  <c r="AV133" i="1"/>
  <c r="BI130" i="1"/>
  <c r="BI119" i="1"/>
  <c r="BI128" i="1"/>
  <c r="BI141" i="1"/>
  <c r="BI136" i="1"/>
  <c r="BI125" i="1"/>
  <c r="BI124" i="1"/>
  <c r="BI118" i="1"/>
  <c r="BI131" i="1"/>
  <c r="AW82" i="1"/>
  <c r="BF127" i="1"/>
  <c r="BI115" i="1"/>
  <c r="BI164" i="1"/>
  <c r="BL136" i="1"/>
  <c r="BF141" i="1"/>
  <c r="BL119" i="1"/>
  <c r="BM109" i="1"/>
  <c r="BE116" i="1"/>
  <c r="BJ95" i="1"/>
  <c r="AV161" i="1"/>
  <c r="BO102" i="1"/>
  <c r="AW102" i="1"/>
  <c r="BF91" i="1"/>
  <c r="AR177" i="1"/>
  <c r="BE176" i="1"/>
  <c r="BE162" i="1"/>
  <c r="BE152" i="1"/>
  <c r="BE174" i="1"/>
  <c r="BE146" i="1"/>
  <c r="BE182" i="1"/>
  <c r="BE153" i="1"/>
  <c r="BE161" i="1"/>
  <c r="AR169" i="1"/>
  <c r="AR171" i="1"/>
  <c r="AR175" i="1"/>
  <c r="BE157" i="1"/>
  <c r="BE164" i="1"/>
  <c r="AR180" i="1"/>
  <c r="AR181" i="1"/>
  <c r="BE179" i="1"/>
  <c r="BE158" i="1"/>
  <c r="BE165" i="1"/>
  <c r="AR155" i="1"/>
  <c r="BE166" i="1"/>
  <c r="BE160" i="1"/>
  <c r="BE170" i="1"/>
  <c r="BE177" i="1"/>
  <c r="BE148" i="1"/>
  <c r="BE163" i="1"/>
  <c r="BE167" i="1"/>
  <c r="BJ82" i="1"/>
  <c r="AZ139" i="1"/>
  <c r="BM134" i="1"/>
  <c r="BM130" i="1"/>
  <c r="BM127" i="1"/>
  <c r="BM115" i="1"/>
  <c r="BM117" i="1"/>
  <c r="BM133" i="1"/>
  <c r="BM136" i="1"/>
  <c r="BM125" i="1"/>
  <c r="BM123" i="1"/>
  <c r="BM131" i="1"/>
  <c r="BM111" i="1"/>
  <c r="AZ116" i="1"/>
  <c r="BM142" i="1"/>
  <c r="BM113" i="1"/>
  <c r="BM122" i="1"/>
  <c r="BM118" i="1"/>
  <c r="BM120" i="1"/>
  <c r="BM128" i="1"/>
  <c r="AZ129" i="1"/>
  <c r="BM138" i="1"/>
  <c r="AZ128" i="1"/>
  <c r="AZ132" i="1"/>
  <c r="BM137" i="1"/>
  <c r="BM110" i="1"/>
  <c r="BM121" i="1"/>
  <c r="BM126" i="1"/>
  <c r="AZ123" i="1"/>
  <c r="AZ137" i="1"/>
  <c r="BM114" i="1"/>
  <c r="BM141" i="1"/>
  <c r="BF109" i="1"/>
  <c r="BE173" i="1"/>
  <c r="BH140" i="1"/>
  <c r="BI173" i="1"/>
  <c r="BG80" i="1"/>
  <c r="BG103" i="1"/>
  <c r="AT83" i="1"/>
  <c r="BG72" i="1"/>
  <c r="BG85" i="1"/>
  <c r="AT75" i="1"/>
  <c r="BG90" i="1"/>
  <c r="AT85" i="1"/>
  <c r="BG95" i="1"/>
  <c r="AT98" i="1"/>
  <c r="AT103" i="1"/>
  <c r="BG79" i="1"/>
  <c r="BG73" i="1"/>
  <c r="BG74" i="1"/>
  <c r="BG69" i="1"/>
  <c r="AT95" i="1"/>
  <c r="BG88" i="1"/>
  <c r="AT105" i="1"/>
  <c r="AT104" i="1"/>
  <c r="BG70" i="1"/>
  <c r="BG97" i="1"/>
  <c r="AT81" i="1"/>
  <c r="BG98" i="1"/>
  <c r="BG76" i="1"/>
  <c r="AT92" i="1"/>
  <c r="AT74" i="1"/>
  <c r="BG94" i="1"/>
  <c r="BG81" i="1"/>
  <c r="BG86" i="1"/>
  <c r="AT82" i="1"/>
  <c r="AT80" i="1"/>
  <c r="BG84" i="1"/>
  <c r="BG104" i="1"/>
  <c r="AT88" i="1"/>
  <c r="AT86" i="1"/>
  <c r="BG102" i="1"/>
  <c r="AT101" i="1"/>
  <c r="BI162" i="1"/>
  <c r="BI148" i="1"/>
  <c r="AS100" i="1"/>
  <c r="BM73" i="1"/>
  <c r="BI113" i="1"/>
  <c r="BM160" i="1"/>
  <c r="BE150" i="1"/>
  <c r="BM79" i="1"/>
  <c r="AZ73" i="1"/>
  <c r="BI155" i="1"/>
  <c r="AW97" i="1"/>
  <c r="AV168" i="1"/>
  <c r="BM75" i="1"/>
  <c r="AW74" i="1"/>
  <c r="AS74" i="1"/>
  <c r="AV159" i="1"/>
  <c r="BF76" i="1"/>
  <c r="AV166" i="1"/>
  <c r="AW98" i="1"/>
  <c r="BA102" i="1"/>
  <c r="AV160" i="1"/>
  <c r="BM161" i="1"/>
  <c r="BE109" i="1"/>
  <c r="BI86" i="1"/>
  <c r="AV94" i="1"/>
  <c r="AV95" i="1"/>
  <c r="BI96" i="1"/>
  <c r="AV84" i="1"/>
  <c r="AV75" i="1"/>
  <c r="BI103" i="1"/>
  <c r="BI85" i="1"/>
  <c r="BI70" i="1"/>
  <c r="BI82" i="1"/>
  <c r="AV96" i="1"/>
  <c r="BI87" i="1"/>
  <c r="BI100" i="1"/>
  <c r="AV82" i="1"/>
  <c r="BI90" i="1"/>
  <c r="BI80" i="1"/>
  <c r="BI89" i="1"/>
  <c r="AV103" i="1"/>
  <c r="AV87" i="1"/>
  <c r="AV69" i="1"/>
  <c r="AV72" i="1"/>
  <c r="BI104" i="1"/>
  <c r="AV90" i="1"/>
  <c r="AV89" i="1"/>
  <c r="AV80" i="1"/>
  <c r="AV100" i="1"/>
  <c r="AV71" i="1"/>
  <c r="AV83" i="1"/>
  <c r="BI98" i="1"/>
  <c r="AV105" i="1"/>
  <c r="AV70" i="1"/>
  <c r="AV81" i="1"/>
  <c r="AV97" i="1"/>
  <c r="AV98" i="1"/>
  <c r="AV141" i="1"/>
  <c r="BI72" i="1"/>
  <c r="BE181" i="1"/>
  <c r="AR157" i="1"/>
  <c r="AV176" i="1"/>
  <c r="BF85" i="1"/>
  <c r="AS140" i="1"/>
  <c r="BA73" i="1"/>
  <c r="AV171" i="1"/>
  <c r="BI78" i="1"/>
  <c r="BI95" i="1"/>
  <c r="BG82" i="1"/>
  <c r="AT73" i="1"/>
  <c r="BI77" i="1"/>
  <c r="BE175" i="1"/>
  <c r="BG129" i="1"/>
  <c r="BE155" i="1"/>
  <c r="BJ131" i="1"/>
  <c r="BE169" i="1"/>
  <c r="BE171" i="1"/>
  <c r="BN111" i="1"/>
  <c r="BI175" i="1"/>
  <c r="BH121" i="1"/>
  <c r="AZ81" i="1"/>
  <c r="AZ95" i="1"/>
  <c r="BM69" i="1"/>
  <c r="AZ91" i="1"/>
  <c r="AZ69" i="1"/>
  <c r="AZ88" i="1"/>
  <c r="BM86" i="1"/>
  <c r="AZ104" i="1"/>
  <c r="AZ86" i="1"/>
  <c r="BM96" i="1"/>
  <c r="BM84" i="1"/>
  <c r="AZ79" i="1"/>
  <c r="AW79" i="1"/>
  <c r="BM176" i="1"/>
  <c r="BM182" i="1"/>
  <c r="BM146" i="1"/>
  <c r="BM181" i="1"/>
  <c r="BM164" i="1"/>
  <c r="BM152" i="1"/>
  <c r="BM168" i="1"/>
  <c r="BM159" i="1"/>
  <c r="BM170" i="1"/>
  <c r="BM173" i="1"/>
  <c r="AZ155" i="1"/>
  <c r="BM156" i="1"/>
  <c r="BM147" i="1"/>
  <c r="BM178" i="1"/>
  <c r="BM149" i="1"/>
  <c r="AZ173" i="1"/>
  <c r="BM163" i="1"/>
  <c r="BM158" i="1"/>
  <c r="BM154" i="1"/>
  <c r="BM162" i="1"/>
  <c r="BM177" i="1"/>
  <c r="BM174" i="1"/>
  <c r="BM179" i="1"/>
  <c r="BM180" i="1"/>
  <c r="BM153" i="1"/>
  <c r="BM172" i="1"/>
  <c r="BM150" i="1"/>
  <c r="AS82" i="1"/>
  <c r="BI174" i="1"/>
  <c r="BH139" i="1"/>
  <c r="BM78" i="1"/>
  <c r="AZ75" i="1"/>
  <c r="BJ98" i="1"/>
  <c r="BJ74" i="1"/>
  <c r="AS76" i="1"/>
  <c r="AS102" i="1"/>
  <c r="AV157" i="1"/>
  <c r="BE156" i="1"/>
  <c r="AV79" i="1"/>
  <c r="AS85" i="1"/>
  <c r="BI102" i="1"/>
  <c r="AT94" i="1"/>
  <c r="BP153" i="1"/>
  <c r="BC182" i="1"/>
  <c r="BC153" i="1"/>
  <c r="BC178" i="1"/>
  <c r="BC173" i="1"/>
  <c r="BP173" i="1"/>
  <c r="BP178" i="1"/>
  <c r="BP182" i="1"/>
  <c r="BC159" i="1"/>
  <c r="BP159" i="1"/>
  <c r="BC167" i="1"/>
  <c r="BC149" i="1"/>
  <c r="BC177" i="1"/>
  <c r="BP168" i="1"/>
  <c r="BP160" i="1"/>
  <c r="BP180" i="1"/>
  <c r="BP149" i="1"/>
  <c r="BP177" i="1"/>
  <c r="BC168" i="1"/>
  <c r="BP146" i="1"/>
  <c r="BP151" i="1"/>
  <c r="BC160" i="1"/>
  <c r="BP147" i="1"/>
  <c r="BP175" i="1"/>
  <c r="BC179" i="1"/>
  <c r="BC146" i="1"/>
  <c r="BC151" i="1"/>
  <c r="BC175" i="1"/>
  <c r="BP179" i="1"/>
  <c r="BC147" i="1"/>
  <c r="BC180" i="1"/>
  <c r="BP170" i="1"/>
  <c r="BP164" i="1"/>
  <c r="BC170" i="1"/>
  <c r="BC156" i="1"/>
  <c r="BC164" i="1"/>
  <c r="BP161" i="1"/>
  <c r="BP156" i="1"/>
  <c r="BC161" i="1"/>
  <c r="BC166" i="1"/>
  <c r="BC157" i="1"/>
  <c r="BP166" i="1"/>
  <c r="BP176" i="1"/>
  <c r="BP157" i="1"/>
  <c r="BG75" i="1"/>
  <c r="BL113" i="1"/>
  <c r="BC158" i="1"/>
  <c r="AZ118" i="1"/>
  <c r="AV158" i="1"/>
  <c r="BM71" i="1"/>
  <c r="BG99" i="1"/>
  <c r="BN73" i="1"/>
  <c r="AV88" i="1"/>
  <c r="AT89" i="1"/>
  <c r="AU102" i="1"/>
  <c r="BH76" i="1"/>
  <c r="BH89" i="1"/>
  <c r="AU89" i="1"/>
  <c r="BH83" i="1"/>
  <c r="AU88" i="1"/>
  <c r="BH97" i="1"/>
  <c r="BH88" i="1"/>
  <c r="BH84" i="1"/>
  <c r="BG105" i="1"/>
  <c r="BI74" i="1"/>
  <c r="BH117" i="1"/>
  <c r="BE178" i="1"/>
  <c r="BG140" i="1"/>
  <c r="BG136" i="1"/>
  <c r="BA127" i="1"/>
  <c r="BN113" i="1"/>
  <c r="BN127" i="1"/>
  <c r="BN133" i="1"/>
  <c r="BN136" i="1"/>
  <c r="BN123" i="1"/>
  <c r="BN125" i="1"/>
  <c r="BA137" i="1"/>
  <c r="BA130" i="1"/>
  <c r="BN130" i="1"/>
  <c r="BN109" i="1"/>
  <c r="BA140" i="1"/>
  <c r="BA124" i="1"/>
  <c r="BN115" i="1"/>
  <c r="BA123" i="1"/>
  <c r="BN140" i="1"/>
  <c r="BA119" i="1"/>
  <c r="BA142" i="1"/>
  <c r="BN117" i="1"/>
  <c r="BN141" i="1"/>
  <c r="BA122" i="1"/>
  <c r="BN134" i="1"/>
  <c r="BN126" i="1"/>
  <c r="BN132" i="1"/>
  <c r="BN129" i="1"/>
  <c r="BN135" i="1"/>
  <c r="BN114" i="1"/>
  <c r="BA118" i="1"/>
  <c r="BN142" i="1"/>
  <c r="BC150" i="1"/>
  <c r="BM132" i="1"/>
  <c r="BI161" i="1"/>
  <c r="BF100" i="1"/>
  <c r="BH132" i="1"/>
  <c r="AS137" i="1"/>
  <c r="BF134" i="1"/>
  <c r="BF123" i="1"/>
  <c r="BF131" i="1"/>
  <c r="BF114" i="1"/>
  <c r="BF138" i="1"/>
  <c r="BF140" i="1"/>
  <c r="BF133" i="1"/>
  <c r="BF139" i="1"/>
  <c r="BF124" i="1"/>
  <c r="BF135" i="1"/>
  <c r="AS122" i="1"/>
  <c r="BF130" i="1"/>
  <c r="BF137" i="1"/>
  <c r="BF132" i="1"/>
  <c r="BF129" i="1"/>
  <c r="BF120" i="1"/>
  <c r="BF122" i="1"/>
  <c r="BF119" i="1"/>
  <c r="BF128" i="1"/>
  <c r="BF118" i="1"/>
  <c r="BF121" i="1"/>
  <c r="BF142" i="1"/>
  <c r="BF117" i="1"/>
  <c r="AS132" i="1"/>
  <c r="BF110" i="1"/>
  <c r="BF115" i="1"/>
  <c r="BF126" i="1"/>
  <c r="BN84" i="1"/>
  <c r="AY116" i="1"/>
  <c r="BL132" i="1"/>
  <c r="BL111" i="1"/>
  <c r="BL133" i="1"/>
  <c r="BL130" i="1"/>
  <c r="BL122" i="1"/>
  <c r="BL139" i="1"/>
  <c r="AY117" i="1"/>
  <c r="BL115" i="1"/>
  <c r="BL138" i="1"/>
  <c r="AY125" i="1"/>
  <c r="BL140" i="1"/>
  <c r="BL142" i="1"/>
  <c r="AY138" i="1"/>
  <c r="AY129" i="1"/>
  <c r="BL109" i="1"/>
  <c r="BL124" i="1"/>
  <c r="BL129" i="1"/>
  <c r="BL110" i="1"/>
  <c r="BL137" i="1"/>
  <c r="BL118" i="1"/>
  <c r="BL125" i="1"/>
  <c r="BL131" i="1"/>
  <c r="AS91" i="1"/>
  <c r="BH114" i="1"/>
  <c r="BI178" i="1"/>
  <c r="BM148" i="1"/>
  <c r="BM165" i="1"/>
  <c r="BE180" i="1"/>
  <c r="BF102" i="1"/>
  <c r="AR165" i="1"/>
  <c r="AV78" i="1"/>
  <c r="BI121" i="1"/>
  <c r="BG96" i="1"/>
  <c r="AT96" i="1"/>
  <c r="AZ135" i="1"/>
  <c r="AT132" i="1"/>
  <c r="BG111" i="1"/>
  <c r="BG133" i="1"/>
  <c r="BG124" i="1"/>
  <c r="BG121" i="1"/>
  <c r="BG134" i="1"/>
  <c r="BG123" i="1"/>
  <c r="BG110" i="1"/>
  <c r="BG109" i="1"/>
  <c r="BG142" i="1"/>
  <c r="AT142" i="1"/>
  <c r="BG132" i="1"/>
  <c r="BG137" i="1"/>
  <c r="BG135" i="1"/>
  <c r="BG118" i="1"/>
  <c r="BG131" i="1"/>
  <c r="BG126" i="1"/>
  <c r="BG138" i="1"/>
  <c r="AS94" i="1"/>
  <c r="AT99" i="1"/>
  <c r="AZ154" i="1"/>
  <c r="AV130" i="1"/>
  <c r="BI88" i="1"/>
  <c r="AW95" i="1"/>
  <c r="BG89" i="1"/>
  <c r="AS103" i="1"/>
  <c r="AS95" i="1"/>
  <c r="AU81" i="1"/>
  <c r="AZ77" i="1"/>
  <c r="AT87" i="1"/>
  <c r="BI75" i="1"/>
  <c r="BL141" i="1"/>
  <c r="BL116" i="1"/>
  <c r="BH134" i="1"/>
  <c r="BP150" i="1"/>
  <c r="BC94" i="1"/>
  <c r="BC77" i="1"/>
  <c r="BH175" i="1"/>
  <c r="BC104" i="1"/>
  <c r="BB180" i="1"/>
  <c r="AT155" i="1"/>
  <c r="BJ166" i="1"/>
  <c r="BC83" i="1"/>
  <c r="BK164" i="1"/>
  <c r="BO148" i="1"/>
  <c r="BH166" i="1"/>
  <c r="BC81" i="1"/>
  <c r="BK148" i="1"/>
  <c r="BK122" i="1"/>
  <c r="BJ181" i="1"/>
  <c r="BO149" i="1"/>
  <c r="BK125" i="1"/>
  <c r="BO146" i="1"/>
  <c r="BK137" i="1"/>
  <c r="BG148" i="1"/>
  <c r="BC85" i="1"/>
  <c r="BH181" i="1"/>
  <c r="BO152" i="1"/>
  <c r="BN154" i="1"/>
  <c r="BG160" i="1"/>
  <c r="BH163" i="1"/>
  <c r="BB173" i="1"/>
  <c r="BO172" i="1"/>
  <c r="BO182" i="1"/>
  <c r="BO170" i="1"/>
  <c r="BO153" i="1"/>
  <c r="BO163" i="1"/>
  <c r="AU154" i="1"/>
  <c r="BA163" i="1"/>
  <c r="BG182" i="1"/>
  <c r="BG152" i="1"/>
  <c r="BG154" i="1"/>
  <c r="BG168" i="1"/>
  <c r="BG172" i="1"/>
  <c r="BG165" i="1"/>
  <c r="BG177" i="1"/>
  <c r="AT164" i="1"/>
  <c r="BH164" i="1"/>
  <c r="BN155" i="1"/>
  <c r="BN180" i="1"/>
  <c r="BG147" i="1"/>
  <c r="BJ175" i="1"/>
  <c r="BK162" i="1"/>
  <c r="BK160" i="1"/>
  <c r="BN157" i="1"/>
  <c r="BO147" i="1"/>
  <c r="BH154" i="1"/>
  <c r="BG181" i="1"/>
  <c r="BN164" i="1"/>
  <c r="BH176" i="1"/>
  <c r="BN156" i="1"/>
  <c r="BC79" i="1"/>
  <c r="BN169" i="1"/>
  <c r="BC87" i="1"/>
  <c r="BN148" i="1"/>
  <c r="BC76" i="1"/>
  <c r="BG180" i="1"/>
  <c r="BC98" i="1"/>
  <c r="BC95" i="1"/>
  <c r="BC103" i="1"/>
  <c r="BH150" i="1"/>
  <c r="BG146" i="1"/>
  <c r="BN174" i="1"/>
  <c r="BN171" i="1"/>
  <c r="BH155" i="1"/>
  <c r="BN181" i="1"/>
  <c r="BN179" i="1"/>
  <c r="BO175" i="1"/>
  <c r="AU180" i="1"/>
  <c r="BH182" i="1"/>
  <c r="BH151" i="1"/>
  <c r="BH152" i="1"/>
  <c r="BH172" i="1"/>
  <c r="BH173" i="1"/>
  <c r="BP77" i="1"/>
  <c r="BK132" i="1"/>
  <c r="BK114" i="1"/>
  <c r="BK135" i="1"/>
  <c r="BB165" i="1"/>
  <c r="AU179" i="1"/>
  <c r="BA178" i="1"/>
  <c r="BP124" i="1"/>
  <c r="BC111" i="1"/>
  <c r="BP135" i="1"/>
  <c r="BP111" i="1"/>
  <c r="BC124" i="1"/>
  <c r="BC109" i="1"/>
  <c r="BC127" i="1"/>
  <c r="BP127" i="1"/>
  <c r="BC115" i="1"/>
  <c r="BC135" i="1"/>
  <c r="BP115" i="1"/>
  <c r="BC113" i="1"/>
  <c r="BC110" i="1"/>
  <c r="BP113" i="1"/>
  <c r="BP110" i="1"/>
  <c r="BP109" i="1"/>
  <c r="AY78" i="1"/>
  <c r="AY98" i="1"/>
  <c r="AY85" i="1"/>
  <c r="BC70" i="1"/>
  <c r="BK156" i="1"/>
  <c r="BL151" i="1"/>
  <c r="BO160" i="1"/>
  <c r="BK170" i="1"/>
  <c r="BN170" i="1"/>
  <c r="BP119" i="1"/>
  <c r="BC84" i="1"/>
  <c r="BH160" i="1"/>
  <c r="BJ164" i="1"/>
  <c r="BJ178" i="1"/>
  <c r="BK128" i="1"/>
  <c r="BP128" i="1"/>
  <c r="BK124" i="1"/>
  <c r="BC105" i="1"/>
  <c r="BC80" i="1"/>
  <c r="BK110" i="1"/>
  <c r="BL155" i="1"/>
  <c r="BK117" i="1"/>
  <c r="BH170" i="1"/>
  <c r="BO158" i="1"/>
  <c r="BO157" i="1"/>
  <c r="BH148" i="1"/>
  <c r="BH167" i="1"/>
  <c r="BO174" i="1"/>
  <c r="AU177" i="1"/>
  <c r="BN176" i="1"/>
  <c r="BN166" i="1"/>
  <c r="BN182" i="1"/>
  <c r="BO132" i="1"/>
  <c r="BO135" i="1"/>
  <c r="BO116" i="1"/>
  <c r="BO127" i="1"/>
  <c r="BO110" i="1"/>
  <c r="BO113" i="1"/>
  <c r="AU159" i="1"/>
  <c r="AX117" i="1"/>
  <c r="BE80" i="1"/>
  <c r="BA181" i="1"/>
  <c r="BL98" i="1"/>
  <c r="BL85" i="1"/>
  <c r="BK133" i="1"/>
  <c r="BO165" i="1"/>
  <c r="BG170" i="1"/>
  <c r="BC102" i="1"/>
  <c r="BO156" i="1"/>
  <c r="BL169" i="1"/>
  <c r="BG179" i="1"/>
  <c r="BH165" i="1"/>
  <c r="BK120" i="1"/>
  <c r="BO164" i="1"/>
  <c r="BK147" i="1"/>
  <c r="BP139" i="1"/>
  <c r="BC99" i="1"/>
  <c r="BL178" i="1"/>
  <c r="AU171" i="1"/>
  <c r="AW159" i="1"/>
  <c r="BJ154" i="1"/>
  <c r="BJ182" i="1"/>
  <c r="BJ162" i="1"/>
  <c r="BJ172" i="1"/>
  <c r="BJ173" i="1"/>
  <c r="AT174" i="1"/>
  <c r="BB154" i="1"/>
  <c r="AU175" i="1"/>
  <c r="AX115" i="1"/>
  <c r="AW157" i="1"/>
  <c r="AX139" i="1"/>
  <c r="AR88" i="1"/>
  <c r="BL92" i="1"/>
  <c r="BL70" i="1"/>
  <c r="BN172" i="1"/>
  <c r="BG150" i="1"/>
  <c r="BH153" i="1"/>
  <c r="BN165" i="1"/>
  <c r="BC138" i="1"/>
  <c r="BP125" i="1"/>
  <c r="BN158" i="1"/>
  <c r="BK154" i="1"/>
  <c r="BK169" i="1"/>
  <c r="BH156" i="1"/>
  <c r="BN168" i="1"/>
  <c r="BK127" i="1"/>
  <c r="BC139" i="1"/>
  <c r="BP104" i="1"/>
  <c r="BC71" i="1"/>
  <c r="BC75" i="1"/>
  <c r="BC101" i="1"/>
  <c r="BC91" i="1"/>
  <c r="BC93" i="1"/>
  <c r="BC92" i="1"/>
  <c r="BC82" i="1"/>
  <c r="BC96" i="1"/>
  <c r="BC69" i="1"/>
  <c r="AU168" i="1"/>
  <c r="BK153" i="1"/>
  <c r="BK182" i="1"/>
  <c r="BK172" i="1"/>
  <c r="BE76" i="1"/>
  <c r="AT148" i="1"/>
  <c r="BB124" i="1"/>
  <c r="BL79" i="1"/>
  <c r="BL103" i="1"/>
  <c r="AY149" i="1"/>
  <c r="BL164" i="1"/>
  <c r="BL154" i="1"/>
  <c r="BL172" i="1"/>
  <c r="BL182" i="1"/>
  <c r="BE88" i="1"/>
  <c r="AU163" i="1"/>
  <c r="AW179" i="1"/>
  <c r="BL80" i="1"/>
  <c r="BJ171" i="1"/>
  <c r="BP138" i="1"/>
  <c r="BC125" i="1"/>
  <c r="BK140" i="1"/>
  <c r="BJ170" i="1"/>
  <c r="BJ165" i="1"/>
  <c r="BC120" i="1"/>
  <c r="BC88" i="1"/>
  <c r="BK178" i="1"/>
  <c r="BK175" i="1"/>
  <c r="BG164" i="1"/>
  <c r="BH174" i="1"/>
  <c r="AX153" i="1"/>
  <c r="AX147" i="1"/>
  <c r="AX172" i="1"/>
  <c r="AX148" i="1"/>
  <c r="AX168" i="1"/>
  <c r="AX154" i="1"/>
  <c r="AX150" i="1"/>
  <c r="AX182" i="1"/>
  <c r="AX178" i="1"/>
  <c r="AX170" i="1"/>
  <c r="AT141" i="1"/>
  <c r="AZ150" i="1"/>
  <c r="AZ182" i="1"/>
  <c r="AZ148" i="1"/>
  <c r="AZ176" i="1"/>
  <c r="AZ146" i="1"/>
  <c r="AZ156" i="1"/>
  <c r="AZ152" i="1"/>
  <c r="AZ180" i="1"/>
  <c r="AZ168" i="1"/>
  <c r="AZ167" i="1"/>
  <c r="AU121" i="1"/>
  <c r="BN75" i="1"/>
  <c r="AX158" i="1"/>
  <c r="BN69" i="1"/>
  <c r="BO84" i="1"/>
  <c r="AX160" i="1"/>
  <c r="AU132" i="1"/>
  <c r="AU122" i="1"/>
  <c r="BB69" i="1"/>
  <c r="BN103" i="1"/>
  <c r="AX176" i="1"/>
  <c r="AT113" i="1"/>
  <c r="AY131" i="1"/>
  <c r="AS125" i="1"/>
  <c r="BA170" i="1"/>
  <c r="BA176" i="1"/>
  <c r="BA167" i="1"/>
  <c r="BA172" i="1"/>
  <c r="BA146" i="1"/>
  <c r="BA158" i="1"/>
  <c r="BA180" i="1"/>
  <c r="BA168" i="1"/>
  <c r="BA161" i="1"/>
  <c r="BA148" i="1"/>
  <c r="BA182" i="1"/>
  <c r="BA166" i="1"/>
  <c r="BA157" i="1"/>
  <c r="AT146" i="1"/>
  <c r="AT170" i="1"/>
  <c r="AT168" i="1"/>
  <c r="AT152" i="1"/>
  <c r="AT151" i="1"/>
  <c r="AT177" i="1"/>
  <c r="AT156" i="1"/>
  <c r="AT161" i="1"/>
  <c r="AT172" i="1"/>
  <c r="AT157" i="1"/>
  <c r="AT182" i="1"/>
  <c r="AT167" i="1"/>
  <c r="AT154" i="1"/>
  <c r="AT147" i="1"/>
  <c r="AT165" i="1"/>
  <c r="AT166" i="1"/>
  <c r="AS135" i="1"/>
  <c r="BO69" i="1"/>
  <c r="BB103" i="1"/>
  <c r="AT181" i="1"/>
  <c r="BB110" i="1"/>
  <c r="BB130" i="1"/>
  <c r="BB116" i="1"/>
  <c r="BB128" i="1"/>
  <c r="BB126" i="1"/>
  <c r="BB117" i="1"/>
  <c r="BB113" i="1"/>
  <c r="BB135" i="1"/>
  <c r="BB140" i="1"/>
  <c r="BB127" i="1"/>
  <c r="BB137" i="1"/>
  <c r="BB132" i="1"/>
  <c r="AY110" i="1"/>
  <c r="BA91" i="1"/>
  <c r="BA147" i="1"/>
  <c r="AY139" i="1"/>
  <c r="BB109" i="1"/>
  <c r="AX164" i="1"/>
  <c r="AZ177" i="1"/>
  <c r="AR119" i="1"/>
  <c r="AR117" i="1"/>
  <c r="BB125" i="1"/>
  <c r="AR134" i="1"/>
  <c r="AR95" i="1"/>
  <c r="AS118" i="1"/>
  <c r="AT126" i="1"/>
  <c r="AT127" i="1"/>
  <c r="AT110" i="1"/>
  <c r="AT123" i="1"/>
  <c r="AT109" i="1"/>
  <c r="AT124" i="1"/>
  <c r="AT133" i="1"/>
  <c r="AT121" i="1"/>
  <c r="AT128" i="1"/>
  <c r="AT120" i="1"/>
  <c r="AT116" i="1"/>
  <c r="AT111" i="1"/>
  <c r="AT131" i="1"/>
  <c r="AT134" i="1"/>
  <c r="AT118" i="1"/>
  <c r="AT136" i="1"/>
  <c r="BA75" i="1"/>
  <c r="AS115" i="1"/>
  <c r="AX167" i="1"/>
  <c r="AZ178" i="1"/>
  <c r="AY111" i="1"/>
  <c r="AY140" i="1"/>
  <c r="AY133" i="1"/>
  <c r="AY113" i="1"/>
  <c r="AY127" i="1"/>
  <c r="AY132" i="1"/>
  <c r="AY126" i="1"/>
  <c r="BN91" i="1"/>
  <c r="BB84" i="1"/>
  <c r="AT114" i="1"/>
  <c r="BB73" i="1"/>
  <c r="AX156" i="1"/>
  <c r="AT159" i="1"/>
  <c r="AU118" i="1"/>
  <c r="AT125" i="1"/>
  <c r="AS141" i="1"/>
  <c r="AZ166" i="1"/>
  <c r="AT138" i="1"/>
  <c r="AY177" i="1"/>
  <c r="BO103" i="1"/>
  <c r="BP76" i="1"/>
  <c r="BO73" i="1"/>
  <c r="AT130" i="1"/>
  <c r="AU117" i="1"/>
  <c r="AR104" i="1"/>
  <c r="BN96" i="1"/>
  <c r="AS124" i="1"/>
  <c r="AZ164" i="1"/>
  <c r="BM95" i="1"/>
  <c r="AW101" i="1"/>
  <c r="AZ82" i="1"/>
  <c r="AX128" i="1"/>
  <c r="AX131" i="1"/>
  <c r="AX109" i="1"/>
  <c r="AX120" i="1"/>
  <c r="AX114" i="1"/>
  <c r="AX136" i="1"/>
  <c r="AX113" i="1"/>
  <c r="AX134" i="1"/>
  <c r="AX135" i="1"/>
  <c r="AX126" i="1"/>
  <c r="AX127" i="1"/>
  <c r="AX132" i="1"/>
  <c r="AW119" i="1"/>
  <c r="BJ79" i="1"/>
  <c r="AV177" i="1"/>
  <c r="AR153" i="1"/>
  <c r="BM88" i="1"/>
  <c r="BA150" i="1"/>
  <c r="BA86" i="1"/>
  <c r="AU119" i="1"/>
  <c r="AZ149" i="1"/>
  <c r="AS119" i="1"/>
  <c r="BB152" i="1"/>
  <c r="BE104" i="1"/>
  <c r="AS110" i="1"/>
  <c r="AU76" i="1"/>
  <c r="BB82" i="1"/>
  <c r="AZ163" i="1"/>
  <c r="BA96" i="1"/>
  <c r="BB155" i="1"/>
  <c r="AT173" i="1"/>
  <c r="BE95" i="1"/>
  <c r="AX179" i="1"/>
  <c r="BA173" i="1"/>
  <c r="BH81" i="1"/>
  <c r="AW78" i="1"/>
  <c r="AY119" i="1"/>
  <c r="AX181" i="1"/>
  <c r="AU140" i="1"/>
  <c r="AT179" i="1"/>
  <c r="AR69" i="1"/>
  <c r="AT119" i="1"/>
  <c r="BA175" i="1"/>
  <c r="BA162" i="1"/>
  <c r="AY169" i="1"/>
  <c r="AW103" i="1"/>
  <c r="AR109" i="1"/>
  <c r="AV114" i="1"/>
  <c r="AV136" i="1"/>
  <c r="AV134" i="1"/>
  <c r="AV132" i="1"/>
  <c r="AV117" i="1"/>
  <c r="AV140" i="1"/>
  <c r="AV111" i="1"/>
  <c r="AV109" i="1"/>
  <c r="AV110" i="1"/>
  <c r="AV120" i="1"/>
  <c r="AV139" i="1"/>
  <c r="AV127" i="1"/>
  <c r="AV116" i="1"/>
  <c r="AV126" i="1"/>
  <c r="AV128" i="1"/>
  <c r="AR154" i="1"/>
  <c r="AR148" i="1"/>
  <c r="AR160" i="1"/>
  <c r="AR166" i="1"/>
  <c r="AR150" i="1"/>
  <c r="AR156" i="1"/>
  <c r="AR161" i="1"/>
  <c r="AR147" i="1"/>
  <c r="AR151" i="1"/>
  <c r="AR176" i="1"/>
  <c r="AR179" i="1"/>
  <c r="AR172" i="1"/>
  <c r="AR167" i="1"/>
  <c r="AR174" i="1"/>
  <c r="AR162" i="1"/>
  <c r="AR152" i="1"/>
  <c r="AR182" i="1"/>
  <c r="AR146" i="1"/>
  <c r="AU138" i="1"/>
  <c r="AY114" i="1"/>
  <c r="AY118" i="1"/>
  <c r="BB75" i="1"/>
  <c r="AR75" i="1"/>
  <c r="AZ131" i="1"/>
  <c r="AZ117" i="1"/>
  <c r="AZ115" i="1"/>
  <c r="AZ113" i="1"/>
  <c r="AZ120" i="1"/>
  <c r="AZ126" i="1"/>
  <c r="AZ140" i="1"/>
  <c r="AZ109" i="1"/>
  <c r="AZ133" i="1"/>
  <c r="AZ136" i="1"/>
  <c r="AZ125" i="1"/>
  <c r="AZ134" i="1"/>
  <c r="AZ127" i="1"/>
  <c r="AZ130" i="1"/>
  <c r="AZ119" i="1"/>
  <c r="AW100" i="1"/>
  <c r="BM77" i="1"/>
  <c r="AX140" i="1"/>
  <c r="AS142" i="1"/>
  <c r="AY147" i="1"/>
  <c r="AY148" i="1"/>
  <c r="AY164" i="1"/>
  <c r="AY150" i="1"/>
  <c r="AY154" i="1"/>
  <c r="AY174" i="1"/>
  <c r="AY158" i="1"/>
  <c r="AY179" i="1"/>
  <c r="AY170" i="1"/>
  <c r="AY178" i="1"/>
  <c r="AY175" i="1"/>
  <c r="AY182" i="1"/>
  <c r="AY146" i="1"/>
  <c r="AY168" i="1"/>
  <c r="AY176" i="1"/>
  <c r="AY167" i="1"/>
  <c r="AY151" i="1"/>
  <c r="AY172" i="1"/>
  <c r="BP90" i="1"/>
  <c r="BP93" i="1"/>
  <c r="BP79" i="1"/>
  <c r="BP72" i="1"/>
  <c r="BP82" i="1"/>
  <c r="BP92" i="1"/>
  <c r="BP105" i="1"/>
  <c r="BP70" i="1"/>
  <c r="BP69" i="1"/>
  <c r="BP85" i="1"/>
  <c r="BP87" i="1"/>
  <c r="BP80" i="1"/>
  <c r="BP91" i="1"/>
  <c r="BP71" i="1"/>
  <c r="BP98" i="1"/>
  <c r="BP96" i="1"/>
  <c r="BP75" i="1"/>
  <c r="BP89" i="1"/>
  <c r="BP99" i="1"/>
  <c r="BP95" i="1"/>
  <c r="BP86" i="1"/>
  <c r="BP101" i="1"/>
  <c r="AZ165" i="1"/>
  <c r="AR81" i="1"/>
  <c r="AT176" i="1"/>
  <c r="AW109" i="1"/>
  <c r="AW133" i="1"/>
  <c r="AW117" i="1"/>
  <c r="AW135" i="1"/>
  <c r="AW120" i="1"/>
  <c r="AW132" i="1"/>
  <c r="AW134" i="1"/>
  <c r="AW140" i="1"/>
  <c r="AW124" i="1"/>
  <c r="AW118" i="1"/>
  <c r="AW113" i="1"/>
  <c r="AW127" i="1"/>
  <c r="AW141" i="1"/>
  <c r="AW110" i="1"/>
  <c r="AW116" i="1"/>
  <c r="AW136" i="1"/>
  <c r="AW128" i="1"/>
  <c r="AW131" i="1"/>
  <c r="AW126" i="1"/>
  <c r="AR122" i="1"/>
  <c r="BA101" i="1"/>
  <c r="BP84" i="1"/>
  <c r="AW73" i="1"/>
  <c r="AT162" i="1"/>
  <c r="BP81" i="1"/>
  <c r="AZ147" i="1"/>
  <c r="AX174" i="1"/>
  <c r="BE93" i="1"/>
  <c r="BK89" i="1"/>
  <c r="AX89" i="1"/>
  <c r="AX99" i="1"/>
  <c r="BK99" i="1"/>
  <c r="BK87" i="1"/>
  <c r="AX72" i="1"/>
  <c r="AX87" i="1"/>
  <c r="BK86" i="1"/>
  <c r="AX104" i="1"/>
  <c r="BK97" i="1"/>
  <c r="BK92" i="1"/>
  <c r="AX97" i="1"/>
  <c r="AX103" i="1"/>
  <c r="AX92" i="1"/>
  <c r="BK100" i="1"/>
  <c r="BK103" i="1"/>
  <c r="AX100" i="1"/>
  <c r="BK98" i="1"/>
  <c r="BK80" i="1"/>
  <c r="BK90" i="1"/>
  <c r="AX98" i="1"/>
  <c r="AX80" i="1"/>
  <c r="AX105" i="1"/>
  <c r="AX90" i="1"/>
  <c r="BK94" i="1"/>
  <c r="AX76" i="1"/>
  <c r="BK76" i="1"/>
  <c r="AX91" i="1"/>
  <c r="BK72" i="1"/>
  <c r="BK91" i="1"/>
  <c r="BK96" i="1"/>
  <c r="AX86" i="1"/>
  <c r="BK104" i="1"/>
  <c r="AX69" i="1"/>
  <c r="BK69" i="1"/>
  <c r="AX73" i="1"/>
  <c r="BK73" i="1"/>
  <c r="AX101" i="1"/>
  <c r="BK105" i="1"/>
  <c r="BK101" i="1"/>
  <c r="AX74" i="1"/>
  <c r="BK85" i="1"/>
  <c r="AX96" i="1"/>
  <c r="AX85" i="1"/>
  <c r="AX94" i="1"/>
  <c r="BK74" i="1"/>
  <c r="AR149" i="1"/>
  <c r="AV182" i="1"/>
  <c r="AV151" i="1"/>
  <c r="AV150" i="1"/>
  <c r="AV148" i="1"/>
  <c r="AV180" i="1"/>
  <c r="AV172" i="1"/>
  <c r="AV170" i="1"/>
  <c r="AV146" i="1"/>
  <c r="AV152" i="1"/>
  <c r="AV153" i="1"/>
  <c r="AV147" i="1"/>
  <c r="AV156" i="1"/>
  <c r="AV163" i="1"/>
  <c r="BA179" i="1"/>
  <c r="BE75" i="1"/>
  <c r="AY115" i="1"/>
  <c r="BJ100" i="1"/>
  <c r="AW94" i="1"/>
  <c r="BB118" i="1"/>
  <c r="AZ158" i="1"/>
  <c r="BB131" i="1"/>
  <c r="BA83" i="1"/>
  <c r="BB141" i="1"/>
  <c r="BN101" i="1"/>
  <c r="AZ159" i="1"/>
  <c r="BJ73" i="1"/>
  <c r="BE101" i="1"/>
  <c r="AS129" i="1"/>
  <c r="AY181" i="1"/>
  <c r="AR93" i="1"/>
  <c r="AX70" i="1"/>
  <c r="AV138" i="1"/>
  <c r="AV149" i="1"/>
  <c r="AZ76" i="1"/>
  <c r="AW122" i="1"/>
  <c r="BP103" i="1"/>
  <c r="BH91" i="1"/>
  <c r="AU70" i="1"/>
  <c r="AU79" i="1"/>
  <c r="BH85" i="1"/>
  <c r="AU87" i="1"/>
  <c r="BH72" i="1"/>
  <c r="AU72" i="1"/>
  <c r="AU80" i="1"/>
  <c r="AU77" i="1"/>
  <c r="BH80" i="1"/>
  <c r="BH71" i="1"/>
  <c r="BH104" i="1"/>
  <c r="AU71" i="1"/>
  <c r="BH79" i="1"/>
  <c r="AU104" i="1"/>
  <c r="AU90" i="1"/>
  <c r="BH74" i="1"/>
  <c r="AU94" i="1"/>
  <c r="AU91" i="1"/>
  <c r="BH75" i="1"/>
  <c r="BH94" i="1"/>
  <c r="BH90" i="1"/>
  <c r="AU100" i="1"/>
  <c r="AU85" i="1"/>
  <c r="BH86" i="1"/>
  <c r="BH100" i="1"/>
  <c r="AU86" i="1"/>
  <c r="AU74" i="1"/>
  <c r="BH77" i="1"/>
  <c r="BH105" i="1"/>
  <c r="BH70" i="1"/>
  <c r="AU92" i="1"/>
  <c r="BH69" i="1"/>
  <c r="AU69" i="1"/>
  <c r="BH87" i="1"/>
  <c r="AU105" i="1"/>
  <c r="AU75" i="1"/>
  <c r="BH92" i="1"/>
  <c r="AY124" i="1"/>
  <c r="AV173" i="1"/>
  <c r="BH102" i="1"/>
  <c r="BJ94" i="1"/>
  <c r="AU113" i="1"/>
  <c r="AX151" i="1"/>
  <c r="AR140" i="1"/>
  <c r="AR110" i="1"/>
  <c r="AR116" i="1"/>
  <c r="AR126" i="1"/>
  <c r="AR132" i="1"/>
  <c r="AR127" i="1"/>
  <c r="AR139" i="1"/>
  <c r="AR130" i="1"/>
  <c r="AR129" i="1"/>
  <c r="AR128" i="1"/>
  <c r="AR131" i="1"/>
  <c r="AR111" i="1"/>
  <c r="AR123" i="1"/>
  <c r="AR113" i="1"/>
  <c r="AR133" i="1"/>
  <c r="AR114" i="1"/>
  <c r="AR136" i="1"/>
  <c r="AU123" i="1"/>
  <c r="BN82" i="1"/>
  <c r="AZ175" i="1"/>
  <c r="AZ161" i="1"/>
  <c r="AX175" i="1"/>
  <c r="BB121" i="1"/>
  <c r="BK70" i="1"/>
  <c r="AX163" i="1"/>
  <c r="BM76" i="1"/>
  <c r="AV129" i="1"/>
  <c r="AV135" i="1"/>
  <c r="AU99" i="1"/>
  <c r="AY134" i="1"/>
  <c r="AS133" i="1"/>
  <c r="BA88" i="1"/>
  <c r="BB72" i="1"/>
  <c r="BB105" i="1"/>
  <c r="BB85" i="1"/>
  <c r="BB86" i="1"/>
  <c r="BB74" i="1"/>
  <c r="BO94" i="1"/>
  <c r="BB90" i="1"/>
  <c r="BB94" i="1"/>
  <c r="BO74" i="1"/>
  <c r="BO95" i="1"/>
  <c r="BO88" i="1"/>
  <c r="BO105" i="1"/>
  <c r="BB89" i="1"/>
  <c r="BO86" i="1"/>
  <c r="BB91" i="1"/>
  <c r="BB95" i="1"/>
  <c r="BB77" i="1"/>
  <c r="BO80" i="1"/>
  <c r="BB92" i="1"/>
  <c r="BB80" i="1"/>
  <c r="BO83" i="1"/>
  <c r="BO92" i="1"/>
  <c r="BO85" i="1"/>
  <c r="BO93" i="1"/>
  <c r="BB87" i="1"/>
  <c r="BB97" i="1"/>
  <c r="BO79" i="1"/>
  <c r="BB93" i="1"/>
  <c r="BB79" i="1"/>
  <c r="BB83" i="1"/>
  <c r="BO90" i="1"/>
  <c r="BO77" i="1"/>
  <c r="BO101" i="1"/>
  <c r="BO70" i="1"/>
  <c r="BB101" i="1"/>
  <c r="BB70" i="1"/>
  <c r="BO97" i="1"/>
  <c r="BO89" i="1"/>
  <c r="BO72" i="1"/>
  <c r="BO71" i="1"/>
  <c r="BO100" i="1"/>
  <c r="BB71" i="1"/>
  <c r="BB76" i="1"/>
  <c r="BO76" i="1"/>
  <c r="BO87" i="1"/>
  <c r="BB100" i="1"/>
  <c r="BB88" i="1"/>
  <c r="BO91" i="1"/>
  <c r="BO82" i="1"/>
  <c r="AU130" i="1"/>
  <c r="BA71" i="1"/>
  <c r="AZ169" i="1"/>
  <c r="BE74" i="1"/>
  <c r="BE83" i="1"/>
  <c r="AR92" i="1"/>
  <c r="BE79" i="1"/>
  <c r="AR83" i="1"/>
  <c r="AR79" i="1"/>
  <c r="AR78" i="1"/>
  <c r="AR91" i="1"/>
  <c r="BE71" i="1"/>
  <c r="BE89" i="1"/>
  <c r="AR71" i="1"/>
  <c r="BE97" i="1"/>
  <c r="AR89" i="1"/>
  <c r="AR97" i="1"/>
  <c r="AR87" i="1"/>
  <c r="AR105" i="1"/>
  <c r="BE87" i="1"/>
  <c r="BE73" i="1"/>
  <c r="BE85" i="1"/>
  <c r="BE84" i="1"/>
  <c r="AR85" i="1"/>
  <c r="BE105" i="1"/>
  <c r="BE92" i="1"/>
  <c r="BE78" i="1"/>
  <c r="AR72" i="1"/>
  <c r="BE91" i="1"/>
  <c r="AR73" i="1"/>
  <c r="BE94" i="1"/>
  <c r="BE77" i="1"/>
  <c r="BE98" i="1"/>
  <c r="AR84" i="1"/>
  <c r="AR94" i="1"/>
  <c r="AR77" i="1"/>
  <c r="AR98" i="1"/>
  <c r="AR86" i="1"/>
  <c r="BE86" i="1"/>
  <c r="AR74" i="1"/>
  <c r="BE72" i="1"/>
  <c r="AY141" i="1"/>
  <c r="AU142" i="1"/>
  <c r="AR124" i="1"/>
  <c r="AW182" i="1"/>
  <c r="AW170" i="1"/>
  <c r="AW153" i="1"/>
  <c r="AW154" i="1"/>
  <c r="AW162" i="1"/>
  <c r="AW172" i="1"/>
  <c r="AW168" i="1"/>
  <c r="AW148" i="1"/>
  <c r="AW158" i="1"/>
  <c r="AW152" i="1"/>
  <c r="AW176" i="1"/>
  <c r="AW166" i="1"/>
  <c r="AW173" i="1"/>
  <c r="AW147" i="1"/>
  <c r="AY165" i="1"/>
  <c r="AW174" i="1"/>
  <c r="AT140" i="1"/>
  <c r="BB81" i="1"/>
  <c r="AW146" i="1"/>
  <c r="BP88" i="1"/>
  <c r="AS170" i="1"/>
  <c r="BB98" i="1"/>
  <c r="BB179" i="1"/>
  <c r="BB148" i="1"/>
  <c r="BB153" i="1"/>
  <c r="BB146" i="1"/>
  <c r="BB158" i="1"/>
  <c r="BB167" i="1"/>
  <c r="BB168" i="1"/>
  <c r="BB170" i="1"/>
  <c r="BB182" i="1"/>
  <c r="BB161" i="1"/>
  <c r="BB172" i="1"/>
  <c r="BB156" i="1"/>
  <c r="BB166" i="1"/>
  <c r="BB163" i="1"/>
  <c r="BB150" i="1"/>
  <c r="AT129" i="1"/>
  <c r="BA82" i="1"/>
  <c r="BB129" i="1"/>
  <c r="AV118" i="1"/>
  <c r="AW156" i="1"/>
  <c r="BA149" i="1"/>
  <c r="BB78" i="1"/>
  <c r="AV121" i="1"/>
  <c r="AY120" i="1"/>
  <c r="AR100" i="1"/>
  <c r="AT135" i="1"/>
  <c r="AV169" i="1"/>
  <c r="AZ138" i="1"/>
  <c r="AX125" i="1"/>
  <c r="AT122" i="1"/>
  <c r="AW155" i="1"/>
  <c r="BE96" i="1"/>
  <c r="AY135" i="1"/>
  <c r="AU134" i="1"/>
  <c r="BA174" i="1"/>
  <c r="BO104" i="1"/>
  <c r="AZ181" i="1"/>
  <c r="BH99" i="1"/>
  <c r="AS87" i="1"/>
  <c r="BF104" i="1"/>
  <c r="AS73" i="1"/>
  <c r="AS71" i="1"/>
  <c r="BF98" i="1"/>
  <c r="BF77" i="1"/>
  <c r="BF69" i="1"/>
  <c r="BF72" i="1"/>
  <c r="BF73" i="1"/>
  <c r="AS84" i="1"/>
  <c r="BF84" i="1"/>
  <c r="AS93" i="1"/>
  <c r="BF93" i="1"/>
  <c r="AS78" i="1"/>
  <c r="AS69" i="1"/>
  <c r="AS92" i="1"/>
  <c r="BF78" i="1"/>
  <c r="BF92" i="1"/>
  <c r="AS79" i="1"/>
  <c r="AS77" i="1"/>
  <c r="AS83" i="1"/>
  <c r="AS72" i="1"/>
  <c r="BF79" i="1"/>
  <c r="AS104" i="1"/>
  <c r="BF89" i="1"/>
  <c r="BF86" i="1"/>
  <c r="AS89" i="1"/>
  <c r="AS86" i="1"/>
  <c r="BF71" i="1"/>
  <c r="AS98" i="1"/>
  <c r="BF83" i="1"/>
  <c r="BF87" i="1"/>
  <c r="AS111" i="1"/>
  <c r="AS114" i="1"/>
  <c r="AS130" i="1"/>
  <c r="AS128" i="1"/>
  <c r="AS120" i="1"/>
  <c r="AS123" i="1"/>
  <c r="AS109" i="1"/>
  <c r="AS136" i="1"/>
  <c r="AS131" i="1"/>
  <c r="AS134" i="1"/>
  <c r="AS126" i="1"/>
  <c r="AS127" i="1"/>
  <c r="AS138" i="1"/>
  <c r="AS113" i="1"/>
  <c r="AS117" i="1"/>
  <c r="AX166" i="1"/>
  <c r="BN88" i="1"/>
  <c r="BA69" i="1"/>
  <c r="AY152" i="1"/>
  <c r="BA103" i="1"/>
  <c r="BP97" i="1"/>
  <c r="AT137" i="1"/>
  <c r="BN71" i="1"/>
  <c r="AY155" i="1"/>
  <c r="AZ160" i="1"/>
  <c r="BP102" i="1"/>
  <c r="AX169" i="1"/>
  <c r="AZ179" i="1"/>
  <c r="BA76" i="1"/>
  <c r="BB123" i="1"/>
  <c r="AX159" i="1"/>
  <c r="AY142" i="1"/>
  <c r="AY128" i="1"/>
  <c r="BP78" i="1"/>
  <c r="BN76" i="1"/>
  <c r="AZ151" i="1"/>
  <c r="AX165" i="1"/>
  <c r="AT171" i="1"/>
  <c r="AW89" i="1"/>
  <c r="AW75" i="1"/>
  <c r="AW91" i="1"/>
  <c r="AW72" i="1"/>
  <c r="BJ99" i="1"/>
  <c r="AW105" i="1"/>
  <c r="AW90" i="1"/>
  <c r="BJ72" i="1"/>
  <c r="AW99" i="1"/>
  <c r="BJ105" i="1"/>
  <c r="BJ89" i="1"/>
  <c r="BJ85" i="1"/>
  <c r="BJ69" i="1"/>
  <c r="AW85" i="1"/>
  <c r="BJ91" i="1"/>
  <c r="BJ76" i="1"/>
  <c r="AW76" i="1"/>
  <c r="AW86" i="1"/>
  <c r="AW87" i="1"/>
  <c r="BJ86" i="1"/>
  <c r="AW104" i="1"/>
  <c r="AW92" i="1"/>
  <c r="BJ104" i="1"/>
  <c r="BJ92" i="1"/>
  <c r="BJ70" i="1"/>
  <c r="BJ87" i="1"/>
  <c r="BJ75" i="1"/>
  <c r="AW70" i="1"/>
  <c r="BJ90" i="1"/>
  <c r="BJ84" i="1"/>
  <c r="AW84" i="1"/>
  <c r="AW69" i="1"/>
  <c r="AU125" i="1"/>
  <c r="AT139" i="1"/>
  <c r="BM85" i="1"/>
  <c r="BM93" i="1"/>
  <c r="BM92" i="1"/>
  <c r="AZ87" i="1"/>
  <c r="AZ98" i="1"/>
  <c r="AZ89" i="1"/>
  <c r="AZ92" i="1"/>
  <c r="BM87" i="1"/>
  <c r="AZ93" i="1"/>
  <c r="BM105" i="1"/>
  <c r="BM90" i="1"/>
  <c r="BM100" i="1"/>
  <c r="AZ105" i="1"/>
  <c r="BM89" i="1"/>
  <c r="AZ100" i="1"/>
  <c r="BM80" i="1"/>
  <c r="AZ85" i="1"/>
  <c r="AZ80" i="1"/>
  <c r="BM74" i="1"/>
  <c r="BM94" i="1"/>
  <c r="AZ74" i="1"/>
  <c r="AZ90" i="1"/>
  <c r="BM97" i="1"/>
  <c r="AZ97" i="1"/>
  <c r="BM72" i="1"/>
  <c r="AZ72" i="1"/>
  <c r="BM98" i="1"/>
  <c r="AZ99" i="1"/>
  <c r="AZ94" i="1"/>
  <c r="BM70" i="1"/>
  <c r="BM99" i="1"/>
  <c r="AZ70" i="1"/>
  <c r="AT115" i="1"/>
  <c r="AR168" i="1"/>
  <c r="BO98" i="1"/>
  <c r="BA155" i="1"/>
  <c r="BO96" i="1"/>
  <c r="AY122" i="1"/>
  <c r="BA160" i="1"/>
  <c r="AW83" i="1"/>
  <c r="AX149" i="1"/>
  <c r="BA165" i="1"/>
  <c r="BP73" i="1"/>
  <c r="AX177" i="1"/>
  <c r="AX133" i="1"/>
  <c r="AX162" i="1"/>
  <c r="BO78" i="1"/>
  <c r="BM102" i="1"/>
  <c r="BB136" i="1"/>
  <c r="BK95" i="1"/>
  <c r="BE100" i="1"/>
  <c r="AV122" i="1"/>
  <c r="BA169" i="1"/>
  <c r="AS139" i="1"/>
  <c r="AY163" i="1"/>
  <c r="AZ174" i="1"/>
  <c r="BM81" i="1"/>
  <c r="AT160" i="1"/>
  <c r="AV142" i="1"/>
  <c r="AS116" i="1"/>
  <c r="BB104" i="1"/>
  <c r="BB134" i="1"/>
  <c r="BF70" i="1"/>
  <c r="AU126" i="1"/>
  <c r="AU124" i="1"/>
  <c r="AU120" i="1"/>
  <c r="AU114" i="1"/>
  <c r="AU110" i="1"/>
  <c r="AU128" i="1"/>
  <c r="AU116" i="1"/>
  <c r="AU127" i="1"/>
  <c r="AU133" i="1"/>
  <c r="AU111" i="1"/>
  <c r="AU136" i="1"/>
  <c r="AU109" i="1"/>
  <c r="AU131" i="1"/>
  <c r="AU141" i="1"/>
  <c r="AU115" i="1"/>
  <c r="BN87" i="1"/>
  <c r="BA79" i="1"/>
  <c r="BA93" i="1"/>
  <c r="BN105" i="1"/>
  <c r="BN93" i="1"/>
  <c r="BA70" i="1"/>
  <c r="BN89" i="1"/>
  <c r="BA74" i="1"/>
  <c r="BA80" i="1"/>
  <c r="BN70" i="1"/>
  <c r="BA85" i="1"/>
  <c r="BN99" i="1"/>
  <c r="BA94" i="1"/>
  <c r="BN95" i="1"/>
  <c r="BN80" i="1"/>
  <c r="BN94" i="1"/>
  <c r="BA97" i="1"/>
  <c r="BN100" i="1"/>
  <c r="BA92" i="1"/>
  <c r="BN85" i="1"/>
  <c r="BN90" i="1"/>
  <c r="BA72" i="1"/>
  <c r="BA90" i="1"/>
  <c r="BA87" i="1"/>
  <c r="BN78" i="1"/>
  <c r="BN98" i="1"/>
  <c r="BN97" i="1"/>
  <c r="BA98" i="1"/>
  <c r="BA99" i="1"/>
  <c r="BN72" i="1"/>
  <c r="BA78" i="1"/>
  <c r="BA105" i="1"/>
  <c r="BN79" i="1"/>
  <c r="BN92" i="1"/>
  <c r="BA95" i="1"/>
  <c r="BN74" i="1"/>
  <c r="BA89" i="1"/>
  <c r="BA100" i="1"/>
  <c r="AT117" i="1"/>
  <c r="AY173" i="1"/>
  <c r="AZ153" i="1"/>
  <c r="AU137" i="1"/>
  <c r="BN86" i="1"/>
  <c r="AX155" i="1"/>
  <c r="AZ172" i="1"/>
  <c r="AU135" i="1"/>
  <c r="AX161" i="1"/>
  <c r="AZ162" i="1"/>
  <c r="BB139" i="1"/>
  <c r="BB119" i="1"/>
  <c r="AZ170" i="1"/>
  <c r="BO81" i="1"/>
  <c r="AY166" i="1"/>
  <c r="AW93" i="1"/>
  <c r="BA177" i="1"/>
  <c r="BN83" i="1"/>
  <c r="AR101" i="1"/>
  <c r="AS171" i="1"/>
  <c r="AS167" i="1"/>
  <c r="AS169" i="1"/>
  <c r="AS146" i="1"/>
  <c r="AS156" i="1"/>
  <c r="AS168" i="1"/>
  <c r="AS152" i="1"/>
  <c r="AS160" i="1"/>
  <c r="AS150" i="1"/>
  <c r="AS174" i="1"/>
  <c r="AS165" i="1"/>
  <c r="AS161" i="1"/>
  <c r="AS176" i="1"/>
  <c r="AS154" i="1"/>
  <c r="AS182" i="1"/>
  <c r="AS179" i="1"/>
  <c r="AS162" i="1"/>
  <c r="AS166" i="1"/>
  <c r="AS157" i="1"/>
  <c r="AS147" i="1"/>
  <c r="BB99" i="1"/>
  <c r="AY180" i="1"/>
  <c r="AS159" i="1"/>
  <c r="AT169" i="1"/>
  <c r="BB96" i="1"/>
  <c r="AS121" i="1"/>
  <c r="BK77" i="1"/>
  <c r="AX180" i="1"/>
  <c r="AU182" i="1"/>
  <c r="AU176" i="1"/>
  <c r="AU151" i="1"/>
  <c r="AU160" i="1"/>
  <c r="AU172" i="1"/>
  <c r="AU146" i="1"/>
  <c r="AU174" i="1"/>
  <c r="AU156" i="1"/>
  <c r="AU153" i="1"/>
  <c r="AU166" i="1"/>
  <c r="AU148" i="1"/>
  <c r="AU157" i="1"/>
  <c r="AU161" i="1"/>
  <c r="AU173" i="1"/>
  <c r="AU170" i="1"/>
  <c r="AU167" i="1"/>
  <c r="AU152" i="1"/>
  <c r="AU147" i="1"/>
  <c r="AY159" i="1"/>
  <c r="AS148" i="1"/>
  <c r="AR137" i="1"/>
  <c r="AZ101" i="1"/>
  <c r="AT180" i="1"/>
  <c r="AZ102" i="1"/>
  <c r="AX95" i="1"/>
  <c r="BP83" i="1"/>
  <c r="AS175" i="1"/>
  <c r="BB178" i="1"/>
  <c r="AY160" i="1"/>
  <c r="BP100" i="1"/>
  <c r="AX102" i="1"/>
  <c r="AR115" i="1"/>
  <c r="BM104" i="1"/>
  <c r="BA104" i="1"/>
  <c r="AX142" i="1"/>
  <c r="BN81" i="1"/>
  <c r="AX152" i="1"/>
  <c r="BB169" i="1"/>
  <c r="BB157" i="1"/>
  <c r="AU129" i="1"/>
  <c r="AS70" i="1"/>
  <c r="BE62" i="1" l="1"/>
  <c r="BE39" i="1"/>
  <c r="BC62" i="1"/>
  <c r="BG39" i="1"/>
  <c r="BH39" i="1"/>
  <c r="BK39" i="1"/>
  <c r="BL22" i="1"/>
  <c r="BL39" i="1"/>
  <c r="BN39" i="1"/>
  <c r="BM62" i="1"/>
  <c r="BG62" i="1"/>
  <c r="BP22" i="1"/>
  <c r="BO39" i="1"/>
  <c r="BO22" i="1"/>
  <c r="BN62" i="1"/>
  <c r="BM22" i="1"/>
  <c r="BE22" i="1"/>
  <c r="BI22" i="1"/>
  <c r="BG22" i="1"/>
  <c r="BK22" i="1"/>
  <c r="BF22" i="1"/>
  <c r="BP62" i="1"/>
  <c r="BH22" i="1"/>
  <c r="BJ39" i="1"/>
  <c r="BI62" i="1"/>
  <c r="BJ22" i="1"/>
  <c r="BH62" i="1"/>
  <c r="BC22" i="1"/>
  <c r="BJ62" i="1"/>
  <c r="BF39" i="1"/>
  <c r="AZ39" i="1"/>
  <c r="BL62" i="1"/>
  <c r="BK62" i="1"/>
  <c r="BP39" i="1"/>
  <c r="BF62" i="1"/>
  <c r="AU62" i="1"/>
  <c r="BI39" i="1"/>
  <c r="BN22" i="1"/>
  <c r="BM39" i="1"/>
  <c r="BO62" i="1"/>
  <c r="BA39" i="1"/>
  <c r="AX39" i="1"/>
  <c r="AX22" i="1"/>
  <c r="AV39" i="1"/>
  <c r="AR39" i="1"/>
  <c r="BA62" i="1"/>
  <c r="AR62" i="1"/>
  <c r="AW62" i="1"/>
  <c r="AS22" i="1"/>
  <c r="AY62" i="1"/>
  <c r="BB39" i="1"/>
  <c r="BB22" i="1"/>
  <c r="AT62" i="1"/>
  <c r="AS62" i="1"/>
  <c r="AY22" i="1"/>
  <c r="BA22" i="1"/>
  <c r="AT39" i="1"/>
  <c r="AW39" i="1"/>
  <c r="AS39" i="1"/>
  <c r="AV22" i="1"/>
  <c r="AX62" i="1"/>
  <c r="AR22" i="1"/>
  <c r="AU22" i="1"/>
  <c r="AZ22" i="1"/>
  <c r="AW22" i="1"/>
  <c r="BB62" i="1"/>
  <c r="AY39" i="1"/>
  <c r="AV62" i="1"/>
  <c r="BC39" i="1"/>
  <c r="AZ62" i="1"/>
  <c r="AU39" i="1"/>
  <c r="AT22" i="1"/>
  <c r="AV106" i="1"/>
  <c r="AT106" i="1"/>
  <c r="BJ143" i="1"/>
  <c r="BH183" i="1"/>
  <c r="BL183" i="1"/>
  <c r="BN183" i="1"/>
  <c r="BG183" i="1"/>
  <c r="BJ183" i="1"/>
  <c r="AU183" i="1"/>
  <c r="BK143" i="1"/>
  <c r="AY106" i="1"/>
  <c r="BA143" i="1"/>
  <c r="BO143" i="1"/>
  <c r="BK183" i="1"/>
  <c r="BL143" i="1"/>
  <c r="AX183" i="1"/>
  <c r="BF143" i="1"/>
  <c r="BO183" i="1"/>
  <c r="BM183" i="1"/>
  <c r="BN143" i="1"/>
  <c r="BP183" i="1"/>
  <c r="BF183" i="1"/>
  <c r="BE183" i="1"/>
  <c r="BC106" i="1"/>
  <c r="BC143" i="1"/>
  <c r="BG143" i="1"/>
  <c r="BM143" i="1"/>
  <c r="BA183" i="1"/>
  <c r="BI143" i="1"/>
  <c r="BH143" i="1"/>
  <c r="BC183" i="1"/>
  <c r="BE143" i="1"/>
  <c r="BI183" i="1"/>
  <c r="BP143" i="1"/>
  <c r="AZ106" i="1"/>
  <c r="AW183" i="1"/>
  <c r="AY143" i="1"/>
  <c r="AX106" i="1"/>
  <c r="BA106" i="1"/>
  <c r="AR143" i="1"/>
  <c r="AX143" i="1"/>
  <c r="AT183" i="1"/>
  <c r="BB183" i="1"/>
  <c r="AR106" i="1"/>
  <c r="AS183" i="1"/>
  <c r="AR183" i="1"/>
  <c r="AS106" i="1"/>
  <c r="BB143" i="1"/>
  <c r="AW143" i="1"/>
  <c r="AY183" i="1"/>
  <c r="AZ143" i="1"/>
  <c r="BB106" i="1"/>
  <c r="AW106" i="1"/>
  <c r="AS143" i="1"/>
  <c r="AT143" i="1"/>
  <c r="AV183" i="1"/>
  <c r="AZ183" i="1"/>
  <c r="AU143" i="1"/>
  <c r="AU106" i="1"/>
  <c r="AV143" i="1"/>
  <c r="BL106" i="1"/>
  <c r="BN106" i="1"/>
  <c r="BE106" i="1"/>
  <c r="BM106" i="1"/>
  <c r="BP106" i="1"/>
  <c r="BF106" i="1"/>
  <c r="BI106" i="1"/>
  <c r="BO106" i="1"/>
  <c r="BJ106" i="1"/>
  <c r="BH106" i="1"/>
  <c r="BG106" i="1"/>
  <c r="BK106" i="1"/>
</calcChain>
</file>

<file path=xl/sharedStrings.xml><?xml version="1.0" encoding="utf-8"?>
<sst xmlns="http://schemas.openxmlformats.org/spreadsheetml/2006/main" count="1009" uniqueCount="572">
  <si>
    <t>NAME</t>
  </si>
  <si>
    <t>ALTNAME</t>
  </si>
  <si>
    <t>CLASS</t>
  </si>
  <si>
    <t>SAMPLE</t>
  </si>
  <si>
    <t>IS</t>
  </si>
  <si>
    <t>chemsc</t>
  </si>
  <si>
    <t>C</t>
  </si>
  <si>
    <t>db</t>
  </si>
  <si>
    <t>tb</t>
  </si>
  <si>
    <t>FA160Y</t>
  </si>
  <si>
    <t>FA160Y13C9</t>
  </si>
  <si>
    <t>FA170Y</t>
  </si>
  <si>
    <t>MASS</t>
  </si>
  <si>
    <t>ERROR</t>
  </si>
  <si>
    <t>ISpmol</t>
  </si>
  <si>
    <t>INT73:H1_01.mzML</t>
  </si>
  <si>
    <t>INT73:H1_02.mzML</t>
  </si>
  <si>
    <t>INT73:H1_03.mzML</t>
  </si>
  <si>
    <t>INT75:H1_01.mzML</t>
  </si>
  <si>
    <t>INT75:H1_02.mzML</t>
  </si>
  <si>
    <t>INT75:H1_03.mzML</t>
  </si>
  <si>
    <t>INT76:H1_01.mzML</t>
  </si>
  <si>
    <t>INT76:H1_02.mzML</t>
  </si>
  <si>
    <t>INT76:H1_03.mzML</t>
  </si>
  <si>
    <t>INT77:H1_01.mzML</t>
  </si>
  <si>
    <t>INT77:H1_02.mzML</t>
  </si>
  <si>
    <t>INT77:H1_03.mzML</t>
  </si>
  <si>
    <t>###</t>
  </si>
  <si>
    <t>-0.34 ppm</t>
  </si>
  <si>
    <t>0.14 ppm</t>
  </si>
  <si>
    <t>0.66 ppm</t>
  </si>
  <si>
    <t>DG 30:0;Y</t>
  </si>
  <si>
    <t>DG 30:2</t>
  </si>
  <si>
    <t>DAGL</t>
  </si>
  <si>
    <t xml:space="preserve">H75 C41 D4 O5 N4 </t>
  </si>
  <si>
    <t>-1.79 ppm</t>
  </si>
  <si>
    <t>DG 32:3;Y</t>
  </si>
  <si>
    <t>DG 32:5</t>
  </si>
  <si>
    <t xml:space="preserve">H73 C43 D4 O5 N4 </t>
  </si>
  <si>
    <t>-0.60 ppm</t>
  </si>
  <si>
    <t>DG 32:2;Y</t>
  </si>
  <si>
    <t>DG 32:4</t>
  </si>
  <si>
    <t xml:space="preserve">H75 C43 D4 O5 N4 </t>
  </si>
  <si>
    <t>-1.03 ppm</t>
  </si>
  <si>
    <t>DG 32:1;Y</t>
  </si>
  <si>
    <t>DG 32:3</t>
  </si>
  <si>
    <t xml:space="preserve">H77 C43 D4 O5 N4 </t>
  </si>
  <si>
    <t>0.59 ppm</t>
  </si>
  <si>
    <t>DG 32:0;Y</t>
  </si>
  <si>
    <t>DG 32:2</t>
  </si>
  <si>
    <t xml:space="preserve">H79 C43 D4 O5 N4 </t>
  </si>
  <si>
    <t>0.46 ppm</t>
  </si>
  <si>
    <t>DG 34:3;Y</t>
  </si>
  <si>
    <t>DG 34:5</t>
  </si>
  <si>
    <t xml:space="preserve">H77 C45 D4 O5 N4 </t>
  </si>
  <si>
    <t>-1.15 ppm</t>
  </si>
  <si>
    <t>DG 34:2;Y</t>
  </si>
  <si>
    <t>DG 34:4</t>
  </si>
  <si>
    <t xml:space="preserve">H79 C45 D4 O5 N4 </t>
  </si>
  <si>
    <t>-0.12 ppm</t>
  </si>
  <si>
    <t>DG 34:1;Y</t>
  </si>
  <si>
    <t>DG 34:3</t>
  </si>
  <si>
    <t xml:space="preserve">H81 C45 D4 O5 N4 </t>
  </si>
  <si>
    <t>-0.16 ppm</t>
  </si>
  <si>
    <t>DG 34:0;Y</t>
  </si>
  <si>
    <t>DG 34:2</t>
  </si>
  <si>
    <t xml:space="preserve">H83 C45 D4 O5 N4 </t>
  </si>
  <si>
    <t>0.55 ppm</t>
  </si>
  <si>
    <t>DG 36:4;Y</t>
  </si>
  <si>
    <t>DG 36:6</t>
  </si>
  <si>
    <t xml:space="preserve">H79 C47 D4 O5 N4 </t>
  </si>
  <si>
    <t>-0.83 ppm</t>
  </si>
  <si>
    <t>DG 36:3;Y</t>
  </si>
  <si>
    <t>DG 36:5</t>
  </si>
  <si>
    <t xml:space="preserve">H81 C47 D4 O5 N4 </t>
  </si>
  <si>
    <t>-1.68 ppm</t>
  </si>
  <si>
    <t>DG 36:2;Y</t>
  </si>
  <si>
    <t>DG 36:4</t>
  </si>
  <si>
    <t xml:space="preserve">H83 C47 D4 O5 N4 </t>
  </si>
  <si>
    <t>-1.08 ppm</t>
  </si>
  <si>
    <t>DG 36:1;Y</t>
  </si>
  <si>
    <t>DG 36:3</t>
  </si>
  <si>
    <t xml:space="preserve">H85 C47 D4 O5 N4 </t>
  </si>
  <si>
    <t>2.09 ppm</t>
  </si>
  <si>
    <t>DG 38:6;Y</t>
  </si>
  <si>
    <t>DG 38:8</t>
  </si>
  <si>
    <t xml:space="preserve">H79 C49 D4 O5 N4 </t>
  </si>
  <si>
    <t>-0.80 ppm</t>
  </si>
  <si>
    <t>DG 38:4;Y</t>
  </si>
  <si>
    <t>DG 38:6</t>
  </si>
  <si>
    <t xml:space="preserve">H83 C49 D4 O5 N4 </t>
  </si>
  <si>
    <t>-0.40 ppm</t>
  </si>
  <si>
    <t>DG 38:3;Y</t>
  </si>
  <si>
    <t>DG 38:5</t>
  </si>
  <si>
    <t xml:space="preserve">H85 C49 D4 O5 N4 </t>
  </si>
  <si>
    <t>-0.86 ppm</t>
  </si>
  <si>
    <t xml:space="preserve">C32 D4 H75 Ci9 O5 N4 </t>
  </si>
  <si>
    <t>0.17 ppm</t>
  </si>
  <si>
    <t xml:space="preserve">C34 D4 H77 Ci9 O5 N4 </t>
  </si>
  <si>
    <t>0.93 ppm</t>
  </si>
  <si>
    <t xml:space="preserve">C34 D4 H79 Ci9 O5 N4 </t>
  </si>
  <si>
    <t>0.84 ppm</t>
  </si>
  <si>
    <t xml:space="preserve">C36 D4 H77 Ci9 O5 N4 </t>
  </si>
  <si>
    <t xml:space="preserve">C36 D4 H79 Ci9 O5 N4 </t>
  </si>
  <si>
    <t>0.06 ppm</t>
  </si>
  <si>
    <t xml:space="preserve">C36 D4 H81 Ci9 O5 N4 </t>
  </si>
  <si>
    <t>0.04 ppm</t>
  </si>
  <si>
    <t xml:space="preserve">C36 D4 H83 Ci9 O5 N4 </t>
  </si>
  <si>
    <t>-0.10 ppm</t>
  </si>
  <si>
    <t xml:space="preserve">C38 D4 H79 Ci9 O5 N4 </t>
  </si>
  <si>
    <t>-0.82 ppm</t>
  </si>
  <si>
    <t xml:space="preserve">C38 D4 H81 Ci9 O5 N4 </t>
  </si>
  <si>
    <t>-0.44 ppm</t>
  </si>
  <si>
    <t xml:space="preserve">C38 D4 H83 Ci9 O5 N4 </t>
  </si>
  <si>
    <t>2.59 ppm</t>
  </si>
  <si>
    <t xml:space="preserve">C38 D4 H85 Ci9 O5 N4 </t>
  </si>
  <si>
    <t xml:space="preserve">C40 D4 H79 Ci9 O5 N4 </t>
  </si>
  <si>
    <t>0.23 ppm</t>
  </si>
  <si>
    <t>DG 38:5;Y</t>
  </si>
  <si>
    <t>DG 38:7</t>
  </si>
  <si>
    <t xml:space="preserve">C40 D4 H81 Ci9 O5 N4 </t>
  </si>
  <si>
    <t>0.44 ppm</t>
  </si>
  <si>
    <t xml:space="preserve">C40 D4 H83 Ci9 O5 N4 </t>
  </si>
  <si>
    <t>0.43 ppm</t>
  </si>
  <si>
    <t>DG 31:2;Y</t>
  </si>
  <si>
    <t>DG 31:4</t>
  </si>
  <si>
    <t xml:space="preserve">H73 C42 D4 O5 N4 </t>
  </si>
  <si>
    <t>-2.18 ppm</t>
  </si>
  <si>
    <t>DG 31:1;Y</t>
  </si>
  <si>
    <t>DG 31:3</t>
  </si>
  <si>
    <t xml:space="preserve">H75 C42 D4 O5 N4 </t>
  </si>
  <si>
    <t>0.11 ppm</t>
  </si>
  <si>
    <t>DG 31:0;Y</t>
  </si>
  <si>
    <t>DG 31:2</t>
  </si>
  <si>
    <t xml:space="preserve">H77 C42 D4 O5 N4 </t>
  </si>
  <si>
    <t>0.33 ppm</t>
  </si>
  <si>
    <t>DG 33:3;Y</t>
  </si>
  <si>
    <t>DG 33:5</t>
  </si>
  <si>
    <t xml:space="preserve">H75 C44 D4 O5 N4 </t>
  </si>
  <si>
    <t>0.61 ppm</t>
  </si>
  <si>
    <t>DG 33:2;Y</t>
  </si>
  <si>
    <t>DG 33:4</t>
  </si>
  <si>
    <t xml:space="preserve">H77 C44 D4 O5 N4 </t>
  </si>
  <si>
    <t>0.96 ppm</t>
  </si>
  <si>
    <t>DG 33:1;Y</t>
  </si>
  <si>
    <t>DG 33:3</t>
  </si>
  <si>
    <t xml:space="preserve">H79 C44 D4 O5 N4 </t>
  </si>
  <si>
    <t>0.26 ppm</t>
  </si>
  <si>
    <t>DG 33:0;Y</t>
  </si>
  <si>
    <t>DG 33:2</t>
  </si>
  <si>
    <t xml:space="preserve">H81 C44 D4 O5 N4 </t>
  </si>
  <si>
    <t>0.20 ppm</t>
  </si>
  <si>
    <t>0.08 ppm</t>
  </si>
  <si>
    <t>DG 35:3;Y</t>
  </si>
  <si>
    <t>DG 35:5</t>
  </si>
  <si>
    <t xml:space="preserve">H79 C46 D4 O5 N4 </t>
  </si>
  <si>
    <t>-0.23 ppm</t>
  </si>
  <si>
    <t>DG 35:2;Y</t>
  </si>
  <si>
    <t>DG 35:4</t>
  </si>
  <si>
    <t xml:space="preserve">H81 C46 D4 O5 N4 </t>
  </si>
  <si>
    <t>DG 35:1;Y</t>
  </si>
  <si>
    <t>DG 35:3</t>
  </si>
  <si>
    <t xml:space="preserve">H83 C46 D4 O5 N4 </t>
  </si>
  <si>
    <t>-0.36 ppm</t>
  </si>
  <si>
    <t>DG 35:0;Y</t>
  </si>
  <si>
    <t>DG 35:2</t>
  </si>
  <si>
    <t xml:space="preserve">H85 C46 D4 O5 N4 </t>
  </si>
  <si>
    <t>0.76 ppm</t>
  </si>
  <si>
    <t>DG 37:6;Y</t>
  </si>
  <si>
    <t>DG 37:8</t>
  </si>
  <si>
    <t xml:space="preserve">H77 C48 D4 O5 N4 </t>
  </si>
  <si>
    <t>-0.43 ppm</t>
  </si>
  <si>
    <t>DG 37:4;Y</t>
  </si>
  <si>
    <t>DG 37:6</t>
  </si>
  <si>
    <t xml:space="preserve">H81 C48 D4 O5 N4 </t>
  </si>
  <si>
    <t>0.67 ppm</t>
  </si>
  <si>
    <t>DG 37:3;Y</t>
  </si>
  <si>
    <t>DG 37:5</t>
  </si>
  <si>
    <t xml:space="preserve">H83 C48 D4 O5 N4 </t>
  </si>
  <si>
    <t>0.95 ppm</t>
  </si>
  <si>
    <t>DG 37:2;Y</t>
  </si>
  <si>
    <t>DG 37:4</t>
  </si>
  <si>
    <t xml:space="preserve">H85 C48 D4 O5 N4 </t>
  </si>
  <si>
    <t>1.08 ppm</t>
  </si>
  <si>
    <t>DG 37:1;Y</t>
  </si>
  <si>
    <t>DG 37:3</t>
  </si>
  <si>
    <t xml:space="preserve">H87 C48 D4 O5 N4 </t>
  </si>
  <si>
    <t>2.47 ppm</t>
  </si>
  <si>
    <t>DG 39:7;Y</t>
  </si>
  <si>
    <t>DG 39:9</t>
  </si>
  <si>
    <t xml:space="preserve">H79 C50 D4 O5 N4 </t>
  </si>
  <si>
    <t>-2.15 ppm</t>
  </si>
  <si>
    <t>DG 39:6;Y</t>
  </si>
  <si>
    <t>DG 39:8</t>
  </si>
  <si>
    <t xml:space="preserve">H81 C50 D4 O5 N4 </t>
  </si>
  <si>
    <t>0.24 ppm</t>
  </si>
  <si>
    <t>DG 39:5;Y</t>
  </si>
  <si>
    <t>DG 39:7</t>
  </si>
  <si>
    <t xml:space="preserve">H83 C50 D4 O5 N4 </t>
  </si>
  <si>
    <t>0.79 ppm</t>
  </si>
  <si>
    <t>DG 39:4;Y</t>
  </si>
  <si>
    <t>DG 39:6</t>
  </si>
  <si>
    <t xml:space="preserve">H85 C50 D4 O5 N4 </t>
  </si>
  <si>
    <t>-0.24 ppm</t>
  </si>
  <si>
    <t>DAGYIS</t>
  </si>
  <si>
    <t>DAG-IS 32:1;Y</t>
  </si>
  <si>
    <t>None</t>
  </si>
  <si>
    <t xml:space="preserve"> DAGL</t>
  </si>
  <si>
    <t xml:space="preserve">H69 C43 D12 O5 N4 </t>
  </si>
  <si>
    <t>-0.32 ppm</t>
  </si>
  <si>
    <t>0.16 ppm</t>
  </si>
  <si>
    <t>0.10 ppm</t>
  </si>
  <si>
    <t>0.82 ppm</t>
  </si>
  <si>
    <t>1.47 ppm</t>
  </si>
  <si>
    <t>2.34 ppm</t>
  </si>
  <si>
    <t>0.73 ppm</t>
  </si>
  <si>
    <t>-0.01 ppm</t>
  </si>
  <si>
    <t>a16YTAG4068</t>
  </si>
  <si>
    <t>TAGY</t>
  </si>
  <si>
    <t>1.03 ppm</t>
  </si>
  <si>
    <t>1.15 ppm</t>
  </si>
  <si>
    <t>TG 46:2;Y</t>
  </si>
  <si>
    <t>TG 46:4</t>
  </si>
  <si>
    <t xml:space="preserve">H101 C57 D4 O6 N4 </t>
  </si>
  <si>
    <t>TG 46:1;Y</t>
  </si>
  <si>
    <t>TG 46:3</t>
  </si>
  <si>
    <t xml:space="preserve">H103 C57 D4 O6 N4 </t>
  </si>
  <si>
    <t>TG 46:0;Y</t>
  </si>
  <si>
    <t>TG 46:2</t>
  </si>
  <si>
    <t xml:space="preserve">H105 C57 D4 O6 N4 </t>
  </si>
  <si>
    <t>1.16 ppm</t>
  </si>
  <si>
    <t>2.86 ppm</t>
  </si>
  <si>
    <t>TG 48:2;Y</t>
  </si>
  <si>
    <t>TG 48:4</t>
  </si>
  <si>
    <t xml:space="preserve">H105 C59 D4 O6 N4 </t>
  </si>
  <si>
    <t>1.55 ppm</t>
  </si>
  <si>
    <t>TG 48:1;Y</t>
  </si>
  <si>
    <t>TG 48:3</t>
  </si>
  <si>
    <t xml:space="preserve">H107 C59 D4 O6 N4 </t>
  </si>
  <si>
    <t>TG 48:0;Y</t>
  </si>
  <si>
    <t>TG 48:2</t>
  </si>
  <si>
    <t xml:space="preserve">H109 C59 D4 O6 N4 </t>
  </si>
  <si>
    <t>-0.57 ppm</t>
  </si>
  <si>
    <t>TG 50:6;Y</t>
  </si>
  <si>
    <t>TG 50:8</t>
  </si>
  <si>
    <t xml:space="preserve">H101 C61 D4 O6 N4 </t>
  </si>
  <si>
    <t>0.22 ppm</t>
  </si>
  <si>
    <t>TG 50:5;Y</t>
  </si>
  <si>
    <t>TG 50:7</t>
  </si>
  <si>
    <t xml:space="preserve">H103 C61 D4 O6 N4 </t>
  </si>
  <si>
    <t>-0.67 ppm</t>
  </si>
  <si>
    <t>TG 50:4;Y</t>
  </si>
  <si>
    <t>TG 50:6</t>
  </si>
  <si>
    <t xml:space="preserve">H105 C61 D4 O6 N4 </t>
  </si>
  <si>
    <t>-0.90 ppm</t>
  </si>
  <si>
    <t>TG 50:3;Y</t>
  </si>
  <si>
    <t>TG 50:5</t>
  </si>
  <si>
    <t xml:space="preserve">H107 C61 D4 O6 N4 </t>
  </si>
  <si>
    <t>-0.99 ppm</t>
  </si>
  <si>
    <t>TG 50:2;Y</t>
  </si>
  <si>
    <t>TG 50:4</t>
  </si>
  <si>
    <t xml:space="preserve">H109 C61 D4 O6 N4 </t>
  </si>
  <si>
    <t>2.28 ppm</t>
  </si>
  <si>
    <t>TG 50:1;Y</t>
  </si>
  <si>
    <t>TG 50:3</t>
  </si>
  <si>
    <t xml:space="preserve">H111 C61 D4 O6 N4 </t>
  </si>
  <si>
    <t>TG 52:7;Y</t>
  </si>
  <si>
    <t>TG 52:9</t>
  </si>
  <si>
    <t xml:space="preserve">H103 C63 D4 O6 N4 </t>
  </si>
  <si>
    <t>TG 52:6;Y</t>
  </si>
  <si>
    <t>TG 52:8</t>
  </si>
  <si>
    <t xml:space="preserve">H105 C63 D4 O6 N4 </t>
  </si>
  <si>
    <t>1.12 ppm</t>
  </si>
  <si>
    <t>TG 52:5;Y</t>
  </si>
  <si>
    <t>TG 52:7</t>
  </si>
  <si>
    <t xml:space="preserve">H107 C63 D4 O6 N4 </t>
  </si>
  <si>
    <t>TG 52:4;Y</t>
  </si>
  <si>
    <t>TG 52:6</t>
  </si>
  <si>
    <t xml:space="preserve">H109 C63 D4 O6 N4 </t>
  </si>
  <si>
    <t>TG 52:3;Y</t>
  </si>
  <si>
    <t>TG 52:5</t>
  </si>
  <si>
    <t xml:space="preserve">H111 C63 D4 O6 N4 </t>
  </si>
  <si>
    <t>0.70 ppm</t>
  </si>
  <si>
    <t>TG 52:2;Y</t>
  </si>
  <si>
    <t>TG 52:4</t>
  </si>
  <si>
    <t xml:space="preserve">H113 C63 D4 O6 N4 </t>
  </si>
  <si>
    <t>0.19 ppm</t>
  </si>
  <si>
    <t>TG 52:1;Y</t>
  </si>
  <si>
    <t>TG 52:3</t>
  </si>
  <si>
    <t xml:space="preserve">H115 C63 D4 O6 N4 </t>
  </si>
  <si>
    <t>-0.64 ppm</t>
  </si>
  <si>
    <t>TG 54:9;Y</t>
  </si>
  <si>
    <t>TG 54:11</t>
  </si>
  <si>
    <t xml:space="preserve">H103 C65 D4 O6 N4 </t>
  </si>
  <si>
    <t>TG 54:8;Y</t>
  </si>
  <si>
    <t>TG 54:10</t>
  </si>
  <si>
    <t xml:space="preserve">H105 C65 D4 O6 N4 </t>
  </si>
  <si>
    <t>1.60 ppm</t>
  </si>
  <si>
    <t>TG 54:7;Y</t>
  </si>
  <si>
    <t>TG 54:9</t>
  </si>
  <si>
    <t xml:space="preserve">H107 C65 D4 O6 N4 </t>
  </si>
  <si>
    <t>0.94 ppm</t>
  </si>
  <si>
    <t>TG 54:6;Y</t>
  </si>
  <si>
    <t>TG 54:8</t>
  </si>
  <si>
    <t xml:space="preserve">H109 C65 D4 O6 N4 </t>
  </si>
  <si>
    <t>0.32 ppm</t>
  </si>
  <si>
    <t>TG 54:5;Y</t>
  </si>
  <si>
    <t>TG 54:7</t>
  </si>
  <si>
    <t xml:space="preserve">H111 C65 D4 O6 N4 </t>
  </si>
  <si>
    <t>TG 54:4;Y</t>
  </si>
  <si>
    <t>TG 54:6</t>
  </si>
  <si>
    <t xml:space="preserve">H113 C65 D4 O6 N4 </t>
  </si>
  <si>
    <t>0.85 ppm</t>
  </si>
  <si>
    <t>TG 54:3;Y</t>
  </si>
  <si>
    <t>TG 54:5</t>
  </si>
  <si>
    <t xml:space="preserve">H115 C65 D4 O6 N4 </t>
  </si>
  <si>
    <t>1.30 ppm</t>
  </si>
  <si>
    <t>TG 54:2;Y</t>
  </si>
  <si>
    <t>TG 54:4</t>
  </si>
  <si>
    <t xml:space="preserve">H117 C65 D4 O6 N4 </t>
  </si>
  <si>
    <t>TG 54:1;Y</t>
  </si>
  <si>
    <t>TG 54:3</t>
  </si>
  <si>
    <t xml:space="preserve">H119 C65 D4 O6 N4 </t>
  </si>
  <si>
    <t>2.10 ppm</t>
  </si>
  <si>
    <t>TG 56:9;Y</t>
  </si>
  <si>
    <t>TG 56:11</t>
  </si>
  <si>
    <t xml:space="preserve">H107 C67 D4 O6 N4 </t>
  </si>
  <si>
    <t>0.07 ppm</t>
  </si>
  <si>
    <t>TG 56:8;Y</t>
  </si>
  <si>
    <t>TG 56:10</t>
  </si>
  <si>
    <t xml:space="preserve">H109 C67 D4 O6 N4 </t>
  </si>
  <si>
    <t>TG 56:7;Y</t>
  </si>
  <si>
    <t>TG 56:9</t>
  </si>
  <si>
    <t xml:space="preserve">H111 C67 D4 O6 N4 </t>
  </si>
  <si>
    <t>TG 56:6;Y</t>
  </si>
  <si>
    <t>TG 56:8</t>
  </si>
  <si>
    <t xml:space="preserve">H113 C67 D4 O6 N4 </t>
  </si>
  <si>
    <t>0.92 ppm</t>
  </si>
  <si>
    <t>TG 56:5;Y</t>
  </si>
  <si>
    <t>TG 56:7</t>
  </si>
  <si>
    <t xml:space="preserve">H115 C67 D4 O6 N4 </t>
  </si>
  <si>
    <t>1.31 ppm</t>
  </si>
  <si>
    <t>TG 56:4;Y</t>
  </si>
  <si>
    <t>TG 56:6</t>
  </si>
  <si>
    <t xml:space="preserve">H117 C67 D4 O6 N4 </t>
  </si>
  <si>
    <t>TG 56:3;Y</t>
  </si>
  <si>
    <t>TG 56:5</t>
  </si>
  <si>
    <t xml:space="preserve">H119 C67 D4 O6 N4 </t>
  </si>
  <si>
    <t>0.54 ppm</t>
  </si>
  <si>
    <t>TG 56:2;Y</t>
  </si>
  <si>
    <t>TG 56:4</t>
  </si>
  <si>
    <t xml:space="preserve">H121 C67 D4 O6 N4 </t>
  </si>
  <si>
    <t>TG 56:1;Y</t>
  </si>
  <si>
    <t>TG 56:3</t>
  </si>
  <si>
    <t xml:space="preserve">H123 C67 D4 O6 N4 </t>
  </si>
  <si>
    <t>0.50 ppm</t>
  </si>
  <si>
    <t>0.30 ppm</t>
  </si>
  <si>
    <t>a16i9YTAG4068</t>
  </si>
  <si>
    <t>TG 46:1</t>
  </si>
  <si>
    <t xml:space="preserve">C48 D4 H103 Ci9 O6 N4 </t>
  </si>
  <si>
    <t>1.58 ppm</t>
  </si>
  <si>
    <t>TG 46:0</t>
  </si>
  <si>
    <t xml:space="preserve">C48 D4 H105 Ci9 O6 N4 </t>
  </si>
  <si>
    <t>2.77 ppm</t>
  </si>
  <si>
    <t xml:space="preserve">C50 D4 H105 Ci9 O6 N4 </t>
  </si>
  <si>
    <t>2.05 ppm</t>
  </si>
  <si>
    <t>TG 48:0</t>
  </si>
  <si>
    <t xml:space="preserve">C50 D4 H109 Ci9 O6 N4 </t>
  </si>
  <si>
    <t>-0.59 ppm</t>
  </si>
  <si>
    <t xml:space="preserve">C52 D4 H101 Ci9 O6 N4 </t>
  </si>
  <si>
    <t>3.65 ppm</t>
  </si>
  <si>
    <t xml:space="preserve">C52 D4 H103 Ci9 O6 N4 </t>
  </si>
  <si>
    <t xml:space="preserve">C52 D4 H105 Ci9 O6 N4 </t>
  </si>
  <si>
    <t>2.80 ppm</t>
  </si>
  <si>
    <t xml:space="preserve">C52 D4 H107 Ci9 O6 N4 </t>
  </si>
  <si>
    <t>2.27 ppm</t>
  </si>
  <si>
    <t>TG 50:2</t>
  </si>
  <si>
    <t xml:space="preserve">C52 D4 H109 Ci9 O6 N4 </t>
  </si>
  <si>
    <t>1.72 ppm</t>
  </si>
  <si>
    <t>TG 50:1</t>
  </si>
  <si>
    <t xml:space="preserve">C52 D4 H111 Ci9 O6 N4 </t>
  </si>
  <si>
    <t>0.37 ppm</t>
  </si>
  <si>
    <t xml:space="preserve">C54 D4 H105 Ci9 O6 N4 </t>
  </si>
  <si>
    <t>1.70 ppm</t>
  </si>
  <si>
    <t xml:space="preserve">C54 D4 H107 Ci9 O6 N4 </t>
  </si>
  <si>
    <t xml:space="preserve">C54 D4 H109 Ci9 O6 N4 </t>
  </si>
  <si>
    <t xml:space="preserve">C54 D4 H111 Ci9 O6 N4 </t>
  </si>
  <si>
    <t>0.31 ppm</t>
  </si>
  <si>
    <t>TG 52:2</t>
  </si>
  <si>
    <t xml:space="preserve">C54 D4 H113 Ci9 O6 N4 </t>
  </si>
  <si>
    <t>-0.04 ppm</t>
  </si>
  <si>
    <t>TG 52:1</t>
  </si>
  <si>
    <t xml:space="preserve">C54 D4 H115 Ci9 O6 N4 </t>
  </si>
  <si>
    <t>-0.78 ppm</t>
  </si>
  <si>
    <t xml:space="preserve">C56 D4 H105 Ci9 O6 N4 </t>
  </si>
  <si>
    <t>0.40 ppm</t>
  </si>
  <si>
    <t xml:space="preserve">C56 D4 H107 Ci9 O6 N4 </t>
  </si>
  <si>
    <t xml:space="preserve">C56 D4 H109 Ci9 O6 N4 </t>
  </si>
  <si>
    <t xml:space="preserve">C56 D4 H111 Ci9 O6 N4 </t>
  </si>
  <si>
    <t xml:space="preserve">C56 D4 H113 Ci9 O6 N4 </t>
  </si>
  <si>
    <t>0.49 ppm</t>
  </si>
  <si>
    <t xml:space="preserve">C56 D4 H115 Ci9 O6 N4 </t>
  </si>
  <si>
    <t>1.11 ppm</t>
  </si>
  <si>
    <t>TG 54:2</t>
  </si>
  <si>
    <t xml:space="preserve">C56 D4 H117 Ci9 O6 N4 </t>
  </si>
  <si>
    <t>0.62 ppm</t>
  </si>
  <si>
    <t>TG 54:1</t>
  </si>
  <si>
    <t xml:space="preserve">C56 D4 H119 Ci9 O6 N4 </t>
  </si>
  <si>
    <t xml:space="preserve">C58 D4 H107 Ci9 O6 N4 </t>
  </si>
  <si>
    <t xml:space="preserve">C58 D4 H109 Ci9 O6 N4 </t>
  </si>
  <si>
    <t>-0.35 ppm</t>
  </si>
  <si>
    <t xml:space="preserve">C58 D4 H111 Ci9 O6 N4 </t>
  </si>
  <si>
    <t xml:space="preserve">C58 D4 H113 Ci9 O6 N4 </t>
  </si>
  <si>
    <t xml:space="preserve">C58 D4 H115 Ci9 O6 N4 </t>
  </si>
  <si>
    <t>1.81 ppm</t>
  </si>
  <si>
    <t xml:space="preserve">C58 D4 H117 Ci9 O6 N4 </t>
  </si>
  <si>
    <t>1.40 ppm</t>
  </si>
  <si>
    <t xml:space="preserve">C58 D4 H119 Ci9 O6 N4 </t>
  </si>
  <si>
    <t>1.73 ppm</t>
  </si>
  <si>
    <t>TG 56:2</t>
  </si>
  <si>
    <t xml:space="preserve">C58 D4 H121 Ci9 O6 N4 </t>
  </si>
  <si>
    <t>1.36 ppm</t>
  </si>
  <si>
    <t>TG 56:1</t>
  </si>
  <si>
    <t xml:space="preserve">C58 D4 H123 Ci9 O6 N4 </t>
  </si>
  <si>
    <t>a17YTAG</t>
  </si>
  <si>
    <t>TG 47:2;Y</t>
  </si>
  <si>
    <t>TG 47:4</t>
  </si>
  <si>
    <t xml:space="preserve">H103 C58 D4 O6 N4 </t>
  </si>
  <si>
    <t>1.65 ppm</t>
  </si>
  <si>
    <t>TG 47:1;Y</t>
  </si>
  <si>
    <t>TG 47:3</t>
  </si>
  <si>
    <t xml:space="preserve">H105 C58 D4 O6 N4 </t>
  </si>
  <si>
    <t>TG 47:0;Y</t>
  </si>
  <si>
    <t>TG 47:2</t>
  </si>
  <si>
    <t xml:space="preserve">H107 C58 D4 O6 N4 </t>
  </si>
  <si>
    <t>1.53 ppm</t>
  </si>
  <si>
    <t>TG 49:6;Y</t>
  </si>
  <si>
    <t>TG 49:8</t>
  </si>
  <si>
    <t xml:space="preserve">H99 C60 D4 O6 N4 </t>
  </si>
  <si>
    <t>TG 49:2;Y</t>
  </si>
  <si>
    <t>TG 49:4</t>
  </si>
  <si>
    <t xml:space="preserve">H107 C60 D4 O6 N4 </t>
  </si>
  <si>
    <t>TG 49:1;Y</t>
  </si>
  <si>
    <t>TG 49:3</t>
  </si>
  <si>
    <t xml:space="preserve">H109 C60 D4 O6 N4 </t>
  </si>
  <si>
    <t>-0.70 ppm</t>
  </si>
  <si>
    <t>TG 49:0;Y</t>
  </si>
  <si>
    <t>TG 49:2</t>
  </si>
  <si>
    <t xml:space="preserve">H111 C60 D4 O6 N4 </t>
  </si>
  <si>
    <t>-3.91 ppm</t>
  </si>
  <si>
    <t>TG 51:6;Y</t>
  </si>
  <si>
    <t>TG 51:8</t>
  </si>
  <si>
    <t xml:space="preserve">H103 C62 D4 O6 N4 </t>
  </si>
  <si>
    <t>2.54 ppm</t>
  </si>
  <si>
    <t>TG 51:5;Y</t>
  </si>
  <si>
    <t>TG 51:7</t>
  </si>
  <si>
    <t xml:space="preserve">H105 C62 D4 O6 N4 </t>
  </si>
  <si>
    <t>2.60 ppm</t>
  </si>
  <si>
    <t>TG 51:4;Y</t>
  </si>
  <si>
    <t>TG 51:6</t>
  </si>
  <si>
    <t xml:space="preserve">H107 C62 D4 O6 N4 </t>
  </si>
  <si>
    <t>TG 51:3;Y</t>
  </si>
  <si>
    <t>TG 51:5</t>
  </si>
  <si>
    <t xml:space="preserve">H109 C62 D4 O6 N4 </t>
  </si>
  <si>
    <t>2.63 ppm</t>
  </si>
  <si>
    <t>TG 51:2;Y</t>
  </si>
  <si>
    <t>TG 51:4</t>
  </si>
  <si>
    <t xml:space="preserve">H111 C62 D4 O6 N4 </t>
  </si>
  <si>
    <t>TG 51:1;Y</t>
  </si>
  <si>
    <t>TG 51:3</t>
  </si>
  <si>
    <t xml:space="preserve">H113 C62 D4 O6 N4 </t>
  </si>
  <si>
    <t>-0.52 ppm</t>
  </si>
  <si>
    <t>TG 53:7;Y</t>
  </si>
  <si>
    <t>TG 53:9</t>
  </si>
  <si>
    <t xml:space="preserve">H105 C64 D4 O6 N4 </t>
  </si>
  <si>
    <t>-0.41 ppm</t>
  </si>
  <si>
    <t>TG 53:6;Y</t>
  </si>
  <si>
    <t>TG 53:8</t>
  </si>
  <si>
    <t xml:space="preserve">H107 C64 D4 O6 N4 </t>
  </si>
  <si>
    <t>1.14 ppm</t>
  </si>
  <si>
    <t>TG 53:5;Y</t>
  </si>
  <si>
    <t>TG 53:7</t>
  </si>
  <si>
    <t xml:space="preserve">H109 C64 D4 O6 N4 </t>
  </si>
  <si>
    <t>TG 53:4;Y</t>
  </si>
  <si>
    <t>TG 53:6</t>
  </si>
  <si>
    <t xml:space="preserve">H111 C64 D4 O6 N4 </t>
  </si>
  <si>
    <t>0.69 ppm</t>
  </si>
  <si>
    <t>TG 53:3;Y</t>
  </si>
  <si>
    <t>TG 53:5</t>
  </si>
  <si>
    <t xml:space="preserve">H113 C64 D4 O6 N4 </t>
  </si>
  <si>
    <t>TG 53:2;Y</t>
  </si>
  <si>
    <t>TG 53:4</t>
  </si>
  <si>
    <t xml:space="preserve">H115 C64 D4 O6 N4 </t>
  </si>
  <si>
    <t>TG 53:1;Y</t>
  </si>
  <si>
    <t>TG 53:3</t>
  </si>
  <si>
    <t xml:space="preserve">H117 C64 D4 O6 N4 </t>
  </si>
  <si>
    <t>-1.40 ppm</t>
  </si>
  <si>
    <t>TG 55:9;Y</t>
  </si>
  <si>
    <t>TG 55:11</t>
  </si>
  <si>
    <t xml:space="preserve">H105 C66 D4 O6 N4 </t>
  </si>
  <si>
    <t>-0.06 ppm</t>
  </si>
  <si>
    <t>TG 55:8;Y</t>
  </si>
  <si>
    <t>TG 55:10</t>
  </si>
  <si>
    <t xml:space="preserve">H107 C66 D4 O6 N4 </t>
  </si>
  <si>
    <t>1.85 ppm</t>
  </si>
  <si>
    <t>TG 55:7;Y</t>
  </si>
  <si>
    <t>TG 55:9</t>
  </si>
  <si>
    <t xml:space="preserve">H109 C66 D4 O6 N4 </t>
  </si>
  <si>
    <t>0.56 ppm</t>
  </si>
  <si>
    <t>TG 55:6;Y</t>
  </si>
  <si>
    <t>TG 55:8</t>
  </si>
  <si>
    <t xml:space="preserve">H111 C66 D4 O6 N4 </t>
  </si>
  <si>
    <t>TG 55:5;Y</t>
  </si>
  <si>
    <t>TG 55:7</t>
  </si>
  <si>
    <t xml:space="preserve">H113 C66 D4 O6 N4 </t>
  </si>
  <si>
    <t>TG 55:4;Y</t>
  </si>
  <si>
    <t>TG 55:6</t>
  </si>
  <si>
    <t xml:space="preserve">H115 C66 D4 O6 N4 </t>
  </si>
  <si>
    <t>0.80 ppm</t>
  </si>
  <si>
    <t>TG 55:3;Y</t>
  </si>
  <si>
    <t>TG 55:5</t>
  </si>
  <si>
    <t xml:space="preserve">H117 C66 D4 O6 N4 </t>
  </si>
  <si>
    <t>1.19 ppm</t>
  </si>
  <si>
    <t>TG 55:2;Y</t>
  </si>
  <si>
    <t>TG 55:4</t>
  </si>
  <si>
    <t xml:space="preserve">H119 C66 D4 O6 N4 </t>
  </si>
  <si>
    <t>1.05 ppm</t>
  </si>
  <si>
    <t>TG 55:1;Y</t>
  </si>
  <si>
    <t>TG 55:3</t>
  </si>
  <si>
    <t xml:space="preserve">H121 C66 D4 O6 N4 </t>
  </si>
  <si>
    <t>1.89 ppm</t>
  </si>
  <si>
    <t>TG 57:9;Y</t>
  </si>
  <si>
    <t>TG 57:11</t>
  </si>
  <si>
    <t xml:space="preserve">H109 C68 D4 O6 N4 </t>
  </si>
  <si>
    <t>0.05 ppm</t>
  </si>
  <si>
    <t>TG 57:8;Y</t>
  </si>
  <si>
    <t>TG 57:10</t>
  </si>
  <si>
    <t xml:space="preserve">H111 C68 D4 O6 N4 </t>
  </si>
  <si>
    <t>-0.17 ppm</t>
  </si>
  <si>
    <t>TG 57:7;Y</t>
  </si>
  <si>
    <t>TG 57:9</t>
  </si>
  <si>
    <t xml:space="preserve">H113 C68 D4 O6 N4 </t>
  </si>
  <si>
    <t>0.27 ppm</t>
  </si>
  <si>
    <t>TG 57:6;Y</t>
  </si>
  <si>
    <t>TG 57:8</t>
  </si>
  <si>
    <t xml:space="preserve">H115 C68 D4 O6 N4 </t>
  </si>
  <si>
    <t>0.77 ppm</t>
  </si>
  <si>
    <t>TG 57:5;Y</t>
  </si>
  <si>
    <t>TG 57:7</t>
  </si>
  <si>
    <t xml:space="preserve">H117 C68 D4 O6 N4 </t>
  </si>
  <si>
    <t>1.28 ppm</t>
  </si>
  <si>
    <t>TG 57:4;Y</t>
  </si>
  <si>
    <t>TG 57:6</t>
  </si>
  <si>
    <t xml:space="preserve">H119 C68 D4 O6 N4 </t>
  </si>
  <si>
    <t>TG 57:3;Y</t>
  </si>
  <si>
    <t>TG 57:5</t>
  </si>
  <si>
    <t xml:space="preserve">H121 C68 D4 O6 N4 </t>
  </si>
  <si>
    <t>0.90 ppm</t>
  </si>
  <si>
    <t>TAGISY</t>
  </si>
  <si>
    <t>TG-IS 48:1;Y</t>
  </si>
  <si>
    <t>TG-IS 48:3</t>
  </si>
  <si>
    <t xml:space="preserve">H99 C59 D12 O6 N4 </t>
  </si>
  <si>
    <t>-0.00 ppm</t>
  </si>
  <si>
    <t>TG 48:1</t>
  </si>
  <si>
    <t xml:space="preserve">C50 D4 H107 Ci9 O6 N4 </t>
  </si>
  <si>
    <t>DGY1 16</t>
  </si>
  <si>
    <t>DGY1 16 13C9</t>
  </si>
  <si>
    <t>DGY1 17</t>
  </si>
  <si>
    <t>raw intensities</t>
  </si>
  <si>
    <t>pmol</t>
  </si>
  <si>
    <t>weighted average number of double bonds</t>
  </si>
  <si>
    <t>weighted average number of C-atoms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</si>
</sst>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164" fontId="16" fillId="0" borderId="0" xfId="0" applyNumberFormat="1" applyFont="1"/>
    <xf numFmtId="2" fontId="16" fillId="0" borderId="0" xfId="0" applyNumberFormat="1" applyFont="1"/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2" fontId="16" fillId="35" borderId="0" xfId="0" applyNumberFormat="1" applyFont="1" applyFill="1" applyAlignment="1">
      <alignment horizontal="center"/>
    </xf>
    <xf numFmtId="2" fontId="0" fillId="36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85"/>
  <sheetViews>
    <sheetView tabSelected="1" workbookViewId="0">
      <selection sqref="A1:XFD1"/>
    </sheetView>
  </sheetViews>
  <sheetFormatPr defaultRowHeight="15" x14ac:dyDescent="0.25"/>
  <cols>
    <col min="31" max="42" width="9.140625" style="1"/>
  </cols>
  <sheetData>
    <row r="1" spans="1:69" x14ac:dyDescent="0.25">
      <c r="Q1" s="7" t="s">
        <v>568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6"/>
      <c r="AE1" s="9" t="s">
        <v>569</v>
      </c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R1" s="10" t="s">
        <v>570</v>
      </c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E1" s="11" t="s">
        <v>571</v>
      </c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 spans="1:6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D2" t="s">
        <v>0</v>
      </c>
    </row>
    <row r="5" spans="1:69" x14ac:dyDescent="0.25">
      <c r="A5" t="s">
        <v>27</v>
      </c>
      <c r="B5" t="s">
        <v>565</v>
      </c>
      <c r="AD5" t="s">
        <v>27</v>
      </c>
    </row>
    <row r="6" spans="1:69" x14ac:dyDescent="0.25">
      <c r="A6" t="s">
        <v>31</v>
      </c>
      <c r="B6" t="s">
        <v>32</v>
      </c>
      <c r="C6" t="s">
        <v>33</v>
      </c>
      <c r="D6">
        <v>1</v>
      </c>
      <c r="E6">
        <v>0</v>
      </c>
      <c r="F6" t="s">
        <v>34</v>
      </c>
      <c r="G6">
        <v>30</v>
      </c>
      <c r="H6">
        <v>0</v>
      </c>
      <c r="I6">
        <v>1</v>
      </c>
      <c r="J6">
        <v>1</v>
      </c>
      <c r="K6">
        <v>0</v>
      </c>
      <c r="L6">
        <v>0</v>
      </c>
      <c r="M6">
        <f t="shared" ref="M6:M65" si="0">J6+K6+L6</f>
        <v>1</v>
      </c>
      <c r="N6">
        <v>711.62829999999997</v>
      </c>
      <c r="O6" t="s">
        <v>35</v>
      </c>
      <c r="P6">
        <v>14.6</v>
      </c>
      <c r="Q6">
        <v>54762.3</v>
      </c>
      <c r="R6">
        <v>72726</v>
      </c>
      <c r="S6">
        <v>81248.399999999994</v>
      </c>
      <c r="T6">
        <v>70455.7</v>
      </c>
      <c r="U6">
        <v>83586.5</v>
      </c>
      <c r="V6">
        <v>91569.2</v>
      </c>
      <c r="W6">
        <v>103099.6</v>
      </c>
      <c r="X6">
        <v>69720.100000000006</v>
      </c>
      <c r="Y6">
        <v>82522.100000000006</v>
      </c>
      <c r="Z6">
        <v>87384.6</v>
      </c>
      <c r="AA6">
        <v>75299.7</v>
      </c>
      <c r="AB6">
        <v>72851.7</v>
      </c>
      <c r="AD6" t="s">
        <v>31</v>
      </c>
      <c r="AE6" s="1">
        <f t="shared" ref="AE6:AE21" si="1">$M6*Q6*$P6/Q$65</f>
        <v>0.39215681061910568</v>
      </c>
      <c r="AF6" s="1">
        <f t="shared" ref="AF6:AF21" si="2">$M6*R6*$P6/R$65</f>
        <v>0.48606201316817466</v>
      </c>
      <c r="AG6" s="1">
        <f t="shared" ref="AG6:AG21" si="3">$M6*S6*$P6/S$65</f>
        <v>0.55590183487068301</v>
      </c>
      <c r="AH6" s="1">
        <f t="shared" ref="AH6:AH21" si="4">$M6*T6*$P6/T$65</f>
        <v>0.38372087783453257</v>
      </c>
      <c r="AI6" s="1">
        <f t="shared" ref="AI6:AI21" si="5">$M6*U6*$P6/U$65</f>
        <v>0.5401367104382202</v>
      </c>
      <c r="AJ6" s="1">
        <f t="shared" ref="AJ6:AJ21" si="6">$M6*V6*$P6/V$65</f>
        <v>0.62421215709742506</v>
      </c>
      <c r="AK6" s="1">
        <f t="shared" ref="AK6:AK21" si="7">$M6*W6*$P6/W$65</f>
        <v>0.57224039755514788</v>
      </c>
      <c r="AL6" s="1">
        <f t="shared" ref="AL6:AL21" si="8">$M6*X6*$P6/X$65</f>
        <v>0.51833414629091479</v>
      </c>
      <c r="AM6" s="1">
        <f t="shared" ref="AM6:AM21" si="9">$M6*Y6*$P6/Y$65</f>
        <v>0.53096607477931257</v>
      </c>
      <c r="AN6" s="1">
        <f t="shared" ref="AN6:AN21" si="10">$M6*Z6*$P6/Z$65</f>
        <v>0.54885514642380473</v>
      </c>
      <c r="AO6" s="1">
        <f t="shared" ref="AO6:AO21" si="11">$M6*AA6*$P6/AA$65</f>
        <v>0.50759897222087547</v>
      </c>
      <c r="AP6" s="1">
        <f t="shared" ref="AP6:AP21" si="12">$M6*AB6*$P6/AB$65</f>
        <v>0.45998645428350948</v>
      </c>
      <c r="AQ6" s="1"/>
      <c r="AR6" s="2">
        <f>AE6*$H6/AE$22</f>
        <v>0</v>
      </c>
      <c r="AS6" s="2">
        <f t="shared" ref="AS6:BC6" si="13">AF6*$H6/AF$22</f>
        <v>0</v>
      </c>
      <c r="AT6" s="2">
        <f t="shared" si="13"/>
        <v>0</v>
      </c>
      <c r="AU6" s="2">
        <f t="shared" si="13"/>
        <v>0</v>
      </c>
      <c r="AV6" s="2">
        <f t="shared" si="13"/>
        <v>0</v>
      </c>
      <c r="AW6" s="2">
        <f t="shared" si="13"/>
        <v>0</v>
      </c>
      <c r="AX6" s="2">
        <f t="shared" si="13"/>
        <v>0</v>
      </c>
      <c r="AY6" s="2">
        <f t="shared" si="13"/>
        <v>0</v>
      </c>
      <c r="AZ6" s="2">
        <f t="shared" si="13"/>
        <v>0</v>
      </c>
      <c r="BA6" s="2">
        <f t="shared" si="13"/>
        <v>0</v>
      </c>
      <c r="BB6" s="2">
        <f t="shared" si="13"/>
        <v>0</v>
      </c>
      <c r="BC6" s="2">
        <f t="shared" si="13"/>
        <v>0</v>
      </c>
      <c r="BD6" s="2"/>
      <c r="BE6" s="2">
        <f>AE6*$G6/AE$22</f>
        <v>0.50569797456582699</v>
      </c>
      <c r="BF6" s="2">
        <f t="shared" ref="BF6:BP6" si="14">AF6*$G6/AF$22</f>
        <v>0.54931276611751001</v>
      </c>
      <c r="BG6" s="2">
        <f t="shared" si="14"/>
        <v>0.71711195807664729</v>
      </c>
      <c r="BH6" s="2">
        <f t="shared" si="14"/>
        <v>0.48695443226305718</v>
      </c>
      <c r="BI6" s="2">
        <f t="shared" si="14"/>
        <v>0.63740927842614381</v>
      </c>
      <c r="BJ6" s="2">
        <f t="shared" si="14"/>
        <v>0.75024882883034427</v>
      </c>
      <c r="BK6" s="2">
        <f t="shared" si="14"/>
        <v>0.61397130168296676</v>
      </c>
      <c r="BL6" s="2">
        <f t="shared" si="14"/>
        <v>0.63446260902990426</v>
      </c>
      <c r="BM6" s="2">
        <f t="shared" si="14"/>
        <v>0.73400595734625473</v>
      </c>
      <c r="BN6" s="2">
        <f t="shared" si="14"/>
        <v>0.63077299912032336</v>
      </c>
      <c r="BO6" s="2">
        <f t="shared" si="14"/>
        <v>0.55033664828638873</v>
      </c>
      <c r="BP6" s="2">
        <f t="shared" si="14"/>
        <v>0.7593073694141661</v>
      </c>
      <c r="BQ6" s="2"/>
    </row>
    <row r="7" spans="1:69" x14ac:dyDescent="0.25">
      <c r="A7" t="s">
        <v>36</v>
      </c>
      <c r="B7" t="s">
        <v>37</v>
      </c>
      <c r="C7" t="s">
        <v>33</v>
      </c>
      <c r="D7">
        <v>1</v>
      </c>
      <c r="E7">
        <v>0</v>
      </c>
      <c r="F7" t="s">
        <v>38</v>
      </c>
      <c r="G7">
        <v>32</v>
      </c>
      <c r="H7">
        <v>3</v>
      </c>
      <c r="I7">
        <v>1</v>
      </c>
      <c r="J7">
        <v>1</v>
      </c>
      <c r="K7">
        <v>0</v>
      </c>
      <c r="L7">
        <v>0</v>
      </c>
      <c r="M7">
        <f t="shared" si="0"/>
        <v>1</v>
      </c>
      <c r="N7">
        <v>733.61350000000004</v>
      </c>
      <c r="O7" t="s">
        <v>39</v>
      </c>
      <c r="P7">
        <v>14.6</v>
      </c>
      <c r="Q7">
        <v>0</v>
      </c>
      <c r="R7">
        <v>7344.5</v>
      </c>
      <c r="S7">
        <v>0</v>
      </c>
      <c r="T7">
        <v>8964.2999999999993</v>
      </c>
      <c r="U7">
        <v>8331.6</v>
      </c>
      <c r="V7">
        <v>0</v>
      </c>
      <c r="W7">
        <v>0</v>
      </c>
      <c r="X7">
        <v>0</v>
      </c>
      <c r="Y7">
        <v>9425.2999999999993</v>
      </c>
      <c r="Z7">
        <v>6225.1</v>
      </c>
      <c r="AA7">
        <v>0</v>
      </c>
      <c r="AB7">
        <v>0</v>
      </c>
      <c r="AD7" t="s">
        <v>36</v>
      </c>
      <c r="AE7" s="1">
        <f t="shared" si="1"/>
        <v>0</v>
      </c>
      <c r="AF7" s="1">
        <f t="shared" si="2"/>
        <v>4.9086742784061534E-2</v>
      </c>
      <c r="AG7" s="1">
        <f t="shared" si="3"/>
        <v>0</v>
      </c>
      <c r="AH7" s="1">
        <f t="shared" si="4"/>
        <v>4.8822012486883247E-2</v>
      </c>
      <c r="AI7" s="1">
        <f t="shared" si="5"/>
        <v>5.3838873701938426E-2</v>
      </c>
      <c r="AJ7" s="1">
        <f t="shared" si="6"/>
        <v>0</v>
      </c>
      <c r="AK7" s="1">
        <f t="shared" si="7"/>
        <v>0</v>
      </c>
      <c r="AL7" s="1">
        <f t="shared" si="8"/>
        <v>0</v>
      </c>
      <c r="AM7" s="1">
        <f t="shared" si="9"/>
        <v>6.0644536973943383E-2</v>
      </c>
      <c r="AN7" s="1">
        <f t="shared" si="10"/>
        <v>3.9099316950616317E-2</v>
      </c>
      <c r="AO7" s="1">
        <f t="shared" si="11"/>
        <v>0</v>
      </c>
      <c r="AP7" s="1">
        <f t="shared" si="12"/>
        <v>0</v>
      </c>
      <c r="AR7" s="2">
        <f t="shared" ref="AR7:AR21" si="15">AE7*$H7/AE$22</f>
        <v>0</v>
      </c>
      <c r="AS7" s="2">
        <f t="shared" ref="AS7:AS21" si="16">AF7*$H7/AF$22</f>
        <v>5.5474350448946087E-3</v>
      </c>
      <c r="AT7" s="2">
        <f t="shared" ref="AT7:AT21" si="17">AG7*$H7/AG$22</f>
        <v>0</v>
      </c>
      <c r="AU7" s="2">
        <f t="shared" ref="AU7:AU21" si="18">AH7*$H7/AH$22</f>
        <v>6.1956741855317922E-3</v>
      </c>
      <c r="AV7" s="2">
        <f t="shared" ref="AV7:AV21" si="19">AI7*$H7/AI$22</f>
        <v>6.3534651458492224E-3</v>
      </c>
      <c r="AW7" s="2">
        <f t="shared" ref="AW7:AW21" si="20">AJ7*$H7/AJ$22</f>
        <v>0</v>
      </c>
      <c r="AX7" s="2">
        <f t="shared" ref="AX7:AX21" si="21">AK7*$H7/AK$22</f>
        <v>0</v>
      </c>
      <c r="AY7" s="2">
        <f t="shared" ref="AY7:AY21" si="22">AL7*$H7/AL$22</f>
        <v>0</v>
      </c>
      <c r="AZ7" s="2">
        <f t="shared" ref="AZ7:AZ21" si="23">AM7*$H7/AM$22</f>
        <v>8.3834831515141438E-3</v>
      </c>
      <c r="BA7" s="2">
        <f t="shared" ref="BA7:BA21" si="24">AN7*$H7/AN$22</f>
        <v>4.493497706488242E-3</v>
      </c>
      <c r="BB7" s="2">
        <f t="shared" ref="BB7:BB21" si="25">AO7*$H7/AO$22</f>
        <v>0</v>
      </c>
      <c r="BC7" s="2">
        <f t="shared" ref="BC7:BC21" si="26">AP7*$H7/AP$22</f>
        <v>0</v>
      </c>
      <c r="BE7" s="2">
        <f t="shared" ref="BE7:BE21" si="27">AE7*$G7/AE$22</f>
        <v>0</v>
      </c>
      <c r="BF7" s="2">
        <f t="shared" ref="BF7:BF21" si="28">AF7*$G7/AF$22</f>
        <v>5.917264047887582E-2</v>
      </c>
      <c r="BG7" s="2">
        <f t="shared" ref="BG7:BG21" si="29">AG7*$G7/AG$22</f>
        <v>0</v>
      </c>
      <c r="BH7" s="2">
        <f t="shared" ref="BH7:BH21" si="30">AH7*$G7/AH$22</f>
        <v>6.6087191312339116E-2</v>
      </c>
      <c r="BI7" s="2">
        <f t="shared" ref="BI7:BI21" si="31">AI7*$G7/AI$22</f>
        <v>6.7770294889058377E-2</v>
      </c>
      <c r="BJ7" s="2">
        <f t="shared" ref="BJ7:BJ21" si="32">AJ7*$G7/AJ$22</f>
        <v>0</v>
      </c>
      <c r="BK7" s="2">
        <f t="shared" ref="BK7:BK21" si="33">AK7*$G7/AK$22</f>
        <v>0</v>
      </c>
      <c r="BL7" s="2">
        <f t="shared" ref="BL7:BL21" si="34">AL7*$G7/AL$22</f>
        <v>0</v>
      </c>
      <c r="BM7" s="2">
        <f t="shared" ref="BM7:BM21" si="35">AM7*$G7/AM$22</f>
        <v>8.9423820282817534E-2</v>
      </c>
      <c r="BN7" s="2">
        <f t="shared" ref="BN7:BN21" si="36">AN7*$G7/AN$22</f>
        <v>4.793064220254125E-2</v>
      </c>
      <c r="BO7" s="2">
        <f t="shared" ref="BO7:BO21" si="37">AO7*$G7/AO$22</f>
        <v>0</v>
      </c>
      <c r="BP7" s="2">
        <f t="shared" ref="BP7:BP21" si="38">AP7*$G7/AP$22</f>
        <v>0</v>
      </c>
    </row>
    <row r="8" spans="1:69" x14ac:dyDescent="0.25">
      <c r="A8" t="s">
        <v>40</v>
      </c>
      <c r="B8" t="s">
        <v>41</v>
      </c>
      <c r="C8" t="s">
        <v>33</v>
      </c>
      <c r="D8">
        <v>1</v>
      </c>
      <c r="E8">
        <v>0</v>
      </c>
      <c r="F8" t="s">
        <v>42</v>
      </c>
      <c r="G8">
        <v>32</v>
      </c>
      <c r="H8">
        <v>2</v>
      </c>
      <c r="I8">
        <v>1</v>
      </c>
      <c r="J8">
        <v>1</v>
      </c>
      <c r="K8">
        <v>0</v>
      </c>
      <c r="L8">
        <v>0</v>
      </c>
      <c r="M8">
        <f t="shared" si="0"/>
        <v>1</v>
      </c>
      <c r="N8">
        <v>735.62879999999996</v>
      </c>
      <c r="O8" t="s">
        <v>43</v>
      </c>
      <c r="P8">
        <v>14.6</v>
      </c>
      <c r="Q8">
        <v>21612.6</v>
      </c>
      <c r="R8">
        <v>32993.599999999999</v>
      </c>
      <c r="S8">
        <v>29606.5</v>
      </c>
      <c r="T8">
        <v>34526.1</v>
      </c>
      <c r="U8">
        <v>31103.599999999999</v>
      </c>
      <c r="V8">
        <v>26300.799999999999</v>
      </c>
      <c r="W8">
        <v>33235.5</v>
      </c>
      <c r="X8">
        <v>21927</v>
      </c>
      <c r="Y8">
        <v>28375.4</v>
      </c>
      <c r="Z8">
        <v>30951.5</v>
      </c>
      <c r="AA8">
        <v>29711.599999999999</v>
      </c>
      <c r="AB8">
        <v>25201.9</v>
      </c>
      <c r="AD8" t="s">
        <v>40</v>
      </c>
      <c r="AE8" s="1">
        <f t="shared" si="1"/>
        <v>0.15476939948078297</v>
      </c>
      <c r="AF8" s="1">
        <f t="shared" si="2"/>
        <v>0.22051172397306998</v>
      </c>
      <c r="AG8" s="1">
        <f t="shared" si="3"/>
        <v>0.20256777578510934</v>
      </c>
      <c r="AH8" s="1">
        <f t="shared" si="4"/>
        <v>0.18803851782329681</v>
      </c>
      <c r="AI8" s="1">
        <f t="shared" si="5"/>
        <v>0.20099174133127032</v>
      </c>
      <c r="AJ8" s="1">
        <f t="shared" si="6"/>
        <v>0.17928822247423762</v>
      </c>
      <c r="AK8" s="1">
        <f t="shared" si="7"/>
        <v>0.18446915150926013</v>
      </c>
      <c r="AL8" s="1">
        <f t="shared" si="8"/>
        <v>0.16301630126349342</v>
      </c>
      <c r="AM8" s="1">
        <f t="shared" si="9"/>
        <v>0.18257381669023093</v>
      </c>
      <c r="AN8" s="1">
        <f t="shared" si="10"/>
        <v>0.19440370573918503</v>
      </c>
      <c r="AO8" s="1">
        <f t="shared" si="11"/>
        <v>0.2002873533764114</v>
      </c>
      <c r="AP8" s="1">
        <f t="shared" si="12"/>
        <v>0.15912508043336776</v>
      </c>
      <c r="AR8" s="2">
        <f t="shared" si="15"/>
        <v>1.330531898173426E-2</v>
      </c>
      <c r="AS8" s="2">
        <f t="shared" si="16"/>
        <v>1.6613779281297543E-2</v>
      </c>
      <c r="AT8" s="2">
        <f t="shared" si="17"/>
        <v>1.7420794490965369E-2</v>
      </c>
      <c r="AU8" s="2">
        <f t="shared" si="18"/>
        <v>1.5908471492259237E-2</v>
      </c>
      <c r="AV8" s="2">
        <f t="shared" si="19"/>
        <v>1.5812540089173419E-2</v>
      </c>
      <c r="AW8" s="2">
        <f t="shared" si="20"/>
        <v>1.4365925367409655E-2</v>
      </c>
      <c r="AX8" s="2">
        <f t="shared" si="21"/>
        <v>1.3194776828803888E-2</v>
      </c>
      <c r="AY8" s="2">
        <f t="shared" si="22"/>
        <v>1.3302583356591773E-2</v>
      </c>
      <c r="AZ8" s="2">
        <f t="shared" si="23"/>
        <v>1.6825967542499053E-2</v>
      </c>
      <c r="BA8" s="2">
        <f t="shared" si="24"/>
        <v>1.4894592778950893E-2</v>
      </c>
      <c r="BB8" s="2">
        <f t="shared" si="25"/>
        <v>1.4476713151336919E-2</v>
      </c>
      <c r="BC8" s="2">
        <f t="shared" si="26"/>
        <v>1.7511362940731075E-2</v>
      </c>
      <c r="BE8" s="2">
        <f t="shared" si="27"/>
        <v>0.21288510370774816</v>
      </c>
      <c r="BF8" s="2">
        <f t="shared" si="28"/>
        <v>0.26582046850076069</v>
      </c>
      <c r="BG8" s="2">
        <f t="shared" si="29"/>
        <v>0.2787327118554459</v>
      </c>
      <c r="BH8" s="2">
        <f t="shared" si="30"/>
        <v>0.2545355438761478</v>
      </c>
      <c r="BI8" s="2">
        <f t="shared" si="31"/>
        <v>0.2530006414267747</v>
      </c>
      <c r="BJ8" s="2">
        <f t="shared" si="32"/>
        <v>0.22985480587855447</v>
      </c>
      <c r="BK8" s="2">
        <f t="shared" si="33"/>
        <v>0.21111642926086222</v>
      </c>
      <c r="BL8" s="2">
        <f t="shared" si="34"/>
        <v>0.21284133370546837</v>
      </c>
      <c r="BM8" s="2">
        <f t="shared" si="35"/>
        <v>0.26921548067998485</v>
      </c>
      <c r="BN8" s="2">
        <f t="shared" si="36"/>
        <v>0.23831348446321429</v>
      </c>
      <c r="BO8" s="2">
        <f t="shared" si="37"/>
        <v>0.23162741042139071</v>
      </c>
      <c r="BP8" s="2">
        <f t="shared" si="38"/>
        <v>0.28018180705169721</v>
      </c>
    </row>
    <row r="9" spans="1:69" x14ac:dyDescent="0.25">
      <c r="A9" t="s">
        <v>44</v>
      </c>
      <c r="B9" t="s">
        <v>45</v>
      </c>
      <c r="C9" t="s">
        <v>33</v>
      </c>
      <c r="D9">
        <v>1</v>
      </c>
      <c r="E9">
        <v>0</v>
      </c>
      <c r="F9" t="s">
        <v>46</v>
      </c>
      <c r="G9">
        <v>32</v>
      </c>
      <c r="H9">
        <v>1</v>
      </c>
      <c r="I9">
        <v>1</v>
      </c>
      <c r="J9">
        <v>1</v>
      </c>
      <c r="K9">
        <v>0</v>
      </c>
      <c r="L9">
        <v>0</v>
      </c>
      <c r="M9">
        <f t="shared" si="0"/>
        <v>1</v>
      </c>
      <c r="N9">
        <v>737.64570000000003</v>
      </c>
      <c r="O9" t="s">
        <v>47</v>
      </c>
      <c r="P9">
        <v>14.6</v>
      </c>
      <c r="Q9">
        <v>438133.3</v>
      </c>
      <c r="R9">
        <v>497624.6</v>
      </c>
      <c r="S9">
        <v>447061</v>
      </c>
      <c r="T9">
        <v>594536.4</v>
      </c>
      <c r="U9">
        <v>478215.1</v>
      </c>
      <c r="V9">
        <v>495525.4</v>
      </c>
      <c r="W9">
        <v>680851.6</v>
      </c>
      <c r="X9">
        <v>438356.4</v>
      </c>
      <c r="Y9">
        <v>427515.1</v>
      </c>
      <c r="Z9">
        <v>567524.4</v>
      </c>
      <c r="AA9">
        <v>551841.1</v>
      </c>
      <c r="AB9">
        <v>339874.8</v>
      </c>
      <c r="AD9" t="s">
        <v>44</v>
      </c>
      <c r="AE9" s="1">
        <f t="shared" si="1"/>
        <v>3.1375044063895015</v>
      </c>
      <c r="AF9" s="1">
        <f t="shared" si="2"/>
        <v>3.3258589071034796</v>
      </c>
      <c r="AG9" s="1">
        <f t="shared" si="3"/>
        <v>3.0587929140650454</v>
      </c>
      <c r="AH9" s="1">
        <f t="shared" si="4"/>
        <v>3.2380067093589697</v>
      </c>
      <c r="AI9" s="1">
        <f t="shared" si="5"/>
        <v>3.0902302524436904</v>
      </c>
      <c r="AJ9" s="1">
        <f t="shared" si="6"/>
        <v>3.3779150503724447</v>
      </c>
      <c r="AK9" s="1">
        <f t="shared" si="7"/>
        <v>3.7789747997088106</v>
      </c>
      <c r="AL9" s="1">
        <f t="shared" si="8"/>
        <v>3.258961050904384</v>
      </c>
      <c r="AM9" s="1">
        <f t="shared" si="9"/>
        <v>2.7507299808885772</v>
      </c>
      <c r="AN9" s="1">
        <f t="shared" si="10"/>
        <v>3.5645718772081341</v>
      </c>
      <c r="AO9" s="1">
        <f t="shared" si="11"/>
        <v>3.7199879307518806</v>
      </c>
      <c r="AP9" s="1">
        <f t="shared" si="12"/>
        <v>2.145973314999059</v>
      </c>
      <c r="AR9" s="2">
        <f t="shared" si="15"/>
        <v>0.13486353592394879</v>
      </c>
      <c r="AS9" s="2">
        <f t="shared" si="16"/>
        <v>0.1252883175728623</v>
      </c>
      <c r="AT9" s="2">
        <f t="shared" si="17"/>
        <v>0.13152783689266662</v>
      </c>
      <c r="AU9" s="2">
        <f t="shared" si="18"/>
        <v>0.13697123872245107</v>
      </c>
      <c r="AV9" s="2">
        <f t="shared" si="19"/>
        <v>0.12155820290895708</v>
      </c>
      <c r="AW9" s="2">
        <f t="shared" si="20"/>
        <v>0.13533202248706916</v>
      </c>
      <c r="AX9" s="2">
        <f t="shared" si="21"/>
        <v>0.13515194469067793</v>
      </c>
      <c r="AY9" s="2">
        <f t="shared" si="22"/>
        <v>0.13297014071454111</v>
      </c>
      <c r="AZ9" s="2">
        <f t="shared" si="23"/>
        <v>0.12675337081641555</v>
      </c>
      <c r="BA9" s="2">
        <f t="shared" si="24"/>
        <v>0.13655307222781513</v>
      </c>
      <c r="BB9" s="2">
        <f t="shared" si="25"/>
        <v>0.13443983679469015</v>
      </c>
      <c r="BC9" s="2">
        <f t="shared" si="26"/>
        <v>0.11807980702265279</v>
      </c>
      <c r="BE9" s="2">
        <f t="shared" si="27"/>
        <v>4.3156331495663611</v>
      </c>
      <c r="BF9" s="2">
        <f t="shared" si="28"/>
        <v>4.0092261623315935</v>
      </c>
      <c r="BG9" s="2">
        <f t="shared" si="29"/>
        <v>4.2088907805653317</v>
      </c>
      <c r="BH9" s="2">
        <f t="shared" si="30"/>
        <v>4.3830796391184341</v>
      </c>
      <c r="BI9" s="2">
        <f t="shared" si="31"/>
        <v>3.8898624930866266</v>
      </c>
      <c r="BJ9" s="2">
        <f t="shared" si="32"/>
        <v>4.3306247195862131</v>
      </c>
      <c r="BK9" s="2">
        <f t="shared" si="33"/>
        <v>4.3248622301016937</v>
      </c>
      <c r="BL9" s="2">
        <f t="shared" si="34"/>
        <v>4.2550445028653154</v>
      </c>
      <c r="BM9" s="2">
        <f t="shared" si="35"/>
        <v>4.0561078661252976</v>
      </c>
      <c r="BN9" s="2">
        <f t="shared" si="36"/>
        <v>4.369698311290084</v>
      </c>
      <c r="BO9" s="2">
        <f t="shared" si="37"/>
        <v>4.3020747774300849</v>
      </c>
      <c r="BP9" s="2">
        <f t="shared" si="38"/>
        <v>3.7785538247248893</v>
      </c>
    </row>
    <row r="10" spans="1:69" x14ac:dyDescent="0.25">
      <c r="A10" t="s">
        <v>48</v>
      </c>
      <c r="B10" t="s">
        <v>49</v>
      </c>
      <c r="C10" t="s">
        <v>33</v>
      </c>
      <c r="D10">
        <v>1</v>
      </c>
      <c r="E10">
        <v>0</v>
      </c>
      <c r="F10" t="s">
        <v>50</v>
      </c>
      <c r="G10">
        <v>32</v>
      </c>
      <c r="H10">
        <v>0</v>
      </c>
      <c r="I10">
        <v>1</v>
      </c>
      <c r="J10">
        <v>1</v>
      </c>
      <c r="K10">
        <v>0</v>
      </c>
      <c r="L10">
        <v>0</v>
      </c>
      <c r="M10">
        <f t="shared" si="0"/>
        <v>1</v>
      </c>
      <c r="N10">
        <v>739.66120000000001</v>
      </c>
      <c r="O10" t="s">
        <v>51</v>
      </c>
      <c r="P10">
        <v>14.6</v>
      </c>
      <c r="Q10">
        <v>880798</v>
      </c>
      <c r="R10">
        <v>1032776</v>
      </c>
      <c r="S10">
        <v>996701.4</v>
      </c>
      <c r="T10">
        <v>1128429.1000000001</v>
      </c>
      <c r="U10">
        <v>1138859.5</v>
      </c>
      <c r="V10">
        <v>1104089.7</v>
      </c>
      <c r="W10">
        <v>1321860.3999999999</v>
      </c>
      <c r="X10">
        <v>896040.8</v>
      </c>
      <c r="Y10">
        <v>1012738.8</v>
      </c>
      <c r="Z10">
        <v>1087143.3</v>
      </c>
      <c r="AA10">
        <v>1231084.3999999999</v>
      </c>
      <c r="AB10">
        <v>873227.5</v>
      </c>
      <c r="AD10" t="s">
        <v>48</v>
      </c>
      <c r="AE10" s="1">
        <f t="shared" si="1"/>
        <v>6.3074584975373016</v>
      </c>
      <c r="AF10" s="1">
        <f t="shared" si="2"/>
        <v>6.9025270427601519</v>
      </c>
      <c r="AG10" s="1">
        <f t="shared" si="3"/>
        <v>6.819434439055768</v>
      </c>
      <c r="AH10" s="1">
        <f t="shared" si="4"/>
        <v>6.1457313578040038</v>
      </c>
      <c r="AI10" s="1">
        <f t="shared" si="5"/>
        <v>7.3593202727870688</v>
      </c>
      <c r="AJ10" s="1">
        <f t="shared" si="6"/>
        <v>7.526397667185571</v>
      </c>
      <c r="AK10" s="1">
        <f t="shared" si="7"/>
        <v>7.3368075221281828</v>
      </c>
      <c r="AL10" s="1">
        <f t="shared" si="8"/>
        <v>6.6616161352297008</v>
      </c>
      <c r="AM10" s="1">
        <f t="shared" si="9"/>
        <v>6.5161931823440176</v>
      </c>
      <c r="AN10" s="1">
        <f t="shared" si="10"/>
        <v>6.8282534348747745</v>
      </c>
      <c r="AO10" s="1">
        <f t="shared" si="11"/>
        <v>8.2988003425930401</v>
      </c>
      <c r="AP10" s="1">
        <f t="shared" si="12"/>
        <v>5.5135682696196975</v>
      </c>
      <c r="AR10" s="2">
        <f t="shared" si="15"/>
        <v>0</v>
      </c>
      <c r="AS10" s="2">
        <f t="shared" si="16"/>
        <v>0</v>
      </c>
      <c r="AT10" s="2">
        <f t="shared" si="17"/>
        <v>0</v>
      </c>
      <c r="AU10" s="2">
        <f t="shared" si="18"/>
        <v>0</v>
      </c>
      <c r="AV10" s="2">
        <f t="shared" si="19"/>
        <v>0</v>
      </c>
      <c r="AW10" s="2">
        <f t="shared" si="20"/>
        <v>0</v>
      </c>
      <c r="AX10" s="2">
        <f t="shared" si="21"/>
        <v>0</v>
      </c>
      <c r="AY10" s="2">
        <f t="shared" si="22"/>
        <v>0</v>
      </c>
      <c r="AZ10" s="2">
        <f t="shared" si="23"/>
        <v>0</v>
      </c>
      <c r="BA10" s="2">
        <f t="shared" si="24"/>
        <v>0</v>
      </c>
      <c r="BB10" s="2">
        <f t="shared" si="25"/>
        <v>0</v>
      </c>
      <c r="BC10" s="2">
        <f t="shared" si="26"/>
        <v>0</v>
      </c>
      <c r="BE10" s="2">
        <f t="shared" si="27"/>
        <v>8.6759007974781905</v>
      </c>
      <c r="BF10" s="2">
        <f t="shared" si="28"/>
        <v>8.3207955535722586</v>
      </c>
      <c r="BG10" s="2">
        <f t="shared" si="29"/>
        <v>9.3835233523759829</v>
      </c>
      <c r="BH10" s="2">
        <f t="shared" si="30"/>
        <v>8.3190778771472011</v>
      </c>
      <c r="BI10" s="2">
        <f t="shared" si="31"/>
        <v>9.2636281329163168</v>
      </c>
      <c r="BJ10" s="2">
        <f t="shared" si="32"/>
        <v>9.6491484542679853</v>
      </c>
      <c r="BK10" s="2">
        <f t="shared" si="33"/>
        <v>8.3966375601190002</v>
      </c>
      <c r="BL10" s="2">
        <f t="shared" si="34"/>
        <v>8.6977023271088072</v>
      </c>
      <c r="BM10" s="2">
        <f t="shared" si="35"/>
        <v>9.6084976016292654</v>
      </c>
      <c r="BN10" s="2">
        <f t="shared" si="36"/>
        <v>8.3705444948980681</v>
      </c>
      <c r="BO10" s="2">
        <f t="shared" si="37"/>
        <v>9.597358997232444</v>
      </c>
      <c r="BP10" s="2">
        <f t="shared" si="38"/>
        <v>9.7080957752088519</v>
      </c>
    </row>
    <row r="11" spans="1:69" x14ac:dyDescent="0.25">
      <c r="A11" t="s">
        <v>52</v>
      </c>
      <c r="B11" t="s">
        <v>53</v>
      </c>
      <c r="C11" t="s">
        <v>33</v>
      </c>
      <c r="D11">
        <v>1</v>
      </c>
      <c r="E11">
        <v>0</v>
      </c>
      <c r="F11" t="s">
        <v>54</v>
      </c>
      <c r="G11">
        <v>34</v>
      </c>
      <c r="H11">
        <v>3</v>
      </c>
      <c r="I11">
        <v>1</v>
      </c>
      <c r="J11">
        <v>1</v>
      </c>
      <c r="K11">
        <v>0</v>
      </c>
      <c r="L11">
        <v>0</v>
      </c>
      <c r="M11">
        <f t="shared" si="0"/>
        <v>1</v>
      </c>
      <c r="N11">
        <v>761.64440000000002</v>
      </c>
      <c r="O11" t="s">
        <v>55</v>
      </c>
      <c r="P11">
        <v>14.6</v>
      </c>
      <c r="Q11">
        <v>52377.1</v>
      </c>
      <c r="R11">
        <v>59187.9</v>
      </c>
      <c r="S11">
        <v>80002.7</v>
      </c>
      <c r="T11">
        <v>70957.899999999994</v>
      </c>
      <c r="U11">
        <v>73417.600000000006</v>
      </c>
      <c r="V11">
        <v>72345.899999999994</v>
      </c>
      <c r="W11">
        <v>74816.399999999994</v>
      </c>
      <c r="X11">
        <v>49465.4</v>
      </c>
      <c r="Y11">
        <v>67520.899999999994</v>
      </c>
      <c r="Z11">
        <v>93487.4</v>
      </c>
      <c r="AA11">
        <v>78403.899999999994</v>
      </c>
      <c r="AB11">
        <v>64303.4</v>
      </c>
      <c r="AD11" t="s">
        <v>52</v>
      </c>
      <c r="AE11" s="1">
        <f t="shared" si="1"/>
        <v>0.3750762200542701</v>
      </c>
      <c r="AF11" s="1">
        <f t="shared" si="2"/>
        <v>0.39558053281077754</v>
      </c>
      <c r="AG11" s="1">
        <f t="shared" si="3"/>
        <v>0.547378751145977</v>
      </c>
      <c r="AH11" s="1">
        <f t="shared" si="4"/>
        <v>0.38645599543110032</v>
      </c>
      <c r="AI11" s="1">
        <f t="shared" si="5"/>
        <v>0.47442518770697517</v>
      </c>
      <c r="AJ11" s="1">
        <f t="shared" si="6"/>
        <v>0.49317008662470141</v>
      </c>
      <c r="AK11" s="1">
        <f t="shared" si="7"/>
        <v>0.41525831797257179</v>
      </c>
      <c r="AL11" s="1">
        <f t="shared" si="8"/>
        <v>0.3677505608847178</v>
      </c>
      <c r="AM11" s="1">
        <f t="shared" si="9"/>
        <v>0.43444492128249862</v>
      </c>
      <c r="AN11" s="1">
        <f t="shared" si="10"/>
        <v>0.58718630760775681</v>
      </c>
      <c r="AO11" s="1">
        <f t="shared" si="11"/>
        <v>0.52852453672602018</v>
      </c>
      <c r="AP11" s="1">
        <f t="shared" si="12"/>
        <v>0.40601239180930887</v>
      </c>
      <c r="AR11" s="2">
        <f t="shared" si="15"/>
        <v>4.8367204050289658E-2</v>
      </c>
      <c r="AS11" s="2">
        <f t="shared" si="16"/>
        <v>4.470570232060965E-2</v>
      </c>
      <c r="AT11" s="2">
        <f t="shared" si="17"/>
        <v>7.0611720167312333E-2</v>
      </c>
      <c r="AU11" s="2">
        <f t="shared" si="18"/>
        <v>4.904253865773639E-2</v>
      </c>
      <c r="AV11" s="2">
        <f t="shared" si="19"/>
        <v>5.5986384691043722E-2</v>
      </c>
      <c r="AW11" s="2">
        <f t="shared" si="20"/>
        <v>5.9274763507464537E-2</v>
      </c>
      <c r="AX11" s="2">
        <f t="shared" si="21"/>
        <v>4.4554122901770243E-2</v>
      </c>
      <c r="AY11" s="2">
        <f t="shared" si="22"/>
        <v>4.5014202132107994E-2</v>
      </c>
      <c r="AZ11" s="2">
        <f t="shared" si="23"/>
        <v>6.0057539550472813E-2</v>
      </c>
      <c r="BA11" s="2">
        <f t="shared" si="24"/>
        <v>6.7482517145997456E-2</v>
      </c>
      <c r="BB11" s="2">
        <f t="shared" si="25"/>
        <v>5.7302405638510114E-2</v>
      </c>
      <c r="BC11" s="2">
        <f t="shared" si="26"/>
        <v>6.7021147754118146E-2</v>
      </c>
      <c r="BE11" s="2">
        <f t="shared" si="27"/>
        <v>0.54816164590328276</v>
      </c>
      <c r="BF11" s="2">
        <f t="shared" si="28"/>
        <v>0.50666462630024267</v>
      </c>
      <c r="BG11" s="2">
        <f t="shared" si="29"/>
        <v>0.80026616189620658</v>
      </c>
      <c r="BH11" s="2">
        <f t="shared" si="30"/>
        <v>0.55581543812101242</v>
      </c>
      <c r="BI11" s="2">
        <f t="shared" si="31"/>
        <v>0.63451235983182885</v>
      </c>
      <c r="BJ11" s="2">
        <f t="shared" si="32"/>
        <v>0.671780653084598</v>
      </c>
      <c r="BK11" s="2">
        <f t="shared" si="33"/>
        <v>0.50494672622006276</v>
      </c>
      <c r="BL11" s="2">
        <f t="shared" si="34"/>
        <v>0.5101609574972239</v>
      </c>
      <c r="BM11" s="2">
        <f t="shared" si="35"/>
        <v>0.68065211490535849</v>
      </c>
      <c r="BN11" s="2">
        <f t="shared" si="36"/>
        <v>0.7648018609879712</v>
      </c>
      <c r="BO11" s="2">
        <f t="shared" si="37"/>
        <v>0.64942726390311467</v>
      </c>
      <c r="BP11" s="2">
        <f t="shared" si="38"/>
        <v>0.7595730078800057</v>
      </c>
    </row>
    <row r="12" spans="1:69" x14ac:dyDescent="0.25">
      <c r="A12" t="s">
        <v>56</v>
      </c>
      <c r="B12" t="s">
        <v>57</v>
      </c>
      <c r="C12" t="s">
        <v>33</v>
      </c>
      <c r="D12">
        <v>1</v>
      </c>
      <c r="E12">
        <v>0</v>
      </c>
      <c r="F12" t="s">
        <v>58</v>
      </c>
      <c r="G12">
        <v>34</v>
      </c>
      <c r="H12">
        <v>2</v>
      </c>
      <c r="I12">
        <v>1</v>
      </c>
      <c r="J12">
        <v>1</v>
      </c>
      <c r="K12">
        <v>0</v>
      </c>
      <c r="L12">
        <v>0</v>
      </c>
      <c r="M12">
        <f t="shared" si="0"/>
        <v>1</v>
      </c>
      <c r="N12">
        <v>763.66079999999999</v>
      </c>
      <c r="O12" t="s">
        <v>59</v>
      </c>
      <c r="P12">
        <v>14.6</v>
      </c>
      <c r="Q12">
        <v>462252.6</v>
      </c>
      <c r="R12">
        <v>540819</v>
      </c>
      <c r="S12">
        <v>474297.9</v>
      </c>
      <c r="T12">
        <v>630456.1</v>
      </c>
      <c r="U12">
        <v>549788.19999999995</v>
      </c>
      <c r="V12">
        <v>477290.3</v>
      </c>
      <c r="W12">
        <v>730228.4</v>
      </c>
      <c r="X12">
        <v>478350.7</v>
      </c>
      <c r="Y12">
        <v>472699.7</v>
      </c>
      <c r="Z12">
        <v>604742.40000000002</v>
      </c>
      <c r="AA12">
        <v>535742.30000000005</v>
      </c>
      <c r="AB12">
        <v>377641.3</v>
      </c>
      <c r="AD12" t="s">
        <v>56</v>
      </c>
      <c r="AE12" s="1">
        <f t="shared" si="1"/>
        <v>3.3102244667661727</v>
      </c>
      <c r="AF12" s="1">
        <f t="shared" si="2"/>
        <v>3.6145473681984304</v>
      </c>
      <c r="AG12" s="1">
        <f t="shared" si="3"/>
        <v>3.2451478784235968</v>
      </c>
      <c r="AH12" s="1">
        <f t="shared" si="4"/>
        <v>3.4336351512813841</v>
      </c>
      <c r="AI12" s="1">
        <f t="shared" si="5"/>
        <v>3.5527362646569758</v>
      </c>
      <c r="AJ12" s="1">
        <f t="shared" si="6"/>
        <v>3.2536093765663257</v>
      </c>
      <c r="AK12" s="1">
        <f t="shared" si="7"/>
        <v>4.0530340556322191</v>
      </c>
      <c r="AL12" s="1">
        <f t="shared" si="8"/>
        <v>3.5562987103025021</v>
      </c>
      <c r="AM12" s="1">
        <f t="shared" si="9"/>
        <v>3.041458036796914</v>
      </c>
      <c r="AN12" s="1">
        <f t="shared" si="10"/>
        <v>3.7983349297322766</v>
      </c>
      <c r="AO12" s="1">
        <f t="shared" si="11"/>
        <v>3.6114651300768528</v>
      </c>
      <c r="AP12" s="1">
        <f t="shared" si="12"/>
        <v>2.3844314213397229</v>
      </c>
      <c r="AR12" s="2">
        <f t="shared" si="15"/>
        <v>0.28457558522047388</v>
      </c>
      <c r="AS12" s="2">
        <f t="shared" si="16"/>
        <v>0.27232698150950657</v>
      </c>
      <c r="AT12" s="2">
        <f t="shared" si="17"/>
        <v>0.27908216923298745</v>
      </c>
      <c r="AU12" s="2">
        <f t="shared" si="18"/>
        <v>0.29049307318147544</v>
      </c>
      <c r="AV12" s="2">
        <f t="shared" si="19"/>
        <v>0.27950294991751734</v>
      </c>
      <c r="AW12" s="2">
        <f t="shared" si="20"/>
        <v>0.2607037363269773</v>
      </c>
      <c r="AX12" s="2">
        <f t="shared" si="21"/>
        <v>0.28990689991288043</v>
      </c>
      <c r="AY12" s="2">
        <f t="shared" si="22"/>
        <v>0.29020386101308998</v>
      </c>
      <c r="AZ12" s="2">
        <f t="shared" si="23"/>
        <v>0.28030018288901798</v>
      </c>
      <c r="BA12" s="2">
        <f t="shared" si="24"/>
        <v>0.29101632502998026</v>
      </c>
      <c r="BB12" s="2">
        <f t="shared" si="25"/>
        <v>0.26103567630613933</v>
      </c>
      <c r="BC12" s="2">
        <f t="shared" si="26"/>
        <v>0.26240140091459396</v>
      </c>
      <c r="BE12" s="2">
        <f t="shared" si="27"/>
        <v>4.8377849487480562</v>
      </c>
      <c r="BF12" s="2">
        <f t="shared" si="28"/>
        <v>4.6295586856616122</v>
      </c>
      <c r="BG12" s="2">
        <f t="shared" si="29"/>
        <v>4.7443968769607867</v>
      </c>
      <c r="BH12" s="2">
        <f t="shared" si="30"/>
        <v>4.9383822440850826</v>
      </c>
      <c r="BI12" s="2">
        <f t="shared" si="31"/>
        <v>4.7515501485977953</v>
      </c>
      <c r="BJ12" s="2">
        <f t="shared" si="32"/>
        <v>4.4319635175586134</v>
      </c>
      <c r="BK12" s="2">
        <f t="shared" si="33"/>
        <v>4.9284172985189674</v>
      </c>
      <c r="BL12" s="2">
        <f t="shared" si="34"/>
        <v>4.9334656372225298</v>
      </c>
      <c r="BM12" s="2">
        <f t="shared" si="35"/>
        <v>4.7651031091133049</v>
      </c>
      <c r="BN12" s="2">
        <f t="shared" si="36"/>
        <v>4.9472775255096648</v>
      </c>
      <c r="BO12" s="2">
        <f t="shared" si="37"/>
        <v>4.4376064972043689</v>
      </c>
      <c r="BP12" s="2">
        <f t="shared" si="38"/>
        <v>4.460823815548097</v>
      </c>
    </row>
    <row r="13" spans="1:69" x14ac:dyDescent="0.25">
      <c r="A13" t="s">
        <v>60</v>
      </c>
      <c r="B13" t="s">
        <v>61</v>
      </c>
      <c r="C13" t="s">
        <v>33</v>
      </c>
      <c r="D13">
        <v>1</v>
      </c>
      <c r="E13">
        <v>0</v>
      </c>
      <c r="F13" t="s">
        <v>62</v>
      </c>
      <c r="G13">
        <v>34</v>
      </c>
      <c r="H13">
        <v>1</v>
      </c>
      <c r="I13">
        <v>1</v>
      </c>
      <c r="J13">
        <v>1</v>
      </c>
      <c r="K13">
        <v>0</v>
      </c>
      <c r="L13">
        <v>0</v>
      </c>
      <c r="M13">
        <f t="shared" si="0"/>
        <v>1</v>
      </c>
      <c r="N13">
        <v>765.67639999999994</v>
      </c>
      <c r="O13" t="s">
        <v>63</v>
      </c>
      <c r="P13">
        <v>14.6</v>
      </c>
      <c r="Q13">
        <v>1036402.3</v>
      </c>
      <c r="R13">
        <v>1278857.6000000001</v>
      </c>
      <c r="S13">
        <v>932836.3</v>
      </c>
      <c r="T13">
        <v>1401490.7</v>
      </c>
      <c r="U13">
        <v>1202412.7</v>
      </c>
      <c r="V13">
        <v>1045546</v>
      </c>
      <c r="W13">
        <v>1564411.3</v>
      </c>
      <c r="X13">
        <v>1031855.2</v>
      </c>
      <c r="Y13">
        <v>922319.2</v>
      </c>
      <c r="Z13">
        <v>1299692.8999999999</v>
      </c>
      <c r="AA13">
        <v>1219361.3</v>
      </c>
      <c r="AB13">
        <v>842086.7</v>
      </c>
      <c r="AD13" t="s">
        <v>60</v>
      </c>
      <c r="AE13" s="1">
        <f t="shared" si="1"/>
        <v>7.4217521997123113</v>
      </c>
      <c r="AF13" s="1">
        <f t="shared" si="2"/>
        <v>8.5472059457610801</v>
      </c>
      <c r="AG13" s="1">
        <f t="shared" si="3"/>
        <v>6.3824692031348187</v>
      </c>
      <c r="AH13" s="1">
        <f t="shared" si="4"/>
        <v>7.6328989944168253</v>
      </c>
      <c r="AI13" s="1">
        <f t="shared" si="5"/>
        <v>7.7700016194856651</v>
      </c>
      <c r="AJ13" s="1">
        <f t="shared" si="6"/>
        <v>7.1273149050617945</v>
      </c>
      <c r="AK13" s="1">
        <f t="shared" si="7"/>
        <v>8.6830535157436657</v>
      </c>
      <c r="AL13" s="1">
        <f t="shared" si="8"/>
        <v>7.6713284144434821</v>
      </c>
      <c r="AM13" s="1">
        <f t="shared" si="9"/>
        <v>5.9344127853944055</v>
      </c>
      <c r="AN13" s="1">
        <f t="shared" si="10"/>
        <v>8.1632591662086824</v>
      </c>
      <c r="AO13" s="1">
        <f t="shared" si="11"/>
        <v>8.2197743503083114</v>
      </c>
      <c r="AP13" s="1">
        <f t="shared" si="12"/>
        <v>5.316944907700182</v>
      </c>
      <c r="AR13" s="2">
        <f t="shared" si="15"/>
        <v>0.3190190720899625</v>
      </c>
      <c r="AS13" s="2">
        <f t="shared" si="16"/>
        <v>0.32198150396758624</v>
      </c>
      <c r="AT13" s="2">
        <f t="shared" si="17"/>
        <v>0.27444563653272963</v>
      </c>
      <c r="AU13" s="2">
        <f t="shared" si="18"/>
        <v>0.32288000740912592</v>
      </c>
      <c r="AV13" s="2">
        <f t="shared" si="19"/>
        <v>0.30564306097174038</v>
      </c>
      <c r="AW13" s="2">
        <f t="shared" si="20"/>
        <v>0.28554712792374554</v>
      </c>
      <c r="AX13" s="2">
        <f t="shared" si="21"/>
        <v>0.31054231126294124</v>
      </c>
      <c r="AY13" s="2">
        <f t="shared" si="22"/>
        <v>0.31300086217751338</v>
      </c>
      <c r="AZ13" s="2">
        <f t="shared" si="23"/>
        <v>0.27345716576724366</v>
      </c>
      <c r="BA13" s="2">
        <f t="shared" si="24"/>
        <v>0.31272145910850435</v>
      </c>
      <c r="BB13" s="2">
        <f t="shared" si="25"/>
        <v>0.29706148049821091</v>
      </c>
      <c r="BC13" s="2">
        <f t="shared" si="26"/>
        <v>0.2925590100600059</v>
      </c>
      <c r="BE13" s="2">
        <f t="shared" si="27"/>
        <v>10.846648451058725</v>
      </c>
      <c r="BF13" s="2">
        <f t="shared" si="28"/>
        <v>10.947371134897931</v>
      </c>
      <c r="BG13" s="2">
        <f t="shared" si="29"/>
        <v>9.3311516421128076</v>
      </c>
      <c r="BH13" s="2">
        <f t="shared" si="30"/>
        <v>10.97792025191028</v>
      </c>
      <c r="BI13" s="2">
        <f t="shared" si="31"/>
        <v>10.391864073039173</v>
      </c>
      <c r="BJ13" s="2">
        <f t="shared" si="32"/>
        <v>9.7086023494073483</v>
      </c>
      <c r="BK13" s="2">
        <f t="shared" si="33"/>
        <v>10.558438582940003</v>
      </c>
      <c r="BL13" s="2">
        <f t="shared" si="34"/>
        <v>10.642029314035456</v>
      </c>
      <c r="BM13" s="2">
        <f t="shared" si="35"/>
        <v>9.2975436360862833</v>
      </c>
      <c r="BN13" s="2">
        <f t="shared" si="36"/>
        <v>10.632529609689149</v>
      </c>
      <c r="BO13" s="2">
        <f t="shared" si="37"/>
        <v>10.10009033693917</v>
      </c>
      <c r="BP13" s="2">
        <f t="shared" si="38"/>
        <v>9.9470063420402006</v>
      </c>
    </row>
    <row r="14" spans="1:69" x14ac:dyDescent="0.25">
      <c r="A14" t="s">
        <v>64</v>
      </c>
      <c r="B14" t="s">
        <v>65</v>
      </c>
      <c r="C14" t="s">
        <v>33</v>
      </c>
      <c r="D14">
        <v>1</v>
      </c>
      <c r="E14">
        <v>0</v>
      </c>
      <c r="F14" t="s">
        <v>66</v>
      </c>
      <c r="G14">
        <v>34</v>
      </c>
      <c r="H14">
        <v>0</v>
      </c>
      <c r="I14">
        <v>1</v>
      </c>
      <c r="J14">
        <v>1</v>
      </c>
      <c r="K14">
        <v>0</v>
      </c>
      <c r="L14">
        <v>0</v>
      </c>
      <c r="M14">
        <f t="shared" si="0"/>
        <v>1</v>
      </c>
      <c r="N14">
        <v>767.69259999999997</v>
      </c>
      <c r="O14" t="s">
        <v>67</v>
      </c>
      <c r="P14">
        <v>14.6</v>
      </c>
      <c r="Q14">
        <v>74437.100000000006</v>
      </c>
      <c r="R14">
        <v>116635.1</v>
      </c>
      <c r="S14">
        <v>115261.4</v>
      </c>
      <c r="T14">
        <v>109037.4</v>
      </c>
      <c r="U14">
        <v>113022.2</v>
      </c>
      <c r="V14">
        <v>106824.3</v>
      </c>
      <c r="W14">
        <v>156986.5</v>
      </c>
      <c r="X14">
        <v>83568.7</v>
      </c>
      <c r="Y14">
        <v>102601.8</v>
      </c>
      <c r="Z14">
        <v>109095.8</v>
      </c>
      <c r="AA14">
        <v>111296.5</v>
      </c>
      <c r="AB14">
        <v>88292.2</v>
      </c>
      <c r="AD14" t="s">
        <v>64</v>
      </c>
      <c r="AE14" s="1">
        <f t="shared" si="1"/>
        <v>0.53304948345367953</v>
      </c>
      <c r="AF14" s="1">
        <f t="shared" si="2"/>
        <v>0.77952715001610662</v>
      </c>
      <c r="AG14" s="1">
        <f t="shared" si="3"/>
        <v>0.78861889895387172</v>
      </c>
      <c r="AH14" s="1">
        <f t="shared" si="4"/>
        <v>0.59384729475109976</v>
      </c>
      <c r="AI14" s="1">
        <f t="shared" si="5"/>
        <v>0.73035046705497442</v>
      </c>
      <c r="AJ14" s="1">
        <f t="shared" si="6"/>
        <v>0.7282036616397487</v>
      </c>
      <c r="AK14" s="1">
        <f t="shared" si="7"/>
        <v>0.87133235406142429</v>
      </c>
      <c r="AL14" s="1">
        <f t="shared" si="8"/>
        <v>0.62129157547309266</v>
      </c>
      <c r="AM14" s="1">
        <f t="shared" si="9"/>
        <v>0.66016345937987608</v>
      </c>
      <c r="AN14" s="1">
        <f t="shared" si="10"/>
        <v>0.68522132370259869</v>
      </c>
      <c r="AO14" s="1">
        <f t="shared" si="11"/>
        <v>0.75025516717570817</v>
      </c>
      <c r="AP14" s="1">
        <f t="shared" si="12"/>
        <v>0.55747794518028371</v>
      </c>
      <c r="AR14" s="2">
        <f t="shared" si="15"/>
        <v>0</v>
      </c>
      <c r="AS14" s="2">
        <f t="shared" si="16"/>
        <v>0</v>
      </c>
      <c r="AT14" s="2">
        <f t="shared" si="17"/>
        <v>0</v>
      </c>
      <c r="AU14" s="2">
        <f t="shared" si="18"/>
        <v>0</v>
      </c>
      <c r="AV14" s="2">
        <f t="shared" si="19"/>
        <v>0</v>
      </c>
      <c r="AW14" s="2">
        <f t="shared" si="20"/>
        <v>0</v>
      </c>
      <c r="AX14" s="2">
        <f t="shared" si="21"/>
        <v>0</v>
      </c>
      <c r="AY14" s="2">
        <f t="shared" si="22"/>
        <v>0</v>
      </c>
      <c r="AZ14" s="2">
        <f t="shared" si="23"/>
        <v>0</v>
      </c>
      <c r="BA14" s="2">
        <f t="shared" si="24"/>
        <v>0</v>
      </c>
      <c r="BB14" s="2">
        <f t="shared" si="25"/>
        <v>0</v>
      </c>
      <c r="BC14" s="2">
        <f t="shared" si="26"/>
        <v>0</v>
      </c>
      <c r="BE14" s="2">
        <f t="shared" si="27"/>
        <v>0.77903441107406213</v>
      </c>
      <c r="BF14" s="2">
        <f t="shared" si="28"/>
        <v>0.99842838409525314</v>
      </c>
      <c r="BG14" s="2">
        <f t="shared" si="29"/>
        <v>1.1529585650582219</v>
      </c>
      <c r="BH14" s="2">
        <f t="shared" si="30"/>
        <v>0.85409334623172461</v>
      </c>
      <c r="BI14" s="2">
        <f t="shared" si="31"/>
        <v>0.97679552090213961</v>
      </c>
      <c r="BJ14" s="2">
        <f t="shared" si="32"/>
        <v>0.9919359358208969</v>
      </c>
      <c r="BK14" s="2">
        <f t="shared" si="33"/>
        <v>1.0595246394606781</v>
      </c>
      <c r="BL14" s="2">
        <f t="shared" si="34"/>
        <v>0.86188503496986291</v>
      </c>
      <c r="BM14" s="2">
        <f t="shared" si="35"/>
        <v>1.0342891188224184</v>
      </c>
      <c r="BN14" s="2">
        <f t="shared" si="36"/>
        <v>0.89249108292637858</v>
      </c>
      <c r="BO14" s="2">
        <f t="shared" si="37"/>
        <v>0.92187992532250307</v>
      </c>
      <c r="BP14" s="2">
        <f t="shared" si="38"/>
        <v>1.0429366398408642</v>
      </c>
    </row>
    <row r="15" spans="1:69" x14ac:dyDescent="0.25">
      <c r="A15" t="s">
        <v>68</v>
      </c>
      <c r="B15" t="s">
        <v>69</v>
      </c>
      <c r="C15" t="s">
        <v>33</v>
      </c>
      <c r="D15">
        <v>1</v>
      </c>
      <c r="E15">
        <v>0</v>
      </c>
      <c r="F15" t="s">
        <v>70</v>
      </c>
      <c r="G15">
        <v>36</v>
      </c>
      <c r="H15">
        <v>4</v>
      </c>
      <c r="I15">
        <v>1</v>
      </c>
      <c r="J15">
        <v>1</v>
      </c>
      <c r="K15">
        <v>0</v>
      </c>
      <c r="L15">
        <v>0</v>
      </c>
      <c r="M15">
        <f t="shared" si="0"/>
        <v>1</v>
      </c>
      <c r="N15">
        <v>787.66020000000003</v>
      </c>
      <c r="O15" t="s">
        <v>71</v>
      </c>
      <c r="P15">
        <v>14.6</v>
      </c>
      <c r="Q15">
        <v>39295.9</v>
      </c>
      <c r="R15">
        <v>40358.6</v>
      </c>
      <c r="S15">
        <v>34055.4</v>
      </c>
      <c r="T15">
        <v>57535</v>
      </c>
      <c r="U15">
        <v>41082.699999999997</v>
      </c>
      <c r="V15">
        <v>36498.300000000003</v>
      </c>
      <c r="W15">
        <v>54329.3</v>
      </c>
      <c r="X15">
        <v>26673.3</v>
      </c>
      <c r="Y15">
        <v>39254.5</v>
      </c>
      <c r="Z15">
        <v>40385</v>
      </c>
      <c r="AA15">
        <v>38626.9</v>
      </c>
      <c r="AB15">
        <v>32091.8</v>
      </c>
      <c r="AD15" t="s">
        <v>68</v>
      </c>
      <c r="AE15" s="1">
        <f t="shared" si="1"/>
        <v>0.28140079606604024</v>
      </c>
      <c r="AF15" s="1">
        <f t="shared" si="2"/>
        <v>0.26973547788478802</v>
      </c>
      <c r="AG15" s="1">
        <f t="shared" si="3"/>
        <v>0.23300716503038907</v>
      </c>
      <c r="AH15" s="1">
        <f t="shared" si="4"/>
        <v>0.31335123639691087</v>
      </c>
      <c r="AI15" s="1">
        <f t="shared" si="5"/>
        <v>0.26547677476530623</v>
      </c>
      <c r="AJ15" s="1">
        <f t="shared" si="6"/>
        <v>0.24880290068482586</v>
      </c>
      <c r="AK15" s="1">
        <f t="shared" si="7"/>
        <v>0.3015474379230656</v>
      </c>
      <c r="AL15" s="1">
        <f t="shared" si="8"/>
        <v>0.1983026728914826</v>
      </c>
      <c r="AM15" s="1">
        <f t="shared" si="9"/>
        <v>0.25257243553453584</v>
      </c>
      <c r="AN15" s="1">
        <f t="shared" si="10"/>
        <v>0.25365470675983354</v>
      </c>
      <c r="AO15" s="1">
        <f t="shared" si="11"/>
        <v>0.2603858280986317</v>
      </c>
      <c r="AP15" s="1">
        <f t="shared" si="12"/>
        <v>0.20262798663003787</v>
      </c>
      <c r="AR15" s="2">
        <f t="shared" si="15"/>
        <v>4.8383302719185235E-2</v>
      </c>
      <c r="AS15" s="2">
        <f t="shared" si="16"/>
        <v>4.0644783988541724E-2</v>
      </c>
      <c r="AT15" s="2">
        <f t="shared" si="17"/>
        <v>4.0077153645829269E-2</v>
      </c>
      <c r="AU15" s="2">
        <f t="shared" si="18"/>
        <v>5.302040527642192E-2</v>
      </c>
      <c r="AV15" s="2">
        <f t="shared" si="19"/>
        <v>4.1771488877267247E-2</v>
      </c>
      <c r="AW15" s="2">
        <f t="shared" si="20"/>
        <v>3.9871931944072264E-2</v>
      </c>
      <c r="AX15" s="2">
        <f t="shared" si="21"/>
        <v>4.3138390502031568E-2</v>
      </c>
      <c r="AY15" s="2">
        <f t="shared" si="22"/>
        <v>3.2364098749977588E-2</v>
      </c>
      <c r="AZ15" s="2">
        <f t="shared" si="23"/>
        <v>4.6554053362914988E-2</v>
      </c>
      <c r="BA15" s="2">
        <f t="shared" si="24"/>
        <v>3.8868431538240912E-2</v>
      </c>
      <c r="BB15" s="2">
        <f t="shared" si="25"/>
        <v>3.7641227751139358E-2</v>
      </c>
      <c r="BC15" s="2">
        <f t="shared" si="26"/>
        <v>4.4597522982104801E-2</v>
      </c>
      <c r="BE15" s="2">
        <f t="shared" si="27"/>
        <v>0.43544972447266711</v>
      </c>
      <c r="BF15" s="2">
        <f t="shared" si="28"/>
        <v>0.36580305589687551</v>
      </c>
      <c r="BG15" s="2">
        <f t="shared" si="29"/>
        <v>0.36069438281246341</v>
      </c>
      <c r="BH15" s="2">
        <f t="shared" si="30"/>
        <v>0.47718364748779724</v>
      </c>
      <c r="BI15" s="2">
        <f t="shared" si="31"/>
        <v>0.37594339989540521</v>
      </c>
      <c r="BJ15" s="2">
        <f t="shared" si="32"/>
        <v>0.35884738749665035</v>
      </c>
      <c r="BK15" s="2">
        <f t="shared" si="33"/>
        <v>0.3882455145182841</v>
      </c>
      <c r="BL15" s="2">
        <f t="shared" si="34"/>
        <v>0.29127688874979829</v>
      </c>
      <c r="BM15" s="2">
        <f t="shared" si="35"/>
        <v>0.41898648026623486</v>
      </c>
      <c r="BN15" s="2">
        <f t="shared" si="36"/>
        <v>0.34981588384416823</v>
      </c>
      <c r="BO15" s="2">
        <f t="shared" si="37"/>
        <v>0.33877104976025424</v>
      </c>
      <c r="BP15" s="2">
        <f t="shared" si="38"/>
        <v>0.40137770683894319</v>
      </c>
    </row>
    <row r="16" spans="1:69" x14ac:dyDescent="0.25">
      <c r="A16" t="s">
        <v>72</v>
      </c>
      <c r="B16" t="s">
        <v>73</v>
      </c>
      <c r="C16" t="s">
        <v>33</v>
      </c>
      <c r="D16">
        <v>1</v>
      </c>
      <c r="E16">
        <v>0</v>
      </c>
      <c r="F16" t="s">
        <v>74</v>
      </c>
      <c r="G16">
        <v>36</v>
      </c>
      <c r="H16">
        <v>3</v>
      </c>
      <c r="I16">
        <v>1</v>
      </c>
      <c r="J16">
        <v>1</v>
      </c>
      <c r="K16">
        <v>0</v>
      </c>
      <c r="L16">
        <v>0</v>
      </c>
      <c r="M16">
        <f t="shared" si="0"/>
        <v>1</v>
      </c>
      <c r="N16">
        <v>789.67520000000002</v>
      </c>
      <c r="O16" t="s">
        <v>75</v>
      </c>
      <c r="P16">
        <v>14.6</v>
      </c>
      <c r="Q16">
        <v>10435</v>
      </c>
      <c r="R16">
        <v>24457.1</v>
      </c>
      <c r="S16">
        <v>18741.7</v>
      </c>
      <c r="T16">
        <v>19064.900000000001</v>
      </c>
      <c r="U16">
        <v>17441.599999999999</v>
      </c>
      <c r="V16">
        <v>14883.1</v>
      </c>
      <c r="W16">
        <v>41828.6</v>
      </c>
      <c r="X16">
        <v>14719.9</v>
      </c>
      <c r="Y16">
        <v>16209.8</v>
      </c>
      <c r="Z16">
        <v>26302.6</v>
      </c>
      <c r="AA16">
        <v>20631.3</v>
      </c>
      <c r="AB16">
        <v>10655.1</v>
      </c>
      <c r="AD16" t="s">
        <v>72</v>
      </c>
      <c r="AE16" s="1">
        <f t="shared" si="1"/>
        <v>7.4725793452984399E-2</v>
      </c>
      <c r="AF16" s="1">
        <f t="shared" si="2"/>
        <v>0.16345828537600535</v>
      </c>
      <c r="AG16" s="1">
        <f t="shared" si="3"/>
        <v>0.12823077646570125</v>
      </c>
      <c r="AH16" s="1">
        <f t="shared" si="4"/>
        <v>0.10383262339069203</v>
      </c>
      <c r="AI16" s="1">
        <f t="shared" si="5"/>
        <v>0.1127077751644017</v>
      </c>
      <c r="AJ16" s="1">
        <f t="shared" si="6"/>
        <v>0.10145564180201082</v>
      </c>
      <c r="AK16" s="1">
        <f t="shared" si="7"/>
        <v>0.23216399184065947</v>
      </c>
      <c r="AL16" s="1">
        <f t="shared" si="8"/>
        <v>0.10943510981750794</v>
      </c>
      <c r="AM16" s="1">
        <f t="shared" si="9"/>
        <v>0.10429756245851353</v>
      </c>
      <c r="AN16" s="1">
        <f t="shared" si="10"/>
        <v>0.1652043652351417</v>
      </c>
      <c r="AO16" s="1">
        <f t="shared" si="11"/>
        <v>0.13907660555859516</v>
      </c>
      <c r="AP16" s="1">
        <f t="shared" si="12"/>
        <v>6.7276421401782277E-2</v>
      </c>
      <c r="AR16" s="2">
        <f t="shared" si="15"/>
        <v>9.6361152920794134E-3</v>
      </c>
      <c r="AS16" s="2">
        <f t="shared" si="16"/>
        <v>1.8472894497445966E-2</v>
      </c>
      <c r="AT16" s="2">
        <f t="shared" si="17"/>
        <v>1.6541737664600292E-2</v>
      </c>
      <c r="AU16" s="2">
        <f t="shared" si="18"/>
        <v>1.3176701893036276E-2</v>
      </c>
      <c r="AV16" s="2">
        <f t="shared" si="19"/>
        <v>1.3300518230333166E-2</v>
      </c>
      <c r="AW16" s="2">
        <f t="shared" si="20"/>
        <v>1.2194087470857994E-2</v>
      </c>
      <c r="AX16" s="2">
        <f t="shared" si="21"/>
        <v>2.4909466175985297E-2</v>
      </c>
      <c r="AY16" s="2">
        <f t="shared" si="22"/>
        <v>1.3395313774161664E-2</v>
      </c>
      <c r="AZ16" s="2">
        <f t="shared" si="23"/>
        <v>1.4418064697082743E-2</v>
      </c>
      <c r="BA16" s="2">
        <f t="shared" si="24"/>
        <v>1.8986148459410712E-2</v>
      </c>
      <c r="BB16" s="2">
        <f t="shared" si="25"/>
        <v>1.5078626464369676E-2</v>
      </c>
      <c r="BC16" s="2">
        <f t="shared" si="26"/>
        <v>1.1105431927937002E-2</v>
      </c>
      <c r="BE16" s="2">
        <f t="shared" si="27"/>
        <v>0.11563338350495296</v>
      </c>
      <c r="BF16" s="2">
        <f t="shared" si="28"/>
        <v>0.22167473396935161</v>
      </c>
      <c r="BG16" s="2">
        <f t="shared" si="29"/>
        <v>0.19850085197520351</v>
      </c>
      <c r="BH16" s="2">
        <f t="shared" si="30"/>
        <v>0.15812042271643531</v>
      </c>
      <c r="BI16" s="2">
        <f t="shared" si="31"/>
        <v>0.15960621876399797</v>
      </c>
      <c r="BJ16" s="2">
        <f t="shared" si="32"/>
        <v>0.14632904965029594</v>
      </c>
      <c r="BK16" s="2">
        <f t="shared" si="33"/>
        <v>0.29891359411182361</v>
      </c>
      <c r="BL16" s="2">
        <f t="shared" si="34"/>
        <v>0.16074376528993997</v>
      </c>
      <c r="BM16" s="2">
        <f t="shared" si="35"/>
        <v>0.17301677636499291</v>
      </c>
      <c r="BN16" s="2">
        <f t="shared" si="36"/>
        <v>0.22783378151292857</v>
      </c>
      <c r="BO16" s="2">
        <f t="shared" si="37"/>
        <v>0.1809435175724361</v>
      </c>
      <c r="BP16" s="2">
        <f t="shared" si="38"/>
        <v>0.13326518313524402</v>
      </c>
    </row>
    <row r="17" spans="1:68" x14ac:dyDescent="0.25">
      <c r="A17" t="s">
        <v>76</v>
      </c>
      <c r="B17" t="s">
        <v>77</v>
      </c>
      <c r="C17" t="s">
        <v>33</v>
      </c>
      <c r="D17">
        <v>1</v>
      </c>
      <c r="E17">
        <v>0</v>
      </c>
      <c r="F17" t="s">
        <v>78</v>
      </c>
      <c r="G17">
        <v>36</v>
      </c>
      <c r="H17">
        <v>2</v>
      </c>
      <c r="I17">
        <v>1</v>
      </c>
      <c r="J17">
        <v>1</v>
      </c>
      <c r="K17">
        <v>0</v>
      </c>
      <c r="L17">
        <v>0</v>
      </c>
      <c r="M17">
        <f t="shared" si="0"/>
        <v>1</v>
      </c>
      <c r="N17">
        <v>791.69129999999996</v>
      </c>
      <c r="O17" t="s">
        <v>79</v>
      </c>
      <c r="P17">
        <v>14.6</v>
      </c>
      <c r="Q17">
        <v>29295.8</v>
      </c>
      <c r="R17">
        <v>29730.5</v>
      </c>
      <c r="S17">
        <v>26621</v>
      </c>
      <c r="T17">
        <v>30506.1</v>
      </c>
      <c r="U17">
        <v>25248.6</v>
      </c>
      <c r="V17">
        <v>28374.6</v>
      </c>
      <c r="W17">
        <v>46282</v>
      </c>
      <c r="X17">
        <v>31489.8</v>
      </c>
      <c r="Y17">
        <v>24112.2</v>
      </c>
      <c r="Z17">
        <v>24089</v>
      </c>
      <c r="AA17">
        <v>30403.3</v>
      </c>
      <c r="AB17">
        <v>23867.200000000001</v>
      </c>
      <c r="AD17" t="s">
        <v>76</v>
      </c>
      <c r="AE17" s="1">
        <f t="shared" si="1"/>
        <v>0.20978935312313754</v>
      </c>
      <c r="AF17" s="1">
        <f t="shared" si="2"/>
        <v>0.19870289418497397</v>
      </c>
      <c r="AG17" s="1">
        <f t="shared" si="3"/>
        <v>0.18214097442032648</v>
      </c>
      <c r="AH17" s="1">
        <f t="shared" si="4"/>
        <v>0.16614450599891892</v>
      </c>
      <c r="AI17" s="1">
        <f t="shared" si="5"/>
        <v>0.16315667897531838</v>
      </c>
      <c r="AJ17" s="1">
        <f t="shared" si="6"/>
        <v>0.1934249755679486</v>
      </c>
      <c r="AK17" s="1">
        <f t="shared" si="7"/>
        <v>0.25688198673561635</v>
      </c>
      <c r="AL17" s="1">
        <f t="shared" si="8"/>
        <v>0.23411094648274522</v>
      </c>
      <c r="AM17" s="1">
        <f t="shared" si="9"/>
        <v>0.15514341235007034</v>
      </c>
      <c r="AN17" s="1">
        <f t="shared" si="10"/>
        <v>0.15130093428593858</v>
      </c>
      <c r="AO17" s="1">
        <f t="shared" si="11"/>
        <v>0.20495013701413081</v>
      </c>
      <c r="AP17" s="1">
        <f t="shared" si="12"/>
        <v>0.15069776960146955</v>
      </c>
      <c r="AR17" s="2">
        <f t="shared" si="15"/>
        <v>1.803531106045041E-2</v>
      </c>
      <c r="AS17" s="2">
        <f t="shared" si="16"/>
        <v>1.4970659913517067E-2</v>
      </c>
      <c r="AT17" s="2">
        <f t="shared" si="17"/>
        <v>1.5664093024977253E-2</v>
      </c>
      <c r="AU17" s="2">
        <f t="shared" si="18"/>
        <v>1.4056190018276304E-2</v>
      </c>
      <c r="AV17" s="2">
        <f t="shared" si="19"/>
        <v>1.2835957885759334E-2</v>
      </c>
      <c r="AW17" s="2">
        <f t="shared" si="20"/>
        <v>1.5498668707039405E-2</v>
      </c>
      <c r="AX17" s="2">
        <f t="shared" si="21"/>
        <v>1.8374348548711516E-2</v>
      </c>
      <c r="AY17" s="2">
        <f t="shared" si="22"/>
        <v>1.9104104044438526E-2</v>
      </c>
      <c r="AZ17" s="2">
        <f t="shared" si="23"/>
        <v>1.4297986797657326E-2</v>
      </c>
      <c r="BA17" s="2">
        <f t="shared" si="24"/>
        <v>1.1592195707870314E-2</v>
      </c>
      <c r="BB17" s="2">
        <f t="shared" si="25"/>
        <v>1.4813737831488099E-2</v>
      </c>
      <c r="BC17" s="2">
        <f t="shared" si="26"/>
        <v>1.6583956034228246E-2</v>
      </c>
      <c r="BE17" s="2">
        <f t="shared" si="27"/>
        <v>0.32463559908810741</v>
      </c>
      <c r="BF17" s="2">
        <f t="shared" si="28"/>
        <v>0.26947187844330717</v>
      </c>
      <c r="BG17" s="2">
        <f t="shared" si="29"/>
        <v>0.28195367444959057</v>
      </c>
      <c r="BH17" s="2">
        <f t="shared" si="30"/>
        <v>0.25301142032897345</v>
      </c>
      <c r="BI17" s="2">
        <f t="shared" si="31"/>
        <v>0.23104724194366802</v>
      </c>
      <c r="BJ17" s="2">
        <f t="shared" si="32"/>
        <v>0.27897603672670929</v>
      </c>
      <c r="BK17" s="2">
        <f t="shared" si="33"/>
        <v>0.33073827387680726</v>
      </c>
      <c r="BL17" s="2">
        <f t="shared" si="34"/>
        <v>0.34387387279989345</v>
      </c>
      <c r="BM17" s="2">
        <f t="shared" si="35"/>
        <v>0.25736376235783187</v>
      </c>
      <c r="BN17" s="2">
        <f t="shared" si="36"/>
        <v>0.20865952274166566</v>
      </c>
      <c r="BO17" s="2">
        <f t="shared" si="37"/>
        <v>0.2666472809667858</v>
      </c>
      <c r="BP17" s="2">
        <f t="shared" si="38"/>
        <v>0.29851120861610836</v>
      </c>
    </row>
    <row r="18" spans="1:68" ht="18.75" customHeight="1" x14ac:dyDescent="0.25">
      <c r="A18" t="s">
        <v>80</v>
      </c>
      <c r="B18" t="s">
        <v>81</v>
      </c>
      <c r="C18" t="s">
        <v>33</v>
      </c>
      <c r="D18">
        <v>1</v>
      </c>
      <c r="E18">
        <v>0</v>
      </c>
      <c r="F18" t="s">
        <v>82</v>
      </c>
      <c r="G18">
        <v>36</v>
      </c>
      <c r="H18">
        <v>1</v>
      </c>
      <c r="I18">
        <v>1</v>
      </c>
      <c r="J18">
        <v>1</v>
      </c>
      <c r="K18">
        <v>0</v>
      </c>
      <c r="L18">
        <v>0</v>
      </c>
      <c r="M18">
        <f t="shared" si="0"/>
        <v>1</v>
      </c>
      <c r="N18">
        <v>793.70950000000005</v>
      </c>
      <c r="O18" t="s">
        <v>83</v>
      </c>
      <c r="P18">
        <v>14.6</v>
      </c>
      <c r="Q18">
        <v>55925.3</v>
      </c>
      <c r="R18">
        <v>74798.600000000006</v>
      </c>
      <c r="S18">
        <v>43937</v>
      </c>
      <c r="T18">
        <v>58018.3</v>
      </c>
      <c r="U18">
        <v>56879.6</v>
      </c>
      <c r="V18">
        <v>41174</v>
      </c>
      <c r="W18">
        <v>83810.7</v>
      </c>
      <c r="X18">
        <v>53179.1</v>
      </c>
      <c r="Y18">
        <v>61401.1</v>
      </c>
      <c r="Z18">
        <v>67682.8</v>
      </c>
      <c r="AA18">
        <v>64360.4</v>
      </c>
      <c r="AB18">
        <v>35383.699999999997</v>
      </c>
      <c r="AD18" t="s">
        <v>80</v>
      </c>
      <c r="AE18" s="1">
        <f t="shared" si="1"/>
        <v>0.4004851381500899</v>
      </c>
      <c r="AF18" s="1">
        <f t="shared" si="2"/>
        <v>0.49991417234773033</v>
      </c>
      <c r="AG18" s="1">
        <f t="shared" si="3"/>
        <v>0.30061710653641427</v>
      </c>
      <c r="AH18" s="1">
        <f t="shared" si="4"/>
        <v>0.31598341946027453</v>
      </c>
      <c r="AI18" s="1">
        <f t="shared" si="5"/>
        <v>0.36755648382264827</v>
      </c>
      <c r="AJ18" s="1">
        <f t="shared" si="6"/>
        <v>0.28067637760654657</v>
      </c>
      <c r="AK18" s="1">
        <f t="shared" si="7"/>
        <v>0.46517996468827455</v>
      </c>
      <c r="AL18" s="1">
        <f t="shared" si="8"/>
        <v>0.39536006688199221</v>
      </c>
      <c r="AM18" s="1">
        <f t="shared" si="9"/>
        <v>0.39506872769999846</v>
      </c>
      <c r="AN18" s="1">
        <f t="shared" si="10"/>
        <v>0.42510983748135356</v>
      </c>
      <c r="AO18" s="1">
        <f t="shared" si="11"/>
        <v>0.43385661419267857</v>
      </c>
      <c r="AP18" s="1">
        <f t="shared" si="12"/>
        <v>0.22341308030466572</v>
      </c>
      <c r="AR18" s="2">
        <f t="shared" si="15"/>
        <v>1.7214586760713267E-2</v>
      </c>
      <c r="AS18" s="2">
        <f t="shared" si="16"/>
        <v>1.8832249753741072E-2</v>
      </c>
      <c r="AT18" s="2">
        <f t="shared" si="17"/>
        <v>1.2926510184411285E-2</v>
      </c>
      <c r="AU18" s="2">
        <f t="shared" si="18"/>
        <v>1.3366445552485574E-2</v>
      </c>
      <c r="AV18" s="2">
        <f t="shared" si="19"/>
        <v>1.4458309572784956E-2</v>
      </c>
      <c r="AW18" s="2">
        <f t="shared" si="20"/>
        <v>1.1244954736694799E-2</v>
      </c>
      <c r="AX18" s="2">
        <f t="shared" si="21"/>
        <v>1.66367811882751E-2</v>
      </c>
      <c r="AY18" s="2">
        <f t="shared" si="22"/>
        <v>1.6131240264936599E-2</v>
      </c>
      <c r="AZ18" s="2">
        <f t="shared" si="23"/>
        <v>1.820472866767937E-2</v>
      </c>
      <c r="BA18" s="2">
        <f t="shared" si="24"/>
        <v>1.6285280909474141E-2</v>
      </c>
      <c r="BB18" s="2">
        <f t="shared" si="25"/>
        <v>1.5679516571058184E-2</v>
      </c>
      <c r="BC18" s="2">
        <f t="shared" si="26"/>
        <v>1.2293057525145847E-2</v>
      </c>
      <c r="BE18" s="2">
        <f t="shared" si="27"/>
        <v>0.61972512338567753</v>
      </c>
      <c r="BF18" s="2">
        <f t="shared" si="28"/>
        <v>0.67796099113467856</v>
      </c>
      <c r="BG18" s="2">
        <f t="shared" si="29"/>
        <v>0.46535436663880625</v>
      </c>
      <c r="BH18" s="2">
        <f t="shared" si="30"/>
        <v>0.48119203988948067</v>
      </c>
      <c r="BI18" s="2">
        <f t="shared" si="31"/>
        <v>0.52049914462025837</v>
      </c>
      <c r="BJ18" s="2">
        <f t="shared" si="32"/>
        <v>0.40481837052101277</v>
      </c>
      <c r="BK18" s="2">
        <f t="shared" si="33"/>
        <v>0.59892412277790352</v>
      </c>
      <c r="BL18" s="2">
        <f t="shared" si="34"/>
        <v>0.58072464953771752</v>
      </c>
      <c r="BM18" s="2">
        <f t="shared" si="35"/>
        <v>0.65537023203645728</v>
      </c>
      <c r="BN18" s="2">
        <f t="shared" si="36"/>
        <v>0.58627011274106899</v>
      </c>
      <c r="BO18" s="2">
        <f t="shared" si="37"/>
        <v>0.56446259655809461</v>
      </c>
      <c r="BP18" s="2">
        <f t="shared" si="38"/>
        <v>0.4425500709052505</v>
      </c>
    </row>
    <row r="19" spans="1:68" x14ac:dyDescent="0.25">
      <c r="A19" t="s">
        <v>84</v>
      </c>
      <c r="B19" t="s">
        <v>85</v>
      </c>
      <c r="C19" t="s">
        <v>33</v>
      </c>
      <c r="D19">
        <v>1</v>
      </c>
      <c r="E19">
        <v>0</v>
      </c>
      <c r="F19" t="s">
        <v>86</v>
      </c>
      <c r="G19">
        <v>38</v>
      </c>
      <c r="H19">
        <v>6</v>
      </c>
      <c r="I19">
        <v>1</v>
      </c>
      <c r="J19">
        <v>1</v>
      </c>
      <c r="K19">
        <v>0</v>
      </c>
      <c r="L19">
        <v>0</v>
      </c>
      <c r="M19">
        <f t="shared" si="0"/>
        <v>1</v>
      </c>
      <c r="N19">
        <v>811.66030000000001</v>
      </c>
      <c r="O19" t="s">
        <v>87</v>
      </c>
      <c r="P19">
        <v>14.6</v>
      </c>
      <c r="Q19">
        <v>83997.7</v>
      </c>
      <c r="R19">
        <v>141487.9</v>
      </c>
      <c r="S19">
        <v>99114.5</v>
      </c>
      <c r="T19">
        <v>111868.2</v>
      </c>
      <c r="U19">
        <v>99331.7</v>
      </c>
      <c r="V19">
        <v>105261.2</v>
      </c>
      <c r="W19">
        <v>129200.9</v>
      </c>
      <c r="X19">
        <v>82898.600000000006</v>
      </c>
      <c r="Y19">
        <v>92199.9</v>
      </c>
      <c r="Z19">
        <v>95999.8</v>
      </c>
      <c r="AA19">
        <v>102203.6</v>
      </c>
      <c r="AB19">
        <v>74988.7</v>
      </c>
      <c r="AD19" t="s">
        <v>84</v>
      </c>
      <c r="AE19" s="1">
        <f t="shared" si="1"/>
        <v>0.60151363495215593</v>
      </c>
      <c r="AF19" s="1">
        <f t="shared" si="2"/>
        <v>0.9456300843293648</v>
      </c>
      <c r="AG19" s="1">
        <f t="shared" si="3"/>
        <v>0.67814175309655722</v>
      </c>
      <c r="AH19" s="1">
        <f t="shared" si="4"/>
        <v>0.60926460039101249</v>
      </c>
      <c r="AI19" s="1">
        <f t="shared" si="5"/>
        <v>0.64188233363325609</v>
      </c>
      <c r="AJ19" s="1">
        <f t="shared" si="6"/>
        <v>0.71754826634570901</v>
      </c>
      <c r="AK19" s="1">
        <f t="shared" si="7"/>
        <v>0.71711213603624946</v>
      </c>
      <c r="AL19" s="1">
        <f t="shared" si="8"/>
        <v>0.61630971641911048</v>
      </c>
      <c r="AM19" s="1">
        <f t="shared" si="9"/>
        <v>0.59323525453236325</v>
      </c>
      <c r="AN19" s="1">
        <f t="shared" si="10"/>
        <v>0.60296647562220307</v>
      </c>
      <c r="AO19" s="1">
        <f t="shared" si="11"/>
        <v>0.68895948213968283</v>
      </c>
      <c r="AP19" s="1">
        <f t="shared" si="12"/>
        <v>0.47347949635121506</v>
      </c>
      <c r="AR19" s="2">
        <f t="shared" si="15"/>
        <v>0.15513397632381387</v>
      </c>
      <c r="AS19" s="2">
        <f t="shared" si="16"/>
        <v>0.21373679212704577</v>
      </c>
      <c r="AT19" s="2">
        <f t="shared" si="17"/>
        <v>0.17496022855536322</v>
      </c>
      <c r="AU19" s="2">
        <f t="shared" si="18"/>
        <v>0.1546353689461325</v>
      </c>
      <c r="AV19" s="2">
        <f t="shared" si="19"/>
        <v>0.15149562960966712</v>
      </c>
      <c r="AW19" s="2">
        <f t="shared" si="20"/>
        <v>0.17248614604316007</v>
      </c>
      <c r="AX19" s="2">
        <f t="shared" si="21"/>
        <v>0.15388157616830872</v>
      </c>
      <c r="AY19" s="2">
        <f t="shared" si="22"/>
        <v>0.15087775846829371</v>
      </c>
      <c r="AZ19" s="2">
        <f t="shared" si="23"/>
        <v>0.16401733806272248</v>
      </c>
      <c r="BA19" s="2">
        <f t="shared" si="24"/>
        <v>0.13859211293740822</v>
      </c>
      <c r="BB19" s="2">
        <f t="shared" si="25"/>
        <v>0.14939338846450323</v>
      </c>
      <c r="BC19" s="2">
        <f t="shared" si="26"/>
        <v>0.15631611213681515</v>
      </c>
      <c r="BE19" s="2">
        <f t="shared" si="27"/>
        <v>0.98251518338415456</v>
      </c>
      <c r="BF19" s="2">
        <f t="shared" si="28"/>
        <v>1.3536663501379564</v>
      </c>
      <c r="BG19" s="2">
        <f t="shared" si="29"/>
        <v>1.1080814475173004</v>
      </c>
      <c r="BH19" s="2">
        <f t="shared" si="30"/>
        <v>0.97935733665883917</v>
      </c>
      <c r="BI19" s="2">
        <f t="shared" si="31"/>
        <v>0.95947232086122503</v>
      </c>
      <c r="BJ19" s="2">
        <f t="shared" si="32"/>
        <v>1.0924122582733469</v>
      </c>
      <c r="BK19" s="2">
        <f t="shared" si="33"/>
        <v>0.97458331573262214</v>
      </c>
      <c r="BL19" s="2">
        <f t="shared" si="34"/>
        <v>0.95555913696586015</v>
      </c>
      <c r="BM19" s="2">
        <f t="shared" si="35"/>
        <v>1.0387764743972423</v>
      </c>
      <c r="BN19" s="2">
        <f t="shared" si="36"/>
        <v>0.87775004860358541</v>
      </c>
      <c r="BO19" s="2">
        <f t="shared" si="37"/>
        <v>0.94615812694185375</v>
      </c>
      <c r="BP19" s="2">
        <f t="shared" si="38"/>
        <v>0.99000204353316268</v>
      </c>
    </row>
    <row r="20" spans="1:68" x14ac:dyDescent="0.25">
      <c r="A20" t="s">
        <v>88</v>
      </c>
      <c r="B20" t="s">
        <v>89</v>
      </c>
      <c r="C20" t="s">
        <v>33</v>
      </c>
      <c r="D20">
        <v>1</v>
      </c>
      <c r="E20">
        <v>0</v>
      </c>
      <c r="F20" t="s">
        <v>90</v>
      </c>
      <c r="G20">
        <v>38</v>
      </c>
      <c r="H20">
        <v>4</v>
      </c>
      <c r="I20">
        <v>1</v>
      </c>
      <c r="J20">
        <v>1</v>
      </c>
      <c r="K20">
        <v>0</v>
      </c>
      <c r="L20">
        <v>0</v>
      </c>
      <c r="M20">
        <f t="shared" si="0"/>
        <v>1</v>
      </c>
      <c r="N20">
        <v>815.69190000000003</v>
      </c>
      <c r="O20" t="s">
        <v>91</v>
      </c>
      <c r="P20">
        <v>14.6</v>
      </c>
      <c r="Q20">
        <v>8990.7999999999993</v>
      </c>
      <c r="R20">
        <v>19079.900000000001</v>
      </c>
      <c r="S20">
        <v>15567.3</v>
      </c>
      <c r="T20">
        <v>12237.1</v>
      </c>
      <c r="U20">
        <v>12900.6</v>
      </c>
      <c r="V20">
        <v>13290.9</v>
      </c>
      <c r="W20">
        <v>16734</v>
      </c>
      <c r="X20">
        <v>18407.900000000001</v>
      </c>
      <c r="Y20">
        <v>11643.7</v>
      </c>
      <c r="Z20">
        <v>15365.4</v>
      </c>
      <c r="AA20">
        <v>13484.3</v>
      </c>
      <c r="AB20">
        <v>14999.7</v>
      </c>
      <c r="AD20" t="s">
        <v>88</v>
      </c>
      <c r="AE20" s="1">
        <f t="shared" si="1"/>
        <v>6.4383772283382087E-2</v>
      </c>
      <c r="AF20" s="1">
        <f t="shared" si="2"/>
        <v>0.12751993241821985</v>
      </c>
      <c r="AG20" s="1">
        <f t="shared" si="3"/>
        <v>0.10651152064511282</v>
      </c>
      <c r="AH20" s="1">
        <f t="shared" si="4"/>
        <v>6.6646570173157865E-2</v>
      </c>
      <c r="AI20" s="1">
        <f t="shared" si="5"/>
        <v>8.3363792558359365E-2</v>
      </c>
      <c r="AJ20" s="1">
        <f t="shared" si="6"/>
        <v>9.06018766000595E-2</v>
      </c>
      <c r="AK20" s="1">
        <f t="shared" si="7"/>
        <v>9.2879805670321169E-2</v>
      </c>
      <c r="AL20" s="1">
        <f t="shared" si="8"/>
        <v>0.13685354914161812</v>
      </c>
      <c r="AM20" s="1">
        <f t="shared" si="9"/>
        <v>7.4918230206306932E-2</v>
      </c>
      <c r="AN20" s="1">
        <f t="shared" si="10"/>
        <v>9.6508754023710452E-2</v>
      </c>
      <c r="AO20" s="1">
        <f t="shared" si="11"/>
        <v>9.089832789663109E-2</v>
      </c>
      <c r="AP20" s="1">
        <f t="shared" si="12"/>
        <v>9.4708274732317271E-2</v>
      </c>
      <c r="AR20" s="2">
        <f t="shared" si="15"/>
        <v>1.1069974172563819E-2</v>
      </c>
      <c r="AS20" s="2">
        <f t="shared" si="16"/>
        <v>1.9215196117382101E-2</v>
      </c>
      <c r="AT20" s="2">
        <f t="shared" si="17"/>
        <v>1.8319945557847446E-2</v>
      </c>
      <c r="AU20" s="2">
        <f t="shared" si="18"/>
        <v>1.1276892350883855E-2</v>
      </c>
      <c r="AV20" s="2">
        <f t="shared" si="19"/>
        <v>1.3116890306870627E-2</v>
      </c>
      <c r="AW20" s="2">
        <f t="shared" si="20"/>
        <v>1.4519412144551115E-2</v>
      </c>
      <c r="AX20" s="2">
        <f t="shared" si="21"/>
        <v>1.328708131083957E-2</v>
      </c>
      <c r="AY20" s="2">
        <f t="shared" si="22"/>
        <v>2.2335260105787905E-2</v>
      </c>
      <c r="AZ20" s="2">
        <f t="shared" si="23"/>
        <v>1.3808899136195171E-2</v>
      </c>
      <c r="BA20" s="2">
        <f t="shared" si="24"/>
        <v>1.478838672669771E-2</v>
      </c>
      <c r="BB20" s="2">
        <f t="shared" si="25"/>
        <v>1.3140210769300369E-2</v>
      </c>
      <c r="BC20" s="2">
        <f t="shared" si="26"/>
        <v>2.0844872069334767E-2</v>
      </c>
      <c r="BE20" s="2">
        <f t="shared" si="27"/>
        <v>0.10516475463935628</v>
      </c>
      <c r="BF20" s="2">
        <f t="shared" si="28"/>
        <v>0.18254436311512998</v>
      </c>
      <c r="BG20" s="2">
        <f t="shared" si="29"/>
        <v>0.17403948279955073</v>
      </c>
      <c r="BH20" s="2">
        <f t="shared" si="30"/>
        <v>0.10713047733339662</v>
      </c>
      <c r="BI20" s="2">
        <f t="shared" si="31"/>
        <v>0.12461045791527096</v>
      </c>
      <c r="BJ20" s="2">
        <f t="shared" si="32"/>
        <v>0.13793441537323559</v>
      </c>
      <c r="BK20" s="2">
        <f t="shared" si="33"/>
        <v>0.12622727245297594</v>
      </c>
      <c r="BL20" s="2">
        <f t="shared" si="34"/>
        <v>0.2121849710049851</v>
      </c>
      <c r="BM20" s="2">
        <f t="shared" si="35"/>
        <v>0.13118454179385414</v>
      </c>
      <c r="BN20" s="2">
        <f t="shared" si="36"/>
        <v>0.14048967390362824</v>
      </c>
      <c r="BO20" s="2">
        <f t="shared" si="37"/>
        <v>0.12483200230835351</v>
      </c>
      <c r="BP20" s="2">
        <f t="shared" si="38"/>
        <v>0.1980262846586803</v>
      </c>
    </row>
    <row r="21" spans="1:68" x14ac:dyDescent="0.25">
      <c r="A21" t="s">
        <v>92</v>
      </c>
      <c r="B21" t="s">
        <v>93</v>
      </c>
      <c r="C21" t="s">
        <v>33</v>
      </c>
      <c r="D21">
        <v>1</v>
      </c>
      <c r="E21">
        <v>0</v>
      </c>
      <c r="F21" t="s">
        <v>94</v>
      </c>
      <c r="G21">
        <v>38</v>
      </c>
      <c r="H21">
        <v>3</v>
      </c>
      <c r="I21">
        <v>1</v>
      </c>
      <c r="J21">
        <v>1</v>
      </c>
      <c r="K21">
        <v>0</v>
      </c>
      <c r="L21">
        <v>0</v>
      </c>
      <c r="M21">
        <f t="shared" si="0"/>
        <v>1</v>
      </c>
      <c r="N21">
        <v>817.70719999999994</v>
      </c>
      <c r="O21" t="s">
        <v>95</v>
      </c>
      <c r="P21">
        <v>14.6</v>
      </c>
      <c r="Q21">
        <v>0</v>
      </c>
      <c r="R21">
        <v>2958.7</v>
      </c>
      <c r="S21">
        <v>3931.4</v>
      </c>
      <c r="T21">
        <v>2509.6999999999998</v>
      </c>
      <c r="U21">
        <v>2420.4</v>
      </c>
      <c r="V21">
        <v>2579.5</v>
      </c>
      <c r="W21">
        <v>0</v>
      </c>
      <c r="X21">
        <v>0</v>
      </c>
      <c r="Y21">
        <v>2271</v>
      </c>
      <c r="Z21">
        <v>0</v>
      </c>
      <c r="AA21">
        <v>2293.3000000000002</v>
      </c>
      <c r="AB21">
        <v>2882.5</v>
      </c>
      <c r="AD21" t="s">
        <v>92</v>
      </c>
      <c r="AE21" s="1">
        <f t="shared" si="1"/>
        <v>0</v>
      </c>
      <c r="AF21" s="1">
        <f t="shared" si="2"/>
        <v>1.9774381629137836E-2</v>
      </c>
      <c r="AG21" s="1">
        <f t="shared" si="3"/>
        <v>2.6898652448671033E-2</v>
      </c>
      <c r="AH21" s="1">
        <f t="shared" si="4"/>
        <v>1.3668507829761485E-2</v>
      </c>
      <c r="AI21" s="1">
        <f t="shared" si="5"/>
        <v>1.5640646443440848E-2</v>
      </c>
      <c r="AJ21" s="1">
        <f t="shared" si="6"/>
        <v>1.7584026716765115E-2</v>
      </c>
      <c r="AK21" s="1">
        <f t="shared" si="7"/>
        <v>0</v>
      </c>
      <c r="AL21" s="1">
        <f t="shared" si="8"/>
        <v>0</v>
      </c>
      <c r="AM21" s="1">
        <f t="shared" si="9"/>
        <v>1.4612133668724119E-2</v>
      </c>
      <c r="AN21" s="1">
        <f t="shared" si="10"/>
        <v>0</v>
      </c>
      <c r="AO21" s="1">
        <f t="shared" si="11"/>
        <v>1.5459247818970512E-2</v>
      </c>
      <c r="AP21" s="1">
        <f t="shared" si="12"/>
        <v>1.8200137463809579E-2</v>
      </c>
      <c r="AR21" s="2">
        <f t="shared" si="15"/>
        <v>0</v>
      </c>
      <c r="AS21" s="2">
        <f t="shared" si="16"/>
        <v>2.2347601698318028E-3</v>
      </c>
      <c r="AT21" s="2">
        <f t="shared" si="17"/>
        <v>3.4699193485441329E-3</v>
      </c>
      <c r="AU21" s="2">
        <f t="shared" si="18"/>
        <v>1.7345786624085695E-3</v>
      </c>
      <c r="AV21" s="2">
        <f t="shared" si="19"/>
        <v>1.8457351575943948E-3</v>
      </c>
      <c r="AW21" s="2">
        <f t="shared" si="20"/>
        <v>2.1134473752832538E-3</v>
      </c>
      <c r="AX21" s="2">
        <f t="shared" si="21"/>
        <v>0</v>
      </c>
      <c r="AY21" s="2">
        <f t="shared" si="22"/>
        <v>0</v>
      </c>
      <c r="AZ21" s="2">
        <f t="shared" si="23"/>
        <v>2.0199771081120623E-3</v>
      </c>
      <c r="BA21" s="2">
        <f t="shared" si="24"/>
        <v>0</v>
      </c>
      <c r="BB21" s="2">
        <f t="shared" si="25"/>
        <v>1.6760850780483526E-3</v>
      </c>
      <c r="BC21" s="2">
        <f t="shared" si="26"/>
        <v>3.0043272735383445E-3</v>
      </c>
      <c r="BE21" s="2">
        <f t="shared" si="27"/>
        <v>0</v>
      </c>
      <c r="BF21" s="2">
        <f t="shared" si="28"/>
        <v>2.8306962151202836E-2</v>
      </c>
      <c r="BG21" s="2">
        <f t="shared" si="29"/>
        <v>4.3952311748225691E-2</v>
      </c>
      <c r="BH21" s="2">
        <f t="shared" si="30"/>
        <v>2.1971329723841877E-2</v>
      </c>
      <c r="BI21" s="2">
        <f t="shared" si="31"/>
        <v>2.3379311996195664E-2</v>
      </c>
      <c r="BJ21" s="2">
        <f t="shared" si="32"/>
        <v>2.677033342025455E-2</v>
      </c>
      <c r="BK21" s="2">
        <f t="shared" si="33"/>
        <v>0</v>
      </c>
      <c r="BL21" s="2">
        <f t="shared" si="34"/>
        <v>0</v>
      </c>
      <c r="BM21" s="2">
        <f t="shared" si="35"/>
        <v>2.5586376702752791E-2</v>
      </c>
      <c r="BN21" s="2">
        <f t="shared" si="36"/>
        <v>0</v>
      </c>
      <c r="BO21" s="2">
        <f t="shared" si="37"/>
        <v>2.1230410988612468E-2</v>
      </c>
      <c r="BP21" s="2">
        <f t="shared" si="38"/>
        <v>3.8054812131485698E-2</v>
      </c>
    </row>
    <row r="22" spans="1:68" s="3" customFormat="1" x14ac:dyDescent="0.25">
      <c r="M22" s="3">
        <f t="shared" si="0"/>
        <v>0</v>
      </c>
      <c r="S22" s="3">
        <f>SUM(A22:R22)</f>
        <v>0</v>
      </c>
      <c r="AE22" s="4">
        <f t="shared" ref="AE22:AP22" si="39">SUM(AE6:AE21)</f>
        <v>23.264289972040913</v>
      </c>
      <c r="AF22" s="4">
        <f t="shared" si="39"/>
        <v>26.545642654745549</v>
      </c>
      <c r="AG22" s="4">
        <f t="shared" si="39"/>
        <v>23.255859644078047</v>
      </c>
      <c r="AH22" s="4">
        <f t="shared" si="39"/>
        <v>23.640048374828822</v>
      </c>
      <c r="AI22" s="4">
        <f t="shared" si="39"/>
        <v>25.421815874969514</v>
      </c>
      <c r="AJ22" s="4">
        <f t="shared" si="39"/>
        <v>24.960205192346116</v>
      </c>
      <c r="AK22" s="4">
        <f t="shared" si="39"/>
        <v>27.960935437205471</v>
      </c>
      <c r="AL22" s="4">
        <f t="shared" si="39"/>
        <v>24.508968956426745</v>
      </c>
      <c r="AM22" s="4">
        <f t="shared" si="39"/>
        <v>21.701434550980288</v>
      </c>
      <c r="AN22" s="4">
        <f t="shared" si="39"/>
        <v>26.103930281856009</v>
      </c>
      <c r="AO22" s="4">
        <f t="shared" si="39"/>
        <v>27.670280025948422</v>
      </c>
      <c r="AP22" s="4">
        <f t="shared" si="39"/>
        <v>18.173922951850429</v>
      </c>
      <c r="AR22" s="5">
        <f t="shared" ref="AR22:BC22" si="40">SUM(AR6:AR21)</f>
        <v>1.059603982595215</v>
      </c>
      <c r="AS22" s="5">
        <f t="shared" si="40"/>
        <v>1.1145710562642623</v>
      </c>
      <c r="AT22" s="5">
        <f t="shared" si="40"/>
        <v>1.0550477452982345</v>
      </c>
      <c r="AU22" s="5">
        <f t="shared" si="40"/>
        <v>1.0827575863482251</v>
      </c>
      <c r="AV22" s="5">
        <f t="shared" si="40"/>
        <v>1.0336811333645579</v>
      </c>
      <c r="AW22" s="5">
        <f t="shared" si="40"/>
        <v>1.0231522240343252</v>
      </c>
      <c r="AX22" s="5">
        <f t="shared" si="40"/>
        <v>1.0635776994912256</v>
      </c>
      <c r="AY22" s="5">
        <f t="shared" si="40"/>
        <v>1.0486994248014405</v>
      </c>
      <c r="AZ22" s="5">
        <f t="shared" si="40"/>
        <v>1.0390987575495272</v>
      </c>
      <c r="BA22" s="5">
        <f t="shared" si="40"/>
        <v>1.0662740202768384</v>
      </c>
      <c r="BB22" s="5">
        <f t="shared" si="40"/>
        <v>1.0117389053187946</v>
      </c>
      <c r="BC22" s="5">
        <f t="shared" si="40"/>
        <v>1.022318008641206</v>
      </c>
      <c r="BE22" s="5">
        <f t="shared" ref="BE22:BP22" si="41">SUM(BE6:BE21)</f>
        <v>33.30487025057716</v>
      </c>
      <c r="BF22" s="5">
        <f t="shared" si="41"/>
        <v>33.385778756804541</v>
      </c>
      <c r="BG22" s="5">
        <f t="shared" si="41"/>
        <v>33.249608566842575</v>
      </c>
      <c r="BH22" s="5">
        <f t="shared" si="41"/>
        <v>33.313912638204044</v>
      </c>
      <c r="BI22" s="5">
        <f t="shared" si="41"/>
        <v>33.26095103911188</v>
      </c>
      <c r="BJ22" s="5">
        <f t="shared" si="41"/>
        <v>33.21024711589606</v>
      </c>
      <c r="BK22" s="5">
        <f t="shared" si="41"/>
        <v>33.315546861774656</v>
      </c>
      <c r="BL22" s="5">
        <f t="shared" si="41"/>
        <v>33.291955000782764</v>
      </c>
      <c r="BM22" s="5">
        <f t="shared" si="41"/>
        <v>33.235123348910363</v>
      </c>
      <c r="BN22" s="5">
        <f t="shared" si="41"/>
        <v>33.285179034434449</v>
      </c>
      <c r="BO22" s="5">
        <f t="shared" si="41"/>
        <v>33.233446841835857</v>
      </c>
      <c r="BP22" s="5">
        <f t="shared" si="41"/>
        <v>33.238265891527647</v>
      </c>
    </row>
    <row r="23" spans="1:68" x14ac:dyDescent="0.25">
      <c r="M23">
        <f t="shared" si="0"/>
        <v>0</v>
      </c>
    </row>
    <row r="24" spans="1:68" x14ac:dyDescent="0.25">
      <c r="A24" t="s">
        <v>27</v>
      </c>
      <c r="B24" t="s">
        <v>566</v>
      </c>
      <c r="M24">
        <f t="shared" si="0"/>
        <v>0</v>
      </c>
      <c r="AD24" t="s">
        <v>27</v>
      </c>
    </row>
    <row r="25" spans="1:68" x14ac:dyDescent="0.25">
      <c r="A25" t="s">
        <v>31</v>
      </c>
      <c r="B25" t="s">
        <v>32</v>
      </c>
      <c r="C25" t="s">
        <v>33</v>
      </c>
      <c r="D25">
        <v>1</v>
      </c>
      <c r="E25">
        <v>0</v>
      </c>
      <c r="F25" t="s">
        <v>96</v>
      </c>
      <c r="G25">
        <v>30</v>
      </c>
      <c r="H25">
        <v>0</v>
      </c>
      <c r="I25">
        <v>1</v>
      </c>
      <c r="J25">
        <v>0</v>
      </c>
      <c r="K25">
        <v>1</v>
      </c>
      <c r="L25">
        <v>0</v>
      </c>
      <c r="M25">
        <f t="shared" si="0"/>
        <v>1</v>
      </c>
      <c r="N25">
        <v>720.65989999999999</v>
      </c>
      <c r="O25" t="s">
        <v>97</v>
      </c>
      <c r="P25">
        <v>14.6</v>
      </c>
      <c r="Q25">
        <v>32962.9</v>
      </c>
      <c r="R25">
        <v>31501.599999999999</v>
      </c>
      <c r="S25">
        <v>29526.3</v>
      </c>
      <c r="T25">
        <v>50457.8</v>
      </c>
      <c r="U25">
        <v>46090.1</v>
      </c>
      <c r="V25">
        <v>41957.599999999999</v>
      </c>
      <c r="W25">
        <v>41429.5</v>
      </c>
      <c r="X25">
        <v>25643.5</v>
      </c>
      <c r="Y25">
        <v>33384.1</v>
      </c>
      <c r="Z25">
        <v>37705.300000000003</v>
      </c>
      <c r="AA25">
        <v>40768.199999999997</v>
      </c>
      <c r="AB25">
        <v>26961.5</v>
      </c>
      <c r="AD25" t="s">
        <v>31</v>
      </c>
      <c r="AE25" s="1">
        <f t="shared" ref="AE25:AE38" si="42">$M25*Q25*$P25/Q$65</f>
        <v>0.236049722761033</v>
      </c>
      <c r="AF25" s="1">
        <f t="shared" ref="AF25:AF38" si="43">$M25*R25*$P25/R$65</f>
        <v>0.21053998726753254</v>
      </c>
      <c r="AG25" s="1">
        <f t="shared" ref="AG25:AG38" si="44">$M25*S25*$P25/S$65</f>
        <v>0.20201904710667842</v>
      </c>
      <c r="AH25" s="1">
        <f t="shared" ref="AH25:AH38" si="45">$M25*T25*$P25/T$65</f>
        <v>0.27480688304280954</v>
      </c>
      <c r="AI25" s="1">
        <f t="shared" ref="AI25:AI38" si="46">$M25*U25*$P25/U$65</f>
        <v>0.29783463834194057</v>
      </c>
      <c r="AJ25" s="1">
        <f t="shared" ref="AJ25:AJ38" si="47">$M25*V25*$P25/V$65</f>
        <v>0.28601804976597944</v>
      </c>
      <c r="AK25" s="1">
        <f t="shared" ref="AK25:AK38" si="48">$M25*W25*$P25/W$65</f>
        <v>0.22994884122257503</v>
      </c>
      <c r="AL25" s="1">
        <f t="shared" ref="AL25:AL38" si="49">$M25*X25*$P25/X$65</f>
        <v>0.19064662386329154</v>
      </c>
      <c r="AM25" s="1">
        <f t="shared" ref="AM25:AM38" si="50">$M25*Y25*$P25/Y$65</f>
        <v>0.21480093862177582</v>
      </c>
      <c r="AN25" s="1">
        <f t="shared" ref="AN25:AN38" si="51">$M25*Z25*$P25/Z$65</f>
        <v>0.23682374185443983</v>
      </c>
      <c r="AO25" s="1">
        <f t="shared" ref="AO25:AO38" si="52">$M25*AA25*$P25/AA$65</f>
        <v>0.27482043645984111</v>
      </c>
      <c r="AP25" s="1">
        <f t="shared" ref="AP25:AP38" si="53">$M25*AB25*$P25/AB$65</f>
        <v>0.17023521465065114</v>
      </c>
      <c r="AR25" s="2">
        <f>AE25*$H25/AE$39</f>
        <v>0</v>
      </c>
      <c r="AS25" s="2">
        <f t="shared" ref="AS25:BC25" si="54">AF25*$H25/AF$39</f>
        <v>0</v>
      </c>
      <c r="AT25" s="2">
        <f t="shared" si="54"/>
        <v>0</v>
      </c>
      <c r="AU25" s="2">
        <f t="shared" si="54"/>
        <v>0</v>
      </c>
      <c r="AV25" s="2">
        <f t="shared" si="54"/>
        <v>0</v>
      </c>
      <c r="AW25" s="2">
        <f t="shared" si="54"/>
        <v>0</v>
      </c>
      <c r="AX25" s="2">
        <f t="shared" si="54"/>
        <v>0</v>
      </c>
      <c r="AY25" s="2">
        <f t="shared" si="54"/>
        <v>0</v>
      </c>
      <c r="AZ25" s="2">
        <f t="shared" si="54"/>
        <v>0</v>
      </c>
      <c r="BA25" s="2">
        <f t="shared" si="54"/>
        <v>0</v>
      </c>
      <c r="BB25" s="2">
        <f t="shared" si="54"/>
        <v>0</v>
      </c>
      <c r="BC25" s="2">
        <f t="shared" si="54"/>
        <v>0</v>
      </c>
      <c r="BE25" s="2">
        <f>AE25*$G25/AE$39</f>
        <v>0.3572242390579356</v>
      </c>
      <c r="BF25" s="2">
        <f t="shared" ref="BF25:BP25" si="55">AF25*$G25/AF$39</f>
        <v>0.25558528247554518</v>
      </c>
      <c r="BG25" s="2">
        <f t="shared" si="55"/>
        <v>0.28197599055085387</v>
      </c>
      <c r="BH25" s="2">
        <f t="shared" si="55"/>
        <v>0.34678276690785736</v>
      </c>
      <c r="BI25" s="2">
        <f t="shared" si="55"/>
        <v>0.36623748522452021</v>
      </c>
      <c r="BJ25" s="2">
        <f t="shared" si="55"/>
        <v>0.40287358628507614</v>
      </c>
      <c r="BK25" s="2">
        <f t="shared" si="55"/>
        <v>0.2896996646002386</v>
      </c>
      <c r="BL25" s="2">
        <f t="shared" si="55"/>
        <v>0.27122101121732917</v>
      </c>
      <c r="BM25" s="2">
        <f t="shared" si="55"/>
        <v>0.33691377718296028</v>
      </c>
      <c r="BN25" s="2">
        <f t="shared" si="55"/>
        <v>0.29472579853797465</v>
      </c>
      <c r="BO25" s="2">
        <f t="shared" si="55"/>
        <v>0.33837597867697305</v>
      </c>
      <c r="BP25" s="2">
        <f t="shared" si="55"/>
        <v>0.31769295788367313</v>
      </c>
    </row>
    <row r="26" spans="1:68" x14ac:dyDescent="0.25">
      <c r="A26" t="s">
        <v>44</v>
      </c>
      <c r="B26" t="s">
        <v>45</v>
      </c>
      <c r="C26" t="s">
        <v>33</v>
      </c>
      <c r="D26">
        <v>1</v>
      </c>
      <c r="E26">
        <v>0</v>
      </c>
      <c r="F26" t="s">
        <v>98</v>
      </c>
      <c r="G26">
        <v>32</v>
      </c>
      <c r="H26">
        <v>1</v>
      </c>
      <c r="I26">
        <v>1</v>
      </c>
      <c r="J26">
        <v>0</v>
      </c>
      <c r="K26">
        <v>1</v>
      </c>
      <c r="L26">
        <v>0</v>
      </c>
      <c r="M26">
        <f t="shared" si="0"/>
        <v>1</v>
      </c>
      <c r="N26">
        <v>746.67610000000002</v>
      </c>
      <c r="O26" t="s">
        <v>99</v>
      </c>
      <c r="P26">
        <v>14.6</v>
      </c>
      <c r="Q26">
        <v>375357.5</v>
      </c>
      <c r="R26">
        <v>497343.4</v>
      </c>
      <c r="S26">
        <v>428542.8</v>
      </c>
      <c r="T26">
        <v>648132.9</v>
      </c>
      <c r="U26">
        <v>555898.19999999995</v>
      </c>
      <c r="V26">
        <v>429137.5</v>
      </c>
      <c r="W26">
        <v>586622</v>
      </c>
      <c r="X26">
        <v>444023.8</v>
      </c>
      <c r="Y26">
        <v>413611.5</v>
      </c>
      <c r="Z26">
        <v>541852.19999999995</v>
      </c>
      <c r="AA26">
        <v>553169.4</v>
      </c>
      <c r="AB26">
        <v>349892.1</v>
      </c>
      <c r="AD26" t="s">
        <v>44</v>
      </c>
      <c r="AE26" s="1">
        <f t="shared" si="42"/>
        <v>2.6879623398206602</v>
      </c>
      <c r="AF26" s="1">
        <f t="shared" si="43"/>
        <v>3.3239795154402114</v>
      </c>
      <c r="AG26" s="1">
        <f t="shared" si="44"/>
        <v>2.932091325375271</v>
      </c>
      <c r="AH26" s="1">
        <f t="shared" si="45"/>
        <v>3.5299078050667485</v>
      </c>
      <c r="AI26" s="1">
        <f t="shared" si="46"/>
        <v>3.5922191392931615</v>
      </c>
      <c r="AJ26" s="1">
        <f t="shared" si="47"/>
        <v>2.925359668604687</v>
      </c>
      <c r="AK26" s="1">
        <f t="shared" si="48"/>
        <v>3.2559661385165017</v>
      </c>
      <c r="AL26" s="1">
        <f t="shared" si="49"/>
        <v>3.3010953413125894</v>
      </c>
      <c r="AM26" s="1">
        <f t="shared" si="50"/>
        <v>2.6612710369535386</v>
      </c>
      <c r="AN26" s="1">
        <f t="shared" si="51"/>
        <v>3.403327000078511</v>
      </c>
      <c r="AO26" s="1">
        <f t="shared" si="52"/>
        <v>3.7289420662238815</v>
      </c>
      <c r="AP26" s="1">
        <f t="shared" si="53"/>
        <v>2.2092226600176952</v>
      </c>
      <c r="AR26" s="2">
        <f t="shared" ref="AR26:AR38" si="56">AE26*$H26/AE$39</f>
        <v>0.13559364953952177</v>
      </c>
      <c r="AS26" s="2">
        <f t="shared" ref="AS26:AS38" si="57">AF26*$H26/AF$39</f>
        <v>0.13450497051615165</v>
      </c>
      <c r="AT26" s="2">
        <f t="shared" ref="AT26:AT38" si="58">AG26*$H26/AG$39</f>
        <v>0.13641937360188086</v>
      </c>
      <c r="AU26" s="2">
        <f t="shared" ref="AU26:AU38" si="59">AH26*$H26/AH$39</f>
        <v>0.14848138469903804</v>
      </c>
      <c r="AV26" s="2">
        <f t="shared" ref="AV26:AV38" si="60">AI26*$H26/AI$39</f>
        <v>0.14724113479817241</v>
      </c>
      <c r="AW26" s="2">
        <f t="shared" ref="AW26:AW38" si="61">AJ26*$H26/AJ$39</f>
        <v>0.13735148787856619</v>
      </c>
      <c r="AX26" s="2">
        <f t="shared" ref="AX26:AX38" si="62">AK26*$H26/AK$39</f>
        <v>0.1367336452263252</v>
      </c>
      <c r="AY26" s="2">
        <f t="shared" ref="AY26:AY38" si="63">AL26*$H26/AL$39</f>
        <v>0.15654205294462029</v>
      </c>
      <c r="AZ26" s="2">
        <f t="shared" ref="AZ26:AZ38" si="64">AM26*$H26/AM$39</f>
        <v>0.13913950328780264</v>
      </c>
      <c r="BA26" s="2">
        <f t="shared" ref="BA26:BA38" si="65">AN26*$H26/AN$39</f>
        <v>0.14118070256662266</v>
      </c>
      <c r="BB26" s="2">
        <f t="shared" ref="BB26:BB38" si="66">AO26*$H26/AO$39</f>
        <v>0.15304349721854615</v>
      </c>
      <c r="BC26" s="2">
        <f t="shared" ref="BC26:BC38" si="67">AP26*$H26/AP$39</f>
        <v>0.13742837773507893</v>
      </c>
      <c r="BE26" s="2">
        <f t="shared" ref="BE26:BE38" si="68">AE26*$G26/AE$39</f>
        <v>4.3389967852646967</v>
      </c>
      <c r="BF26" s="2">
        <f t="shared" ref="BF26:BF38" si="69">AF26*$G26/AF$39</f>
        <v>4.3041590565168528</v>
      </c>
      <c r="BG26" s="2">
        <f t="shared" ref="BG26:BG38" si="70">AG26*$G26/AG$39</f>
        <v>4.3654199552601876</v>
      </c>
      <c r="BH26" s="2">
        <f t="shared" ref="BH26:BH38" si="71">AH26*$G26/AH$39</f>
        <v>4.7514043103692174</v>
      </c>
      <c r="BI26" s="2">
        <f t="shared" ref="BI26:BI38" si="72">AI26*$G26/AI$39</f>
        <v>4.7117163135415172</v>
      </c>
      <c r="BJ26" s="2">
        <f t="shared" ref="BJ26:BJ38" si="73">AJ26*$G26/AJ$39</f>
        <v>4.395247612114118</v>
      </c>
      <c r="BK26" s="2">
        <f t="shared" ref="BK26:BK38" si="74">AK26*$G26/AK$39</f>
        <v>4.3754766472424063</v>
      </c>
      <c r="BL26" s="2">
        <f t="shared" ref="BL26:BL38" si="75">AL26*$G26/AL$39</f>
        <v>5.0093456942278491</v>
      </c>
      <c r="BM26" s="2">
        <f t="shared" ref="BM26:BM38" si="76">AM26*$G26/AM$39</f>
        <v>4.4524641052096845</v>
      </c>
      <c r="BN26" s="2">
        <f t="shared" ref="BN26:BN38" si="77">AN26*$G26/AN$39</f>
        <v>4.517782482131925</v>
      </c>
      <c r="BO26" s="2">
        <f t="shared" ref="BO26:BO38" si="78">AO26*$G26/AO$39</f>
        <v>4.8973919109934769</v>
      </c>
      <c r="BP26" s="2">
        <f t="shared" ref="BP26:BP38" si="79">AP26*$G26/AP$39</f>
        <v>4.3977080875225258</v>
      </c>
    </row>
    <row r="27" spans="1:68" x14ac:dyDescent="0.25">
      <c r="A27" t="s">
        <v>48</v>
      </c>
      <c r="B27" t="s">
        <v>49</v>
      </c>
      <c r="C27" t="s">
        <v>33</v>
      </c>
      <c r="D27">
        <v>1</v>
      </c>
      <c r="E27">
        <v>0</v>
      </c>
      <c r="F27" t="s">
        <v>100</v>
      </c>
      <c r="G27">
        <v>32</v>
      </c>
      <c r="H27">
        <v>0</v>
      </c>
      <c r="I27">
        <v>1</v>
      </c>
      <c r="J27">
        <v>0</v>
      </c>
      <c r="K27">
        <v>1</v>
      </c>
      <c r="L27">
        <v>0</v>
      </c>
      <c r="M27">
        <f t="shared" si="0"/>
        <v>1</v>
      </c>
      <c r="N27">
        <v>748.69169999999997</v>
      </c>
      <c r="O27" t="s">
        <v>101</v>
      </c>
      <c r="P27">
        <v>14.6</v>
      </c>
      <c r="Q27">
        <v>528663.6</v>
      </c>
      <c r="R27">
        <v>688602.7</v>
      </c>
      <c r="S27">
        <v>679778.1</v>
      </c>
      <c r="T27">
        <v>788096.2</v>
      </c>
      <c r="U27">
        <v>794698.6</v>
      </c>
      <c r="V27">
        <v>686173.4</v>
      </c>
      <c r="W27">
        <v>833841.8</v>
      </c>
      <c r="X27">
        <v>542622.69999999995</v>
      </c>
      <c r="Y27">
        <v>675049.1</v>
      </c>
      <c r="Z27">
        <v>746882.8</v>
      </c>
      <c r="AA27">
        <v>714699.7</v>
      </c>
      <c r="AB27">
        <v>537576.5</v>
      </c>
      <c r="AD27" t="s">
        <v>48</v>
      </c>
      <c r="AE27" s="1">
        <f t="shared" si="42"/>
        <v>3.7857984647543037</v>
      </c>
      <c r="AF27" s="1">
        <f t="shared" si="43"/>
        <v>4.6022552406985211</v>
      </c>
      <c r="AG27" s="1">
        <f t="shared" si="44"/>
        <v>4.6510441201907566</v>
      </c>
      <c r="AH27" s="1">
        <f t="shared" si="45"/>
        <v>4.2921859506336508</v>
      </c>
      <c r="AI27" s="1">
        <f t="shared" si="46"/>
        <v>5.1353494594684426</v>
      </c>
      <c r="AJ27" s="1">
        <f t="shared" si="47"/>
        <v>4.6775310711120595</v>
      </c>
      <c r="AK27" s="1">
        <f t="shared" si="48"/>
        <v>4.6281262306556004</v>
      </c>
      <c r="AL27" s="1">
        <f t="shared" si="49"/>
        <v>4.0341289522328729</v>
      </c>
      <c r="AM27" s="1">
        <f t="shared" si="50"/>
        <v>4.3434203796353659</v>
      </c>
      <c r="AN27" s="1">
        <f t="shared" si="51"/>
        <v>4.691106540001571</v>
      </c>
      <c r="AO27" s="1">
        <f t="shared" si="52"/>
        <v>4.8178257438816896</v>
      </c>
      <c r="AP27" s="1">
        <f t="shared" si="53"/>
        <v>3.3942640753906779</v>
      </c>
      <c r="AR27" s="2">
        <f t="shared" si="56"/>
        <v>0</v>
      </c>
      <c r="AS27" s="2">
        <f t="shared" si="57"/>
        <v>0</v>
      </c>
      <c r="AT27" s="2">
        <f t="shared" si="58"/>
        <v>0</v>
      </c>
      <c r="AU27" s="2">
        <f t="shared" si="59"/>
        <v>0</v>
      </c>
      <c r="AV27" s="2">
        <f t="shared" si="60"/>
        <v>0</v>
      </c>
      <c r="AW27" s="2">
        <f t="shared" si="61"/>
        <v>0</v>
      </c>
      <c r="AX27" s="2">
        <f t="shared" si="62"/>
        <v>0</v>
      </c>
      <c r="AY27" s="2">
        <f t="shared" si="63"/>
        <v>0</v>
      </c>
      <c r="AZ27" s="2">
        <f t="shared" si="64"/>
        <v>0</v>
      </c>
      <c r="BA27" s="2">
        <f t="shared" si="65"/>
        <v>0</v>
      </c>
      <c r="BB27" s="2">
        <f t="shared" si="66"/>
        <v>0</v>
      </c>
      <c r="BC27" s="2">
        <f t="shared" si="67"/>
        <v>0</v>
      </c>
      <c r="BE27" s="2">
        <f t="shared" si="68"/>
        <v>6.111159790030734</v>
      </c>
      <c r="BF27" s="2">
        <f t="shared" si="69"/>
        <v>5.9593744433865146</v>
      </c>
      <c r="BG27" s="2">
        <f t="shared" si="70"/>
        <v>6.9246686279383427</v>
      </c>
      <c r="BH27" s="2">
        <f t="shared" si="71"/>
        <v>5.7774627420789786</v>
      </c>
      <c r="BI27" s="2">
        <f t="shared" si="72"/>
        <v>6.7357554997814431</v>
      </c>
      <c r="BJ27" s="2">
        <f t="shared" si="73"/>
        <v>7.0278220799772235</v>
      </c>
      <c r="BK27" s="2">
        <f t="shared" si="74"/>
        <v>6.219431462499827</v>
      </c>
      <c r="BL27" s="2">
        <f t="shared" si="75"/>
        <v>6.1217094350241812</v>
      </c>
      <c r="BM27" s="2">
        <f t="shared" si="76"/>
        <v>7.2667996102722077</v>
      </c>
      <c r="BN27" s="2">
        <f t="shared" si="77"/>
        <v>6.2272590755295321</v>
      </c>
      <c r="BO27" s="2">
        <f t="shared" si="78"/>
        <v>6.3274731566306164</v>
      </c>
      <c r="BP27" s="2">
        <f t="shared" si="79"/>
        <v>6.7566673317632873</v>
      </c>
    </row>
    <row r="28" spans="1:68" x14ac:dyDescent="0.25">
      <c r="A28" t="s">
        <v>52</v>
      </c>
      <c r="B28" t="s">
        <v>53</v>
      </c>
      <c r="C28" t="s">
        <v>33</v>
      </c>
      <c r="D28">
        <v>1</v>
      </c>
      <c r="E28">
        <v>0</v>
      </c>
      <c r="F28" t="s">
        <v>102</v>
      </c>
      <c r="G28">
        <v>34</v>
      </c>
      <c r="H28">
        <v>3</v>
      </c>
      <c r="I28">
        <v>1</v>
      </c>
      <c r="J28">
        <v>0</v>
      </c>
      <c r="K28">
        <v>1</v>
      </c>
      <c r="L28">
        <v>0</v>
      </c>
      <c r="M28">
        <f t="shared" si="0"/>
        <v>1</v>
      </c>
      <c r="N28">
        <v>770.67510000000004</v>
      </c>
      <c r="O28" t="s">
        <v>91</v>
      </c>
      <c r="P28">
        <v>14.6</v>
      </c>
      <c r="Q28">
        <v>20629.900000000001</v>
      </c>
      <c r="R28">
        <v>31918.400000000001</v>
      </c>
      <c r="S28">
        <v>21943.8</v>
      </c>
      <c r="T28">
        <v>46642.8</v>
      </c>
      <c r="U28">
        <v>30077</v>
      </c>
      <c r="V28">
        <v>32701.3</v>
      </c>
      <c r="W28">
        <v>41293.599999999999</v>
      </c>
      <c r="X28">
        <v>23001.1</v>
      </c>
      <c r="Y28">
        <v>20422.599999999999</v>
      </c>
      <c r="Z28">
        <v>30782.1</v>
      </c>
      <c r="AA28">
        <v>34069.4</v>
      </c>
      <c r="AB28">
        <v>26863.1</v>
      </c>
      <c r="AD28" t="s">
        <v>52</v>
      </c>
      <c r="AE28" s="1">
        <f t="shared" si="42"/>
        <v>0.14773221335464523</v>
      </c>
      <c r="AF28" s="1">
        <f t="shared" si="43"/>
        <v>0.21332565741422693</v>
      </c>
      <c r="AG28" s="1">
        <f t="shared" si="44"/>
        <v>0.15013955578245597</v>
      </c>
      <c r="AH28" s="1">
        <f t="shared" si="45"/>
        <v>0.254029356896043</v>
      </c>
      <c r="AI28" s="1">
        <f t="shared" si="46"/>
        <v>0.19435784295131811</v>
      </c>
      <c r="AJ28" s="1">
        <f t="shared" si="47"/>
        <v>0.22291937696179534</v>
      </c>
      <c r="AK28" s="1">
        <f t="shared" si="48"/>
        <v>0.22919454663726388</v>
      </c>
      <c r="AL28" s="1">
        <f t="shared" si="49"/>
        <v>0.17100169868161347</v>
      </c>
      <c r="AM28" s="1">
        <f t="shared" si="50"/>
        <v>0.13140368166573543</v>
      </c>
      <c r="AN28" s="1">
        <f t="shared" si="51"/>
        <v>0.19333971892910418</v>
      </c>
      <c r="AO28" s="1">
        <f t="shared" si="52"/>
        <v>0.22966349698845942</v>
      </c>
      <c r="AP28" s="1">
        <f t="shared" si="53"/>
        <v>0.16961391594243297</v>
      </c>
      <c r="AR28" s="2">
        <f t="shared" si="56"/>
        <v>2.2356953815778666E-2</v>
      </c>
      <c r="AS28" s="2">
        <f t="shared" si="57"/>
        <v>2.5896695025546139E-2</v>
      </c>
      <c r="AT28" s="2">
        <f t="shared" si="58"/>
        <v>2.0956316035025815E-2</v>
      </c>
      <c r="AU28" s="2">
        <f t="shared" si="59"/>
        <v>3.2056330716618266E-2</v>
      </c>
      <c r="AV28" s="2">
        <f t="shared" si="60"/>
        <v>2.3899546416904924E-2</v>
      </c>
      <c r="AW28" s="2">
        <f t="shared" si="61"/>
        <v>3.13995319255252E-2</v>
      </c>
      <c r="AX28" s="2">
        <f t="shared" si="62"/>
        <v>2.8874937110359558E-2</v>
      </c>
      <c r="AY28" s="2">
        <f t="shared" si="63"/>
        <v>2.4327340655959248E-2</v>
      </c>
      <c r="AZ28" s="2">
        <f t="shared" si="64"/>
        <v>2.061057601042629E-2</v>
      </c>
      <c r="BA28" s="2">
        <f t="shared" si="65"/>
        <v>2.4061017955501716E-2</v>
      </c>
      <c r="BB28" s="2">
        <f t="shared" si="66"/>
        <v>2.8277595203951279E-2</v>
      </c>
      <c r="BC28" s="2">
        <f t="shared" si="67"/>
        <v>3.1653349023329183E-2</v>
      </c>
      <c r="BE28" s="2">
        <f t="shared" si="68"/>
        <v>0.25337880991215822</v>
      </c>
      <c r="BF28" s="2">
        <f t="shared" si="69"/>
        <v>0.29349587695618956</v>
      </c>
      <c r="BG28" s="2">
        <f t="shared" si="70"/>
        <v>0.23750491506362589</v>
      </c>
      <c r="BH28" s="2">
        <f t="shared" si="71"/>
        <v>0.36330508145500701</v>
      </c>
      <c r="BI28" s="2">
        <f t="shared" si="72"/>
        <v>0.27086152605825581</v>
      </c>
      <c r="BJ28" s="2">
        <f t="shared" si="73"/>
        <v>0.3558613618226189</v>
      </c>
      <c r="BK28" s="2">
        <f t="shared" si="74"/>
        <v>0.32724928725074165</v>
      </c>
      <c r="BL28" s="2">
        <f t="shared" si="75"/>
        <v>0.27570986076753812</v>
      </c>
      <c r="BM28" s="2">
        <f t="shared" si="76"/>
        <v>0.23358652811816466</v>
      </c>
      <c r="BN28" s="2">
        <f t="shared" si="77"/>
        <v>0.27269153682901948</v>
      </c>
      <c r="BO28" s="2">
        <f t="shared" si="78"/>
        <v>0.32047941231144783</v>
      </c>
      <c r="BP28" s="2">
        <f t="shared" si="79"/>
        <v>0.35873795559773075</v>
      </c>
    </row>
    <row r="29" spans="1:68" x14ac:dyDescent="0.25">
      <c r="A29" t="s">
        <v>56</v>
      </c>
      <c r="B29" t="s">
        <v>57</v>
      </c>
      <c r="C29" t="s">
        <v>33</v>
      </c>
      <c r="D29">
        <v>1</v>
      </c>
      <c r="E29">
        <v>0</v>
      </c>
      <c r="F29" t="s">
        <v>103</v>
      </c>
      <c r="G29">
        <v>34</v>
      </c>
      <c r="H29">
        <v>2</v>
      </c>
      <c r="I29">
        <v>1</v>
      </c>
      <c r="J29">
        <v>0</v>
      </c>
      <c r="K29">
        <v>1</v>
      </c>
      <c r="L29">
        <v>0</v>
      </c>
      <c r="M29">
        <f t="shared" si="0"/>
        <v>1</v>
      </c>
      <c r="N29">
        <v>772.69110000000001</v>
      </c>
      <c r="O29" t="s">
        <v>104</v>
      </c>
      <c r="P29">
        <v>14.6</v>
      </c>
      <c r="Q29">
        <v>330197.3</v>
      </c>
      <c r="R29">
        <v>499706.6</v>
      </c>
      <c r="S29">
        <v>358036</v>
      </c>
      <c r="T29">
        <v>627799.80000000005</v>
      </c>
      <c r="U29">
        <v>479544.8</v>
      </c>
      <c r="V29">
        <v>361181.6</v>
      </c>
      <c r="W29">
        <v>554329.80000000005</v>
      </c>
      <c r="X29">
        <v>308537.3</v>
      </c>
      <c r="Y29">
        <v>335526.09999999998</v>
      </c>
      <c r="Z29">
        <v>521498.2</v>
      </c>
      <c r="AA29">
        <v>404759.9</v>
      </c>
      <c r="AB29">
        <v>323851.40000000002</v>
      </c>
      <c r="AD29" t="s">
        <v>56</v>
      </c>
      <c r="AE29" s="1">
        <f t="shared" si="42"/>
        <v>2.3645668652163989</v>
      </c>
      <c r="AF29" s="1">
        <f t="shared" si="43"/>
        <v>3.3397738908976677</v>
      </c>
      <c r="AG29" s="1">
        <f t="shared" si="44"/>
        <v>2.4496835549962817</v>
      </c>
      <c r="AH29" s="1">
        <f t="shared" si="45"/>
        <v>3.419168220035341</v>
      </c>
      <c r="AI29" s="1">
        <f t="shared" si="46"/>
        <v>3.0988227857339914</v>
      </c>
      <c r="AJ29" s="1">
        <f t="shared" si="47"/>
        <v>2.4621154890498045</v>
      </c>
      <c r="AK29" s="1">
        <f t="shared" si="48"/>
        <v>3.0767326461854907</v>
      </c>
      <c r="AL29" s="1">
        <f t="shared" si="49"/>
        <v>2.2938208349443538</v>
      </c>
      <c r="AM29" s="1">
        <f t="shared" si="50"/>
        <v>2.1588517052160703</v>
      </c>
      <c r="AN29" s="1">
        <f t="shared" si="51"/>
        <v>3.2754852791081102</v>
      </c>
      <c r="AO29" s="1">
        <f t="shared" si="52"/>
        <v>2.7285063451278608</v>
      </c>
      <c r="AP29" s="1">
        <f t="shared" si="53"/>
        <v>2.044801386937444</v>
      </c>
      <c r="AR29" s="2">
        <f t="shared" si="56"/>
        <v>0.23856007659416065</v>
      </c>
      <c r="AS29" s="2">
        <f t="shared" si="57"/>
        <v>0.27028818116306103</v>
      </c>
      <c r="AT29" s="2">
        <f t="shared" si="58"/>
        <v>0.22794944564194297</v>
      </c>
      <c r="AU29" s="2">
        <f t="shared" si="59"/>
        <v>0.28764651082449028</v>
      </c>
      <c r="AV29" s="2">
        <f t="shared" si="60"/>
        <v>0.25403471548770129</v>
      </c>
      <c r="AW29" s="2">
        <f t="shared" si="61"/>
        <v>0.23120249409273783</v>
      </c>
      <c r="AX29" s="2">
        <f t="shared" si="62"/>
        <v>0.25841354129773453</v>
      </c>
      <c r="AY29" s="2">
        <f t="shared" si="63"/>
        <v>0.21755168237373848</v>
      </c>
      <c r="AZ29" s="2">
        <f t="shared" si="64"/>
        <v>0.22574292491429082</v>
      </c>
      <c r="BA29" s="2">
        <f t="shared" si="65"/>
        <v>0.27175485220223933</v>
      </c>
      <c r="BB29" s="2">
        <f t="shared" si="66"/>
        <v>0.22396709083990915</v>
      </c>
      <c r="BC29" s="2">
        <f t="shared" si="67"/>
        <v>0.25440055679584739</v>
      </c>
      <c r="BE29" s="2">
        <f t="shared" si="68"/>
        <v>4.0555213021007308</v>
      </c>
      <c r="BF29" s="2">
        <f t="shared" si="69"/>
        <v>4.5948990797720377</v>
      </c>
      <c r="BG29" s="2">
        <f t="shared" si="70"/>
        <v>3.8751405759130311</v>
      </c>
      <c r="BH29" s="2">
        <f t="shared" si="71"/>
        <v>4.8899906840163343</v>
      </c>
      <c r="BI29" s="2">
        <f t="shared" si="72"/>
        <v>4.3185901632909225</v>
      </c>
      <c r="BJ29" s="2">
        <f t="shared" si="73"/>
        <v>3.9304423995765432</v>
      </c>
      <c r="BK29" s="2">
        <f t="shared" si="74"/>
        <v>4.3930302020614862</v>
      </c>
      <c r="BL29" s="2">
        <f t="shared" si="75"/>
        <v>3.6983786003535544</v>
      </c>
      <c r="BM29" s="2">
        <f t="shared" si="76"/>
        <v>3.8376297235429444</v>
      </c>
      <c r="BN29" s="2">
        <f t="shared" si="77"/>
        <v>4.6198324874380683</v>
      </c>
      <c r="BO29" s="2">
        <f t="shared" si="78"/>
        <v>3.8074405442784554</v>
      </c>
      <c r="BP29" s="2">
        <f t="shared" si="79"/>
        <v>4.3248094655294054</v>
      </c>
    </row>
    <row r="30" spans="1:68" x14ac:dyDescent="0.25">
      <c r="A30" t="s">
        <v>60</v>
      </c>
      <c r="B30" t="s">
        <v>61</v>
      </c>
      <c r="C30" t="s">
        <v>33</v>
      </c>
      <c r="D30">
        <v>1</v>
      </c>
      <c r="E30">
        <v>0</v>
      </c>
      <c r="F30" t="s">
        <v>105</v>
      </c>
      <c r="G30">
        <v>34</v>
      </c>
      <c r="H30">
        <v>1</v>
      </c>
      <c r="I30">
        <v>1</v>
      </c>
      <c r="J30">
        <v>0</v>
      </c>
      <c r="K30">
        <v>1</v>
      </c>
      <c r="L30">
        <v>0</v>
      </c>
      <c r="M30">
        <f t="shared" si="0"/>
        <v>1</v>
      </c>
      <c r="N30">
        <v>774.70680000000004</v>
      </c>
      <c r="O30" t="s">
        <v>106</v>
      </c>
      <c r="P30">
        <v>14.6</v>
      </c>
      <c r="Q30">
        <v>1140484.1000000001</v>
      </c>
      <c r="R30">
        <v>1504465</v>
      </c>
      <c r="S30">
        <v>1252096.2</v>
      </c>
      <c r="T30">
        <v>1728147.6</v>
      </c>
      <c r="U30">
        <v>1489634.2</v>
      </c>
      <c r="V30">
        <v>1228758.3999999999</v>
      </c>
      <c r="W30">
        <v>1725880.9</v>
      </c>
      <c r="X30">
        <v>1207809.3</v>
      </c>
      <c r="Y30">
        <v>1159693.1000000001</v>
      </c>
      <c r="Z30">
        <v>1510421.7</v>
      </c>
      <c r="AA30">
        <v>1465280.2</v>
      </c>
      <c r="AB30">
        <v>992569.9</v>
      </c>
      <c r="AD30" t="s">
        <v>60</v>
      </c>
      <c r="AE30" s="1">
        <f t="shared" si="42"/>
        <v>8.167089534548424</v>
      </c>
      <c r="AF30" s="1">
        <f t="shared" si="43"/>
        <v>10.055046154622254</v>
      </c>
      <c r="AG30" s="1">
        <f t="shared" si="44"/>
        <v>8.5668465473118207</v>
      </c>
      <c r="AH30" s="1">
        <f t="shared" si="45"/>
        <v>9.4119611912115086</v>
      </c>
      <c r="AI30" s="1">
        <f t="shared" si="46"/>
        <v>9.626029520846906</v>
      </c>
      <c r="AJ30" s="1">
        <f t="shared" si="47"/>
        <v>8.3762436650705769</v>
      </c>
      <c r="AK30" s="1">
        <f t="shared" si="48"/>
        <v>9.5792687105365708</v>
      </c>
      <c r="AL30" s="1">
        <f t="shared" si="49"/>
        <v>8.9794593294864384</v>
      </c>
      <c r="AM30" s="1">
        <f t="shared" si="50"/>
        <v>7.4617307758243285</v>
      </c>
      <c r="AN30" s="1">
        <f t="shared" si="51"/>
        <v>9.486828609562691</v>
      </c>
      <c r="AO30" s="1">
        <f t="shared" si="52"/>
        <v>9.8775257210267622</v>
      </c>
      <c r="AP30" s="1">
        <f t="shared" si="53"/>
        <v>6.2670975272991241</v>
      </c>
      <c r="AR30" s="2">
        <f t="shared" si="56"/>
        <v>0.41198697604496221</v>
      </c>
      <c r="AS30" s="2">
        <f t="shared" si="57"/>
        <v>0.40687786440431717</v>
      </c>
      <c r="AT30" s="2">
        <f t="shared" si="58"/>
        <v>0.39858371040954449</v>
      </c>
      <c r="AU30" s="2">
        <f t="shared" si="59"/>
        <v>0.39590298318804573</v>
      </c>
      <c r="AV30" s="2">
        <f t="shared" si="60"/>
        <v>0.39456042498818622</v>
      </c>
      <c r="AW30" s="2">
        <f t="shared" si="61"/>
        <v>0.39328139461894235</v>
      </c>
      <c r="AX30" s="2">
        <f t="shared" si="62"/>
        <v>0.40227946903370621</v>
      </c>
      <c r="AY30" s="2">
        <f t="shared" si="63"/>
        <v>0.42581714626018879</v>
      </c>
      <c r="AZ30" s="2">
        <f t="shared" si="64"/>
        <v>0.39012242623885479</v>
      </c>
      <c r="BA30" s="2">
        <f t="shared" si="65"/>
        <v>0.39354347325317235</v>
      </c>
      <c r="BB30" s="2">
        <f t="shared" si="66"/>
        <v>0.40539409123695325</v>
      </c>
      <c r="BC30" s="2">
        <f t="shared" si="67"/>
        <v>0.38985524721955578</v>
      </c>
      <c r="BE30" s="2">
        <f t="shared" si="68"/>
        <v>14.007557185528718</v>
      </c>
      <c r="BF30" s="2">
        <f t="shared" si="69"/>
        <v>13.833847389746785</v>
      </c>
      <c r="BG30" s="2">
        <f t="shared" si="70"/>
        <v>13.551846153924513</v>
      </c>
      <c r="BH30" s="2">
        <f t="shared" si="71"/>
        <v>13.460701428393554</v>
      </c>
      <c r="BI30" s="2">
        <f t="shared" si="72"/>
        <v>13.415054449598331</v>
      </c>
      <c r="BJ30" s="2">
        <f t="shared" si="73"/>
        <v>13.371567417044039</v>
      </c>
      <c r="BK30" s="2">
        <f t="shared" si="74"/>
        <v>13.677501947146011</v>
      </c>
      <c r="BL30" s="2">
        <f t="shared" si="75"/>
        <v>14.477782972846418</v>
      </c>
      <c r="BM30" s="2">
        <f t="shared" si="76"/>
        <v>13.264162492121061</v>
      </c>
      <c r="BN30" s="2">
        <f t="shared" si="77"/>
        <v>13.380478090607857</v>
      </c>
      <c r="BO30" s="2">
        <f t="shared" si="78"/>
        <v>13.783399102056411</v>
      </c>
      <c r="BP30" s="2">
        <f t="shared" si="79"/>
        <v>13.255078405464896</v>
      </c>
    </row>
    <row r="31" spans="1:68" x14ac:dyDescent="0.25">
      <c r="A31" t="s">
        <v>64</v>
      </c>
      <c r="B31" t="s">
        <v>65</v>
      </c>
      <c r="C31" t="s">
        <v>33</v>
      </c>
      <c r="D31">
        <v>1</v>
      </c>
      <c r="E31">
        <v>0</v>
      </c>
      <c r="F31" t="s">
        <v>107</v>
      </c>
      <c r="G31">
        <v>34</v>
      </c>
      <c r="H31">
        <v>0</v>
      </c>
      <c r="I31">
        <v>1</v>
      </c>
      <c r="J31">
        <v>0</v>
      </c>
      <c r="K31">
        <v>1</v>
      </c>
      <c r="L31">
        <v>0</v>
      </c>
      <c r="M31">
        <f t="shared" si="0"/>
        <v>1</v>
      </c>
      <c r="N31">
        <v>776.72230000000002</v>
      </c>
      <c r="O31" t="s">
        <v>108</v>
      </c>
      <c r="P31">
        <v>14.6</v>
      </c>
      <c r="Q31">
        <v>26630.9</v>
      </c>
      <c r="R31">
        <v>43585.1</v>
      </c>
      <c r="S31">
        <v>35727.300000000003</v>
      </c>
      <c r="T31">
        <v>32881.9</v>
      </c>
      <c r="U31">
        <v>38389.1</v>
      </c>
      <c r="V31">
        <v>36222.400000000001</v>
      </c>
      <c r="W31">
        <v>34360.400000000001</v>
      </c>
      <c r="X31">
        <v>22062.5</v>
      </c>
      <c r="Y31">
        <v>32775.1</v>
      </c>
      <c r="Z31">
        <v>40636.1</v>
      </c>
      <c r="AA31">
        <v>43547.4</v>
      </c>
      <c r="AB31">
        <v>19161.400000000001</v>
      </c>
      <c r="AD31" t="s">
        <v>64</v>
      </c>
      <c r="AE31" s="1">
        <f t="shared" si="42"/>
        <v>0.19070581052870936</v>
      </c>
      <c r="AF31" s="1">
        <f t="shared" si="43"/>
        <v>0.29129969268399486</v>
      </c>
      <c r="AG31" s="1">
        <f t="shared" si="44"/>
        <v>0.2444463106347369</v>
      </c>
      <c r="AH31" s="1">
        <f t="shared" si="45"/>
        <v>0.17908375806169433</v>
      </c>
      <c r="AI31" s="1">
        <f t="shared" si="46"/>
        <v>0.24807070747888574</v>
      </c>
      <c r="AJ31" s="1">
        <f t="shared" si="47"/>
        <v>0.24692213581909392</v>
      </c>
      <c r="AK31" s="1">
        <f t="shared" si="48"/>
        <v>0.19071275694720352</v>
      </c>
      <c r="AL31" s="1">
        <f t="shared" si="49"/>
        <v>0.16402367613562382</v>
      </c>
      <c r="AM31" s="1">
        <f t="shared" si="50"/>
        <v>0.21088249326543368</v>
      </c>
      <c r="AN31" s="1">
        <f t="shared" si="51"/>
        <v>0.25523184423333595</v>
      </c>
      <c r="AO31" s="1">
        <f t="shared" si="52"/>
        <v>0.29355516001911502</v>
      </c>
      <c r="AP31" s="1">
        <f t="shared" si="53"/>
        <v>0.120985295402963</v>
      </c>
      <c r="AR31" s="2">
        <f t="shared" si="56"/>
        <v>0</v>
      </c>
      <c r="AS31" s="2">
        <f t="shared" si="57"/>
        <v>0</v>
      </c>
      <c r="AT31" s="2">
        <f t="shared" si="58"/>
        <v>0</v>
      </c>
      <c r="AU31" s="2">
        <f t="shared" si="59"/>
        <v>0</v>
      </c>
      <c r="AV31" s="2">
        <f t="shared" si="60"/>
        <v>0</v>
      </c>
      <c r="AW31" s="2">
        <f t="shared" si="61"/>
        <v>0</v>
      </c>
      <c r="AX31" s="2">
        <f t="shared" si="62"/>
        <v>0</v>
      </c>
      <c r="AY31" s="2">
        <f t="shared" si="63"/>
        <v>0</v>
      </c>
      <c r="AZ31" s="2">
        <f t="shared" si="64"/>
        <v>0</v>
      </c>
      <c r="BA31" s="2">
        <f t="shared" si="65"/>
        <v>0</v>
      </c>
      <c r="BB31" s="2">
        <f t="shared" si="66"/>
        <v>0</v>
      </c>
      <c r="BC31" s="2">
        <f t="shared" si="67"/>
        <v>0</v>
      </c>
      <c r="BE31" s="2">
        <f t="shared" si="68"/>
        <v>0.32708378367755997</v>
      </c>
      <c r="BF31" s="2">
        <f t="shared" si="69"/>
        <v>0.40077344562143519</v>
      </c>
      <c r="BG31" s="2">
        <f t="shared" si="70"/>
        <v>0.38668823776887695</v>
      </c>
      <c r="BH31" s="2">
        <f t="shared" si="71"/>
        <v>0.25612015912199515</v>
      </c>
      <c r="BI31" s="2">
        <f t="shared" si="72"/>
        <v>0.34571700003334738</v>
      </c>
      <c r="BJ31" s="2">
        <f t="shared" si="73"/>
        <v>0.39417859817449558</v>
      </c>
      <c r="BK31" s="2">
        <f t="shared" si="74"/>
        <v>0.27230409578361747</v>
      </c>
      <c r="BL31" s="2">
        <f t="shared" si="75"/>
        <v>0.26445903905395002</v>
      </c>
      <c r="BM31" s="2">
        <f t="shared" si="76"/>
        <v>0.37487008596974231</v>
      </c>
      <c r="BN31" s="2">
        <f t="shared" si="77"/>
        <v>0.35998585410799516</v>
      </c>
      <c r="BO31" s="2">
        <f t="shared" si="78"/>
        <v>0.409635777550868</v>
      </c>
      <c r="BP31" s="2">
        <f t="shared" si="79"/>
        <v>0.25588712629556376</v>
      </c>
    </row>
    <row r="32" spans="1:68" x14ac:dyDescent="0.25">
      <c r="A32" t="s">
        <v>68</v>
      </c>
      <c r="B32" t="s">
        <v>69</v>
      </c>
      <c r="C32" t="s">
        <v>33</v>
      </c>
      <c r="D32">
        <v>1</v>
      </c>
      <c r="E32">
        <v>0</v>
      </c>
      <c r="F32" t="s">
        <v>109</v>
      </c>
      <c r="G32">
        <v>36</v>
      </c>
      <c r="H32">
        <v>4</v>
      </c>
      <c r="I32">
        <v>1</v>
      </c>
      <c r="J32">
        <v>0</v>
      </c>
      <c r="K32">
        <v>1</v>
      </c>
      <c r="L32">
        <v>0</v>
      </c>
      <c r="M32">
        <f t="shared" si="0"/>
        <v>1</v>
      </c>
      <c r="N32">
        <v>796.69039999999995</v>
      </c>
      <c r="O32" t="s">
        <v>110</v>
      </c>
      <c r="P32">
        <v>14.6</v>
      </c>
      <c r="Q32">
        <v>58101.4</v>
      </c>
      <c r="R32">
        <v>66613.8</v>
      </c>
      <c r="S32">
        <v>48378.2</v>
      </c>
      <c r="T32">
        <v>76600.899999999994</v>
      </c>
      <c r="U32">
        <v>65920.5</v>
      </c>
      <c r="V32">
        <v>55822.5</v>
      </c>
      <c r="W32">
        <v>90864.8</v>
      </c>
      <c r="X32">
        <v>49195.7</v>
      </c>
      <c r="Y32">
        <v>58749.8</v>
      </c>
      <c r="Z32">
        <v>66300.100000000006</v>
      </c>
      <c r="AA32">
        <v>66707.399999999994</v>
      </c>
      <c r="AB32">
        <v>36826.199999999997</v>
      </c>
      <c r="AD32" t="s">
        <v>68</v>
      </c>
      <c r="AE32" s="1">
        <f t="shared" si="42"/>
        <v>0.41606834841679224</v>
      </c>
      <c r="AF32" s="1">
        <f t="shared" si="43"/>
        <v>0.44521131002368003</v>
      </c>
      <c r="AG32" s="1">
        <f t="shared" si="44"/>
        <v>0.33100381235496185</v>
      </c>
      <c r="AH32" s="1">
        <f t="shared" si="45"/>
        <v>0.41718930605920096</v>
      </c>
      <c r="AI32" s="1">
        <f t="shared" si="46"/>
        <v>0.42597886046721301</v>
      </c>
      <c r="AJ32" s="1">
        <f t="shared" si="47"/>
        <v>0.38053278984168276</v>
      </c>
      <c r="AK32" s="1">
        <f t="shared" si="48"/>
        <v>0.50433279349065374</v>
      </c>
      <c r="AL32" s="1">
        <f t="shared" si="49"/>
        <v>0.36574547599162871</v>
      </c>
      <c r="AM32" s="1">
        <f t="shared" si="50"/>
        <v>0.37800965680792969</v>
      </c>
      <c r="AN32" s="1">
        <f t="shared" si="51"/>
        <v>0.4164252178692</v>
      </c>
      <c r="AO32" s="1">
        <f t="shared" si="52"/>
        <v>0.44967785634639756</v>
      </c>
      <c r="AP32" s="1">
        <f t="shared" si="53"/>
        <v>0.23252104155064846</v>
      </c>
      <c r="AR32" s="2">
        <f t="shared" si="56"/>
        <v>8.3953893228248477E-2</v>
      </c>
      <c r="AS32" s="2">
        <f t="shared" si="57"/>
        <v>7.2061977337741459E-2</v>
      </c>
      <c r="AT32" s="2">
        <f t="shared" si="58"/>
        <v>6.1601536555849393E-2</v>
      </c>
      <c r="AU32" s="2">
        <f t="shared" si="59"/>
        <v>7.0194293183959908E-2</v>
      </c>
      <c r="AV32" s="2">
        <f t="shared" si="60"/>
        <v>6.9841630906255323E-2</v>
      </c>
      <c r="AW32" s="2">
        <f t="shared" si="61"/>
        <v>7.1467102568302812E-2</v>
      </c>
      <c r="AX32" s="2">
        <f t="shared" si="62"/>
        <v>8.4717418213166196E-2</v>
      </c>
      <c r="AY32" s="2">
        <f t="shared" si="63"/>
        <v>6.9376424183097002E-2</v>
      </c>
      <c r="AZ32" s="2">
        <f t="shared" si="64"/>
        <v>7.9054068760252061E-2</v>
      </c>
      <c r="BA32" s="2">
        <f t="shared" si="65"/>
        <v>6.909850839942952E-2</v>
      </c>
      <c r="BB32" s="2">
        <f t="shared" si="66"/>
        <v>7.382283825791118E-2</v>
      </c>
      <c r="BC32" s="2">
        <f t="shared" si="67"/>
        <v>5.7857435754023183E-2</v>
      </c>
      <c r="BE32" s="2">
        <f t="shared" si="68"/>
        <v>0.75558503905423635</v>
      </c>
      <c r="BF32" s="2">
        <f t="shared" si="69"/>
        <v>0.64855779603967301</v>
      </c>
      <c r="BG32" s="2">
        <f t="shared" si="70"/>
        <v>0.55441382900264458</v>
      </c>
      <c r="BH32" s="2">
        <f t="shared" si="71"/>
        <v>0.63174863865563924</v>
      </c>
      <c r="BI32" s="2">
        <f t="shared" si="72"/>
        <v>0.62857467815629786</v>
      </c>
      <c r="BJ32" s="2">
        <f t="shared" si="73"/>
        <v>0.6432039231147253</v>
      </c>
      <c r="BK32" s="2">
        <f t="shared" si="74"/>
        <v>0.76245676391849571</v>
      </c>
      <c r="BL32" s="2">
        <f t="shared" si="75"/>
        <v>0.62438781764787299</v>
      </c>
      <c r="BM32" s="2">
        <f t="shared" si="76"/>
        <v>0.7114866188422686</v>
      </c>
      <c r="BN32" s="2">
        <f t="shared" si="77"/>
        <v>0.62188657559486571</v>
      </c>
      <c r="BO32" s="2">
        <f t="shared" si="78"/>
        <v>0.66440554432120069</v>
      </c>
      <c r="BP32" s="2">
        <f t="shared" si="79"/>
        <v>0.52071692178620865</v>
      </c>
    </row>
    <row r="33" spans="1:68" x14ac:dyDescent="0.25">
      <c r="A33" t="s">
        <v>72</v>
      </c>
      <c r="B33" t="s">
        <v>73</v>
      </c>
      <c r="C33" t="s">
        <v>33</v>
      </c>
      <c r="D33">
        <v>1</v>
      </c>
      <c r="E33">
        <v>0</v>
      </c>
      <c r="F33" t="s">
        <v>111</v>
      </c>
      <c r="G33">
        <v>36</v>
      </c>
      <c r="H33">
        <v>3</v>
      </c>
      <c r="I33">
        <v>1</v>
      </c>
      <c r="J33">
        <v>0</v>
      </c>
      <c r="K33">
        <v>1</v>
      </c>
      <c r="L33">
        <v>0</v>
      </c>
      <c r="M33">
        <f t="shared" si="0"/>
        <v>1</v>
      </c>
      <c r="N33">
        <v>798.70640000000003</v>
      </c>
      <c r="O33" t="s">
        <v>112</v>
      </c>
      <c r="P33">
        <v>14.6</v>
      </c>
      <c r="Q33">
        <v>17873.2</v>
      </c>
      <c r="R33">
        <v>26506</v>
      </c>
      <c r="S33">
        <v>16503.7</v>
      </c>
      <c r="T33">
        <v>24989</v>
      </c>
      <c r="U33">
        <v>17003.5</v>
      </c>
      <c r="V33">
        <v>17967.599999999999</v>
      </c>
      <c r="W33">
        <v>19702</v>
      </c>
      <c r="X33">
        <v>15943.3</v>
      </c>
      <c r="Y33">
        <v>12135.2</v>
      </c>
      <c r="Z33">
        <v>17144.599999999999</v>
      </c>
      <c r="AA33">
        <v>27149.3</v>
      </c>
      <c r="AB33">
        <v>18836.599999999999</v>
      </c>
      <c r="AD33" t="s">
        <v>72</v>
      </c>
      <c r="AE33" s="1">
        <f t="shared" si="42"/>
        <v>0.12799128428786591</v>
      </c>
      <c r="AF33" s="1">
        <f t="shared" si="43"/>
        <v>0.17715204632505072</v>
      </c>
      <c r="AG33" s="1">
        <f t="shared" si="44"/>
        <v>0.11291837269601979</v>
      </c>
      <c r="AH33" s="1">
        <f t="shared" si="45"/>
        <v>0.13609688096501962</v>
      </c>
      <c r="AI33" s="1">
        <f t="shared" si="46"/>
        <v>0.10987676904687095</v>
      </c>
      <c r="AJ33" s="1">
        <f t="shared" si="47"/>
        <v>0.12248217035710365</v>
      </c>
      <c r="AK33" s="1">
        <f t="shared" si="48"/>
        <v>0.10935328859308401</v>
      </c>
      <c r="AL33" s="1">
        <f t="shared" si="49"/>
        <v>0.11853047822019677</v>
      </c>
      <c r="AM33" s="1">
        <f t="shared" si="50"/>
        <v>7.8080653675341685E-2</v>
      </c>
      <c r="AN33" s="1">
        <f t="shared" si="51"/>
        <v>0.10768375598649603</v>
      </c>
      <c r="AO33" s="1">
        <f t="shared" si="52"/>
        <v>0.1830147633591663</v>
      </c>
      <c r="AP33" s="1">
        <f t="shared" si="53"/>
        <v>0.11893450454494206</v>
      </c>
      <c r="AR33" s="2">
        <f t="shared" si="56"/>
        <v>1.9369473770603603E-2</v>
      </c>
      <c r="AS33" s="2">
        <f t="shared" si="57"/>
        <v>2.1505394955484172E-2</v>
      </c>
      <c r="AT33" s="2">
        <f t="shared" si="58"/>
        <v>1.5761023749179977E-2</v>
      </c>
      <c r="AU33" s="2">
        <f t="shared" si="59"/>
        <v>1.7174261585444564E-2</v>
      </c>
      <c r="AV33" s="2">
        <f t="shared" si="60"/>
        <v>1.3511185872920932E-2</v>
      </c>
      <c r="AW33" s="2">
        <f t="shared" si="61"/>
        <v>1.7252348678036242E-2</v>
      </c>
      <c r="AX33" s="2">
        <f t="shared" si="62"/>
        <v>1.3776808293495943E-2</v>
      </c>
      <c r="AY33" s="2">
        <f t="shared" si="63"/>
        <v>1.6862588757935709E-2</v>
      </c>
      <c r="AZ33" s="2">
        <f t="shared" si="64"/>
        <v>1.224689618372417E-2</v>
      </c>
      <c r="BA33" s="2">
        <f t="shared" si="65"/>
        <v>1.3401182129870759E-2</v>
      </c>
      <c r="BB33" s="2">
        <f t="shared" si="66"/>
        <v>2.2533913584349426E-2</v>
      </c>
      <c r="BC33" s="2">
        <f t="shared" si="67"/>
        <v>2.2195557259320129E-2</v>
      </c>
      <c r="BE33" s="2">
        <f t="shared" si="68"/>
        <v>0.23243368524724323</v>
      </c>
      <c r="BF33" s="2">
        <f t="shared" si="69"/>
        <v>0.25806473946580999</v>
      </c>
      <c r="BG33" s="2">
        <f t="shared" si="70"/>
        <v>0.18913228499015974</v>
      </c>
      <c r="BH33" s="2">
        <f t="shared" si="71"/>
        <v>0.20609113902533477</v>
      </c>
      <c r="BI33" s="2">
        <f t="shared" si="72"/>
        <v>0.16213423047505118</v>
      </c>
      <c r="BJ33" s="2">
        <f t="shared" si="73"/>
        <v>0.2070281841364349</v>
      </c>
      <c r="BK33" s="2">
        <f t="shared" si="74"/>
        <v>0.16532169952195133</v>
      </c>
      <c r="BL33" s="2">
        <f t="shared" si="75"/>
        <v>0.20235106509522852</v>
      </c>
      <c r="BM33" s="2">
        <f t="shared" si="76"/>
        <v>0.14696275420469002</v>
      </c>
      <c r="BN33" s="2">
        <f t="shared" si="77"/>
        <v>0.16081418555844912</v>
      </c>
      <c r="BO33" s="2">
        <f t="shared" si="78"/>
        <v>0.27040696301219314</v>
      </c>
      <c r="BP33" s="2">
        <f t="shared" si="79"/>
        <v>0.26634668711184156</v>
      </c>
    </row>
    <row r="34" spans="1:68" x14ac:dyDescent="0.25">
      <c r="A34" t="s">
        <v>76</v>
      </c>
      <c r="B34" t="s">
        <v>77</v>
      </c>
      <c r="C34" t="s">
        <v>33</v>
      </c>
      <c r="D34">
        <v>1</v>
      </c>
      <c r="E34">
        <v>0</v>
      </c>
      <c r="F34" t="s">
        <v>113</v>
      </c>
      <c r="G34">
        <v>36</v>
      </c>
      <c r="H34">
        <v>2</v>
      </c>
      <c r="I34">
        <v>1</v>
      </c>
      <c r="J34">
        <v>0</v>
      </c>
      <c r="K34">
        <v>1</v>
      </c>
      <c r="L34">
        <v>0</v>
      </c>
      <c r="M34">
        <f t="shared" si="0"/>
        <v>1</v>
      </c>
      <c r="N34">
        <v>800.72450000000003</v>
      </c>
      <c r="O34" t="s">
        <v>114</v>
      </c>
      <c r="P34">
        <v>14.6</v>
      </c>
      <c r="Q34">
        <v>20121</v>
      </c>
      <c r="R34">
        <v>21621.599999999999</v>
      </c>
      <c r="S34">
        <v>16457.900000000001</v>
      </c>
      <c r="T34">
        <v>25296.3</v>
      </c>
      <c r="U34">
        <v>9628.5</v>
      </c>
      <c r="V34">
        <v>13027</v>
      </c>
      <c r="W34">
        <v>21381.1</v>
      </c>
      <c r="X34">
        <v>10579.1</v>
      </c>
      <c r="Y34">
        <v>15187</v>
      </c>
      <c r="Z34">
        <v>20245.599999999999</v>
      </c>
      <c r="AA34">
        <v>13447.9</v>
      </c>
      <c r="AB34">
        <v>8985.9</v>
      </c>
      <c r="AD34" t="s">
        <v>76</v>
      </c>
      <c r="AE34" s="1">
        <f t="shared" si="42"/>
        <v>0.14408794346597978</v>
      </c>
      <c r="AF34" s="1">
        <f t="shared" si="43"/>
        <v>0.14450730720673494</v>
      </c>
      <c r="AG34" s="1">
        <f t="shared" si="44"/>
        <v>0.11260500893701558</v>
      </c>
      <c r="AH34" s="1">
        <f t="shared" si="45"/>
        <v>0.13777052022711697</v>
      </c>
      <c r="AI34" s="1">
        <f t="shared" si="46"/>
        <v>6.2219453098938275E-2</v>
      </c>
      <c r="AJ34" s="1">
        <f t="shared" si="47"/>
        <v>8.8802913758208618E-2</v>
      </c>
      <c r="AK34" s="1">
        <f t="shared" si="48"/>
        <v>0.11867290623985323</v>
      </c>
      <c r="AL34" s="1">
        <f t="shared" si="49"/>
        <v>7.8650328485274937E-2</v>
      </c>
      <c r="AM34" s="1">
        <f t="shared" si="50"/>
        <v>9.7716633213083756E-2</v>
      </c>
      <c r="AN34" s="1">
        <f t="shared" si="51"/>
        <v>0.12716086990657138</v>
      </c>
      <c r="AO34" s="1">
        <f t="shared" si="52"/>
        <v>9.0652953710693568E-2</v>
      </c>
      <c r="AP34" s="1">
        <f t="shared" si="53"/>
        <v>5.6737073802618027E-2</v>
      </c>
      <c r="AR34" s="2">
        <f t="shared" si="56"/>
        <v>1.4536967144041174E-2</v>
      </c>
      <c r="AS34" s="2">
        <f t="shared" si="57"/>
        <v>1.16949884949193E-2</v>
      </c>
      <c r="AT34" s="2">
        <f t="shared" si="58"/>
        <v>1.0478189850826549E-2</v>
      </c>
      <c r="AU34" s="2">
        <f t="shared" si="59"/>
        <v>1.1590307024260844E-2</v>
      </c>
      <c r="AV34" s="2">
        <f t="shared" si="60"/>
        <v>5.1006147039303357E-3</v>
      </c>
      <c r="AW34" s="2">
        <f t="shared" si="61"/>
        <v>8.3389488571568859E-3</v>
      </c>
      <c r="AX34" s="2">
        <f t="shared" si="62"/>
        <v>9.9672898116626441E-3</v>
      </c>
      <c r="AY34" s="2">
        <f t="shared" si="63"/>
        <v>7.4593930879670546E-3</v>
      </c>
      <c r="AZ34" s="2">
        <f t="shared" si="64"/>
        <v>1.0217857271530694E-2</v>
      </c>
      <c r="BA34" s="2">
        <f t="shared" si="65"/>
        <v>1.0550065246142087E-2</v>
      </c>
      <c r="BB34" s="2">
        <f t="shared" si="66"/>
        <v>7.4411695449722514E-3</v>
      </c>
      <c r="BC34" s="2">
        <f t="shared" si="67"/>
        <v>7.0588484820871683E-3</v>
      </c>
      <c r="BE34" s="2">
        <f t="shared" si="68"/>
        <v>0.26166540859274112</v>
      </c>
      <c r="BF34" s="2">
        <f t="shared" si="69"/>
        <v>0.21050979290854741</v>
      </c>
      <c r="BG34" s="2">
        <f t="shared" si="70"/>
        <v>0.18860741731487787</v>
      </c>
      <c r="BH34" s="2">
        <f t="shared" si="71"/>
        <v>0.20862552643669519</v>
      </c>
      <c r="BI34" s="2">
        <f t="shared" si="72"/>
        <v>9.181106467074604E-2</v>
      </c>
      <c r="BJ34" s="2">
        <f t="shared" si="73"/>
        <v>0.15010107942882395</v>
      </c>
      <c r="BK34" s="2">
        <f t="shared" si="74"/>
        <v>0.17941121660992757</v>
      </c>
      <c r="BL34" s="2">
        <f t="shared" si="75"/>
        <v>0.13426907558340698</v>
      </c>
      <c r="BM34" s="2">
        <f t="shared" si="76"/>
        <v>0.1839214308875525</v>
      </c>
      <c r="BN34" s="2">
        <f t="shared" si="77"/>
        <v>0.18990117443055757</v>
      </c>
      <c r="BO34" s="2">
        <f t="shared" si="78"/>
        <v>0.13394105180950053</v>
      </c>
      <c r="BP34" s="2">
        <f t="shared" si="79"/>
        <v>0.12705927267756903</v>
      </c>
    </row>
    <row r="35" spans="1:68" x14ac:dyDescent="0.25">
      <c r="A35" t="s">
        <v>80</v>
      </c>
      <c r="B35" t="s">
        <v>81</v>
      </c>
      <c r="C35" t="s">
        <v>33</v>
      </c>
      <c r="D35">
        <v>1</v>
      </c>
      <c r="E35">
        <v>0</v>
      </c>
      <c r="F35" t="s">
        <v>115</v>
      </c>
      <c r="G35">
        <v>36</v>
      </c>
      <c r="H35">
        <v>1</v>
      </c>
      <c r="I35">
        <v>1</v>
      </c>
      <c r="J35">
        <v>0</v>
      </c>
      <c r="K35">
        <v>1</v>
      </c>
      <c r="L35">
        <v>0</v>
      </c>
      <c r="M35">
        <f t="shared" si="0"/>
        <v>1</v>
      </c>
      <c r="N35">
        <v>802.73850000000004</v>
      </c>
      <c r="O35" t="s">
        <v>47</v>
      </c>
      <c r="P35">
        <v>14.6</v>
      </c>
      <c r="Q35">
        <v>27644.7</v>
      </c>
      <c r="R35">
        <v>42477.3</v>
      </c>
      <c r="S35">
        <v>28556</v>
      </c>
      <c r="T35">
        <v>33016.1</v>
      </c>
      <c r="U35">
        <v>41954.7</v>
      </c>
      <c r="V35">
        <v>26749.599999999999</v>
      </c>
      <c r="W35">
        <v>37500.800000000003</v>
      </c>
      <c r="X35">
        <v>25466</v>
      </c>
      <c r="Y35">
        <v>33953.699999999997</v>
      </c>
      <c r="Z35">
        <v>43546.8</v>
      </c>
      <c r="AA35">
        <v>37891.300000000003</v>
      </c>
      <c r="AB35">
        <v>25670.5</v>
      </c>
      <c r="AD35" t="s">
        <v>80</v>
      </c>
      <c r="AE35" s="1">
        <f t="shared" si="42"/>
        <v>0.19796570601530597</v>
      </c>
      <c r="AF35" s="1">
        <f t="shared" si="43"/>
        <v>0.28389574501482978</v>
      </c>
      <c r="AG35" s="1">
        <f t="shared" si="44"/>
        <v>0.19538025113808058</v>
      </c>
      <c r="AH35" s="1">
        <f t="shared" si="45"/>
        <v>0.17981464771015984</v>
      </c>
      <c r="AI35" s="1">
        <f t="shared" si="46"/>
        <v>0.271111646562811</v>
      </c>
      <c r="AJ35" s="1">
        <f t="shared" si="47"/>
        <v>0.18234761816738906</v>
      </c>
      <c r="AK35" s="1">
        <f t="shared" si="48"/>
        <v>0.20814312277289235</v>
      </c>
      <c r="AL35" s="1">
        <f t="shared" si="49"/>
        <v>0.18932699995330521</v>
      </c>
      <c r="AM35" s="1">
        <f t="shared" si="50"/>
        <v>0.21846587536228892</v>
      </c>
      <c r="AN35" s="1">
        <f t="shared" si="51"/>
        <v>0.27351370024338545</v>
      </c>
      <c r="AO35" s="1">
        <f t="shared" si="52"/>
        <v>0.25542711240699312</v>
      </c>
      <c r="AP35" s="1">
        <f t="shared" si="53"/>
        <v>0.1620838261109189</v>
      </c>
      <c r="AR35" s="2">
        <f t="shared" si="56"/>
        <v>9.9863350630404815E-3</v>
      </c>
      <c r="AS35" s="2">
        <f t="shared" si="57"/>
        <v>1.1487853229993057E-2</v>
      </c>
      <c r="AT35" s="2">
        <f t="shared" si="58"/>
        <v>9.0903210427880493E-3</v>
      </c>
      <c r="AU35" s="2">
        <f t="shared" si="59"/>
        <v>7.5636898626221709E-3</v>
      </c>
      <c r="AV35" s="2">
        <f t="shared" si="60"/>
        <v>1.1112569959961887E-2</v>
      </c>
      <c r="AW35" s="2">
        <f t="shared" si="61"/>
        <v>8.5615854129655264E-3</v>
      </c>
      <c r="AX35" s="2">
        <f t="shared" si="62"/>
        <v>8.7409287120213293E-3</v>
      </c>
      <c r="AY35" s="2">
        <f t="shared" si="63"/>
        <v>8.9781221643697937E-3</v>
      </c>
      <c r="AZ35" s="2">
        <f t="shared" si="64"/>
        <v>1.1422073498399018E-2</v>
      </c>
      <c r="BA35" s="2">
        <f t="shared" si="65"/>
        <v>1.1346208096097432E-2</v>
      </c>
      <c r="BB35" s="2">
        <f t="shared" si="66"/>
        <v>1.0483257147190528E-2</v>
      </c>
      <c r="BC35" s="2">
        <f t="shared" si="67"/>
        <v>1.0082694552544466E-2</v>
      </c>
      <c r="BE35" s="2">
        <f t="shared" si="68"/>
        <v>0.35950806226945736</v>
      </c>
      <c r="BF35" s="2">
        <f t="shared" si="69"/>
        <v>0.41356271627975</v>
      </c>
      <c r="BG35" s="2">
        <f t="shared" si="70"/>
        <v>0.32725155754036978</v>
      </c>
      <c r="BH35" s="2">
        <f t="shared" si="71"/>
        <v>0.27229283505439816</v>
      </c>
      <c r="BI35" s="2">
        <f t="shared" si="72"/>
        <v>0.40005251855862795</v>
      </c>
      <c r="BJ35" s="2">
        <f t="shared" si="73"/>
        <v>0.30821707486675898</v>
      </c>
      <c r="BK35" s="2">
        <f t="shared" si="74"/>
        <v>0.31467343363276784</v>
      </c>
      <c r="BL35" s="2">
        <f t="shared" si="75"/>
        <v>0.32321239791731254</v>
      </c>
      <c r="BM35" s="2">
        <f t="shared" si="76"/>
        <v>0.41119464594236466</v>
      </c>
      <c r="BN35" s="2">
        <f t="shared" si="77"/>
        <v>0.40846349145950755</v>
      </c>
      <c r="BO35" s="2">
        <f t="shared" si="78"/>
        <v>0.37739725729885903</v>
      </c>
      <c r="BP35" s="2">
        <f t="shared" si="79"/>
        <v>0.36297700389160081</v>
      </c>
    </row>
    <row r="36" spans="1:68" x14ac:dyDescent="0.25">
      <c r="A36" t="s">
        <v>84</v>
      </c>
      <c r="B36" t="s">
        <v>85</v>
      </c>
      <c r="C36" t="s">
        <v>33</v>
      </c>
      <c r="D36">
        <v>1</v>
      </c>
      <c r="E36">
        <v>0</v>
      </c>
      <c r="F36" t="s">
        <v>116</v>
      </c>
      <c r="G36">
        <v>38</v>
      </c>
      <c r="H36">
        <v>6</v>
      </c>
      <c r="I36">
        <v>1</v>
      </c>
      <c r="J36">
        <v>0</v>
      </c>
      <c r="K36">
        <v>1</v>
      </c>
      <c r="L36">
        <v>0</v>
      </c>
      <c r="M36">
        <f t="shared" si="0"/>
        <v>1</v>
      </c>
      <c r="N36">
        <v>820.69129999999996</v>
      </c>
      <c r="O36" t="s">
        <v>117</v>
      </c>
      <c r="P36">
        <v>14.6</v>
      </c>
      <c r="Q36">
        <v>136603.79999999999</v>
      </c>
      <c r="R36">
        <v>166752</v>
      </c>
      <c r="S36">
        <v>156056</v>
      </c>
      <c r="T36">
        <v>196368.4</v>
      </c>
      <c r="U36">
        <v>136618.5</v>
      </c>
      <c r="V36">
        <v>141326.79999999999</v>
      </c>
      <c r="W36">
        <v>217357.6</v>
      </c>
      <c r="X36">
        <v>103079.4</v>
      </c>
      <c r="Y36">
        <v>118454.8</v>
      </c>
      <c r="Z36">
        <v>193323.6</v>
      </c>
      <c r="AA36">
        <v>150177.20000000001</v>
      </c>
      <c r="AB36">
        <v>124026.5</v>
      </c>
      <c r="AD36" t="s">
        <v>84</v>
      </c>
      <c r="AE36" s="1">
        <f t="shared" si="42"/>
        <v>0.97822974065096202</v>
      </c>
      <c r="AF36" s="1">
        <f t="shared" si="43"/>
        <v>1.1144819297062873</v>
      </c>
      <c r="AG36" s="1">
        <f t="shared" si="44"/>
        <v>1.0677356937807922</v>
      </c>
      <c r="AH36" s="1">
        <f t="shared" si="45"/>
        <v>1.0694756396851159</v>
      </c>
      <c r="AI36" s="1">
        <f t="shared" si="46"/>
        <v>0.88282996865527319</v>
      </c>
      <c r="AJ36" s="1">
        <f t="shared" si="47"/>
        <v>0.96340152238609034</v>
      </c>
      <c r="AK36" s="1">
        <f t="shared" si="48"/>
        <v>1.2064139864328554</v>
      </c>
      <c r="AL36" s="1">
        <f t="shared" si="49"/>
        <v>0.76634389220869903</v>
      </c>
      <c r="AM36" s="1">
        <f t="shared" si="50"/>
        <v>0.76216528899250635</v>
      </c>
      <c r="AN36" s="1">
        <f t="shared" si="51"/>
        <v>1.2142488812122163</v>
      </c>
      <c r="AO36" s="1">
        <f t="shared" si="52"/>
        <v>1.0123518735268384</v>
      </c>
      <c r="AP36" s="1">
        <f t="shared" si="53"/>
        <v>0.78310471783353985</v>
      </c>
      <c r="AR36" s="2">
        <f t="shared" si="56"/>
        <v>0.29607946210692881</v>
      </c>
      <c r="AS36" s="2">
        <f t="shared" si="57"/>
        <v>0.27058534819413682</v>
      </c>
      <c r="AT36" s="2">
        <f t="shared" si="58"/>
        <v>0.29806677559602152</v>
      </c>
      <c r="AU36" s="2">
        <f t="shared" si="59"/>
        <v>0.26991734512907378</v>
      </c>
      <c r="AV36" s="2">
        <f t="shared" si="60"/>
        <v>0.21711741078950192</v>
      </c>
      <c r="AW36" s="2">
        <f t="shared" si="61"/>
        <v>0.27140177109364549</v>
      </c>
      <c r="AX36" s="2">
        <f t="shared" si="62"/>
        <v>0.30397868098003999</v>
      </c>
      <c r="AY36" s="2">
        <f t="shared" si="63"/>
        <v>0.21804589158013188</v>
      </c>
      <c r="AZ36" s="2">
        <f t="shared" si="64"/>
        <v>0.23909019020103658</v>
      </c>
      <c r="BA36" s="2">
        <f t="shared" si="65"/>
        <v>0.30222516402859007</v>
      </c>
      <c r="BB36" s="2">
        <f t="shared" si="66"/>
        <v>0.24929409208631984</v>
      </c>
      <c r="BC36" s="2">
        <f t="shared" si="67"/>
        <v>0.29228600516261616</v>
      </c>
      <c r="BE36" s="2">
        <f t="shared" si="68"/>
        <v>1.8751699266772157</v>
      </c>
      <c r="BF36" s="2">
        <f t="shared" si="69"/>
        <v>1.7137072052295335</v>
      </c>
      <c r="BG36" s="2">
        <f t="shared" si="70"/>
        <v>1.8877562454414698</v>
      </c>
      <c r="BH36" s="2">
        <f t="shared" si="71"/>
        <v>1.7094765191508008</v>
      </c>
      <c r="BI36" s="2">
        <f t="shared" si="72"/>
        <v>1.375076935000179</v>
      </c>
      <c r="BJ36" s="2">
        <f t="shared" si="73"/>
        <v>1.718877883593088</v>
      </c>
      <c r="BK36" s="2">
        <f t="shared" si="74"/>
        <v>1.9251983128735866</v>
      </c>
      <c r="BL36" s="2">
        <f t="shared" si="75"/>
        <v>1.380957313340835</v>
      </c>
      <c r="BM36" s="2">
        <f t="shared" si="76"/>
        <v>1.5142378712732316</v>
      </c>
      <c r="BN36" s="2">
        <f t="shared" si="77"/>
        <v>1.9140927055144039</v>
      </c>
      <c r="BO36" s="2">
        <f t="shared" si="78"/>
        <v>1.5788625832133587</v>
      </c>
      <c r="BP36" s="2">
        <f t="shared" si="79"/>
        <v>1.8511446993632359</v>
      </c>
    </row>
    <row r="37" spans="1:68" x14ac:dyDescent="0.25">
      <c r="A37" t="s">
        <v>118</v>
      </c>
      <c r="B37" t="s">
        <v>119</v>
      </c>
      <c r="C37" t="s">
        <v>33</v>
      </c>
      <c r="D37">
        <v>1</v>
      </c>
      <c r="E37">
        <v>0</v>
      </c>
      <c r="F37" t="s">
        <v>120</v>
      </c>
      <c r="G37">
        <v>38</v>
      </c>
      <c r="H37">
        <v>5</v>
      </c>
      <c r="I37">
        <v>1</v>
      </c>
      <c r="J37">
        <v>0</v>
      </c>
      <c r="K37">
        <v>1</v>
      </c>
      <c r="L37">
        <v>0</v>
      </c>
      <c r="M37">
        <f t="shared" si="0"/>
        <v>1</v>
      </c>
      <c r="N37">
        <v>822.70709999999997</v>
      </c>
      <c r="O37" t="s">
        <v>121</v>
      </c>
      <c r="P37">
        <v>14.6</v>
      </c>
      <c r="Q37">
        <v>37235.199999999997</v>
      </c>
      <c r="R37">
        <v>54277.1</v>
      </c>
      <c r="S37">
        <v>53600.1</v>
      </c>
      <c r="T37">
        <v>59909.4</v>
      </c>
      <c r="U37">
        <v>47352.7</v>
      </c>
      <c r="V37">
        <v>36947.4</v>
      </c>
      <c r="W37">
        <v>53748</v>
      </c>
      <c r="X37">
        <v>35293</v>
      </c>
      <c r="Y37">
        <v>49260.800000000003</v>
      </c>
      <c r="Z37">
        <v>43851</v>
      </c>
      <c r="AA37">
        <v>38715.300000000003</v>
      </c>
      <c r="AB37">
        <v>38585.1</v>
      </c>
      <c r="AD37" t="s">
        <v>118</v>
      </c>
      <c r="AE37" s="1">
        <f t="shared" si="42"/>
        <v>0.26664397358702102</v>
      </c>
      <c r="AF37" s="1">
        <f t="shared" si="43"/>
        <v>0.36275935009391874</v>
      </c>
      <c r="AG37" s="1">
        <f t="shared" si="44"/>
        <v>0.36673207028387145</v>
      </c>
      <c r="AH37" s="1">
        <f t="shared" si="45"/>
        <v>0.32628286367944886</v>
      </c>
      <c r="AI37" s="1">
        <f t="shared" si="46"/>
        <v>0.30599357083222661</v>
      </c>
      <c r="AJ37" s="1">
        <f t="shared" si="47"/>
        <v>0.25186434142857433</v>
      </c>
      <c r="AK37" s="1">
        <f t="shared" si="48"/>
        <v>0.29832101082636681</v>
      </c>
      <c r="AL37" s="1">
        <f t="shared" si="49"/>
        <v>0.26238584031068879</v>
      </c>
      <c r="AM37" s="1">
        <f t="shared" si="50"/>
        <v>0.31695525945763331</v>
      </c>
      <c r="AN37" s="1">
        <f t="shared" si="51"/>
        <v>0.27542435424354245</v>
      </c>
      <c r="AO37" s="1">
        <f t="shared" si="52"/>
        <v>0.26098173683590853</v>
      </c>
      <c r="AP37" s="1">
        <f t="shared" si="53"/>
        <v>0.24362675596004818</v>
      </c>
      <c r="AR37" s="2">
        <f t="shared" si="56"/>
        <v>6.7253973336539166E-2</v>
      </c>
      <c r="AS37" s="2">
        <f t="shared" si="57"/>
        <v>7.3395361587207289E-2</v>
      </c>
      <c r="AT37" s="2">
        <f t="shared" si="58"/>
        <v>8.5313439719418641E-2</v>
      </c>
      <c r="AU37" s="2">
        <f t="shared" si="59"/>
        <v>6.8623508145386147E-2</v>
      </c>
      <c r="AV37" s="2">
        <f t="shared" si="60"/>
        <v>6.2711709479877961E-2</v>
      </c>
      <c r="AW37" s="2">
        <f t="shared" si="61"/>
        <v>5.9127673102962769E-2</v>
      </c>
      <c r="AX37" s="2">
        <f t="shared" si="62"/>
        <v>6.2639655209185185E-2</v>
      </c>
      <c r="AY37" s="2">
        <f t="shared" si="63"/>
        <v>6.2213316882726591E-2</v>
      </c>
      <c r="AZ37" s="2">
        <f t="shared" si="64"/>
        <v>8.285701973421665E-2</v>
      </c>
      <c r="BA37" s="2">
        <f t="shared" si="65"/>
        <v>5.7127340151511531E-2</v>
      </c>
      <c r="BB37" s="2">
        <f t="shared" si="66"/>
        <v>5.3556152128671417E-2</v>
      </c>
      <c r="BC37" s="2">
        <f t="shared" si="67"/>
        <v>7.5776042067623062E-2</v>
      </c>
      <c r="BE37" s="2">
        <f t="shared" si="68"/>
        <v>0.51113019735769771</v>
      </c>
      <c r="BF37" s="2">
        <f t="shared" si="69"/>
        <v>0.55780474806277536</v>
      </c>
      <c r="BG37" s="2">
        <f t="shared" si="70"/>
        <v>0.64838214186758159</v>
      </c>
      <c r="BH37" s="2">
        <f t="shared" si="71"/>
        <v>0.5215386619049347</v>
      </c>
      <c r="BI37" s="2">
        <f t="shared" si="72"/>
        <v>0.47660899204707247</v>
      </c>
      <c r="BJ37" s="2">
        <f t="shared" si="73"/>
        <v>0.44937031558251705</v>
      </c>
      <c r="BK37" s="2">
        <f t="shared" si="74"/>
        <v>0.47606137958980738</v>
      </c>
      <c r="BL37" s="2">
        <f t="shared" si="75"/>
        <v>0.47282120830872215</v>
      </c>
      <c r="BM37" s="2">
        <f t="shared" si="76"/>
        <v>0.62971334998004658</v>
      </c>
      <c r="BN37" s="2">
        <f t="shared" si="77"/>
        <v>0.43416778515148763</v>
      </c>
      <c r="BO37" s="2">
        <f t="shared" si="78"/>
        <v>0.40702675617790279</v>
      </c>
      <c r="BP37" s="2">
        <f t="shared" si="79"/>
        <v>0.57589791971393522</v>
      </c>
    </row>
    <row r="38" spans="1:68" x14ac:dyDescent="0.25">
      <c r="A38" t="s">
        <v>88</v>
      </c>
      <c r="B38" t="s">
        <v>89</v>
      </c>
      <c r="C38" t="s">
        <v>33</v>
      </c>
      <c r="D38">
        <v>1</v>
      </c>
      <c r="E38">
        <v>0</v>
      </c>
      <c r="F38" t="s">
        <v>122</v>
      </c>
      <c r="G38">
        <v>38</v>
      </c>
      <c r="H38">
        <v>4</v>
      </c>
      <c r="I38">
        <v>1</v>
      </c>
      <c r="J38">
        <v>0</v>
      </c>
      <c r="K38">
        <v>1</v>
      </c>
      <c r="L38">
        <v>0</v>
      </c>
      <c r="M38">
        <f t="shared" si="0"/>
        <v>1</v>
      </c>
      <c r="N38">
        <v>824.72280000000001</v>
      </c>
      <c r="O38" t="s">
        <v>123</v>
      </c>
      <c r="P38">
        <v>14.6</v>
      </c>
      <c r="Q38">
        <v>15747.3</v>
      </c>
      <c r="R38">
        <v>22213.200000000001</v>
      </c>
      <c r="S38">
        <v>16160.8</v>
      </c>
      <c r="T38">
        <v>26739.4</v>
      </c>
      <c r="U38">
        <v>22616.9</v>
      </c>
      <c r="V38">
        <v>16401.5</v>
      </c>
      <c r="W38">
        <v>31941.200000000001</v>
      </c>
      <c r="X38">
        <v>23193.9</v>
      </c>
      <c r="Y38">
        <v>14436</v>
      </c>
      <c r="Z38">
        <v>23814.6</v>
      </c>
      <c r="AA38">
        <v>24076.1</v>
      </c>
      <c r="AB38">
        <v>16189.3</v>
      </c>
      <c r="AD38" t="s">
        <v>88</v>
      </c>
      <c r="AE38" s="1">
        <f t="shared" si="42"/>
        <v>0.11276755986987839</v>
      </c>
      <c r="AF38" s="1">
        <f t="shared" si="43"/>
        <v>0.14846124784681269</v>
      </c>
      <c r="AG38" s="1">
        <f t="shared" si="44"/>
        <v>0.11057224970557125</v>
      </c>
      <c r="AH38" s="1">
        <f t="shared" si="45"/>
        <v>0.14563003477034078</v>
      </c>
      <c r="AI38" s="1">
        <f t="shared" si="46"/>
        <v>0.14615061004241336</v>
      </c>
      <c r="AJ38" s="1">
        <f t="shared" si="47"/>
        <v>0.11180632455709365</v>
      </c>
      <c r="AK38" s="1">
        <f t="shared" si="48"/>
        <v>0.1772853142629893</v>
      </c>
      <c r="AL38" s="1">
        <f t="shared" si="49"/>
        <v>0.17243507045539017</v>
      </c>
      <c r="AM38" s="1">
        <f t="shared" si="50"/>
        <v>9.2884527363144606E-2</v>
      </c>
      <c r="AN38" s="1">
        <f t="shared" si="51"/>
        <v>0.14957745151919602</v>
      </c>
      <c r="AO38" s="1">
        <f t="shared" si="52"/>
        <v>0.1622981713750124</v>
      </c>
      <c r="AP38" s="1">
        <f t="shared" si="53"/>
        <v>0.10221942253004418</v>
      </c>
      <c r="AR38" s="2">
        <f t="shared" si="56"/>
        <v>2.2754135749451773E-2</v>
      </c>
      <c r="AS38" s="2">
        <f t="shared" si="57"/>
        <v>2.4029962485231572E-2</v>
      </c>
      <c r="AT38" s="2">
        <f t="shared" si="58"/>
        <v>2.057807260236575E-2</v>
      </c>
      <c r="AU38" s="2">
        <f t="shared" si="59"/>
        <v>2.4503018674234604E-2</v>
      </c>
      <c r="AV38" s="2">
        <f t="shared" si="60"/>
        <v>2.3962214820028461E-2</v>
      </c>
      <c r="AW38" s="2">
        <f t="shared" si="61"/>
        <v>2.0998122312222107E-2</v>
      </c>
      <c r="AX38" s="2">
        <f t="shared" si="62"/>
        <v>2.9780244920259377E-2</v>
      </c>
      <c r="AY38" s="2">
        <f t="shared" si="63"/>
        <v>3.2708343307653584E-2</v>
      </c>
      <c r="AZ38" s="2">
        <f t="shared" si="64"/>
        <v>1.9425164623930614E-2</v>
      </c>
      <c r="BA38" s="2">
        <f t="shared" si="65"/>
        <v>2.4819771586001436E-2</v>
      </c>
      <c r="BB38" s="2">
        <f t="shared" si="66"/>
        <v>2.6644210929841299E-2</v>
      </c>
      <c r="BC38" s="2">
        <f t="shared" si="67"/>
        <v>2.5434918200971251E-2</v>
      </c>
      <c r="BE38" s="2">
        <f t="shared" si="68"/>
        <v>0.21616428961979184</v>
      </c>
      <c r="BF38" s="2">
        <f t="shared" si="69"/>
        <v>0.22828464360969994</v>
      </c>
      <c r="BG38" s="2">
        <f t="shared" si="70"/>
        <v>0.19549168972247463</v>
      </c>
      <c r="BH38" s="2">
        <f t="shared" si="71"/>
        <v>0.23277867740522876</v>
      </c>
      <c r="BI38" s="2">
        <f t="shared" si="72"/>
        <v>0.22764104079027037</v>
      </c>
      <c r="BJ38" s="2">
        <f t="shared" si="73"/>
        <v>0.19948216196611002</v>
      </c>
      <c r="BK38" s="2">
        <f t="shared" si="74"/>
        <v>0.28291232674246408</v>
      </c>
      <c r="BL38" s="2">
        <f t="shared" si="75"/>
        <v>0.31072926142270912</v>
      </c>
      <c r="BM38" s="2">
        <f t="shared" si="76"/>
        <v>0.18453906392734082</v>
      </c>
      <c r="BN38" s="2">
        <f t="shared" si="77"/>
        <v>0.23578783006701362</v>
      </c>
      <c r="BO38" s="2">
        <f t="shared" si="78"/>
        <v>0.25312000383349231</v>
      </c>
      <c r="BP38" s="2">
        <f t="shared" si="79"/>
        <v>0.24163172290922691</v>
      </c>
    </row>
    <row r="39" spans="1:68" s="3" customFormat="1" x14ac:dyDescent="0.25">
      <c r="M39" s="3">
        <f t="shared" si="0"/>
        <v>0</v>
      </c>
      <c r="S39" s="3">
        <f>SUM(A39:R39)</f>
        <v>0</v>
      </c>
      <c r="AE39" s="4">
        <f t="shared" ref="AE39:AP39" si="80">SUM(AE25:AE38)</f>
        <v>19.823659507277988</v>
      </c>
      <c r="AF39" s="4">
        <f t="shared" si="80"/>
        <v>24.712689075241727</v>
      </c>
      <c r="AG39" s="4">
        <f t="shared" si="80"/>
        <v>21.493217920294313</v>
      </c>
      <c r="AH39" s="4">
        <f t="shared" si="80"/>
        <v>23.773403058044202</v>
      </c>
      <c r="AI39" s="4">
        <f t="shared" si="80"/>
        <v>24.396844972820386</v>
      </c>
      <c r="AJ39" s="4">
        <f t="shared" si="80"/>
        <v>21.298347136880135</v>
      </c>
      <c r="AK39" s="4">
        <f t="shared" si="80"/>
        <v>23.812472293319903</v>
      </c>
      <c r="AL39" s="4">
        <f t="shared" si="80"/>
        <v>21.087594542281966</v>
      </c>
      <c r="AM39" s="4">
        <f t="shared" si="80"/>
        <v>19.126638906054172</v>
      </c>
      <c r="AN39" s="4">
        <f t="shared" si="80"/>
        <v>24.106176964748375</v>
      </c>
      <c r="AO39" s="4">
        <f t="shared" si="80"/>
        <v>24.365243437288626</v>
      </c>
      <c r="AP39" s="4">
        <f t="shared" si="80"/>
        <v>16.075447417973745</v>
      </c>
      <c r="AR39" s="5">
        <f t="shared" ref="AR39:BC39" si="81">SUM(AR25:AR38)</f>
        <v>1.3224318963932769</v>
      </c>
      <c r="AS39" s="5">
        <f t="shared" si="81"/>
        <v>1.3223285973937897</v>
      </c>
      <c r="AT39" s="5">
        <f t="shared" si="81"/>
        <v>1.2847982048048441</v>
      </c>
      <c r="AU39" s="5">
        <f t="shared" si="81"/>
        <v>1.3336536330331741</v>
      </c>
      <c r="AV39" s="5">
        <f t="shared" si="81"/>
        <v>1.2230931582234414</v>
      </c>
      <c r="AW39" s="5">
        <f t="shared" si="81"/>
        <v>1.2503824605410636</v>
      </c>
      <c r="AX39" s="5">
        <f t="shared" si="81"/>
        <v>1.3399026188079561</v>
      </c>
      <c r="AY39" s="5">
        <f t="shared" si="81"/>
        <v>1.2398823021983885</v>
      </c>
      <c r="AZ39" s="5">
        <f t="shared" si="81"/>
        <v>1.2299287007244641</v>
      </c>
      <c r="BA39" s="5">
        <f t="shared" si="81"/>
        <v>1.319108285615179</v>
      </c>
      <c r="BB39" s="5">
        <f t="shared" si="81"/>
        <v>1.2544579081786156</v>
      </c>
      <c r="BC39" s="5">
        <f t="shared" si="81"/>
        <v>1.3040290322529966</v>
      </c>
      <c r="BE39" s="5">
        <f t="shared" ref="BE39:BP39" si="82">SUM(BE25:BE38)</f>
        <v>33.662578504390908</v>
      </c>
      <c r="BF39" s="5">
        <f t="shared" si="82"/>
        <v>33.672626216071144</v>
      </c>
      <c r="BG39" s="5">
        <f t="shared" si="82"/>
        <v>33.614279622299001</v>
      </c>
      <c r="BH39" s="5">
        <f t="shared" si="82"/>
        <v>33.628319169975974</v>
      </c>
      <c r="BI39" s="5">
        <f t="shared" si="82"/>
        <v>33.525831897226574</v>
      </c>
      <c r="BJ39" s="5">
        <f t="shared" si="82"/>
        <v>33.554273677682573</v>
      </c>
      <c r="BK39" s="5">
        <f t="shared" si="82"/>
        <v>33.660728439473324</v>
      </c>
      <c r="BL39" s="5">
        <f t="shared" si="82"/>
        <v>33.567334752806907</v>
      </c>
      <c r="BM39" s="5">
        <f t="shared" si="82"/>
        <v>33.54848205747426</v>
      </c>
      <c r="BN39" s="5">
        <f t="shared" si="82"/>
        <v>33.637869072958651</v>
      </c>
      <c r="BO39" s="5">
        <f t="shared" si="82"/>
        <v>33.569356042164763</v>
      </c>
      <c r="BP39" s="5">
        <f t="shared" si="82"/>
        <v>33.61235555751071</v>
      </c>
    </row>
    <row r="40" spans="1:68" x14ac:dyDescent="0.25">
      <c r="M40">
        <f t="shared" si="0"/>
        <v>0</v>
      </c>
    </row>
    <row r="41" spans="1:68" x14ac:dyDescent="0.25">
      <c r="A41" t="s">
        <v>27</v>
      </c>
      <c r="B41" t="s">
        <v>567</v>
      </c>
      <c r="M41">
        <f t="shared" si="0"/>
        <v>0</v>
      </c>
      <c r="AD41" t="s">
        <v>27</v>
      </c>
    </row>
    <row r="42" spans="1:68" x14ac:dyDescent="0.25">
      <c r="A42" t="s">
        <v>124</v>
      </c>
      <c r="B42" t="s">
        <v>125</v>
      </c>
      <c r="C42" t="s">
        <v>33</v>
      </c>
      <c r="D42">
        <v>1</v>
      </c>
      <c r="E42">
        <v>0</v>
      </c>
      <c r="F42" t="s">
        <v>126</v>
      </c>
      <c r="G42">
        <v>31</v>
      </c>
      <c r="H42">
        <v>2</v>
      </c>
      <c r="I42">
        <v>1</v>
      </c>
      <c r="J42">
        <v>0</v>
      </c>
      <c r="K42">
        <v>0</v>
      </c>
      <c r="L42">
        <v>1</v>
      </c>
      <c r="M42">
        <f t="shared" si="0"/>
        <v>1</v>
      </c>
      <c r="N42">
        <v>721.61239999999998</v>
      </c>
      <c r="O42" t="s">
        <v>127</v>
      </c>
      <c r="P42">
        <v>14.6</v>
      </c>
      <c r="Q42">
        <v>10076.1</v>
      </c>
      <c r="R42">
        <v>15270.1</v>
      </c>
      <c r="S42">
        <v>9118.6</v>
      </c>
      <c r="T42">
        <v>12831.1</v>
      </c>
      <c r="U42">
        <v>16933.8</v>
      </c>
      <c r="V42">
        <v>10364.799999999999</v>
      </c>
      <c r="W42">
        <v>15068.3</v>
      </c>
      <c r="X42">
        <v>11870.2</v>
      </c>
      <c r="Y42">
        <v>11870.9</v>
      </c>
      <c r="Z42">
        <v>11865.3</v>
      </c>
      <c r="AA42">
        <v>15505.1</v>
      </c>
      <c r="AB42">
        <v>8336.9</v>
      </c>
      <c r="AD42" t="s">
        <v>124</v>
      </c>
      <c r="AE42" s="1">
        <f t="shared" ref="AE42:AE61" si="83">$M42*Q42*$P42/Q$65</f>
        <v>7.2155684466853484E-2</v>
      </c>
      <c r="AF42" s="1">
        <f t="shared" ref="AF42:AF61" si="84">$M42*R42*$P42/R$65</f>
        <v>0.10205724977696208</v>
      </c>
      <c r="AG42" s="1">
        <f t="shared" ref="AG42:AG61" si="85">$M42*S42*$P42/S$65</f>
        <v>6.23894928571124E-2</v>
      </c>
      <c r="AH42" s="1">
        <f t="shared" ref="AH42:AH61" si="86">$M42*T42*$P42/T$65</f>
        <v>6.9881655502431611E-2</v>
      </c>
      <c r="AI42" s="1">
        <f t="shared" ref="AI42:AI61" si="87">$M42*U42*$P42/U$65</f>
        <v>0.10942636702360709</v>
      </c>
      <c r="AJ42" s="1">
        <f t="shared" ref="AJ42:AJ61" si="88">$M42*V42*$P42/V$65</f>
        <v>7.0655134760196567E-2</v>
      </c>
      <c r="AK42" s="1">
        <f t="shared" ref="AK42:AK61" si="89">$M42*W42*$P42/W$65</f>
        <v>8.3634562912758476E-2</v>
      </c>
      <c r="AL42" s="1">
        <f t="shared" ref="AL42:AL61" si="90">$M42*X42*$P42/X$65</f>
        <v>8.8249012598983892E-2</v>
      </c>
      <c r="AM42" s="1">
        <f t="shared" ref="AM42:AM61" si="91">$M42*Y42*$P42/Y$65</f>
        <v>7.6380086996062149E-2</v>
      </c>
      <c r="AN42" s="1">
        <f t="shared" ref="AN42:AN61" si="92">$M42*Z42*$P42/Z$65</f>
        <v>7.4524927376933336E-2</v>
      </c>
      <c r="AO42" s="1">
        <f t="shared" ref="AO42:AO61" si="93">$M42*AA42*$P42/AA$65</f>
        <v>0.10452063984560227</v>
      </c>
      <c r="AP42" s="1">
        <f t="shared" ref="AP42:AP61" si="94">$M42*AB42*$P42/AB$65</f>
        <v>5.2639280493333586E-2</v>
      </c>
      <c r="AR42" s="2">
        <f t="shared" ref="AR42:AR61" si="95">AE42*$H42/AE$62</f>
        <v>1.393787727322883E-3</v>
      </c>
      <c r="AS42" s="2">
        <f t="shared" ref="AS42:AS61" si="96">AF42*$H42/AF$62</f>
        <v>1.7451819692865531E-3</v>
      </c>
      <c r="AT42" s="2">
        <f t="shared" ref="AT42:AT61" si="97">AG42*$H42/AG$62</f>
        <v>1.0817733504626173E-3</v>
      </c>
      <c r="AU42" s="2">
        <f t="shared" ref="AU42:AU61" si="98">AH42*$H42/AH$62</f>
        <v>1.4637058978617533E-3</v>
      </c>
      <c r="AV42" s="2">
        <f t="shared" ref="AV42:AV61" si="99">AI42*$H42/AI$62</f>
        <v>1.9538453111182623E-3</v>
      </c>
      <c r="AW42" s="2">
        <f t="shared" ref="AW42:AW61" si="100">AJ42*$H42/AJ$62</f>
        <v>1.2496829162299973E-3</v>
      </c>
      <c r="AX42" s="2">
        <f t="shared" ref="AX42:AX61" si="101">AK42*$H42/AK$62</f>
        <v>1.3926679268020988E-3</v>
      </c>
      <c r="AY42" s="2">
        <f t="shared" ref="AY42:AY61" si="102">AL42*$H42/AL$62</f>
        <v>1.6216200413450134E-3</v>
      </c>
      <c r="AZ42" s="2">
        <f t="shared" ref="AZ42:AZ61" si="103">AM42*$H42/AM$62</f>
        <v>1.5442092818608614E-3</v>
      </c>
      <c r="BA42" s="2">
        <f t="shared" ref="BA42:BA61" si="104">AN42*$H42/AN$62</f>
        <v>1.2685258423371934E-3</v>
      </c>
      <c r="BB42" s="2">
        <f t="shared" ref="BB42:BB61" si="105">AO42*$H42/AO$62</f>
        <v>1.8082957507930511E-3</v>
      </c>
      <c r="BC42" s="2">
        <f t="shared" ref="BC42:BC61" si="106">AP42*$H42/AP$62</f>
        <v>1.4068333874507472E-3</v>
      </c>
      <c r="BE42" s="2">
        <f t="shared" ref="BE42:BE61" si="107">AE42*$G42/AE$62</f>
        <v>2.1603709773504686E-2</v>
      </c>
      <c r="BF42" s="2">
        <f t="shared" ref="BF42:BF61" si="108">AF42*$G42/AF$62</f>
        <v>2.7050320523941573E-2</v>
      </c>
      <c r="BG42" s="2">
        <f t="shared" ref="BG42:BG61" si="109">AG42*$G42/AG$62</f>
        <v>1.6767486932170568E-2</v>
      </c>
      <c r="BH42" s="2">
        <f t="shared" ref="BH42:BH61" si="110">AH42*$G42/AH$62</f>
        <v>2.2687441416857176E-2</v>
      </c>
      <c r="BI42" s="2">
        <f t="shared" ref="BI42:BI61" si="111">AI42*$G42/AI$62</f>
        <v>3.0284602322333064E-2</v>
      </c>
      <c r="BJ42" s="2">
        <f t="shared" ref="BJ42:BJ61" si="112">AJ42*$G42/AJ$62</f>
        <v>1.9370085201564958E-2</v>
      </c>
      <c r="BK42" s="2">
        <f t="shared" ref="BK42:BK61" si="113">AK42*$G42/AK$62</f>
        <v>2.1586352865432531E-2</v>
      </c>
      <c r="BL42" s="2">
        <f t="shared" ref="BL42:BL61" si="114">AL42*$G42/AL$62</f>
        <v>2.513511064084771E-2</v>
      </c>
      <c r="BM42" s="2">
        <f t="shared" ref="BM42:BM61" si="115">AM42*$G42/AM$62</f>
        <v>2.393524386884335E-2</v>
      </c>
      <c r="BN42" s="2">
        <f t="shared" ref="BN42:BN61" si="116">AN42*$G42/AN$62</f>
        <v>1.9662150556226499E-2</v>
      </c>
      <c r="BO42" s="2">
        <f t="shared" ref="BO42:BO61" si="117">AO42*$G42/AO$62</f>
        <v>2.8028584137292294E-2</v>
      </c>
      <c r="BP42" s="2">
        <f t="shared" ref="BP42:BP61" si="118">AP42*$G42/AP$62</f>
        <v>2.1805917505486581E-2</v>
      </c>
    </row>
    <row r="43" spans="1:68" x14ac:dyDescent="0.25">
      <c r="A43" t="s">
        <v>128</v>
      </c>
      <c r="B43" t="s">
        <v>129</v>
      </c>
      <c r="C43" t="s">
        <v>33</v>
      </c>
      <c r="D43">
        <v>1</v>
      </c>
      <c r="E43">
        <v>0</v>
      </c>
      <c r="F43" t="s">
        <v>130</v>
      </c>
      <c r="G43">
        <v>31</v>
      </c>
      <c r="H43">
        <v>1</v>
      </c>
      <c r="I43">
        <v>1</v>
      </c>
      <c r="J43">
        <v>0</v>
      </c>
      <c r="K43">
        <v>0</v>
      </c>
      <c r="L43">
        <v>1</v>
      </c>
      <c r="M43">
        <f t="shared" si="0"/>
        <v>1</v>
      </c>
      <c r="N43">
        <v>723.62969999999996</v>
      </c>
      <c r="O43" t="s">
        <v>131</v>
      </c>
      <c r="P43">
        <v>14.6</v>
      </c>
      <c r="Q43">
        <v>184111.2</v>
      </c>
      <c r="R43">
        <v>241955.8</v>
      </c>
      <c r="S43">
        <v>207563.9</v>
      </c>
      <c r="T43">
        <v>257087.5</v>
      </c>
      <c r="U43">
        <v>220181</v>
      </c>
      <c r="V43">
        <v>230432.7</v>
      </c>
      <c r="W43">
        <v>289402.59999999998</v>
      </c>
      <c r="X43">
        <v>214320.5</v>
      </c>
      <c r="Y43">
        <v>198734.3</v>
      </c>
      <c r="Z43">
        <v>249147.5</v>
      </c>
      <c r="AA43">
        <v>242566.7</v>
      </c>
      <c r="AB43">
        <v>171118.9</v>
      </c>
      <c r="AD43" t="s">
        <v>128</v>
      </c>
      <c r="AE43" s="1">
        <f t="shared" si="83"/>
        <v>1.3184336850580836</v>
      </c>
      <c r="AF43" s="1">
        <f t="shared" si="84"/>
        <v>1.6171042439528673</v>
      </c>
      <c r="AG43" s="1">
        <f t="shared" si="85"/>
        <v>1.4201529244011573</v>
      </c>
      <c r="AH43" s="1">
        <f t="shared" si="86"/>
        <v>1.4001683494775496</v>
      </c>
      <c r="AI43" s="1">
        <f t="shared" si="87"/>
        <v>1.4228115908788834</v>
      </c>
      <c r="AJ43" s="1">
        <f t="shared" si="88"/>
        <v>1.570821769031332</v>
      </c>
      <c r="AK43" s="1">
        <f t="shared" si="89"/>
        <v>1.6062900232153514</v>
      </c>
      <c r="AL43" s="1">
        <f t="shared" si="90"/>
        <v>1.5933659504237945</v>
      </c>
      <c r="AM43" s="1">
        <f t="shared" si="91"/>
        <v>1.2787019622018141</v>
      </c>
      <c r="AN43" s="1">
        <f t="shared" si="92"/>
        <v>1.5648739891654235</v>
      </c>
      <c r="AO43" s="1">
        <f t="shared" si="93"/>
        <v>1.6351540260453821</v>
      </c>
      <c r="AP43" s="1">
        <f t="shared" si="94"/>
        <v>1.0804466618060311</v>
      </c>
      <c r="AR43" s="2">
        <f t="shared" si="95"/>
        <v>1.2733693146291164E-2</v>
      </c>
      <c r="AS43" s="2">
        <f t="shared" si="96"/>
        <v>1.3826265038352837E-2</v>
      </c>
      <c r="AT43" s="2">
        <f t="shared" si="97"/>
        <v>1.2312037787494115E-2</v>
      </c>
      <c r="AU43" s="2">
        <f t="shared" si="98"/>
        <v>1.4663609901588076E-2</v>
      </c>
      <c r="AV43" s="2">
        <f t="shared" si="99"/>
        <v>1.2702394455093665E-2</v>
      </c>
      <c r="AW43" s="2">
        <f t="shared" si="100"/>
        <v>1.389162398361532E-2</v>
      </c>
      <c r="AX43" s="2">
        <f t="shared" si="101"/>
        <v>1.3373828466155344E-2</v>
      </c>
      <c r="AY43" s="2">
        <f t="shared" si="102"/>
        <v>1.4639450812584621E-2</v>
      </c>
      <c r="AZ43" s="2">
        <f t="shared" si="103"/>
        <v>1.2926035544235104E-2</v>
      </c>
      <c r="BA43" s="2">
        <f t="shared" si="104"/>
        <v>1.3318249108901836E-2</v>
      </c>
      <c r="BB43" s="2">
        <f t="shared" si="105"/>
        <v>1.414477600576239E-2</v>
      </c>
      <c r="BC43" s="2">
        <f t="shared" si="106"/>
        <v>1.4437967454560188E-2</v>
      </c>
      <c r="BE43" s="2">
        <f t="shared" si="107"/>
        <v>0.39474448753502611</v>
      </c>
      <c r="BF43" s="2">
        <f t="shared" si="108"/>
        <v>0.42861421618893797</v>
      </c>
      <c r="BG43" s="2">
        <f t="shared" si="109"/>
        <v>0.38167317141231755</v>
      </c>
      <c r="BH43" s="2">
        <f t="shared" si="110"/>
        <v>0.45457190694923039</v>
      </c>
      <c r="BI43" s="2">
        <f t="shared" si="111"/>
        <v>0.39377422810790358</v>
      </c>
      <c r="BJ43" s="2">
        <f t="shared" si="112"/>
        <v>0.43064034349207492</v>
      </c>
      <c r="BK43" s="2">
        <f t="shared" si="113"/>
        <v>0.4145886824508157</v>
      </c>
      <c r="BL43" s="2">
        <f t="shared" si="114"/>
        <v>0.45382297519012321</v>
      </c>
      <c r="BM43" s="2">
        <f t="shared" si="115"/>
        <v>0.40070710187128822</v>
      </c>
      <c r="BN43" s="2">
        <f t="shared" si="116"/>
        <v>0.41286572237595698</v>
      </c>
      <c r="BO43" s="2">
        <f t="shared" si="117"/>
        <v>0.43848805617863407</v>
      </c>
      <c r="BP43" s="2">
        <f t="shared" si="118"/>
        <v>0.44757699109136589</v>
      </c>
    </row>
    <row r="44" spans="1:68" x14ac:dyDescent="0.25">
      <c r="A44" t="s">
        <v>132</v>
      </c>
      <c r="B44" t="s">
        <v>133</v>
      </c>
      <c r="C44" t="s">
        <v>33</v>
      </c>
      <c r="D44">
        <v>1</v>
      </c>
      <c r="E44">
        <v>0</v>
      </c>
      <c r="F44" t="s">
        <v>134</v>
      </c>
      <c r="G44">
        <v>31</v>
      </c>
      <c r="H44">
        <v>0</v>
      </c>
      <c r="I44">
        <v>1</v>
      </c>
      <c r="J44">
        <v>0</v>
      </c>
      <c r="K44">
        <v>0</v>
      </c>
      <c r="L44">
        <v>1</v>
      </c>
      <c r="M44">
        <f t="shared" si="0"/>
        <v>1</v>
      </c>
      <c r="N44">
        <v>725.64549999999997</v>
      </c>
      <c r="O44" t="s">
        <v>135</v>
      </c>
      <c r="P44">
        <v>14.6</v>
      </c>
      <c r="Q44">
        <v>527710.9</v>
      </c>
      <c r="R44">
        <v>578237.30000000005</v>
      </c>
      <c r="S44">
        <v>607818.6</v>
      </c>
      <c r="T44">
        <v>632745.4</v>
      </c>
      <c r="U44">
        <v>661320.5</v>
      </c>
      <c r="V44">
        <v>631378.6</v>
      </c>
      <c r="W44">
        <v>794525.4</v>
      </c>
      <c r="X44">
        <v>555073.30000000005</v>
      </c>
      <c r="Y44">
        <v>589011.9</v>
      </c>
      <c r="Z44">
        <v>687222.7</v>
      </c>
      <c r="AA44">
        <v>696242.4</v>
      </c>
      <c r="AB44">
        <v>473761.9</v>
      </c>
      <c r="AD44" t="s">
        <v>132</v>
      </c>
      <c r="AE44" s="1">
        <f t="shared" si="83"/>
        <v>3.7789761108086735</v>
      </c>
      <c r="AF44" s="1">
        <f t="shared" si="84"/>
        <v>3.86463144029549</v>
      </c>
      <c r="AG44" s="1">
        <f t="shared" si="85"/>
        <v>4.1586969713684176</v>
      </c>
      <c r="AH44" s="1">
        <f t="shared" si="86"/>
        <v>3.4461033008509241</v>
      </c>
      <c r="AI44" s="1">
        <f t="shared" si="87"/>
        <v>4.2734589845891264</v>
      </c>
      <c r="AJ44" s="1">
        <f t="shared" si="88"/>
        <v>4.3040039429322556</v>
      </c>
      <c r="AK44" s="1">
        <f t="shared" si="89"/>
        <v>4.4099058654317078</v>
      </c>
      <c r="AL44" s="1">
        <f t="shared" si="90"/>
        <v>4.1266929491549904</v>
      </c>
      <c r="AM44" s="1">
        <f t="shared" si="91"/>
        <v>3.7898373471022304</v>
      </c>
      <c r="AN44" s="1">
        <f t="shared" si="92"/>
        <v>4.3163865902488814</v>
      </c>
      <c r="AO44" s="1">
        <f t="shared" si="93"/>
        <v>4.6934041789887049</v>
      </c>
      <c r="AP44" s="1">
        <f t="shared" si="94"/>
        <v>2.9913379722864204</v>
      </c>
      <c r="AR44" s="2">
        <f t="shared" si="95"/>
        <v>0</v>
      </c>
      <c r="AS44" s="2">
        <f t="shared" si="96"/>
        <v>0</v>
      </c>
      <c r="AT44" s="2">
        <f t="shared" si="97"/>
        <v>0</v>
      </c>
      <c r="AU44" s="2">
        <f t="shared" si="98"/>
        <v>0</v>
      </c>
      <c r="AV44" s="2">
        <f t="shared" si="99"/>
        <v>0</v>
      </c>
      <c r="AW44" s="2">
        <f t="shared" si="100"/>
        <v>0</v>
      </c>
      <c r="AX44" s="2">
        <f t="shared" si="101"/>
        <v>0</v>
      </c>
      <c r="AY44" s="2">
        <f t="shared" si="102"/>
        <v>0</v>
      </c>
      <c r="AZ44" s="2">
        <f t="shared" si="103"/>
        <v>0</v>
      </c>
      <c r="BA44" s="2">
        <f t="shared" si="104"/>
        <v>0</v>
      </c>
      <c r="BB44" s="2">
        <f t="shared" si="105"/>
        <v>0</v>
      </c>
      <c r="BC44" s="2">
        <f t="shared" si="106"/>
        <v>0</v>
      </c>
      <c r="BE44" s="2">
        <f t="shared" si="107"/>
        <v>1.131441046428177</v>
      </c>
      <c r="BF44" s="2">
        <f t="shared" si="108"/>
        <v>1.0243223229643921</v>
      </c>
      <c r="BG44" s="2">
        <f t="shared" si="109"/>
        <v>1.1176705231757298</v>
      </c>
      <c r="BH44" s="2">
        <f t="shared" si="110"/>
        <v>1.1187952860071126</v>
      </c>
      <c r="BI44" s="2">
        <f t="shared" si="111"/>
        <v>1.1827131742495165</v>
      </c>
      <c r="BJ44" s="2">
        <f t="shared" si="112"/>
        <v>1.179941463071627</v>
      </c>
      <c r="BK44" s="2">
        <f t="shared" si="113"/>
        <v>1.1382110553246838</v>
      </c>
      <c r="BL44" s="2">
        <f t="shared" si="114"/>
        <v>1.1753659423834859</v>
      </c>
      <c r="BM44" s="2">
        <f t="shared" si="115"/>
        <v>1.1876221236932982</v>
      </c>
      <c r="BN44" s="2">
        <f t="shared" si="116"/>
        <v>1.1388061147258375</v>
      </c>
      <c r="BO44" s="2">
        <f t="shared" si="117"/>
        <v>1.2585980540822257</v>
      </c>
      <c r="BP44" s="2">
        <f t="shared" si="118"/>
        <v>1.2391671854817239</v>
      </c>
    </row>
    <row r="45" spans="1:68" x14ac:dyDescent="0.25">
      <c r="A45" t="s">
        <v>136</v>
      </c>
      <c r="B45" t="s">
        <v>137</v>
      </c>
      <c r="C45" t="s">
        <v>33</v>
      </c>
      <c r="D45">
        <v>1</v>
      </c>
      <c r="E45">
        <v>0</v>
      </c>
      <c r="F45" t="s">
        <v>138</v>
      </c>
      <c r="G45">
        <v>33</v>
      </c>
      <c r="H45">
        <v>3</v>
      </c>
      <c r="I45">
        <v>1</v>
      </c>
      <c r="J45">
        <v>0</v>
      </c>
      <c r="K45">
        <v>0</v>
      </c>
      <c r="L45">
        <v>1</v>
      </c>
      <c r="M45">
        <f t="shared" si="0"/>
        <v>1</v>
      </c>
      <c r="N45">
        <v>747.63009999999997</v>
      </c>
      <c r="O45" t="s">
        <v>139</v>
      </c>
      <c r="P45">
        <v>14.6</v>
      </c>
      <c r="Q45">
        <v>9912.6</v>
      </c>
      <c r="R45">
        <v>15218.1</v>
      </c>
      <c r="S45">
        <v>10410.6</v>
      </c>
      <c r="T45">
        <v>14265.2</v>
      </c>
      <c r="U45">
        <v>22357.1</v>
      </c>
      <c r="V45">
        <v>16267.6</v>
      </c>
      <c r="W45">
        <v>20194.099999999999</v>
      </c>
      <c r="X45">
        <v>15268.8</v>
      </c>
      <c r="Y45">
        <v>12684.9</v>
      </c>
      <c r="Z45">
        <v>16068.5</v>
      </c>
      <c r="AA45">
        <v>24429.7</v>
      </c>
      <c r="AB45">
        <v>7138.3</v>
      </c>
      <c r="AD45" t="s">
        <v>136</v>
      </c>
      <c r="AE45" s="1">
        <f t="shared" si="83"/>
        <v>7.0984849083090856E-2</v>
      </c>
      <c r="AF45" s="1">
        <f t="shared" si="84"/>
        <v>0.10170970935558947</v>
      </c>
      <c r="AG45" s="1">
        <f t="shared" si="85"/>
        <v>7.1229361342558542E-2</v>
      </c>
      <c r="AH45" s="1">
        <f t="shared" si="86"/>
        <v>7.769215360127249E-2</v>
      </c>
      <c r="AI45" s="1">
        <f t="shared" si="87"/>
        <v>0.14447178011925771</v>
      </c>
      <c r="AJ45" s="1">
        <f t="shared" si="88"/>
        <v>0.11089355030728754</v>
      </c>
      <c r="AK45" s="1">
        <f t="shared" si="89"/>
        <v>0.11208462314372132</v>
      </c>
      <c r="AL45" s="1">
        <f t="shared" si="90"/>
        <v>0.11351590736224874</v>
      </c>
      <c r="AM45" s="1">
        <f t="shared" si="91"/>
        <v>8.1617549262174627E-2</v>
      </c>
      <c r="AN45" s="1">
        <f t="shared" si="92"/>
        <v>0.10092486456779462</v>
      </c>
      <c r="AO45" s="1">
        <f t="shared" si="93"/>
        <v>0.1646818063241198</v>
      </c>
      <c r="AP45" s="1">
        <f t="shared" si="94"/>
        <v>4.5071306594245242E-2</v>
      </c>
      <c r="AR45" s="2">
        <f t="shared" si="95"/>
        <v>2.0567571122548619E-3</v>
      </c>
      <c r="AS45" s="2">
        <f t="shared" si="96"/>
        <v>2.6088585268072601E-3</v>
      </c>
      <c r="AT45" s="2">
        <f t="shared" si="97"/>
        <v>1.8525721561960373E-3</v>
      </c>
      <c r="AU45" s="2">
        <f t="shared" si="98"/>
        <v>2.4409509754632283E-3</v>
      </c>
      <c r="AV45" s="2">
        <f t="shared" si="99"/>
        <v>3.8693897712151529E-3</v>
      </c>
      <c r="AW45" s="2">
        <f t="shared" si="100"/>
        <v>2.9420743971996237E-3</v>
      </c>
      <c r="AX45" s="2">
        <f t="shared" si="101"/>
        <v>2.7996199352914E-3</v>
      </c>
      <c r="AY45" s="2">
        <f t="shared" si="102"/>
        <v>3.1288679323796657E-3</v>
      </c>
      <c r="AZ45" s="2">
        <f t="shared" si="103"/>
        <v>2.4751459854952247E-3</v>
      </c>
      <c r="BA45" s="2">
        <f t="shared" si="104"/>
        <v>2.5768384487870341E-3</v>
      </c>
      <c r="BB45" s="2">
        <f t="shared" si="105"/>
        <v>4.2737024627202353E-3</v>
      </c>
      <c r="BC45" s="2">
        <f t="shared" si="106"/>
        <v>1.8068584431214845E-3</v>
      </c>
      <c r="BE45" s="2">
        <f t="shared" si="107"/>
        <v>2.2624328234803478E-2</v>
      </c>
      <c r="BF45" s="2">
        <f t="shared" si="108"/>
        <v>2.8697443794879859E-2</v>
      </c>
      <c r="BG45" s="2">
        <f t="shared" si="109"/>
        <v>2.0378293718156412E-2</v>
      </c>
      <c r="BH45" s="2">
        <f t="shared" si="110"/>
        <v>2.6850460730095508E-2</v>
      </c>
      <c r="BI45" s="2">
        <f t="shared" si="111"/>
        <v>4.2563287483366678E-2</v>
      </c>
      <c r="BJ45" s="2">
        <f t="shared" si="112"/>
        <v>3.2362818369195863E-2</v>
      </c>
      <c r="BK45" s="2">
        <f t="shared" si="113"/>
        <v>3.0795819288205396E-2</v>
      </c>
      <c r="BL45" s="2">
        <f t="shared" si="114"/>
        <v>3.4417547256176323E-2</v>
      </c>
      <c r="BM45" s="2">
        <f t="shared" si="115"/>
        <v>2.722660584044747E-2</v>
      </c>
      <c r="BN45" s="2">
        <f t="shared" si="116"/>
        <v>2.8345222936657373E-2</v>
      </c>
      <c r="BO45" s="2">
        <f t="shared" si="117"/>
        <v>4.7010727089922585E-2</v>
      </c>
      <c r="BP45" s="2">
        <f t="shared" si="118"/>
        <v>1.9875442874336329E-2</v>
      </c>
    </row>
    <row r="46" spans="1:68" x14ac:dyDescent="0.25">
      <c r="A46" t="s">
        <v>140</v>
      </c>
      <c r="B46" t="s">
        <v>141</v>
      </c>
      <c r="C46" t="s">
        <v>33</v>
      </c>
      <c r="D46">
        <v>1</v>
      </c>
      <c r="E46">
        <v>0</v>
      </c>
      <c r="F46" t="s">
        <v>142</v>
      </c>
      <c r="G46">
        <v>33</v>
      </c>
      <c r="H46">
        <v>2</v>
      </c>
      <c r="I46">
        <v>1</v>
      </c>
      <c r="J46">
        <v>0</v>
      </c>
      <c r="K46">
        <v>0</v>
      </c>
      <c r="L46">
        <v>1</v>
      </c>
      <c r="M46">
        <f t="shared" si="0"/>
        <v>1</v>
      </c>
      <c r="N46">
        <v>749.64599999999996</v>
      </c>
      <c r="O46" t="s">
        <v>143</v>
      </c>
      <c r="P46">
        <v>14.6</v>
      </c>
      <c r="Q46">
        <v>314683.40000000002</v>
      </c>
      <c r="R46">
        <v>328839.8</v>
      </c>
      <c r="S46">
        <v>301484.09999999998</v>
      </c>
      <c r="T46">
        <v>327676.90000000002</v>
      </c>
      <c r="U46">
        <v>328195.7</v>
      </c>
      <c r="V46">
        <v>320337.09999999998</v>
      </c>
      <c r="W46">
        <v>408334.1</v>
      </c>
      <c r="X46">
        <v>277007.40000000002</v>
      </c>
      <c r="Y46">
        <v>265484.7</v>
      </c>
      <c r="Z46">
        <v>395403.5</v>
      </c>
      <c r="AA46">
        <v>334311.90000000002</v>
      </c>
      <c r="AB46">
        <v>223246.5</v>
      </c>
      <c r="AD46" t="s">
        <v>140</v>
      </c>
      <c r="AE46" s="1">
        <f t="shared" si="83"/>
        <v>2.2534706997108649</v>
      </c>
      <c r="AF46" s="1">
        <f t="shared" si="84"/>
        <v>2.1977908203093794</v>
      </c>
      <c r="AG46" s="1">
        <f t="shared" si="85"/>
        <v>2.0627552588646236</v>
      </c>
      <c r="AH46" s="1">
        <f t="shared" si="86"/>
        <v>1.7846173938247487</v>
      </c>
      <c r="AI46" s="1">
        <f t="shared" si="87"/>
        <v>2.1208035481563292</v>
      </c>
      <c r="AJ46" s="1">
        <f t="shared" si="88"/>
        <v>2.183685258682325</v>
      </c>
      <c r="AK46" s="1">
        <f t="shared" si="89"/>
        <v>2.2664032422950573</v>
      </c>
      <c r="AL46" s="1">
        <f t="shared" si="90"/>
        <v>2.0594117649754655</v>
      </c>
      <c r="AM46" s="1">
        <f t="shared" si="91"/>
        <v>1.7081893101722248</v>
      </c>
      <c r="AN46" s="1">
        <f t="shared" si="92"/>
        <v>2.483495328570307</v>
      </c>
      <c r="AO46" s="1">
        <f t="shared" si="93"/>
        <v>2.2536129206518503</v>
      </c>
      <c r="AP46" s="1">
        <f t="shared" si="94"/>
        <v>1.4095809152868568</v>
      </c>
      <c r="AR46" s="2">
        <f t="shared" si="95"/>
        <v>4.3528930926870296E-2</v>
      </c>
      <c r="AS46" s="2">
        <f t="shared" si="96"/>
        <v>3.7582287591030591E-2</v>
      </c>
      <c r="AT46" s="2">
        <f t="shared" si="97"/>
        <v>3.5766177370233007E-2</v>
      </c>
      <c r="AU46" s="2">
        <f t="shared" si="98"/>
        <v>3.7379695515042041E-2</v>
      </c>
      <c r="AV46" s="2">
        <f t="shared" si="99"/>
        <v>3.7867674684605696E-2</v>
      </c>
      <c r="AW46" s="2">
        <f t="shared" si="100"/>
        <v>3.8623012629733354E-2</v>
      </c>
      <c r="AX46" s="2">
        <f t="shared" si="101"/>
        <v>3.7739745325590872E-2</v>
      </c>
      <c r="AY46" s="2">
        <f t="shared" si="102"/>
        <v>3.7842728129338567E-2</v>
      </c>
      <c r="AZ46" s="2">
        <f t="shared" si="103"/>
        <v>3.4535202716899839E-2</v>
      </c>
      <c r="BA46" s="2">
        <f t="shared" si="104"/>
        <v>4.2272808770159584E-2</v>
      </c>
      <c r="BB46" s="2">
        <f t="shared" si="105"/>
        <v>3.8989415625152464E-2</v>
      </c>
      <c r="BC46" s="2">
        <f t="shared" si="106"/>
        <v>3.7672351813206738E-2</v>
      </c>
      <c r="BE46" s="2">
        <f t="shared" si="107"/>
        <v>0.71822736029335987</v>
      </c>
      <c r="BF46" s="2">
        <f t="shared" si="108"/>
        <v>0.62010774525200474</v>
      </c>
      <c r="BG46" s="2">
        <f t="shared" si="109"/>
        <v>0.59014192660884468</v>
      </c>
      <c r="BH46" s="2">
        <f t="shared" si="110"/>
        <v>0.61676497599819369</v>
      </c>
      <c r="BI46" s="2">
        <f t="shared" si="111"/>
        <v>0.62481663229599405</v>
      </c>
      <c r="BJ46" s="2">
        <f t="shared" si="112"/>
        <v>0.63727970839060033</v>
      </c>
      <c r="BK46" s="2">
        <f t="shared" si="113"/>
        <v>0.62270579787224933</v>
      </c>
      <c r="BL46" s="2">
        <f t="shared" si="114"/>
        <v>0.62440501413408644</v>
      </c>
      <c r="BM46" s="2">
        <f t="shared" si="115"/>
        <v>0.56983084482884727</v>
      </c>
      <c r="BN46" s="2">
        <f t="shared" si="116"/>
        <v>0.69750134470763314</v>
      </c>
      <c r="BO46" s="2">
        <f t="shared" si="117"/>
        <v>0.64332535781501565</v>
      </c>
      <c r="BP46" s="2">
        <f t="shared" si="118"/>
        <v>0.62159380491791116</v>
      </c>
    </row>
    <row r="47" spans="1:68" x14ac:dyDescent="0.25">
      <c r="A47" t="s">
        <v>144</v>
      </c>
      <c r="B47" t="s">
        <v>145</v>
      </c>
      <c r="C47" t="s">
        <v>33</v>
      </c>
      <c r="D47">
        <v>1</v>
      </c>
      <c r="E47">
        <v>0</v>
      </c>
      <c r="F47" t="s">
        <v>146</v>
      </c>
      <c r="G47">
        <v>33</v>
      </c>
      <c r="H47">
        <v>1</v>
      </c>
      <c r="I47">
        <v>1</v>
      </c>
      <c r="J47">
        <v>0</v>
      </c>
      <c r="K47">
        <v>0</v>
      </c>
      <c r="L47">
        <v>1</v>
      </c>
      <c r="M47">
        <f t="shared" si="0"/>
        <v>1</v>
      </c>
      <c r="N47">
        <v>751.66110000000003</v>
      </c>
      <c r="O47" t="s">
        <v>147</v>
      </c>
      <c r="P47">
        <v>14.6</v>
      </c>
      <c r="Q47">
        <v>2753601.4</v>
      </c>
      <c r="R47">
        <v>3403859.8</v>
      </c>
      <c r="S47">
        <v>3347468.6</v>
      </c>
      <c r="T47">
        <v>3094257.5</v>
      </c>
      <c r="U47">
        <v>3345605.9</v>
      </c>
      <c r="V47">
        <v>3367044.6</v>
      </c>
      <c r="W47">
        <v>4041288.9</v>
      </c>
      <c r="X47">
        <v>2989887.4</v>
      </c>
      <c r="Y47">
        <v>2960442.4</v>
      </c>
      <c r="Z47">
        <v>3466479.9</v>
      </c>
      <c r="AA47">
        <v>3462963.6</v>
      </c>
      <c r="AB47">
        <v>2248155.9</v>
      </c>
      <c r="AD47" t="s">
        <v>144</v>
      </c>
      <c r="AE47" s="1">
        <f t="shared" si="83"/>
        <v>19.718739766962017</v>
      </c>
      <c r="AF47" s="1">
        <f t="shared" si="84"/>
        <v>22.749593638179199</v>
      </c>
      <c r="AG47" s="1">
        <f t="shared" si="85"/>
        <v>22.903391782631989</v>
      </c>
      <c r="AH47" s="1">
        <f t="shared" si="86"/>
        <v>16.852166739470139</v>
      </c>
      <c r="AI47" s="1">
        <f t="shared" si="87"/>
        <v>21.61933524251765</v>
      </c>
      <c r="AJ47" s="1">
        <f t="shared" si="88"/>
        <v>22.952588564814778</v>
      </c>
      <c r="AK47" s="1">
        <f t="shared" si="89"/>
        <v>22.430627924562327</v>
      </c>
      <c r="AL47" s="1">
        <f t="shared" si="90"/>
        <v>22.22832057017937</v>
      </c>
      <c r="AM47" s="1">
        <f t="shared" si="91"/>
        <v>19.048163834151669</v>
      </c>
      <c r="AN47" s="1">
        <f t="shared" si="92"/>
        <v>21.772661694276518</v>
      </c>
      <c r="AO47" s="1">
        <f t="shared" si="93"/>
        <v>23.344007535200053</v>
      </c>
      <c r="AP47" s="1">
        <f t="shared" si="94"/>
        <v>14.194881672185442</v>
      </c>
      <c r="AR47" s="2">
        <f t="shared" si="95"/>
        <v>0.19044748649076074</v>
      </c>
      <c r="AS47" s="2">
        <f t="shared" si="96"/>
        <v>0.19450935975990113</v>
      </c>
      <c r="AT47" s="2">
        <f t="shared" si="97"/>
        <v>0.19856131001416924</v>
      </c>
      <c r="AU47" s="2">
        <f t="shared" si="98"/>
        <v>0.17648849094204569</v>
      </c>
      <c r="AV47" s="2">
        <f t="shared" si="99"/>
        <v>0.19301032256683659</v>
      </c>
      <c r="AW47" s="2">
        <f t="shared" si="100"/>
        <v>0.20298211807292307</v>
      </c>
      <c r="AX47" s="2">
        <f t="shared" si="101"/>
        <v>0.18675542144672375</v>
      </c>
      <c r="AY47" s="2">
        <f t="shared" si="102"/>
        <v>0.20422829140220614</v>
      </c>
      <c r="AZ47" s="2">
        <f t="shared" si="103"/>
        <v>0.19255248685838672</v>
      </c>
      <c r="BA47" s="2">
        <f t="shared" si="104"/>
        <v>0.18530164998324741</v>
      </c>
      <c r="BB47" s="2">
        <f t="shared" si="105"/>
        <v>0.20193556839462529</v>
      </c>
      <c r="BC47" s="2">
        <f t="shared" si="106"/>
        <v>0.18968566135580273</v>
      </c>
      <c r="BE47" s="2">
        <f t="shared" si="107"/>
        <v>6.284767054195104</v>
      </c>
      <c r="BF47" s="2">
        <f t="shared" si="108"/>
        <v>6.4188088720767373</v>
      </c>
      <c r="BG47" s="2">
        <f t="shared" si="109"/>
        <v>6.5525232304675844</v>
      </c>
      <c r="BH47" s="2">
        <f t="shared" si="110"/>
        <v>5.8241202010875073</v>
      </c>
      <c r="BI47" s="2">
        <f t="shared" si="111"/>
        <v>6.3693406447056082</v>
      </c>
      <c r="BJ47" s="2">
        <f t="shared" si="112"/>
        <v>6.6984098964064609</v>
      </c>
      <c r="BK47" s="2">
        <f t="shared" si="113"/>
        <v>6.1629289077418843</v>
      </c>
      <c r="BL47" s="2">
        <f t="shared" si="114"/>
        <v>6.7395336162728015</v>
      </c>
      <c r="BM47" s="2">
        <f t="shared" si="115"/>
        <v>6.3542320663267606</v>
      </c>
      <c r="BN47" s="2">
        <f t="shared" si="116"/>
        <v>6.1149544494471639</v>
      </c>
      <c r="BO47" s="2">
        <f t="shared" si="117"/>
        <v>6.6638737570226336</v>
      </c>
      <c r="BP47" s="2">
        <f t="shared" si="118"/>
        <v>6.2596268247414892</v>
      </c>
    </row>
    <row r="48" spans="1:68" x14ac:dyDescent="0.25">
      <c r="A48" t="s">
        <v>148</v>
      </c>
      <c r="B48" t="s">
        <v>149</v>
      </c>
      <c r="C48" t="s">
        <v>33</v>
      </c>
      <c r="D48">
        <v>1</v>
      </c>
      <c r="E48">
        <v>0</v>
      </c>
      <c r="F48" t="s">
        <v>150</v>
      </c>
      <c r="G48">
        <v>33</v>
      </c>
      <c r="H48">
        <v>0</v>
      </c>
      <c r="I48">
        <v>1</v>
      </c>
      <c r="J48">
        <v>0</v>
      </c>
      <c r="K48">
        <v>0</v>
      </c>
      <c r="L48">
        <v>1</v>
      </c>
      <c r="M48">
        <f t="shared" si="0"/>
        <v>1</v>
      </c>
      <c r="N48">
        <v>753.67669999999998</v>
      </c>
      <c r="O48" t="s">
        <v>151</v>
      </c>
      <c r="P48">
        <v>14.6</v>
      </c>
      <c r="Q48">
        <v>3914279.6</v>
      </c>
      <c r="R48">
        <v>4562327.8</v>
      </c>
      <c r="S48">
        <v>4647489.8</v>
      </c>
      <c r="T48">
        <v>4717018.8</v>
      </c>
      <c r="U48">
        <v>4890664.2</v>
      </c>
      <c r="V48">
        <v>4715340.7</v>
      </c>
      <c r="W48">
        <v>5940718.9000000004</v>
      </c>
      <c r="X48">
        <v>4048024.9</v>
      </c>
      <c r="Y48">
        <v>4451727.8</v>
      </c>
      <c r="Z48">
        <v>5120105.3</v>
      </c>
      <c r="AA48">
        <v>4931632.4000000004</v>
      </c>
      <c r="AB48">
        <v>3338274.7</v>
      </c>
      <c r="AD48" t="s">
        <v>148</v>
      </c>
      <c r="AE48" s="1">
        <f t="shared" si="83"/>
        <v>28.030440719389588</v>
      </c>
      <c r="AF48" s="1">
        <f t="shared" si="84"/>
        <v>30.492179347154103</v>
      </c>
      <c r="AG48" s="1">
        <f t="shared" si="85"/>
        <v>31.798141346325391</v>
      </c>
      <c r="AH48" s="1">
        <f t="shared" si="86"/>
        <v>25.690165518162381</v>
      </c>
      <c r="AI48" s="1">
        <f t="shared" si="87"/>
        <v>31.60351579317199</v>
      </c>
      <c r="AJ48" s="1">
        <f t="shared" si="88"/>
        <v>32.143701045725884</v>
      </c>
      <c r="AK48" s="1">
        <f t="shared" si="89"/>
        <v>32.973157462292583</v>
      </c>
      <c r="AL48" s="1">
        <f t="shared" si="90"/>
        <v>30.095044767661914</v>
      </c>
      <c r="AM48" s="1">
        <f t="shared" si="91"/>
        <v>28.643435345827896</v>
      </c>
      <c r="AN48" s="1">
        <f t="shared" si="92"/>
        <v>32.158940409829626</v>
      </c>
      <c r="AO48" s="1">
        <f t="shared" si="93"/>
        <v>33.244375975085823</v>
      </c>
      <c r="AP48" s="1">
        <f t="shared" si="94"/>
        <v>21.077904052717322</v>
      </c>
      <c r="AR48" s="2">
        <f t="shared" si="95"/>
        <v>0</v>
      </c>
      <c r="AS48" s="2">
        <f t="shared" si="96"/>
        <v>0</v>
      </c>
      <c r="AT48" s="2">
        <f t="shared" si="97"/>
        <v>0</v>
      </c>
      <c r="AU48" s="2">
        <f t="shared" si="98"/>
        <v>0</v>
      </c>
      <c r="AV48" s="2">
        <f t="shared" si="99"/>
        <v>0</v>
      </c>
      <c r="AW48" s="2">
        <f t="shared" si="100"/>
        <v>0</v>
      </c>
      <c r="AX48" s="2">
        <f t="shared" si="101"/>
        <v>0</v>
      </c>
      <c r="AY48" s="2">
        <f t="shared" si="102"/>
        <v>0</v>
      </c>
      <c r="AZ48" s="2">
        <f t="shared" si="103"/>
        <v>0</v>
      </c>
      <c r="BA48" s="2">
        <f t="shared" si="104"/>
        <v>0</v>
      </c>
      <c r="BB48" s="2">
        <f t="shared" si="105"/>
        <v>0</v>
      </c>
      <c r="BC48" s="2">
        <f t="shared" si="106"/>
        <v>0</v>
      </c>
      <c r="BE48" s="2">
        <f t="shared" si="107"/>
        <v>8.933876729939195</v>
      </c>
      <c r="BF48" s="2">
        <f t="shared" si="108"/>
        <v>8.6033831828098037</v>
      </c>
      <c r="BG48" s="2">
        <f t="shared" si="109"/>
        <v>9.0972578138182225</v>
      </c>
      <c r="BH48" s="2">
        <f t="shared" si="110"/>
        <v>8.8785385450272152</v>
      </c>
      <c r="BI48" s="2">
        <f t="shared" si="111"/>
        <v>9.3108116137249279</v>
      </c>
      <c r="BJ48" s="2">
        <f t="shared" si="112"/>
        <v>9.3807147104045381</v>
      </c>
      <c r="BK48" s="2">
        <f t="shared" si="113"/>
        <v>9.0595424250858603</v>
      </c>
      <c r="BL48" s="2">
        <f t="shared" si="114"/>
        <v>9.1246914158236674</v>
      </c>
      <c r="BM48" s="2">
        <f t="shared" si="115"/>
        <v>9.5550960685194504</v>
      </c>
      <c r="BN48" s="2">
        <f t="shared" si="116"/>
        <v>9.0319896809074258</v>
      </c>
      <c r="BO48" s="2">
        <f t="shared" si="117"/>
        <v>9.4900725291026884</v>
      </c>
      <c r="BP48" s="2">
        <f t="shared" si="118"/>
        <v>9.2948864713856594</v>
      </c>
    </row>
    <row r="49" spans="1:68" x14ac:dyDescent="0.25">
      <c r="A49" t="s">
        <v>153</v>
      </c>
      <c r="B49" t="s">
        <v>154</v>
      </c>
      <c r="C49" t="s">
        <v>33</v>
      </c>
      <c r="D49">
        <v>1</v>
      </c>
      <c r="E49">
        <v>0</v>
      </c>
      <c r="F49" t="s">
        <v>155</v>
      </c>
      <c r="G49">
        <v>35</v>
      </c>
      <c r="H49">
        <v>3</v>
      </c>
      <c r="I49">
        <v>1</v>
      </c>
      <c r="J49">
        <v>0</v>
      </c>
      <c r="K49">
        <v>0</v>
      </c>
      <c r="L49">
        <v>1</v>
      </c>
      <c r="M49">
        <f t="shared" si="0"/>
        <v>1</v>
      </c>
      <c r="N49">
        <v>775.66070000000002</v>
      </c>
      <c r="O49" t="s">
        <v>156</v>
      </c>
      <c r="P49">
        <v>14.6</v>
      </c>
      <c r="Q49">
        <v>123173.9</v>
      </c>
      <c r="R49">
        <v>132725.1</v>
      </c>
      <c r="S49">
        <v>110373.8</v>
      </c>
      <c r="T49">
        <v>131137.20000000001</v>
      </c>
      <c r="U49">
        <v>126976.9</v>
      </c>
      <c r="V49">
        <v>111482.2</v>
      </c>
      <c r="W49">
        <v>177235.4</v>
      </c>
      <c r="X49">
        <v>103387.4</v>
      </c>
      <c r="Y49">
        <v>117335.5</v>
      </c>
      <c r="Z49">
        <v>136524.70000000001</v>
      </c>
      <c r="AA49">
        <v>125135.3</v>
      </c>
      <c r="AB49">
        <v>74570.600000000006</v>
      </c>
      <c r="AD49" t="s">
        <v>153</v>
      </c>
      <c r="AE49" s="1">
        <f t="shared" si="83"/>
        <v>0.88205725061797358</v>
      </c>
      <c r="AF49" s="1">
        <f t="shared" si="84"/>
        <v>0.88706417655236514</v>
      </c>
      <c r="AG49" s="1">
        <f t="shared" si="85"/>
        <v>0.75517792278555396</v>
      </c>
      <c r="AH49" s="1">
        <f t="shared" si="86"/>
        <v>0.7142088078148775</v>
      </c>
      <c r="AI49" s="1">
        <f t="shared" si="87"/>
        <v>0.82052586323919352</v>
      </c>
      <c r="AJ49" s="1">
        <f t="shared" si="88"/>
        <v>0.75995579889271248</v>
      </c>
      <c r="AK49" s="1">
        <f t="shared" si="89"/>
        <v>0.98372113719981114</v>
      </c>
      <c r="AL49" s="1">
        <f t="shared" si="90"/>
        <v>0.76863371848630901</v>
      </c>
      <c r="AM49" s="1">
        <f t="shared" si="91"/>
        <v>0.75496345666516029</v>
      </c>
      <c r="AN49" s="1">
        <f t="shared" si="92"/>
        <v>0.85749988223286489</v>
      </c>
      <c r="AO49" s="1">
        <f t="shared" si="93"/>
        <v>0.84354319696560442</v>
      </c>
      <c r="AP49" s="1">
        <f t="shared" si="94"/>
        <v>0.47083960824241405</v>
      </c>
      <c r="AR49" s="2">
        <f t="shared" si="95"/>
        <v>2.5557249850611256E-2</v>
      </c>
      <c r="AS49" s="2">
        <f t="shared" si="96"/>
        <v>2.2753235217034075E-2</v>
      </c>
      <c r="AT49" s="2">
        <f t="shared" si="97"/>
        <v>1.964108011580026E-2</v>
      </c>
      <c r="AU49" s="2">
        <f t="shared" si="98"/>
        <v>2.2439186009275473E-2</v>
      </c>
      <c r="AV49" s="2">
        <f t="shared" si="99"/>
        <v>2.1976156032786423E-2</v>
      </c>
      <c r="AW49" s="2">
        <f t="shared" si="100"/>
        <v>2.0162096828265256E-2</v>
      </c>
      <c r="AX49" s="2">
        <f t="shared" si="101"/>
        <v>2.4571125184056006E-2</v>
      </c>
      <c r="AY49" s="2">
        <f t="shared" si="102"/>
        <v>2.1186047395480287E-2</v>
      </c>
      <c r="AZ49" s="2">
        <f t="shared" si="103"/>
        <v>2.2895134512773054E-2</v>
      </c>
      <c r="BA49" s="2">
        <f t="shared" si="104"/>
        <v>2.1893897760781354E-2</v>
      </c>
      <c r="BB49" s="2">
        <f t="shared" si="105"/>
        <v>2.1891019528820877E-2</v>
      </c>
      <c r="BC49" s="2">
        <f t="shared" si="106"/>
        <v>1.8875435078188781E-2</v>
      </c>
      <c r="BE49" s="2">
        <f t="shared" si="107"/>
        <v>0.29816791492379796</v>
      </c>
      <c r="BF49" s="2">
        <f t="shared" si="108"/>
        <v>0.26545441086539756</v>
      </c>
      <c r="BG49" s="2">
        <f t="shared" si="109"/>
        <v>0.22914593468433636</v>
      </c>
      <c r="BH49" s="2">
        <f t="shared" si="110"/>
        <v>0.26179050344154714</v>
      </c>
      <c r="BI49" s="2">
        <f t="shared" si="111"/>
        <v>0.25638848704917494</v>
      </c>
      <c r="BJ49" s="2">
        <f t="shared" si="112"/>
        <v>0.23522446299642799</v>
      </c>
      <c r="BK49" s="2">
        <f t="shared" si="113"/>
        <v>0.28666312714732001</v>
      </c>
      <c r="BL49" s="2">
        <f t="shared" si="114"/>
        <v>0.24717055294727003</v>
      </c>
      <c r="BM49" s="2">
        <f t="shared" si="115"/>
        <v>0.26710990264901902</v>
      </c>
      <c r="BN49" s="2">
        <f t="shared" si="116"/>
        <v>0.25542880720911576</v>
      </c>
      <c r="BO49" s="2">
        <f t="shared" si="117"/>
        <v>0.25539522783624352</v>
      </c>
      <c r="BP49" s="2">
        <f t="shared" si="118"/>
        <v>0.22021340924553576</v>
      </c>
    </row>
    <row r="50" spans="1:68" x14ac:dyDescent="0.25">
      <c r="A50" t="s">
        <v>157</v>
      </c>
      <c r="B50" t="s">
        <v>158</v>
      </c>
      <c r="C50" t="s">
        <v>33</v>
      </c>
      <c r="D50">
        <v>1</v>
      </c>
      <c r="E50">
        <v>0</v>
      </c>
      <c r="F50" t="s">
        <v>159</v>
      </c>
      <c r="G50">
        <v>35</v>
      </c>
      <c r="H50">
        <v>2</v>
      </c>
      <c r="I50">
        <v>1</v>
      </c>
      <c r="J50">
        <v>0</v>
      </c>
      <c r="K50">
        <v>0</v>
      </c>
      <c r="L50">
        <v>1</v>
      </c>
      <c r="M50">
        <f t="shared" si="0"/>
        <v>1</v>
      </c>
      <c r="N50">
        <v>777.67660000000001</v>
      </c>
      <c r="O50" t="s">
        <v>152</v>
      </c>
      <c r="P50">
        <v>14.6</v>
      </c>
      <c r="Q50">
        <v>1475880.8</v>
      </c>
      <c r="R50">
        <v>1980171.4</v>
      </c>
      <c r="S50">
        <v>1658930.1</v>
      </c>
      <c r="T50">
        <v>1895300.8</v>
      </c>
      <c r="U50">
        <v>1777003.1</v>
      </c>
      <c r="V50">
        <v>1545015.8</v>
      </c>
      <c r="W50">
        <v>2208532.9</v>
      </c>
      <c r="X50">
        <v>1400826.7</v>
      </c>
      <c r="Y50">
        <v>1421333.5</v>
      </c>
      <c r="Z50">
        <v>1883054.9</v>
      </c>
      <c r="AA50">
        <v>1577651.1</v>
      </c>
      <c r="AB50">
        <v>1096101.3999999999</v>
      </c>
      <c r="AD50" t="s">
        <v>157</v>
      </c>
      <c r="AE50" s="1">
        <f t="shared" si="83"/>
        <v>10.568889681075742</v>
      </c>
      <c r="AF50" s="1">
        <f t="shared" si="84"/>
        <v>13.234415437423245</v>
      </c>
      <c r="AG50" s="1">
        <f t="shared" si="85"/>
        <v>11.350405503520141</v>
      </c>
      <c r="AH50" s="1">
        <f t="shared" si="86"/>
        <v>10.322322916903698</v>
      </c>
      <c r="AI50" s="1">
        <f t="shared" si="87"/>
        <v>11.483009922326211</v>
      </c>
      <c r="AJ50" s="1">
        <f t="shared" si="88"/>
        <v>10.532118280683942</v>
      </c>
      <c r="AK50" s="1">
        <f t="shared" si="89"/>
        <v>12.258163413918419</v>
      </c>
      <c r="AL50" s="1">
        <f t="shared" si="90"/>
        <v>10.414447363759079</v>
      </c>
      <c r="AM50" s="1">
        <f t="shared" si="91"/>
        <v>9.1451849801125018</v>
      </c>
      <c r="AN50" s="1">
        <f t="shared" si="92"/>
        <v>11.827305644971343</v>
      </c>
      <c r="AO50" s="1">
        <f t="shared" si="93"/>
        <v>10.635023471317067</v>
      </c>
      <c r="AP50" s="1">
        <f t="shared" si="94"/>
        <v>6.9207965843101906</v>
      </c>
      <c r="AR50" s="2">
        <f t="shared" si="95"/>
        <v>0.20415285140396366</v>
      </c>
      <c r="AS50" s="2">
        <f t="shared" si="96"/>
        <v>0.22630889276277893</v>
      </c>
      <c r="AT50" s="2">
        <f t="shared" si="97"/>
        <v>0.19680503284059886</v>
      </c>
      <c r="AU50" s="2">
        <f t="shared" si="98"/>
        <v>0.21620616776286519</v>
      </c>
      <c r="AV50" s="2">
        <f t="shared" si="99"/>
        <v>0.2050330802759934</v>
      </c>
      <c r="AW50" s="2">
        <f t="shared" si="100"/>
        <v>0.18628240299527465</v>
      </c>
      <c r="AX50" s="2">
        <f t="shared" si="101"/>
        <v>0.20412076578759561</v>
      </c>
      <c r="AY50" s="2">
        <f t="shared" si="102"/>
        <v>0.19137071415571755</v>
      </c>
      <c r="AZ50" s="2">
        <f t="shared" si="103"/>
        <v>0.18489216346863208</v>
      </c>
      <c r="BA50" s="2">
        <f t="shared" si="104"/>
        <v>0.20131844986554742</v>
      </c>
      <c r="BB50" s="2">
        <f t="shared" si="105"/>
        <v>0.18399492943379814</v>
      </c>
      <c r="BC50" s="2">
        <f t="shared" si="106"/>
        <v>0.18496468058289128</v>
      </c>
      <c r="BE50" s="2">
        <f t="shared" si="107"/>
        <v>3.572674899569364</v>
      </c>
      <c r="BF50" s="2">
        <f t="shared" si="108"/>
        <v>3.9604056233486316</v>
      </c>
      <c r="BG50" s="2">
        <f t="shared" si="109"/>
        <v>3.4440880747104803</v>
      </c>
      <c r="BH50" s="2">
        <f t="shared" si="110"/>
        <v>3.7836079358501404</v>
      </c>
      <c r="BI50" s="2">
        <f t="shared" si="111"/>
        <v>3.5880789048298847</v>
      </c>
      <c r="BJ50" s="2">
        <f t="shared" si="112"/>
        <v>3.2599420524173062</v>
      </c>
      <c r="BK50" s="2">
        <f t="shared" si="113"/>
        <v>3.5721134012829232</v>
      </c>
      <c r="BL50" s="2">
        <f t="shared" si="114"/>
        <v>3.3489874977250569</v>
      </c>
      <c r="BM50" s="2">
        <f t="shared" si="115"/>
        <v>3.2356128607010612</v>
      </c>
      <c r="BN50" s="2">
        <f t="shared" si="116"/>
        <v>3.5230728726470795</v>
      </c>
      <c r="BO50" s="2">
        <f t="shared" si="117"/>
        <v>3.2199112650914672</v>
      </c>
      <c r="BP50" s="2">
        <f t="shared" si="118"/>
        <v>3.2368819102005975</v>
      </c>
    </row>
    <row r="51" spans="1:68" x14ac:dyDescent="0.25">
      <c r="A51" t="s">
        <v>160</v>
      </c>
      <c r="B51" t="s">
        <v>161</v>
      </c>
      <c r="C51" t="s">
        <v>33</v>
      </c>
      <c r="D51">
        <v>1</v>
      </c>
      <c r="E51">
        <v>0</v>
      </c>
      <c r="F51" t="s">
        <v>162</v>
      </c>
      <c r="G51">
        <v>35</v>
      </c>
      <c r="H51">
        <v>1</v>
      </c>
      <c r="I51">
        <v>1</v>
      </c>
      <c r="J51">
        <v>0</v>
      </c>
      <c r="K51">
        <v>0</v>
      </c>
      <c r="L51">
        <v>1</v>
      </c>
      <c r="M51">
        <f t="shared" si="0"/>
        <v>1</v>
      </c>
      <c r="N51">
        <v>779.69190000000003</v>
      </c>
      <c r="O51" t="s">
        <v>163</v>
      </c>
      <c r="P51">
        <v>14.6</v>
      </c>
      <c r="Q51">
        <v>4207162.4000000004</v>
      </c>
      <c r="R51">
        <v>4970215.4000000004</v>
      </c>
      <c r="S51">
        <v>4813188.5</v>
      </c>
      <c r="T51">
        <v>5272938.5</v>
      </c>
      <c r="U51">
        <v>4799894.5999999996</v>
      </c>
      <c r="V51">
        <v>4622559.4000000004</v>
      </c>
      <c r="W51">
        <v>6363331.5</v>
      </c>
      <c r="X51">
        <v>4076167.6</v>
      </c>
      <c r="Y51">
        <v>4440184.5999999996</v>
      </c>
      <c r="Z51">
        <v>5474866.2999999998</v>
      </c>
      <c r="AA51">
        <v>4622383.3</v>
      </c>
      <c r="AB51">
        <v>3483896.4</v>
      </c>
      <c r="AD51" t="s">
        <v>160</v>
      </c>
      <c r="AE51" s="1">
        <f t="shared" si="83"/>
        <v>30.127795737955164</v>
      </c>
      <c r="AF51" s="1">
        <f t="shared" si="84"/>
        <v>33.218283739013074</v>
      </c>
      <c r="AG51" s="1">
        <f t="shared" si="85"/>
        <v>32.931852426982815</v>
      </c>
      <c r="AH51" s="1">
        <f t="shared" si="86"/>
        <v>28.717855191098849</v>
      </c>
      <c r="AI51" s="1">
        <f t="shared" si="87"/>
        <v>31.01696182630182</v>
      </c>
      <c r="AJ51" s="1">
        <f t="shared" si="88"/>
        <v>31.511226202532946</v>
      </c>
      <c r="AK51" s="1">
        <f t="shared" si="89"/>
        <v>35.318811589329108</v>
      </c>
      <c r="AL51" s="1">
        <f t="shared" si="90"/>
        <v>30.304271696177814</v>
      </c>
      <c r="AM51" s="1">
        <f t="shared" si="91"/>
        <v>28.569163755618817</v>
      </c>
      <c r="AN51" s="1">
        <f t="shared" si="92"/>
        <v>34.387163696317806</v>
      </c>
      <c r="AO51" s="1">
        <f t="shared" si="93"/>
        <v>31.159712618920643</v>
      </c>
      <c r="AP51" s="1">
        <f t="shared" si="94"/>
        <v>21.997361106564203</v>
      </c>
      <c r="AR51" s="2">
        <f t="shared" si="95"/>
        <v>0.29098020662628826</v>
      </c>
      <c r="AS51" s="2">
        <f t="shared" si="96"/>
        <v>0.28401681388957356</v>
      </c>
      <c r="AT51" s="2">
        <f t="shared" si="97"/>
        <v>0.28550320499052151</v>
      </c>
      <c r="AU51" s="2">
        <f t="shared" si="98"/>
        <v>0.30075485272160241</v>
      </c>
      <c r="AV51" s="2">
        <f t="shared" si="99"/>
        <v>0.276909245357565</v>
      </c>
      <c r="AW51" s="2">
        <f t="shared" si="100"/>
        <v>0.2786707660272455</v>
      </c>
      <c r="AX51" s="2">
        <f t="shared" si="101"/>
        <v>0.29406129714896473</v>
      </c>
      <c r="AY51" s="2">
        <f t="shared" si="102"/>
        <v>0.27842812555985591</v>
      </c>
      <c r="AZ51" s="2">
        <f t="shared" si="103"/>
        <v>0.28879757526790961</v>
      </c>
      <c r="BA51" s="2">
        <f t="shared" si="104"/>
        <v>0.29266050520808629</v>
      </c>
      <c r="BB51" s="2">
        <f t="shared" si="105"/>
        <v>0.26954473302096604</v>
      </c>
      <c r="BC51" s="2">
        <f t="shared" si="106"/>
        <v>0.29394989588093073</v>
      </c>
      <c r="BE51" s="2">
        <f t="shared" si="107"/>
        <v>10.184307231920091</v>
      </c>
      <c r="BF51" s="2">
        <f t="shared" si="108"/>
        <v>9.9405884861350753</v>
      </c>
      <c r="BG51" s="2">
        <f t="shared" si="109"/>
        <v>9.9926121746682526</v>
      </c>
      <c r="BH51" s="2">
        <f t="shared" si="110"/>
        <v>10.526419845256084</v>
      </c>
      <c r="BI51" s="2">
        <f t="shared" si="111"/>
        <v>9.6918235875147758</v>
      </c>
      <c r="BJ51" s="2">
        <f t="shared" si="112"/>
        <v>9.7534768109535932</v>
      </c>
      <c r="BK51" s="2">
        <f t="shared" si="113"/>
        <v>10.292145400213766</v>
      </c>
      <c r="BL51" s="2">
        <f t="shared" si="114"/>
        <v>9.7449843945949581</v>
      </c>
      <c r="BM51" s="2">
        <f t="shared" si="115"/>
        <v>10.107915134376835</v>
      </c>
      <c r="BN51" s="2">
        <f t="shared" si="116"/>
        <v>10.243117682283021</v>
      </c>
      <c r="BO51" s="2">
        <f t="shared" si="117"/>
        <v>9.4340656557338125</v>
      </c>
      <c r="BP51" s="2">
        <f t="shared" si="118"/>
        <v>10.288246355832577</v>
      </c>
    </row>
    <row r="52" spans="1:68" x14ac:dyDescent="0.25">
      <c r="A52" t="s">
        <v>164</v>
      </c>
      <c r="B52" t="s">
        <v>165</v>
      </c>
      <c r="C52" t="s">
        <v>33</v>
      </c>
      <c r="D52">
        <v>1</v>
      </c>
      <c r="E52">
        <v>0</v>
      </c>
      <c r="F52" t="s">
        <v>166</v>
      </c>
      <c r="G52">
        <v>35</v>
      </c>
      <c r="H52">
        <v>0</v>
      </c>
      <c r="I52">
        <v>1</v>
      </c>
      <c r="J52">
        <v>0</v>
      </c>
      <c r="K52">
        <v>0</v>
      </c>
      <c r="L52">
        <v>1</v>
      </c>
      <c r="M52">
        <f t="shared" si="0"/>
        <v>1</v>
      </c>
      <c r="N52">
        <v>781.70849999999996</v>
      </c>
      <c r="O52" t="s">
        <v>167</v>
      </c>
      <c r="P52">
        <v>14.6</v>
      </c>
      <c r="Q52">
        <v>143774</v>
      </c>
      <c r="R52">
        <v>162311.70000000001</v>
      </c>
      <c r="S52">
        <v>143317.4</v>
      </c>
      <c r="T52">
        <v>166704.79999999999</v>
      </c>
      <c r="U52">
        <v>163351</v>
      </c>
      <c r="V52">
        <v>121449.8</v>
      </c>
      <c r="W52">
        <v>147606.9</v>
      </c>
      <c r="X52">
        <v>112773.8</v>
      </c>
      <c r="Y52">
        <v>110558.6</v>
      </c>
      <c r="Z52">
        <v>159528.1</v>
      </c>
      <c r="AA52">
        <v>140072.1</v>
      </c>
      <c r="AB52">
        <v>70746</v>
      </c>
      <c r="AD52" t="s">
        <v>164</v>
      </c>
      <c r="AE52" s="1">
        <f t="shared" si="83"/>
        <v>1.0295760640066487</v>
      </c>
      <c r="AF52" s="1">
        <f t="shared" si="84"/>
        <v>1.0848053194558869</v>
      </c>
      <c r="AG52" s="1">
        <f t="shared" si="85"/>
        <v>0.98057814835609847</v>
      </c>
      <c r="AH52" s="1">
        <f t="shared" si="86"/>
        <v>0.90791961750759942</v>
      </c>
      <c r="AI52" s="1">
        <f t="shared" si="87"/>
        <v>1.0555756226997628</v>
      </c>
      <c r="AJ52" s="1">
        <f t="shared" si="88"/>
        <v>0.82790328666244628</v>
      </c>
      <c r="AK52" s="1">
        <f t="shared" si="89"/>
        <v>0.81927215176279</v>
      </c>
      <c r="AL52" s="1">
        <f t="shared" si="90"/>
        <v>0.83841691774656601</v>
      </c>
      <c r="AM52" s="1">
        <f t="shared" si="91"/>
        <v>0.7113593313196841</v>
      </c>
      <c r="AN52" s="1">
        <f t="shared" si="92"/>
        <v>1.001982256418309</v>
      </c>
      <c r="AO52" s="1">
        <f t="shared" si="93"/>
        <v>0.94423289862801185</v>
      </c>
      <c r="AP52" s="1">
        <f t="shared" si="94"/>
        <v>0.44669104076831651</v>
      </c>
      <c r="AR52" s="2">
        <f t="shared" si="95"/>
        <v>0</v>
      </c>
      <c r="AS52" s="2">
        <f t="shared" si="96"/>
        <v>0</v>
      </c>
      <c r="AT52" s="2">
        <f t="shared" si="97"/>
        <v>0</v>
      </c>
      <c r="AU52" s="2">
        <f t="shared" si="98"/>
        <v>0</v>
      </c>
      <c r="AV52" s="2">
        <f t="shared" si="99"/>
        <v>0</v>
      </c>
      <c r="AW52" s="2">
        <f t="shared" si="100"/>
        <v>0</v>
      </c>
      <c r="AX52" s="2">
        <f t="shared" si="101"/>
        <v>0</v>
      </c>
      <c r="AY52" s="2">
        <f t="shared" si="102"/>
        <v>0</v>
      </c>
      <c r="AZ52" s="2">
        <f t="shared" si="103"/>
        <v>0</v>
      </c>
      <c r="BA52" s="2">
        <f t="shared" si="104"/>
        <v>0</v>
      </c>
      <c r="BB52" s="2">
        <f t="shared" si="105"/>
        <v>0</v>
      </c>
      <c r="BC52" s="2">
        <f t="shared" si="106"/>
        <v>0</v>
      </c>
      <c r="BE52" s="2">
        <f t="shared" si="107"/>
        <v>0.34803472001985913</v>
      </c>
      <c r="BF52" s="2">
        <f t="shared" si="108"/>
        <v>0.32462854953630588</v>
      </c>
      <c r="BG52" s="2">
        <f t="shared" si="109"/>
        <v>0.29753981089288312</v>
      </c>
      <c r="BH52" s="2">
        <f t="shared" si="110"/>
        <v>0.33279445891876919</v>
      </c>
      <c r="BI52" s="2">
        <f t="shared" si="111"/>
        <v>0.32983413320036775</v>
      </c>
      <c r="BJ52" s="2">
        <f t="shared" si="112"/>
        <v>0.2562558326443467</v>
      </c>
      <c r="BK52" s="2">
        <f t="shared" si="113"/>
        <v>0.2387415580776851</v>
      </c>
      <c r="BL52" s="2">
        <f t="shared" si="114"/>
        <v>0.26961082785682627</v>
      </c>
      <c r="BM52" s="2">
        <f t="shared" si="115"/>
        <v>0.25168254179691424</v>
      </c>
      <c r="BN52" s="2">
        <f t="shared" si="116"/>
        <v>0.29846666793141863</v>
      </c>
      <c r="BO52" s="2">
        <f t="shared" si="117"/>
        <v>0.28588053005827369</v>
      </c>
      <c r="BP52" s="2">
        <f t="shared" si="118"/>
        <v>0.20891903579272089</v>
      </c>
    </row>
    <row r="53" spans="1:68" x14ac:dyDescent="0.25">
      <c r="A53" t="s">
        <v>168</v>
      </c>
      <c r="B53" t="s">
        <v>169</v>
      </c>
      <c r="C53" t="s">
        <v>33</v>
      </c>
      <c r="D53">
        <v>1</v>
      </c>
      <c r="E53">
        <v>0</v>
      </c>
      <c r="F53" t="s">
        <v>170</v>
      </c>
      <c r="G53">
        <v>37</v>
      </c>
      <c r="H53">
        <v>6</v>
      </c>
      <c r="I53">
        <v>1</v>
      </c>
      <c r="J53">
        <v>0</v>
      </c>
      <c r="K53">
        <v>0</v>
      </c>
      <c r="L53">
        <v>1</v>
      </c>
      <c r="M53">
        <f t="shared" si="0"/>
        <v>1</v>
      </c>
      <c r="N53">
        <v>797.64490000000001</v>
      </c>
      <c r="O53" t="s">
        <v>171</v>
      </c>
      <c r="P53">
        <v>14.6</v>
      </c>
      <c r="Q53">
        <v>15624.2</v>
      </c>
      <c r="R53">
        <v>21663.4</v>
      </c>
      <c r="S53">
        <v>11976.7</v>
      </c>
      <c r="T53">
        <v>18506.099999999999</v>
      </c>
      <c r="U53">
        <v>22876.799999999999</v>
      </c>
      <c r="V53">
        <v>14972.1</v>
      </c>
      <c r="W53">
        <v>24370.1</v>
      </c>
      <c r="X53">
        <v>8568.4</v>
      </c>
      <c r="Y53">
        <v>19434.400000000001</v>
      </c>
      <c r="Z53">
        <v>19055.7</v>
      </c>
      <c r="AA53">
        <v>23133.5</v>
      </c>
      <c r="AB53">
        <v>12390</v>
      </c>
      <c r="AD53" t="s">
        <v>168</v>
      </c>
      <c r="AE53" s="1">
        <f t="shared" si="83"/>
        <v>0.11188603182253175</v>
      </c>
      <c r="AF53" s="1">
        <f t="shared" si="84"/>
        <v>0.14478667623776142</v>
      </c>
      <c r="AG53" s="1">
        <f t="shared" si="85"/>
        <v>8.1944622979599729E-2</v>
      </c>
      <c r="AH53" s="1">
        <f t="shared" si="86"/>
        <v>0.10078924682167154</v>
      </c>
      <c r="AI53" s="1">
        <f t="shared" si="87"/>
        <v>0.1478300861664632</v>
      </c>
      <c r="AJ53" s="1">
        <f t="shared" si="88"/>
        <v>0.10206234014579531</v>
      </c>
      <c r="AK53" s="1">
        <f t="shared" si="89"/>
        <v>0.13526294682480541</v>
      </c>
      <c r="AL53" s="1">
        <f t="shared" si="90"/>
        <v>6.3701777522967892E-2</v>
      </c>
      <c r="AM53" s="1">
        <f t="shared" si="91"/>
        <v>0.12504537673775959</v>
      </c>
      <c r="AN53" s="1">
        <f t="shared" si="92"/>
        <v>0.11968721048912619</v>
      </c>
      <c r="AO53" s="1">
        <f t="shared" si="93"/>
        <v>0.15594405852708076</v>
      </c>
      <c r="AP53" s="1">
        <f t="shared" si="94"/>
        <v>7.8230599540884876E-2</v>
      </c>
      <c r="AR53" s="2">
        <f t="shared" si="95"/>
        <v>6.4837044717415034E-3</v>
      </c>
      <c r="AS53" s="2">
        <f t="shared" si="96"/>
        <v>7.4275692510413788E-3</v>
      </c>
      <c r="AT53" s="2">
        <f t="shared" si="97"/>
        <v>4.2625210733508306E-3</v>
      </c>
      <c r="AU53" s="2">
        <f t="shared" si="98"/>
        <v>6.3332421342876428E-3</v>
      </c>
      <c r="AV53" s="2">
        <f t="shared" si="99"/>
        <v>7.9186706610548593E-3</v>
      </c>
      <c r="AW53" s="2">
        <f t="shared" si="100"/>
        <v>5.4155538717834831E-3</v>
      </c>
      <c r="AX53" s="2">
        <f t="shared" si="101"/>
        <v>6.7571238911409703E-3</v>
      </c>
      <c r="AY53" s="2">
        <f t="shared" si="102"/>
        <v>3.5116567106520387E-3</v>
      </c>
      <c r="AZ53" s="2">
        <f t="shared" si="103"/>
        <v>7.584289531728022E-3</v>
      </c>
      <c r="BA53" s="2">
        <f t="shared" si="104"/>
        <v>6.1117665530137956E-3</v>
      </c>
      <c r="BB53" s="2">
        <f t="shared" si="105"/>
        <v>8.0938935739152378E-3</v>
      </c>
      <c r="BC53" s="2">
        <f t="shared" si="106"/>
        <v>6.2723550734138916E-3</v>
      </c>
      <c r="BE53" s="2">
        <f t="shared" si="107"/>
        <v>3.9982844242405932E-2</v>
      </c>
      <c r="BF53" s="2">
        <f t="shared" si="108"/>
        <v>4.5803343714755168E-2</v>
      </c>
      <c r="BG53" s="2">
        <f t="shared" si="109"/>
        <v>2.6285546618996791E-2</v>
      </c>
      <c r="BH53" s="2">
        <f t="shared" si="110"/>
        <v>3.9054993161440468E-2</v>
      </c>
      <c r="BI53" s="2">
        <f t="shared" si="111"/>
        <v>4.8831802409838303E-2</v>
      </c>
      <c r="BJ53" s="2">
        <f t="shared" si="112"/>
        <v>3.3395915542664807E-2</v>
      </c>
      <c r="BK53" s="2">
        <f t="shared" si="113"/>
        <v>4.1668930662035988E-2</v>
      </c>
      <c r="BL53" s="2">
        <f t="shared" si="114"/>
        <v>2.165521638235424E-2</v>
      </c>
      <c r="BM53" s="2">
        <f t="shared" si="115"/>
        <v>4.6769785445656138E-2</v>
      </c>
      <c r="BN53" s="2">
        <f t="shared" si="116"/>
        <v>3.7689227076918408E-2</v>
      </c>
      <c r="BO53" s="2">
        <f t="shared" si="117"/>
        <v>4.991234370581063E-2</v>
      </c>
      <c r="BP53" s="2">
        <f t="shared" si="118"/>
        <v>3.8679522952718995E-2</v>
      </c>
    </row>
    <row r="54" spans="1:68" x14ac:dyDescent="0.25">
      <c r="A54" t="s">
        <v>172</v>
      </c>
      <c r="B54" t="s">
        <v>173</v>
      </c>
      <c r="C54" t="s">
        <v>33</v>
      </c>
      <c r="D54">
        <v>1</v>
      </c>
      <c r="E54">
        <v>0</v>
      </c>
      <c r="F54" t="s">
        <v>174</v>
      </c>
      <c r="G54">
        <v>37</v>
      </c>
      <c r="H54">
        <v>4</v>
      </c>
      <c r="I54">
        <v>1</v>
      </c>
      <c r="J54">
        <v>0</v>
      </c>
      <c r="K54">
        <v>0</v>
      </c>
      <c r="L54">
        <v>1</v>
      </c>
      <c r="M54">
        <f t="shared" si="0"/>
        <v>1</v>
      </c>
      <c r="N54">
        <v>801.6771</v>
      </c>
      <c r="O54" t="s">
        <v>175</v>
      </c>
      <c r="P54">
        <v>14.6</v>
      </c>
      <c r="Q54">
        <v>147842.79999999999</v>
      </c>
      <c r="R54">
        <v>216180</v>
      </c>
      <c r="S54">
        <v>215372.4</v>
      </c>
      <c r="T54">
        <v>182507.2</v>
      </c>
      <c r="U54">
        <v>192968</v>
      </c>
      <c r="V54">
        <v>165815.29999999999</v>
      </c>
      <c r="W54">
        <v>225492</v>
      </c>
      <c r="X54">
        <v>163608.1</v>
      </c>
      <c r="Y54">
        <v>134792.5</v>
      </c>
      <c r="Z54">
        <v>250086.9</v>
      </c>
      <c r="AA54">
        <v>207465.60000000001</v>
      </c>
      <c r="AB54">
        <v>126015</v>
      </c>
      <c r="AD54" t="s">
        <v>172</v>
      </c>
      <c r="AE54" s="1">
        <f t="shared" si="83"/>
        <v>1.0587130365415314</v>
      </c>
      <c r="AF54" s="1">
        <f t="shared" si="84"/>
        <v>1.4448324671602455</v>
      </c>
      <c r="AG54" s="1">
        <f t="shared" si="85"/>
        <v>1.4735787085099856</v>
      </c>
      <c r="AH54" s="1">
        <f t="shared" si="86"/>
        <v>0.9939837798094775</v>
      </c>
      <c r="AI54" s="1">
        <f t="shared" si="87"/>
        <v>1.2469609415377183</v>
      </c>
      <c r="AJ54" s="1">
        <f t="shared" si="88"/>
        <v>1.1303355942036917</v>
      </c>
      <c r="AK54" s="1">
        <f t="shared" si="89"/>
        <v>1.251562874400147</v>
      </c>
      <c r="AL54" s="1">
        <f t="shared" si="90"/>
        <v>1.2163445669151165</v>
      </c>
      <c r="AM54" s="1">
        <f t="shared" si="91"/>
        <v>0.86728578931814004</v>
      </c>
      <c r="AN54" s="1">
        <f t="shared" si="92"/>
        <v>1.57077427965769</v>
      </c>
      <c r="AO54" s="1">
        <f t="shared" si="93"/>
        <v>1.3985357887373693</v>
      </c>
      <c r="AP54" s="1">
        <f t="shared" si="94"/>
        <v>0.79566012922878193</v>
      </c>
      <c r="AR54" s="2">
        <f t="shared" si="95"/>
        <v>4.0901039134794509E-2</v>
      </c>
      <c r="AS54" s="2">
        <f t="shared" si="96"/>
        <v>4.9413355265566963E-2</v>
      </c>
      <c r="AT54" s="2">
        <f t="shared" si="97"/>
        <v>5.1100853803253792E-2</v>
      </c>
      <c r="AU54" s="2">
        <f t="shared" si="98"/>
        <v>4.1638965488887875E-2</v>
      </c>
      <c r="AV54" s="2">
        <f t="shared" si="99"/>
        <v>4.4529830515993914E-2</v>
      </c>
      <c r="AW54" s="2">
        <f t="shared" si="100"/>
        <v>3.9984668813590599E-2</v>
      </c>
      <c r="AX54" s="2">
        <f t="shared" si="101"/>
        <v>4.1681606571472414E-2</v>
      </c>
      <c r="AY54" s="2">
        <f t="shared" si="102"/>
        <v>4.4701887733379235E-2</v>
      </c>
      <c r="AZ54" s="2">
        <f t="shared" si="103"/>
        <v>3.5068584458672919E-2</v>
      </c>
      <c r="BA54" s="2">
        <f t="shared" si="104"/>
        <v>5.3473859991740195E-2</v>
      </c>
      <c r="BB54" s="2">
        <f t="shared" si="105"/>
        <v>4.8391711490507111E-2</v>
      </c>
      <c r="BC54" s="2">
        <f t="shared" si="106"/>
        <v>4.2529503609160697E-2</v>
      </c>
      <c r="BE54" s="2">
        <f t="shared" si="107"/>
        <v>0.37833461199684926</v>
      </c>
      <c r="BF54" s="2">
        <f t="shared" si="108"/>
        <v>0.45707353620649444</v>
      </c>
      <c r="BG54" s="2">
        <f t="shared" si="109"/>
        <v>0.47268289768009758</v>
      </c>
      <c r="BH54" s="2">
        <f t="shared" si="110"/>
        <v>0.38516043077221279</v>
      </c>
      <c r="BI54" s="2">
        <f t="shared" si="111"/>
        <v>0.41190093227294367</v>
      </c>
      <c r="BJ54" s="2">
        <f t="shared" si="112"/>
        <v>0.36985818652571301</v>
      </c>
      <c r="BK54" s="2">
        <f t="shared" si="113"/>
        <v>0.38555486078611984</v>
      </c>
      <c r="BL54" s="2">
        <f t="shared" si="114"/>
        <v>0.4134924615337579</v>
      </c>
      <c r="BM54" s="2">
        <f t="shared" si="115"/>
        <v>0.32438440624272452</v>
      </c>
      <c r="BN54" s="2">
        <f t="shared" si="116"/>
        <v>0.49463320492359675</v>
      </c>
      <c r="BO54" s="2">
        <f t="shared" si="117"/>
        <v>0.44762333128719078</v>
      </c>
      <c r="BP54" s="2">
        <f t="shared" si="118"/>
        <v>0.39339790838473648</v>
      </c>
    </row>
    <row r="55" spans="1:68" x14ac:dyDescent="0.25">
      <c r="A55" t="s">
        <v>176</v>
      </c>
      <c r="B55" t="s">
        <v>177</v>
      </c>
      <c r="C55" t="s">
        <v>33</v>
      </c>
      <c r="D55">
        <v>1</v>
      </c>
      <c r="E55">
        <v>0</v>
      </c>
      <c r="F55" t="s">
        <v>178</v>
      </c>
      <c r="G55">
        <v>37</v>
      </c>
      <c r="H55">
        <v>3</v>
      </c>
      <c r="I55">
        <v>1</v>
      </c>
      <c r="J55">
        <v>0</v>
      </c>
      <c r="K55">
        <v>0</v>
      </c>
      <c r="L55">
        <v>1</v>
      </c>
      <c r="M55">
        <f t="shared" si="0"/>
        <v>1</v>
      </c>
      <c r="N55">
        <v>803.69299999999998</v>
      </c>
      <c r="O55" t="s">
        <v>179</v>
      </c>
      <c r="P55">
        <v>14.6</v>
      </c>
      <c r="Q55">
        <v>36899.9</v>
      </c>
      <c r="R55">
        <v>67995.600000000006</v>
      </c>
      <c r="S55">
        <v>45939</v>
      </c>
      <c r="T55">
        <v>54096.5</v>
      </c>
      <c r="U55">
        <v>45158.400000000001</v>
      </c>
      <c r="V55">
        <v>39749.699999999997</v>
      </c>
      <c r="W55">
        <v>55763.6</v>
      </c>
      <c r="X55">
        <v>35883.5</v>
      </c>
      <c r="Y55">
        <v>36961.9</v>
      </c>
      <c r="Z55">
        <v>65347</v>
      </c>
      <c r="AA55">
        <v>37215.5</v>
      </c>
      <c r="AB55">
        <v>31408.6</v>
      </c>
      <c r="AD55" t="s">
        <v>176</v>
      </c>
      <c r="AE55" s="1">
        <f t="shared" si="83"/>
        <v>0.26424286591622226</v>
      </c>
      <c r="AF55" s="1">
        <f t="shared" si="84"/>
        <v>0.45444652837469324</v>
      </c>
      <c r="AG55" s="1">
        <f t="shared" si="85"/>
        <v>0.31431479748677282</v>
      </c>
      <c r="AH55" s="1">
        <f t="shared" si="86"/>
        <v>0.29462423150683043</v>
      </c>
      <c r="AI55" s="1">
        <f t="shared" si="87"/>
        <v>0.29181398461059294</v>
      </c>
      <c r="AJ55" s="1">
        <f t="shared" si="88"/>
        <v>0.2709671590553977</v>
      </c>
      <c r="AK55" s="1">
        <f t="shared" si="89"/>
        <v>0.30950832625059888</v>
      </c>
      <c r="AL55" s="1">
        <f t="shared" si="90"/>
        <v>0.26677591309292498</v>
      </c>
      <c r="AM55" s="1">
        <f t="shared" si="91"/>
        <v>0.23782132252312377</v>
      </c>
      <c r="AN55" s="1">
        <f t="shared" si="92"/>
        <v>0.41043887885687363</v>
      </c>
      <c r="AO55" s="1">
        <f t="shared" si="93"/>
        <v>0.25087151144939479</v>
      </c>
      <c r="AP55" s="1">
        <f t="shared" si="94"/>
        <v>0.19831425413558004</v>
      </c>
      <c r="AR55" s="2">
        <f t="shared" si="95"/>
        <v>7.6563294964482765E-3</v>
      </c>
      <c r="AS55" s="2">
        <f t="shared" si="96"/>
        <v>1.165657347798843E-2</v>
      </c>
      <c r="AT55" s="2">
        <f t="shared" si="97"/>
        <v>8.1748710240994536E-3</v>
      </c>
      <c r="AU55" s="2">
        <f t="shared" si="98"/>
        <v>9.2565757538728179E-3</v>
      </c>
      <c r="AV55" s="2">
        <f t="shared" si="99"/>
        <v>7.815658159799007E-3</v>
      </c>
      <c r="AW55" s="2">
        <f t="shared" si="100"/>
        <v>7.1889261271709344E-3</v>
      </c>
      <c r="AX55" s="2">
        <f t="shared" si="101"/>
        <v>7.7308167347698341E-3</v>
      </c>
      <c r="AY55" s="2">
        <f t="shared" si="102"/>
        <v>7.3532125937562694E-3</v>
      </c>
      <c r="AZ55" s="2">
        <f t="shared" si="103"/>
        <v>7.212204936678724E-3</v>
      </c>
      <c r="BA55" s="2">
        <f t="shared" si="104"/>
        <v>1.0479426338045635E-2</v>
      </c>
      <c r="BB55" s="2">
        <f t="shared" si="105"/>
        <v>6.5104350033510392E-3</v>
      </c>
      <c r="BC55" s="2">
        <f t="shared" si="106"/>
        <v>7.9501973994684245E-3</v>
      </c>
      <c r="BE55" s="2">
        <f t="shared" si="107"/>
        <v>9.4428063789528754E-2</v>
      </c>
      <c r="BF55" s="2">
        <f t="shared" si="108"/>
        <v>0.14376440622852396</v>
      </c>
      <c r="BG55" s="2">
        <f t="shared" si="109"/>
        <v>0.10082340929722658</v>
      </c>
      <c r="BH55" s="2">
        <f t="shared" si="110"/>
        <v>0.11416443429776475</v>
      </c>
      <c r="BI55" s="2">
        <f t="shared" si="111"/>
        <v>9.6393117304187745E-2</v>
      </c>
      <c r="BJ55" s="2">
        <f t="shared" si="112"/>
        <v>8.8663422235108189E-2</v>
      </c>
      <c r="BK55" s="2">
        <f t="shared" si="113"/>
        <v>9.5346739728827956E-2</v>
      </c>
      <c r="BL55" s="2">
        <f t="shared" si="114"/>
        <v>9.0689621989660657E-2</v>
      </c>
      <c r="BM55" s="2">
        <f t="shared" si="115"/>
        <v>8.8950527552370942E-2</v>
      </c>
      <c r="BN55" s="2">
        <f t="shared" si="116"/>
        <v>0.12924625816922949</v>
      </c>
      <c r="BO55" s="2">
        <f t="shared" si="117"/>
        <v>8.0295365041329489E-2</v>
      </c>
      <c r="BP55" s="2">
        <f t="shared" si="118"/>
        <v>9.8052434593443899E-2</v>
      </c>
    </row>
    <row r="56" spans="1:68" x14ac:dyDescent="0.25">
      <c r="A56" t="s">
        <v>180</v>
      </c>
      <c r="B56" t="s">
        <v>181</v>
      </c>
      <c r="C56" t="s">
        <v>33</v>
      </c>
      <c r="D56">
        <v>1</v>
      </c>
      <c r="E56">
        <v>0</v>
      </c>
      <c r="F56" t="s">
        <v>182</v>
      </c>
      <c r="G56">
        <v>37</v>
      </c>
      <c r="H56">
        <v>2</v>
      </c>
      <c r="I56">
        <v>1</v>
      </c>
      <c r="J56">
        <v>0</v>
      </c>
      <c r="K56">
        <v>0</v>
      </c>
      <c r="L56">
        <v>1</v>
      </c>
      <c r="M56">
        <f t="shared" si="0"/>
        <v>1</v>
      </c>
      <c r="N56">
        <v>805.70870000000002</v>
      </c>
      <c r="O56" t="s">
        <v>183</v>
      </c>
      <c r="P56">
        <v>14.6</v>
      </c>
      <c r="Q56">
        <v>29520.9</v>
      </c>
      <c r="R56">
        <v>51551.7</v>
      </c>
      <c r="S56">
        <v>39261.9</v>
      </c>
      <c r="T56">
        <v>50042.3</v>
      </c>
      <c r="U56">
        <v>35915.699999999997</v>
      </c>
      <c r="V56">
        <v>35030.400000000001</v>
      </c>
      <c r="W56">
        <v>48954</v>
      </c>
      <c r="X56">
        <v>35892.800000000003</v>
      </c>
      <c r="Y56">
        <v>33985.5</v>
      </c>
      <c r="Z56">
        <v>42364.6</v>
      </c>
      <c r="AA56">
        <v>38239.800000000003</v>
      </c>
      <c r="AB56">
        <v>21118.6</v>
      </c>
      <c r="AD56" t="s">
        <v>180</v>
      </c>
      <c r="AE56" s="1">
        <f t="shared" si="83"/>
        <v>0.21140131058420769</v>
      </c>
      <c r="AF56" s="1">
        <f t="shared" si="84"/>
        <v>0.34454422193220841</v>
      </c>
      <c r="AG56" s="1">
        <f t="shared" si="85"/>
        <v>0.26863005610583435</v>
      </c>
      <c r="AH56" s="1">
        <f t="shared" si="86"/>
        <v>0.27254395719379737</v>
      </c>
      <c r="AI56" s="1">
        <f t="shared" si="87"/>
        <v>0.23208757456151397</v>
      </c>
      <c r="AJ56" s="1">
        <f t="shared" si="88"/>
        <v>0.2387964681135758</v>
      </c>
      <c r="AK56" s="1">
        <f t="shared" si="89"/>
        <v>0.27171256165799584</v>
      </c>
      <c r="AL56" s="1">
        <f t="shared" si="90"/>
        <v>0.26684505395130736</v>
      </c>
      <c r="AM56" s="1">
        <f t="shared" si="91"/>
        <v>0.21867048383902404</v>
      </c>
      <c r="AN56" s="1">
        <f t="shared" si="92"/>
        <v>0.266088403862762</v>
      </c>
      <c r="AO56" s="1">
        <f t="shared" si="93"/>
        <v>0.25777636800587306</v>
      </c>
      <c r="AP56" s="1">
        <f t="shared" si="94"/>
        <v>0.13334307824569261</v>
      </c>
      <c r="AR56" s="2">
        <f t="shared" si="95"/>
        <v>4.0835112910278873E-3</v>
      </c>
      <c r="AS56" s="2">
        <f t="shared" si="96"/>
        <v>5.8917163165971139E-3</v>
      </c>
      <c r="AT56" s="2">
        <f t="shared" si="97"/>
        <v>4.6577848692264416E-3</v>
      </c>
      <c r="AU56" s="2">
        <f t="shared" si="98"/>
        <v>5.7085682172664243E-3</v>
      </c>
      <c r="AV56" s="2">
        <f t="shared" si="99"/>
        <v>4.1440032385247358E-3</v>
      </c>
      <c r="AW56" s="2">
        <f t="shared" si="100"/>
        <v>4.2236118814355621E-3</v>
      </c>
      <c r="AX56" s="2">
        <f t="shared" si="101"/>
        <v>4.5245094462328167E-3</v>
      </c>
      <c r="AY56" s="2">
        <f t="shared" si="102"/>
        <v>4.9034122272571899E-3</v>
      </c>
      <c r="AZ56" s="2">
        <f t="shared" si="103"/>
        <v>4.4209558288488921E-3</v>
      </c>
      <c r="BA56" s="2">
        <f t="shared" si="104"/>
        <v>4.5292230200903701E-3</v>
      </c>
      <c r="BB56" s="2">
        <f t="shared" si="105"/>
        <v>4.4597498791479019E-3</v>
      </c>
      <c r="BC56" s="2">
        <f t="shared" si="106"/>
        <v>3.5637169183050476E-3</v>
      </c>
      <c r="BE56" s="2">
        <f t="shared" si="107"/>
        <v>7.5544958884015911E-2</v>
      </c>
      <c r="BF56" s="2">
        <f t="shared" si="108"/>
        <v>0.10899675185704662</v>
      </c>
      <c r="BG56" s="2">
        <f t="shared" si="109"/>
        <v>8.6169020080689163E-2</v>
      </c>
      <c r="BH56" s="2">
        <f t="shared" si="110"/>
        <v>0.10560851201942885</v>
      </c>
      <c r="BI56" s="2">
        <f t="shared" si="111"/>
        <v>7.6664059912707624E-2</v>
      </c>
      <c r="BJ56" s="2">
        <f t="shared" si="112"/>
        <v>7.81368198065579E-2</v>
      </c>
      <c r="BK56" s="2">
        <f t="shared" si="113"/>
        <v>8.3703424755307121E-2</v>
      </c>
      <c r="BL56" s="2">
        <f t="shared" si="114"/>
        <v>9.0713126204258018E-2</v>
      </c>
      <c r="BM56" s="2">
        <f t="shared" si="115"/>
        <v>8.1787682833704509E-2</v>
      </c>
      <c r="BN56" s="2">
        <f t="shared" si="116"/>
        <v>8.3790625871671853E-2</v>
      </c>
      <c r="BO56" s="2">
        <f t="shared" si="117"/>
        <v>8.2505372764236182E-2</v>
      </c>
      <c r="BP56" s="2">
        <f t="shared" si="118"/>
        <v>6.5928762988643377E-2</v>
      </c>
    </row>
    <row r="57" spans="1:68" x14ac:dyDescent="0.25">
      <c r="A57" t="s">
        <v>184</v>
      </c>
      <c r="B57" t="s">
        <v>185</v>
      </c>
      <c r="C57" t="s">
        <v>33</v>
      </c>
      <c r="D57">
        <v>1</v>
      </c>
      <c r="E57">
        <v>0</v>
      </c>
      <c r="F57" t="s">
        <v>186</v>
      </c>
      <c r="G57">
        <v>37</v>
      </c>
      <c r="H57">
        <v>1</v>
      </c>
      <c r="I57">
        <v>1</v>
      </c>
      <c r="J57">
        <v>0</v>
      </c>
      <c r="K57">
        <v>0</v>
      </c>
      <c r="L57">
        <v>1</v>
      </c>
      <c r="M57">
        <f t="shared" si="0"/>
        <v>1</v>
      </c>
      <c r="N57">
        <v>807.72550000000001</v>
      </c>
      <c r="O57" t="s">
        <v>187</v>
      </c>
      <c r="P57">
        <v>14.6</v>
      </c>
      <c r="Q57">
        <v>21871.5</v>
      </c>
      <c r="R57">
        <v>33357.199999999997</v>
      </c>
      <c r="S57">
        <v>25895.9</v>
      </c>
      <c r="T57">
        <v>21423.1</v>
      </c>
      <c r="U57">
        <v>26328.9</v>
      </c>
      <c r="V57">
        <v>26119.5</v>
      </c>
      <c r="W57">
        <v>43292.2</v>
      </c>
      <c r="X57">
        <v>24685.599999999999</v>
      </c>
      <c r="Y57">
        <v>26410.9</v>
      </c>
      <c r="Z57">
        <v>32461.4</v>
      </c>
      <c r="AA57">
        <v>29470.3</v>
      </c>
      <c r="AB57">
        <v>17260.3</v>
      </c>
      <c r="AD57" t="s">
        <v>184</v>
      </c>
      <c r="AE57" s="1">
        <f t="shared" si="83"/>
        <v>0.15662340119855755</v>
      </c>
      <c r="AF57" s="1">
        <f t="shared" si="84"/>
        <v>0.22294183353482158</v>
      </c>
      <c r="AG57" s="1">
        <f t="shared" si="85"/>
        <v>0.17717983770299137</v>
      </c>
      <c r="AH57" s="1">
        <f t="shared" si="86"/>
        <v>0.11667602107334074</v>
      </c>
      <c r="AI57" s="1">
        <f t="shared" si="87"/>
        <v>0.17013758723546096</v>
      </c>
      <c r="AJ57" s="1">
        <f t="shared" si="88"/>
        <v>0.17805233023010136</v>
      </c>
      <c r="AK57" s="1">
        <f t="shared" si="89"/>
        <v>0.24028750585877126</v>
      </c>
      <c r="AL57" s="1">
        <f t="shared" si="90"/>
        <v>0.18352511544990618</v>
      </c>
      <c r="AM57" s="1">
        <f t="shared" si="91"/>
        <v>0.16993377415733416</v>
      </c>
      <c r="AN57" s="1">
        <f t="shared" si="92"/>
        <v>0.20388725759598023</v>
      </c>
      <c r="AO57" s="1">
        <f t="shared" si="93"/>
        <v>0.19866073823721567</v>
      </c>
      <c r="AP57" s="1">
        <f t="shared" si="94"/>
        <v>0.10898172859205288</v>
      </c>
      <c r="AR57" s="2">
        <f t="shared" si="95"/>
        <v>1.5126997686675614E-3</v>
      </c>
      <c r="AS57" s="2">
        <f t="shared" si="96"/>
        <v>1.9061559513652627E-3</v>
      </c>
      <c r="AT57" s="2">
        <f t="shared" si="97"/>
        <v>1.5360633488827721E-3</v>
      </c>
      <c r="AU57" s="2">
        <f t="shared" si="98"/>
        <v>1.22191853467287E-3</v>
      </c>
      <c r="AV57" s="2">
        <f t="shared" si="99"/>
        <v>1.5189324844955539E-3</v>
      </c>
      <c r="AW57" s="2">
        <f t="shared" si="100"/>
        <v>1.5746127725797614E-3</v>
      </c>
      <c r="AX57" s="2">
        <f t="shared" si="101"/>
        <v>2.000612491810683E-3</v>
      </c>
      <c r="AY57" s="2">
        <f t="shared" si="102"/>
        <v>1.6861832021628303E-3</v>
      </c>
      <c r="AZ57" s="2">
        <f t="shared" si="103"/>
        <v>1.7178123361454914E-3</v>
      </c>
      <c r="BA57" s="2">
        <f t="shared" si="104"/>
        <v>1.7352331916784479E-3</v>
      </c>
      <c r="BB57" s="2">
        <f t="shared" si="105"/>
        <v>1.7184996634848036E-3</v>
      </c>
      <c r="BC57" s="2">
        <f t="shared" si="106"/>
        <v>1.4563186746522168E-3</v>
      </c>
      <c r="BE57" s="2">
        <f t="shared" si="107"/>
        <v>5.5969891440699769E-2</v>
      </c>
      <c r="BF57" s="2">
        <f t="shared" si="108"/>
        <v>7.0527770200514719E-2</v>
      </c>
      <c r="BG57" s="2">
        <f t="shared" si="109"/>
        <v>5.6834343908662571E-2</v>
      </c>
      <c r="BH57" s="2">
        <f t="shared" si="110"/>
        <v>4.5210985782896188E-2</v>
      </c>
      <c r="BI57" s="2">
        <f t="shared" si="111"/>
        <v>5.6200501926335494E-2</v>
      </c>
      <c r="BJ57" s="2">
        <f t="shared" si="112"/>
        <v>5.8260672585451173E-2</v>
      </c>
      <c r="BK57" s="2">
        <f t="shared" si="113"/>
        <v>7.402266219699527E-2</v>
      </c>
      <c r="BL57" s="2">
        <f t="shared" si="114"/>
        <v>6.238877848002472E-2</v>
      </c>
      <c r="BM57" s="2">
        <f t="shared" si="115"/>
        <v>6.3559056437383174E-2</v>
      </c>
      <c r="BN57" s="2">
        <f t="shared" si="116"/>
        <v>6.4203628092102574E-2</v>
      </c>
      <c r="BO57" s="2">
        <f t="shared" si="117"/>
        <v>6.3584487548937738E-2</v>
      </c>
      <c r="BP57" s="2">
        <f t="shared" si="118"/>
        <v>5.3883790962132014E-2</v>
      </c>
    </row>
    <row r="58" spans="1:68" x14ac:dyDescent="0.25">
      <c r="A58" t="s">
        <v>188</v>
      </c>
      <c r="B58" t="s">
        <v>189</v>
      </c>
      <c r="C58" t="s">
        <v>33</v>
      </c>
      <c r="D58">
        <v>1</v>
      </c>
      <c r="E58">
        <v>0</v>
      </c>
      <c r="F58" t="s">
        <v>190</v>
      </c>
      <c r="G58">
        <v>39</v>
      </c>
      <c r="H58">
        <v>7</v>
      </c>
      <c r="I58">
        <v>1</v>
      </c>
      <c r="J58">
        <v>0</v>
      </c>
      <c r="K58">
        <v>0</v>
      </c>
      <c r="L58">
        <v>1</v>
      </c>
      <c r="M58">
        <f t="shared" si="0"/>
        <v>1</v>
      </c>
      <c r="N58">
        <v>823.65909999999997</v>
      </c>
      <c r="O58" t="s">
        <v>191</v>
      </c>
      <c r="P58">
        <v>14.6</v>
      </c>
      <c r="Q58">
        <v>12174.2</v>
      </c>
      <c r="R58">
        <v>12176</v>
      </c>
      <c r="S58">
        <v>18798.2</v>
      </c>
      <c r="T58">
        <v>16675.7</v>
      </c>
      <c r="U58">
        <v>16319.3</v>
      </c>
      <c r="V58">
        <v>14562.8</v>
      </c>
      <c r="W58">
        <v>24422.9</v>
      </c>
      <c r="X58">
        <v>13876.5</v>
      </c>
      <c r="Y58">
        <v>13416.2</v>
      </c>
      <c r="Z58">
        <v>16522.7</v>
      </c>
      <c r="AA58">
        <v>16256.7</v>
      </c>
      <c r="AB58">
        <v>14033.6</v>
      </c>
      <c r="AD58" t="s">
        <v>188</v>
      </c>
      <c r="AE58" s="1">
        <f t="shared" si="83"/>
        <v>8.718033106423792E-2</v>
      </c>
      <c r="AF58" s="1">
        <f t="shared" si="84"/>
        <v>8.137792635832708E-2</v>
      </c>
      <c r="AG58" s="1">
        <f t="shared" si="85"/>
        <v>0.12861734966185273</v>
      </c>
      <c r="AH58" s="1">
        <f t="shared" si="86"/>
        <v>9.082039128850207E-2</v>
      </c>
      <c r="AI58" s="1">
        <f t="shared" si="87"/>
        <v>0.1054554625286912</v>
      </c>
      <c r="AJ58" s="1">
        <f t="shared" si="88"/>
        <v>9.927220944791898E-2</v>
      </c>
      <c r="AK58" s="1">
        <f t="shared" si="89"/>
        <v>0.13555600608973867</v>
      </c>
      <c r="AL58" s="1">
        <f t="shared" si="90"/>
        <v>0.10316485175732505</v>
      </c>
      <c r="AM58" s="1">
        <f t="shared" si="91"/>
        <v>8.6322900804199285E-2</v>
      </c>
      <c r="AN58" s="1">
        <f t="shared" si="92"/>
        <v>0.10377765564889692</v>
      </c>
      <c r="AO58" s="1">
        <f t="shared" si="93"/>
        <v>0.10958721232226833</v>
      </c>
      <c r="AP58" s="1">
        <f t="shared" si="94"/>
        <v>8.8608308451732204E-2</v>
      </c>
      <c r="AR58" s="2">
        <f t="shared" si="95"/>
        <v>5.8940340930429278E-3</v>
      </c>
      <c r="AS58" s="2">
        <f t="shared" si="96"/>
        <v>4.8704772596849886E-3</v>
      </c>
      <c r="AT58" s="2">
        <f t="shared" si="97"/>
        <v>7.8053507433523024E-3</v>
      </c>
      <c r="AU58" s="2">
        <f t="shared" si="98"/>
        <v>6.6579733260130735E-3</v>
      </c>
      <c r="AV58" s="2">
        <f t="shared" si="99"/>
        <v>6.5903020733717715E-3</v>
      </c>
      <c r="AW58" s="2">
        <f t="shared" si="100"/>
        <v>6.1454237711928567E-3</v>
      </c>
      <c r="AX58" s="2">
        <f t="shared" si="101"/>
        <v>7.9003911047186761E-3</v>
      </c>
      <c r="AY58" s="2">
        <f t="shared" si="102"/>
        <v>6.6349713368801088E-3</v>
      </c>
      <c r="AZ58" s="2">
        <f t="shared" si="103"/>
        <v>6.1082960841685073E-3</v>
      </c>
      <c r="BA58" s="2">
        <f t="shared" si="104"/>
        <v>6.1825787610213494E-3</v>
      </c>
      <c r="BB58" s="2">
        <f t="shared" si="105"/>
        <v>6.6358311369620901E-3</v>
      </c>
      <c r="BC58" s="2">
        <f t="shared" si="106"/>
        <v>8.288486078932315E-3</v>
      </c>
      <c r="BE58" s="2">
        <f t="shared" si="107"/>
        <v>3.2838189946953457E-2</v>
      </c>
      <c r="BF58" s="2">
        <f t="shared" si="108"/>
        <v>2.7135516161102078E-2</v>
      </c>
      <c r="BG58" s="2">
        <f t="shared" si="109"/>
        <v>4.3486954141534258E-2</v>
      </c>
      <c r="BH58" s="2">
        <f t="shared" si="110"/>
        <v>3.7094422816358552E-2</v>
      </c>
      <c r="BI58" s="2">
        <f t="shared" si="111"/>
        <v>3.6717397265928445E-2</v>
      </c>
      <c r="BJ58" s="2">
        <f t="shared" si="112"/>
        <v>3.42387895823602E-2</v>
      </c>
      <c r="BK58" s="2">
        <f t="shared" si="113"/>
        <v>4.4016464726289777E-2</v>
      </c>
      <c r="BL58" s="2">
        <f t="shared" si="114"/>
        <v>3.6966268876903463E-2</v>
      </c>
      <c r="BM58" s="2">
        <f t="shared" si="115"/>
        <v>3.4031935326081682E-2</v>
      </c>
      <c r="BN58" s="2">
        <f t="shared" si="116"/>
        <v>3.4445795954261803E-2</v>
      </c>
      <c r="BO58" s="2">
        <f t="shared" si="117"/>
        <v>3.6971059191645929E-2</v>
      </c>
      <c r="BP58" s="2">
        <f t="shared" si="118"/>
        <v>4.6178708154051472E-2</v>
      </c>
    </row>
    <row r="59" spans="1:68" x14ac:dyDescent="0.25">
      <c r="A59" t="s">
        <v>192</v>
      </c>
      <c r="B59" t="s">
        <v>193</v>
      </c>
      <c r="C59" t="s">
        <v>33</v>
      </c>
      <c r="D59">
        <v>1</v>
      </c>
      <c r="E59">
        <v>0</v>
      </c>
      <c r="F59" t="s">
        <v>194</v>
      </c>
      <c r="G59">
        <v>39</v>
      </c>
      <c r="H59">
        <v>6</v>
      </c>
      <c r="I59">
        <v>1</v>
      </c>
      <c r="J59">
        <v>0</v>
      </c>
      <c r="K59">
        <v>0</v>
      </c>
      <c r="L59">
        <v>1</v>
      </c>
      <c r="M59">
        <f t="shared" si="0"/>
        <v>1</v>
      </c>
      <c r="N59">
        <v>825.67679999999996</v>
      </c>
      <c r="O59" t="s">
        <v>195</v>
      </c>
      <c r="P59">
        <v>14.6</v>
      </c>
      <c r="Q59">
        <v>365121.6</v>
      </c>
      <c r="R59">
        <v>499512.3</v>
      </c>
      <c r="S59">
        <v>455482</v>
      </c>
      <c r="T59">
        <v>476701.1</v>
      </c>
      <c r="U59">
        <v>438280.3</v>
      </c>
      <c r="V59">
        <v>426970.3</v>
      </c>
      <c r="W59">
        <v>574199.9</v>
      </c>
      <c r="X59">
        <v>374340.2</v>
      </c>
      <c r="Y59">
        <v>383851.5</v>
      </c>
      <c r="Z59">
        <v>495432</v>
      </c>
      <c r="AA59">
        <v>429646.9</v>
      </c>
      <c r="AB59">
        <v>297886.7</v>
      </c>
      <c r="AD59" t="s">
        <v>192</v>
      </c>
      <c r="AE59" s="1">
        <f t="shared" si="83"/>
        <v>2.6146623159389732</v>
      </c>
      <c r="AF59" s="1">
        <f t="shared" si="84"/>
        <v>3.3384752927462702</v>
      </c>
      <c r="AG59" s="1">
        <f t="shared" si="85"/>
        <v>3.116409425300295</v>
      </c>
      <c r="AH59" s="1">
        <f t="shared" si="86"/>
        <v>2.5962436617149116</v>
      </c>
      <c r="AI59" s="1">
        <f t="shared" si="87"/>
        <v>2.8321712177430127</v>
      </c>
      <c r="AJ59" s="1">
        <f t="shared" si="88"/>
        <v>2.9105862230917685</v>
      </c>
      <c r="AK59" s="1">
        <f t="shared" si="89"/>
        <v>3.1870189511125759</v>
      </c>
      <c r="AL59" s="1">
        <f t="shared" si="90"/>
        <v>2.7830325543045733</v>
      </c>
      <c r="AM59" s="1">
        <f t="shared" si="91"/>
        <v>2.4697883870278536</v>
      </c>
      <c r="AN59" s="1">
        <f t="shared" si="92"/>
        <v>3.1117657219125383</v>
      </c>
      <c r="AO59" s="1">
        <f t="shared" si="93"/>
        <v>2.8962708331890474</v>
      </c>
      <c r="AP59" s="1">
        <f t="shared" si="94"/>
        <v>1.8808599787131326</v>
      </c>
      <c r="AR59" s="2">
        <f t="shared" si="95"/>
        <v>0.15151755294027291</v>
      </c>
      <c r="AS59" s="2">
        <f t="shared" si="96"/>
        <v>0.17126407673758301</v>
      </c>
      <c r="AT59" s="2">
        <f t="shared" si="97"/>
        <v>0.16210655886279052</v>
      </c>
      <c r="AU59" s="2">
        <f t="shared" si="98"/>
        <v>0.16313882946602837</v>
      </c>
      <c r="AV59" s="2">
        <f t="shared" si="99"/>
        <v>0.15170816516856914</v>
      </c>
      <c r="AW59" s="2">
        <f t="shared" si="100"/>
        <v>0.1544393011869781</v>
      </c>
      <c r="AX59" s="2">
        <f t="shared" si="101"/>
        <v>0.15920902509964083</v>
      </c>
      <c r="AY59" s="2">
        <f t="shared" si="102"/>
        <v>0.1534188734649207</v>
      </c>
      <c r="AZ59" s="2">
        <f t="shared" si="103"/>
        <v>0.14979834279360815</v>
      </c>
      <c r="BA59" s="2">
        <f t="shared" si="104"/>
        <v>0.158900734525246</v>
      </c>
      <c r="BB59" s="2">
        <f t="shared" si="105"/>
        <v>0.15032382834255961</v>
      </c>
      <c r="BC59" s="2">
        <f t="shared" si="106"/>
        <v>0.1508031601329719</v>
      </c>
      <c r="BE59" s="2">
        <f t="shared" si="107"/>
        <v>0.98486409411177411</v>
      </c>
      <c r="BF59" s="2">
        <f t="shared" si="108"/>
        <v>1.1132164987942896</v>
      </c>
      <c r="BG59" s="2">
        <f t="shared" si="109"/>
        <v>1.0536926326081384</v>
      </c>
      <c r="BH59" s="2">
        <f t="shared" si="110"/>
        <v>1.0604023915291843</v>
      </c>
      <c r="BI59" s="2">
        <f t="shared" si="111"/>
        <v>0.98610307359569949</v>
      </c>
      <c r="BJ59" s="2">
        <f t="shared" si="112"/>
        <v>1.0038554577153578</v>
      </c>
      <c r="BK59" s="2">
        <f t="shared" si="113"/>
        <v>1.0348586631476653</v>
      </c>
      <c r="BL59" s="2">
        <f t="shared" si="114"/>
        <v>0.99722267752198446</v>
      </c>
      <c r="BM59" s="2">
        <f t="shared" si="115"/>
        <v>0.97368922815845305</v>
      </c>
      <c r="BN59" s="2">
        <f t="shared" si="116"/>
        <v>1.032854774414099</v>
      </c>
      <c r="BO59" s="2">
        <f t="shared" si="117"/>
        <v>0.97710488422663766</v>
      </c>
      <c r="BP59" s="2">
        <f t="shared" si="118"/>
        <v>0.98022054086431742</v>
      </c>
    </row>
    <row r="60" spans="1:68" x14ac:dyDescent="0.25">
      <c r="A60" t="s">
        <v>196</v>
      </c>
      <c r="B60" t="s">
        <v>197</v>
      </c>
      <c r="C60" t="s">
        <v>33</v>
      </c>
      <c r="D60">
        <v>1</v>
      </c>
      <c r="E60">
        <v>0</v>
      </c>
      <c r="F60" t="s">
        <v>198</v>
      </c>
      <c r="G60">
        <v>39</v>
      </c>
      <c r="H60">
        <v>5</v>
      </c>
      <c r="I60">
        <v>1</v>
      </c>
      <c r="J60">
        <v>0</v>
      </c>
      <c r="K60">
        <v>0</v>
      </c>
      <c r="L60">
        <v>1</v>
      </c>
      <c r="M60">
        <f t="shared" si="0"/>
        <v>1</v>
      </c>
      <c r="N60">
        <v>827.69290000000001</v>
      </c>
      <c r="O60" t="s">
        <v>199</v>
      </c>
      <c r="P60">
        <v>14.6</v>
      </c>
      <c r="Q60">
        <v>123213.6</v>
      </c>
      <c r="R60">
        <v>157664.1</v>
      </c>
      <c r="S60">
        <v>137453.70000000001</v>
      </c>
      <c r="T60">
        <v>137885.20000000001</v>
      </c>
      <c r="U60">
        <v>153859.70000000001</v>
      </c>
      <c r="V60">
        <v>121994.9</v>
      </c>
      <c r="W60">
        <v>174525.7</v>
      </c>
      <c r="X60">
        <v>132941.29999999999</v>
      </c>
      <c r="Y60">
        <v>109648</v>
      </c>
      <c r="Z60">
        <v>132479.5</v>
      </c>
      <c r="AA60">
        <v>159467.79999999999</v>
      </c>
      <c r="AB60">
        <v>98314.4</v>
      </c>
      <c r="AD60" t="s">
        <v>196</v>
      </c>
      <c r="AE60" s="1">
        <f t="shared" si="83"/>
        <v>0.88234154520351116</v>
      </c>
      <c r="AF60" s="1">
        <f t="shared" si="84"/>
        <v>1.0537432259487447</v>
      </c>
      <c r="AG60" s="1">
        <f t="shared" si="85"/>
        <v>0.94045869259904702</v>
      </c>
      <c r="AH60" s="1">
        <f t="shared" si="86"/>
        <v>0.75096024855888299</v>
      </c>
      <c r="AI60" s="1">
        <f t="shared" si="87"/>
        <v>0.99424275722767963</v>
      </c>
      <c r="AJ60" s="1">
        <f t="shared" si="88"/>
        <v>0.83161914359724309</v>
      </c>
      <c r="AK60" s="1">
        <f t="shared" si="89"/>
        <v>0.96868131352197762</v>
      </c>
      <c r="AL60" s="1">
        <f t="shared" si="90"/>
        <v>0.98835221467416678</v>
      </c>
      <c r="AM60" s="1">
        <f t="shared" si="91"/>
        <v>0.70550032254877248</v>
      </c>
      <c r="AN60" s="1">
        <f t="shared" si="92"/>
        <v>0.83209232943393263</v>
      </c>
      <c r="AO60" s="1">
        <f t="shared" si="93"/>
        <v>1.0749802639628596</v>
      </c>
      <c r="AP60" s="1">
        <f t="shared" si="94"/>
        <v>0.62075822885410592</v>
      </c>
      <c r="AR60" s="2">
        <f t="shared" si="95"/>
        <v>4.2609145284204897E-2</v>
      </c>
      <c r="AS60" s="2">
        <f t="shared" si="96"/>
        <v>4.5047600297933872E-2</v>
      </c>
      <c r="AT60" s="2">
        <f t="shared" si="97"/>
        <v>4.0766606053145069E-2</v>
      </c>
      <c r="AU60" s="2">
        <f t="shared" si="98"/>
        <v>3.9323086186657308E-2</v>
      </c>
      <c r="AV60" s="2">
        <f t="shared" si="99"/>
        <v>4.4381363517796146E-2</v>
      </c>
      <c r="AW60" s="2">
        <f t="shared" si="100"/>
        <v>3.6772282725471533E-2</v>
      </c>
      <c r="AX60" s="2">
        <f t="shared" si="101"/>
        <v>4.0325774107345405E-2</v>
      </c>
      <c r="AY60" s="2">
        <f t="shared" si="102"/>
        <v>4.5403673990846785E-2</v>
      </c>
      <c r="AZ60" s="2">
        <f t="shared" si="103"/>
        <v>3.5658513536774746E-2</v>
      </c>
      <c r="BA60" s="2">
        <f t="shared" si="104"/>
        <v>3.5408643129526907E-2</v>
      </c>
      <c r="BB60" s="2">
        <f t="shared" si="105"/>
        <v>4.6495176607747796E-2</v>
      </c>
      <c r="BC60" s="2">
        <f t="shared" si="106"/>
        <v>4.1475842455585332E-2</v>
      </c>
      <c r="BE60" s="2">
        <f t="shared" si="107"/>
        <v>0.33235133321679816</v>
      </c>
      <c r="BF60" s="2">
        <f t="shared" si="108"/>
        <v>0.35137128232388426</v>
      </c>
      <c r="BG60" s="2">
        <f t="shared" si="109"/>
        <v>0.31797952721453154</v>
      </c>
      <c r="BH60" s="2">
        <f t="shared" si="110"/>
        <v>0.30672007225592701</v>
      </c>
      <c r="BI60" s="2">
        <f t="shared" si="111"/>
        <v>0.34617463543880994</v>
      </c>
      <c r="BJ60" s="2">
        <f t="shared" si="112"/>
        <v>0.28682380525867796</v>
      </c>
      <c r="BK60" s="2">
        <f t="shared" si="113"/>
        <v>0.31454103803729416</v>
      </c>
      <c r="BL60" s="2">
        <f t="shared" si="114"/>
        <v>0.35414865712860488</v>
      </c>
      <c r="BM60" s="2">
        <f t="shared" si="115"/>
        <v>0.27813640558684305</v>
      </c>
      <c r="BN60" s="2">
        <f t="shared" si="116"/>
        <v>0.27618741641030986</v>
      </c>
      <c r="BO60" s="2">
        <f t="shared" si="117"/>
        <v>0.36266237754043285</v>
      </c>
      <c r="BP60" s="2">
        <f t="shared" si="118"/>
        <v>0.3235115711535656</v>
      </c>
    </row>
    <row r="61" spans="1:68" x14ac:dyDescent="0.25">
      <c r="A61" t="s">
        <v>200</v>
      </c>
      <c r="B61" t="s">
        <v>201</v>
      </c>
      <c r="C61" t="s">
        <v>33</v>
      </c>
      <c r="D61">
        <v>1</v>
      </c>
      <c r="E61">
        <v>0</v>
      </c>
      <c r="F61" t="s">
        <v>202</v>
      </c>
      <c r="G61">
        <v>39</v>
      </c>
      <c r="H61">
        <v>4</v>
      </c>
      <c r="I61">
        <v>1</v>
      </c>
      <c r="J61">
        <v>0</v>
      </c>
      <c r="K61">
        <v>0</v>
      </c>
      <c r="L61">
        <v>1</v>
      </c>
      <c r="M61">
        <f t="shared" si="0"/>
        <v>1</v>
      </c>
      <c r="N61">
        <v>829.70770000000005</v>
      </c>
      <c r="O61" t="s">
        <v>203</v>
      </c>
      <c r="P61">
        <v>14.6</v>
      </c>
      <c r="Q61">
        <v>41951.199999999997</v>
      </c>
      <c r="R61">
        <v>48489.8</v>
      </c>
      <c r="S61">
        <v>51270.8</v>
      </c>
      <c r="T61">
        <v>52546.3</v>
      </c>
      <c r="U61">
        <v>49627.6</v>
      </c>
      <c r="V61">
        <v>50999.5</v>
      </c>
      <c r="W61">
        <v>62213.599999999999</v>
      </c>
      <c r="X61">
        <v>45523.199999999997</v>
      </c>
      <c r="Y61">
        <v>36859.5</v>
      </c>
      <c r="Z61">
        <v>53209.8</v>
      </c>
      <c r="AA61">
        <v>35064.400000000001</v>
      </c>
      <c r="AB61">
        <v>38232.9</v>
      </c>
      <c r="AD61" t="s">
        <v>200</v>
      </c>
      <c r="AE61" s="1">
        <f t="shared" si="83"/>
        <v>0.30041559236270615</v>
      </c>
      <c r="AF61" s="1">
        <f t="shared" si="84"/>
        <v>0.32408010623603883</v>
      </c>
      <c r="AG61" s="1">
        <f t="shared" si="85"/>
        <v>0.3507949915972231</v>
      </c>
      <c r="AH61" s="1">
        <f t="shared" si="86"/>
        <v>0.28618142127544965</v>
      </c>
      <c r="AI61" s="1">
        <f t="shared" si="87"/>
        <v>0.32069399497459306</v>
      </c>
      <c r="AJ61" s="1">
        <f t="shared" si="88"/>
        <v>0.34765519307682208</v>
      </c>
      <c r="AK61" s="1">
        <f t="shared" si="89"/>
        <v>0.34530817963733074</v>
      </c>
      <c r="AL61" s="1">
        <f t="shared" si="90"/>
        <v>0.33844227143148919</v>
      </c>
      <c r="AM61" s="1">
        <f t="shared" si="91"/>
        <v>0.23716245749112139</v>
      </c>
      <c r="AN61" s="1">
        <f t="shared" si="92"/>
        <v>0.33420617099788025</v>
      </c>
      <c r="AO61" s="1">
        <f t="shared" si="93"/>
        <v>0.23637084080735604</v>
      </c>
      <c r="AP61" s="1">
        <f t="shared" si="94"/>
        <v>0.24140296119343804</v>
      </c>
      <c r="AR61" s="2">
        <f t="shared" si="95"/>
        <v>1.1605892697862809E-2</v>
      </c>
      <c r="AS61" s="2">
        <f t="shared" si="96"/>
        <v>1.1083558674050741E-2</v>
      </c>
      <c r="AT61" s="2">
        <f t="shared" si="97"/>
        <v>1.2164890464961456E-2</v>
      </c>
      <c r="AU61" s="2">
        <f t="shared" si="98"/>
        <v>1.1988423318470443E-2</v>
      </c>
      <c r="AV61" s="2">
        <f t="shared" si="99"/>
        <v>1.1452202525369697E-2</v>
      </c>
      <c r="AW61" s="2">
        <f t="shared" si="100"/>
        <v>1.229800939454148E-2</v>
      </c>
      <c r="AX61" s="2">
        <f t="shared" si="101"/>
        <v>1.1500021280555214E-2</v>
      </c>
      <c r="AY61" s="2">
        <f t="shared" si="102"/>
        <v>1.2438094297679451E-2</v>
      </c>
      <c r="AZ61" s="2">
        <f t="shared" si="103"/>
        <v>9.5896321297880404E-3</v>
      </c>
      <c r="BA61" s="2">
        <f t="shared" si="104"/>
        <v>1.1377378804681485E-2</v>
      </c>
      <c r="BB61" s="2">
        <f t="shared" si="105"/>
        <v>8.178832193808213E-3</v>
      </c>
      <c r="BC61" s="2">
        <f t="shared" si="106"/>
        <v>1.2903434182745546E-2</v>
      </c>
      <c r="BE61" s="2">
        <f t="shared" si="107"/>
        <v>0.11315745380416238</v>
      </c>
      <c r="BF61" s="2">
        <f t="shared" si="108"/>
        <v>0.10806469707199472</v>
      </c>
      <c r="BG61" s="2">
        <f t="shared" si="109"/>
        <v>0.11860768203337418</v>
      </c>
      <c r="BH61" s="2">
        <f t="shared" si="110"/>
        <v>0.11688712735508681</v>
      </c>
      <c r="BI61" s="2">
        <f t="shared" si="111"/>
        <v>0.11165897462235454</v>
      </c>
      <c r="BJ61" s="2">
        <f t="shared" si="112"/>
        <v>0.11990559159677942</v>
      </c>
      <c r="BK61" s="2">
        <f t="shared" si="113"/>
        <v>0.11212520748541334</v>
      </c>
      <c r="BL61" s="2">
        <f t="shared" si="114"/>
        <v>0.12127141940237464</v>
      </c>
      <c r="BM61" s="2">
        <f t="shared" si="115"/>
        <v>9.3498913265433387E-2</v>
      </c>
      <c r="BN61" s="2">
        <f t="shared" si="116"/>
        <v>0.11092944334564447</v>
      </c>
      <c r="BO61" s="2">
        <f t="shared" si="117"/>
        <v>7.9743613889630083E-2</v>
      </c>
      <c r="BP61" s="2">
        <f t="shared" si="118"/>
        <v>0.12580848328176908</v>
      </c>
    </row>
    <row r="62" spans="1:68" s="3" customFormat="1" x14ac:dyDescent="0.25">
      <c r="M62" s="3">
        <f t="shared" si="0"/>
        <v>0</v>
      </c>
      <c r="S62" s="3">
        <f>SUM(A62:R62)</f>
        <v>0</v>
      </c>
      <c r="AE62" s="4">
        <f t="shared" ref="AE62:AP62" si="119">SUM(AE42:AE61)</f>
        <v>103.53898667976719</v>
      </c>
      <c r="AF62" s="4">
        <f t="shared" si="119"/>
        <v>116.95886339999726</v>
      </c>
      <c r="AG62" s="4">
        <f t="shared" si="119"/>
        <v>115.34669962137949</v>
      </c>
      <c r="AH62" s="4">
        <f t="shared" si="119"/>
        <v>95.485924603457349</v>
      </c>
      <c r="AI62" s="4">
        <f t="shared" si="119"/>
        <v>112.01129014760957</v>
      </c>
      <c r="AJ62" s="4">
        <f t="shared" si="119"/>
        <v>113.07689949598843</v>
      </c>
      <c r="AK62" s="4">
        <f t="shared" si="119"/>
        <v>120.10697066141759</v>
      </c>
      <c r="AL62" s="4">
        <f t="shared" si="119"/>
        <v>108.84055493762631</v>
      </c>
      <c r="AM62" s="4">
        <f t="shared" si="119"/>
        <v>98.924527773877557</v>
      </c>
      <c r="AN62" s="4">
        <f t="shared" si="119"/>
        <v>117.49847719243149</v>
      </c>
      <c r="AO62" s="4">
        <f t="shared" si="119"/>
        <v>115.60126688321134</v>
      </c>
      <c r="AP62" s="4">
        <f t="shared" si="119"/>
        <v>74.833709468210174</v>
      </c>
      <c r="AR62" s="5">
        <f t="shared" ref="AR62:BC62" si="120">SUM(AR42:AR61)</f>
        <v>1.0431148724624264</v>
      </c>
      <c r="AS62" s="5">
        <f t="shared" si="120"/>
        <v>1.0919119779865767</v>
      </c>
      <c r="AT62" s="5">
        <f t="shared" si="120"/>
        <v>1.0440986888685382</v>
      </c>
      <c r="AU62" s="5">
        <f t="shared" si="120"/>
        <v>1.0571042421519008</v>
      </c>
      <c r="AV62" s="5">
        <f t="shared" si="120"/>
        <v>1.0333812368001889</v>
      </c>
      <c r="AW62" s="5">
        <f t="shared" si="120"/>
        <v>1.0128461683952312</v>
      </c>
      <c r="AX62" s="5">
        <f t="shared" si="120"/>
        <v>1.0464443519488666</v>
      </c>
      <c r="AY62" s="5">
        <f t="shared" si="120"/>
        <v>1.0324978109864424</v>
      </c>
      <c r="AZ62" s="5">
        <f t="shared" si="120"/>
        <v>0.99777658527260615</v>
      </c>
      <c r="BA62" s="5">
        <f t="shared" si="120"/>
        <v>1.0488097693028924</v>
      </c>
      <c r="BB62" s="5">
        <f t="shared" si="120"/>
        <v>1.0173903981141221</v>
      </c>
      <c r="BC62" s="5">
        <f t="shared" si="120"/>
        <v>1.0180426985213882</v>
      </c>
      <c r="BE62" s="5">
        <f t="shared" ref="BE62:BP62" si="121">SUM(BE42:BE61)</f>
        <v>34.017940924265467</v>
      </c>
      <c r="BF62" s="5">
        <f t="shared" si="121"/>
        <v>34.06801497605472</v>
      </c>
      <c r="BG62" s="5">
        <f t="shared" si="121"/>
        <v>34.016360454672224</v>
      </c>
      <c r="BH62" s="5">
        <f t="shared" si="121"/>
        <v>34.05724493067305</v>
      </c>
      <c r="BI62" s="5">
        <f t="shared" si="121"/>
        <v>33.991073790232662</v>
      </c>
      <c r="BJ62" s="5">
        <f t="shared" si="121"/>
        <v>33.956756845196409</v>
      </c>
      <c r="BK62" s="5">
        <f t="shared" si="121"/>
        <v>34.025860518876769</v>
      </c>
      <c r="BL62" s="5">
        <f t="shared" si="121"/>
        <v>33.976673122345225</v>
      </c>
      <c r="BM62" s="5">
        <f t="shared" si="121"/>
        <v>33.965778435321418</v>
      </c>
      <c r="BN62" s="5">
        <f t="shared" si="121"/>
        <v>34.02819108998537</v>
      </c>
      <c r="BO62" s="5">
        <f t="shared" si="121"/>
        <v>33.945052579344065</v>
      </c>
      <c r="BP62" s="5">
        <f t="shared" si="121"/>
        <v>33.984455072404778</v>
      </c>
    </row>
    <row r="63" spans="1:68" x14ac:dyDescent="0.25">
      <c r="M63">
        <f t="shared" si="0"/>
        <v>0</v>
      </c>
    </row>
    <row r="64" spans="1:68" x14ac:dyDescent="0.25">
      <c r="A64" t="s">
        <v>27</v>
      </c>
      <c r="B64" t="s">
        <v>204</v>
      </c>
      <c r="M64">
        <f t="shared" si="0"/>
        <v>0</v>
      </c>
      <c r="AD64" t="s">
        <v>27</v>
      </c>
    </row>
    <row r="65" spans="1:69" x14ac:dyDescent="0.25">
      <c r="A65" t="s">
        <v>205</v>
      </c>
      <c r="B65" t="s">
        <v>206</v>
      </c>
      <c r="C65" t="s">
        <v>207</v>
      </c>
      <c r="D65">
        <v>0</v>
      </c>
      <c r="E65">
        <v>1</v>
      </c>
      <c r="F65" t="s">
        <v>208</v>
      </c>
      <c r="G65">
        <v>32</v>
      </c>
      <c r="H65">
        <v>1</v>
      </c>
      <c r="I65">
        <v>1</v>
      </c>
      <c r="J65">
        <v>0</v>
      </c>
      <c r="K65">
        <v>0</v>
      </c>
      <c r="L65">
        <v>0</v>
      </c>
      <c r="M65">
        <f t="shared" si="0"/>
        <v>0</v>
      </c>
      <c r="N65">
        <v>745.69569999999999</v>
      </c>
      <c r="O65" t="s">
        <v>147</v>
      </c>
      <c r="P65">
        <v>14.6</v>
      </c>
      <c r="Q65">
        <v>2038800.7</v>
      </c>
      <c r="R65">
        <v>2184494.1</v>
      </c>
      <c r="S65">
        <v>2133877.9</v>
      </c>
      <c r="T65">
        <v>2680733</v>
      </c>
      <c r="U65">
        <v>2259359.2999999998</v>
      </c>
      <c r="V65">
        <v>2141756.2999999998</v>
      </c>
      <c r="W65">
        <v>2630457.7000000002</v>
      </c>
      <c r="X65">
        <v>1963817.1</v>
      </c>
      <c r="Y65">
        <v>2269114.2000000002</v>
      </c>
      <c r="Z65">
        <v>2324502.5</v>
      </c>
      <c r="AA65">
        <v>2165835</v>
      </c>
      <c r="AB65">
        <v>2312317.7000000002</v>
      </c>
      <c r="AD65" t="s">
        <v>205</v>
      </c>
    </row>
    <row r="66" spans="1:69" x14ac:dyDescent="0.25">
      <c r="M66">
        <f t="shared" ref="M66:M68" si="122">J66+K66+L66</f>
        <v>0</v>
      </c>
    </row>
    <row r="67" spans="1:69" x14ac:dyDescent="0.25">
      <c r="M67">
        <f t="shared" si="122"/>
        <v>0</v>
      </c>
    </row>
    <row r="68" spans="1:69" x14ac:dyDescent="0.25">
      <c r="A68" t="s">
        <v>27</v>
      </c>
      <c r="B68" t="s">
        <v>217</v>
      </c>
      <c r="M68">
        <f t="shared" si="122"/>
        <v>0</v>
      </c>
      <c r="AD68" t="s">
        <v>27</v>
      </c>
    </row>
    <row r="69" spans="1:69" x14ac:dyDescent="0.25">
      <c r="A69" t="s">
        <v>221</v>
      </c>
      <c r="B69" t="s">
        <v>222</v>
      </c>
      <c r="C69" t="s">
        <v>218</v>
      </c>
      <c r="D69">
        <v>1</v>
      </c>
      <c r="E69">
        <v>0</v>
      </c>
      <c r="F69" t="s">
        <v>223</v>
      </c>
      <c r="G69">
        <v>46</v>
      </c>
      <c r="H69">
        <v>2</v>
      </c>
      <c r="I69">
        <v>1</v>
      </c>
      <c r="J69">
        <v>1</v>
      </c>
      <c r="K69">
        <v>0</v>
      </c>
      <c r="L69">
        <v>0</v>
      </c>
      <c r="M69">
        <f>J69+K69+L69</f>
        <v>1</v>
      </c>
      <c r="N69">
        <v>945.82889999999998</v>
      </c>
      <c r="O69" t="s">
        <v>99</v>
      </c>
      <c r="P69">
        <v>103</v>
      </c>
      <c r="Q69">
        <v>142497.5</v>
      </c>
      <c r="R69">
        <v>228632.3</v>
      </c>
      <c r="S69">
        <v>210198.7</v>
      </c>
      <c r="T69">
        <v>216637.6</v>
      </c>
      <c r="U69">
        <v>216236.4</v>
      </c>
      <c r="V69">
        <v>212621.6</v>
      </c>
      <c r="W69">
        <v>255573.4</v>
      </c>
      <c r="X69">
        <v>200067.8</v>
      </c>
      <c r="Y69">
        <v>193511.9</v>
      </c>
      <c r="Z69">
        <v>237828.2</v>
      </c>
      <c r="AA69">
        <v>213137.5</v>
      </c>
      <c r="AB69">
        <v>155403.79999999999</v>
      </c>
      <c r="AD69" t="s">
        <v>221</v>
      </c>
      <c r="AE69" s="1">
        <f t="shared" ref="AE69:AE105" si="123">$M69*Q69*$P69/Q$185</f>
        <v>0.78579368980347997</v>
      </c>
      <c r="AF69" s="1">
        <f t="shared" ref="AF69:AF105" si="124">$M69*R69*$P69/R$185</f>
        <v>1.0535697867216069</v>
      </c>
      <c r="AG69" s="1">
        <f t="shared" ref="AG69:AG105" si="125">$M69*S69*$P69/S$185</f>
        <v>0.9722160684789648</v>
      </c>
      <c r="AH69" s="1">
        <f t="shared" ref="AH69:AH105" si="126">$M69*T69*$P69/T$185</f>
        <v>0.89791071815734214</v>
      </c>
      <c r="AI69" s="1">
        <f t="shared" ref="AI69:AI105" si="127">$M69*U69*$P69/U$185</f>
        <v>0.96449772535274392</v>
      </c>
      <c r="AJ69" s="1">
        <f t="shared" ref="AJ69:AJ105" si="128">$M69*V69*$P69/V$185</f>
        <v>0.96861373079794</v>
      </c>
      <c r="AK69" s="1">
        <f t="shared" ref="AK69:AK105" si="129">$M69*W69*$P69/W$185</f>
        <v>1.0876786704085029</v>
      </c>
      <c r="AL69" s="1">
        <f t="shared" ref="AL69:AL105" si="130">$M69*X69*$P69/X$185</f>
        <v>1.0033016279474225</v>
      </c>
      <c r="AM69" s="1">
        <f t="shared" ref="AM69:AM105" si="131">$M69*Y69*$P69/Y$185</f>
        <v>0.83506638737168848</v>
      </c>
      <c r="AN69" s="1">
        <f t="shared" ref="AN69:AN105" si="132">$M69*Z69*$P69/Z$185</f>
        <v>1.1164886551195392</v>
      </c>
      <c r="AO69" s="1">
        <f t="shared" ref="AO69:AO105" si="133">$M69*AA69*$P69/AA$185</f>
        <v>1.0275611985091528</v>
      </c>
      <c r="AP69" s="1">
        <f t="shared" ref="AP69:AP105" si="134">$M69*AB69*$P69/AB$185</f>
        <v>0.66562429024548087</v>
      </c>
      <c r="AR69" s="2">
        <f>AE69*$H69/AE$106</f>
        <v>5.94556476681789E-3</v>
      </c>
      <c r="AS69" s="2">
        <f t="shared" ref="AS69:BC69" si="135">AF69*$H69/AF$106</f>
        <v>7.1457546223055056E-3</v>
      </c>
      <c r="AT69" s="2">
        <f t="shared" si="135"/>
        <v>6.7521825814311001E-3</v>
      </c>
      <c r="AU69" s="2">
        <f t="shared" si="135"/>
        <v>7.3171905553140702E-3</v>
      </c>
      <c r="AV69" s="2">
        <f t="shared" si="135"/>
        <v>6.9708429228211013E-3</v>
      </c>
      <c r="AW69" s="2">
        <f t="shared" si="135"/>
        <v>6.7880688306276868E-3</v>
      </c>
      <c r="AX69" s="2">
        <f t="shared" si="135"/>
        <v>6.6125829245923364E-3</v>
      </c>
      <c r="AY69" s="2">
        <f t="shared" si="135"/>
        <v>7.6625733570827069E-3</v>
      </c>
      <c r="AZ69" s="2">
        <f t="shared" si="135"/>
        <v>6.4096781075261271E-3</v>
      </c>
      <c r="BA69" s="2">
        <f t="shared" si="135"/>
        <v>7.2711214676128245E-3</v>
      </c>
      <c r="BB69" s="2">
        <f t="shared" si="135"/>
        <v>6.6552286090269643E-3</v>
      </c>
      <c r="BC69" s="2">
        <f t="shared" si="135"/>
        <v>7.0602658804309352E-3</v>
      </c>
      <c r="BE69" s="2">
        <f>AE69*$G69/AE$106</f>
        <v>0.13674798963681145</v>
      </c>
      <c r="BF69" s="2">
        <f t="shared" ref="BF69:BO69" si="136">AF69*$G69/AF$106</f>
        <v>0.16435235631302664</v>
      </c>
      <c r="BG69" s="2">
        <f t="shared" si="136"/>
        <v>0.15530019937291531</v>
      </c>
      <c r="BH69" s="2">
        <f t="shared" si="136"/>
        <v>0.16829538277222361</v>
      </c>
      <c r="BI69" s="2">
        <f t="shared" si="136"/>
        <v>0.16032938722488532</v>
      </c>
      <c r="BJ69" s="2">
        <f t="shared" si="136"/>
        <v>0.1561255831044368</v>
      </c>
      <c r="BK69" s="2">
        <f t="shared" si="136"/>
        <v>0.15208940726562373</v>
      </c>
      <c r="BL69" s="2">
        <f t="shared" si="136"/>
        <v>0.17623918721290227</v>
      </c>
      <c r="BM69" s="2">
        <f t="shared" si="136"/>
        <v>0.14742259647310091</v>
      </c>
      <c r="BN69" s="2">
        <f t="shared" si="136"/>
        <v>0.16723579375509498</v>
      </c>
      <c r="BO69" s="2">
        <f t="shared" si="136"/>
        <v>0.15307025800762017</v>
      </c>
      <c r="BP69" s="2">
        <f>AP69*$G69/AP$106</f>
        <v>0.16238611524991151</v>
      </c>
      <c r="BQ69" s="2"/>
    </row>
    <row r="70" spans="1:69" x14ac:dyDescent="0.25">
      <c r="A70" t="s">
        <v>224</v>
      </c>
      <c r="B70" t="s">
        <v>225</v>
      </c>
      <c r="C70" t="s">
        <v>218</v>
      </c>
      <c r="D70">
        <v>1</v>
      </c>
      <c r="E70">
        <v>0</v>
      </c>
      <c r="F70" t="s">
        <v>226</v>
      </c>
      <c r="G70">
        <v>46</v>
      </c>
      <c r="H70">
        <v>1</v>
      </c>
      <c r="I70">
        <v>1</v>
      </c>
      <c r="J70">
        <v>1</v>
      </c>
      <c r="K70">
        <v>0</v>
      </c>
      <c r="L70">
        <v>0</v>
      </c>
      <c r="M70">
        <f t="shared" ref="M70:M134" si="137">J70+K70+L70</f>
        <v>1</v>
      </c>
      <c r="N70">
        <v>947.84439999999995</v>
      </c>
      <c r="O70" t="s">
        <v>101</v>
      </c>
      <c r="P70">
        <v>103</v>
      </c>
      <c r="Q70">
        <v>818321.8</v>
      </c>
      <c r="R70">
        <v>1094918.2</v>
      </c>
      <c r="S70">
        <v>1113056.1000000001</v>
      </c>
      <c r="T70">
        <v>1001514.7</v>
      </c>
      <c r="U70">
        <v>1059222.3</v>
      </c>
      <c r="V70">
        <v>1164530.2</v>
      </c>
      <c r="W70">
        <v>1307306.3999999999</v>
      </c>
      <c r="X70">
        <v>902376.6</v>
      </c>
      <c r="Y70">
        <v>1061144.6000000001</v>
      </c>
      <c r="Z70">
        <v>1151713.2</v>
      </c>
      <c r="AA70">
        <v>1152778.5</v>
      </c>
      <c r="AB70">
        <v>722865.3</v>
      </c>
      <c r="AD70" t="s">
        <v>224</v>
      </c>
      <c r="AE70" s="1">
        <f t="shared" si="123"/>
        <v>4.5125851798707028</v>
      </c>
      <c r="AF70" s="1">
        <f t="shared" si="124"/>
        <v>5.0455370236471655</v>
      </c>
      <c r="AG70" s="1">
        <f t="shared" si="125"/>
        <v>5.1481337683750157</v>
      </c>
      <c r="AH70" s="1">
        <f t="shared" si="126"/>
        <v>4.1510374169679451</v>
      </c>
      <c r="AI70" s="1">
        <f t="shared" si="127"/>
        <v>4.7245398970427814</v>
      </c>
      <c r="AJ70" s="1">
        <f t="shared" si="128"/>
        <v>5.3051051334806587</v>
      </c>
      <c r="AK70" s="1">
        <f t="shared" si="129"/>
        <v>5.5636826327330091</v>
      </c>
      <c r="AL70" s="1">
        <f t="shared" si="130"/>
        <v>4.5252455007835346</v>
      </c>
      <c r="AM70" s="1">
        <f t="shared" si="131"/>
        <v>4.5791818880439683</v>
      </c>
      <c r="AN70" s="1">
        <f t="shared" si="132"/>
        <v>5.4067378122166367</v>
      </c>
      <c r="AO70" s="1">
        <f t="shared" si="133"/>
        <v>5.5576820459824452</v>
      </c>
      <c r="AP70" s="1">
        <f t="shared" si="134"/>
        <v>3.09617076452176</v>
      </c>
      <c r="AR70" s="2">
        <f t="shared" ref="AR70:AR105" si="138">AE70*$H70/AE$106</f>
        <v>1.7071826740816493E-2</v>
      </c>
      <c r="AS70" s="2">
        <f t="shared" ref="AS70:AS105" si="139">AF70*$H70/AF$106</f>
        <v>1.7110479990570939E-2</v>
      </c>
      <c r="AT70" s="2">
        <f t="shared" ref="AT70:AT105" si="140">AG70*$H70/AG$106</f>
        <v>1.7877270436438553E-2</v>
      </c>
      <c r="AU70" s="2">
        <f t="shared" ref="AU70:AU105" si="141">AH70*$H70/AH$106</f>
        <v>1.6913670350502875E-2</v>
      </c>
      <c r="AV70" s="2">
        <f t="shared" ref="AV70:AV105" si="142">AI70*$H70/AI$106</f>
        <v>1.7073148354415098E-2</v>
      </c>
      <c r="AW70" s="2">
        <f t="shared" ref="AW70:AW105" si="143">AJ70*$H70/AJ$106</f>
        <v>1.8589153578339703E-2</v>
      </c>
      <c r="AX70" s="2">
        <f t="shared" ref="AX70:AX105" si="144">AK70*$H70/AK$106</f>
        <v>1.6912307732045429E-2</v>
      </c>
      <c r="AY70" s="2">
        <f t="shared" ref="AY70:AY105" si="145">AL70*$H70/AL$106</f>
        <v>1.7280459157382844E-2</v>
      </c>
      <c r="AZ70" s="2">
        <f t="shared" ref="AZ70:AZ105" si="146">AM70*$H70/AM$106</f>
        <v>1.7574100899065047E-2</v>
      </c>
      <c r="BA70" s="2">
        <f t="shared" ref="BA70:BA105" si="147">AN70*$H70/AN$106</f>
        <v>1.7605663611491535E-2</v>
      </c>
      <c r="BB70" s="2">
        <f t="shared" ref="BB70:BC105" si="148">AO70*$H70/AO$106</f>
        <v>1.7997781838182372E-2</v>
      </c>
      <c r="BC70" s="2">
        <f t="shared" si="148"/>
        <v>1.6420516144835175E-2</v>
      </c>
      <c r="BE70" s="2">
        <f t="shared" ref="BE70:BE105" si="149">AE70*$G70/AE$106</f>
        <v>0.78530403007755878</v>
      </c>
      <c r="BF70" s="2">
        <f t="shared" ref="BF70:BF105" si="150">AF70*$G70/AF$106</f>
        <v>0.78708207956626319</v>
      </c>
      <c r="BG70" s="2">
        <f t="shared" ref="BG70:BG105" si="151">AG70*$G70/AG$106</f>
        <v>0.82235444007617342</v>
      </c>
      <c r="BH70" s="2">
        <f t="shared" ref="BH70:BH105" si="152">AH70*$G70/AH$106</f>
        <v>0.77802883612313234</v>
      </c>
      <c r="BI70" s="2">
        <f t="shared" ref="BI70:BI105" si="153">AI70*$G70/AI$106</f>
        <v>0.78536482430309451</v>
      </c>
      <c r="BJ70" s="2">
        <f t="shared" ref="BJ70:BJ105" si="154">AJ70*$G70/AJ$106</f>
        <v>0.85510106460362634</v>
      </c>
      <c r="BK70" s="2">
        <f t="shared" ref="BK70:BK105" si="155">AK70*$G70/AK$106</f>
        <v>0.77796615567408978</v>
      </c>
      <c r="BL70" s="2">
        <f t="shared" ref="BL70:BL105" si="156">AL70*$G70/AL$106</f>
        <v>0.79490112123961087</v>
      </c>
      <c r="BM70" s="2">
        <f t="shared" ref="BM70:BM105" si="157">AM70*$G70/AM$106</f>
        <v>0.80840864135699209</v>
      </c>
      <c r="BN70" s="2">
        <f t="shared" ref="BN70:BN105" si="158">AN70*$G70/AN$106</f>
        <v>0.80986052612861059</v>
      </c>
      <c r="BO70" s="2">
        <f t="shared" ref="BO70:BO105" si="159">AO70*$G70/AO$106</f>
        <v>0.82789796455638909</v>
      </c>
      <c r="BP70" s="2">
        <f t="shared" ref="BP70:BP105" si="160">AP70*$G70/AP$106</f>
        <v>0.75534374266241799</v>
      </c>
    </row>
    <row r="71" spans="1:69" x14ac:dyDescent="0.25">
      <c r="A71" t="s">
        <v>227</v>
      </c>
      <c r="B71" t="s">
        <v>228</v>
      </c>
      <c r="C71" t="s">
        <v>218</v>
      </c>
      <c r="D71">
        <v>1</v>
      </c>
      <c r="E71">
        <v>0</v>
      </c>
      <c r="F71" t="s">
        <v>229</v>
      </c>
      <c r="G71">
        <v>46</v>
      </c>
      <c r="H71">
        <v>0</v>
      </c>
      <c r="I71">
        <v>1</v>
      </c>
      <c r="J71">
        <v>1</v>
      </c>
      <c r="K71">
        <v>0</v>
      </c>
      <c r="L71">
        <v>0</v>
      </c>
      <c r="M71">
        <f t="shared" si="137"/>
        <v>1</v>
      </c>
      <c r="N71">
        <v>949.86040000000003</v>
      </c>
      <c r="O71" t="s">
        <v>230</v>
      </c>
      <c r="P71">
        <v>103</v>
      </c>
      <c r="Q71">
        <v>705327.7</v>
      </c>
      <c r="R71">
        <v>906240.6</v>
      </c>
      <c r="S71">
        <v>814117.7</v>
      </c>
      <c r="T71">
        <v>930622.4</v>
      </c>
      <c r="U71">
        <v>926056.9</v>
      </c>
      <c r="V71">
        <v>954540.9</v>
      </c>
      <c r="W71">
        <v>1183331.6000000001</v>
      </c>
      <c r="X71">
        <v>773729.2</v>
      </c>
      <c r="Y71">
        <v>780129.6</v>
      </c>
      <c r="Z71">
        <v>990655.2</v>
      </c>
      <c r="AA71">
        <v>1013297</v>
      </c>
      <c r="AB71">
        <v>627263.4</v>
      </c>
      <c r="AD71" t="s">
        <v>227</v>
      </c>
      <c r="AE71" s="1">
        <f t="shared" si="123"/>
        <v>3.88948617276515</v>
      </c>
      <c r="AF71" s="1">
        <f t="shared" si="124"/>
        <v>4.1760841126142774</v>
      </c>
      <c r="AG71" s="1">
        <f t="shared" si="125"/>
        <v>3.7654767111934433</v>
      </c>
      <c r="AH71" s="1">
        <f t="shared" si="126"/>
        <v>3.8572058937013209</v>
      </c>
      <c r="AI71" s="1">
        <f t="shared" si="127"/>
        <v>4.1305708640969492</v>
      </c>
      <c r="AJ71" s="1">
        <f t="shared" si="128"/>
        <v>4.348483043812216</v>
      </c>
      <c r="AK71" s="1">
        <f t="shared" si="129"/>
        <v>5.0360661216713734</v>
      </c>
      <c r="AL71" s="1">
        <f t="shared" si="130"/>
        <v>3.8801034746743692</v>
      </c>
      <c r="AM71" s="1">
        <f t="shared" si="131"/>
        <v>3.3665113450579547</v>
      </c>
      <c r="AN71" s="1">
        <f t="shared" si="132"/>
        <v>4.6506482071309367</v>
      </c>
      <c r="AO71" s="1">
        <f t="shared" si="133"/>
        <v>4.8852251704450369</v>
      </c>
      <c r="AP71" s="1">
        <f t="shared" si="134"/>
        <v>2.6866894852118626</v>
      </c>
      <c r="AR71" s="2">
        <f t="shared" si="138"/>
        <v>0</v>
      </c>
      <c r="AS71" s="2">
        <f t="shared" si="139"/>
        <v>0</v>
      </c>
      <c r="AT71" s="2">
        <f t="shared" si="140"/>
        <v>0</v>
      </c>
      <c r="AU71" s="2">
        <f t="shared" si="141"/>
        <v>0</v>
      </c>
      <c r="AV71" s="2">
        <f t="shared" si="142"/>
        <v>0</v>
      </c>
      <c r="AW71" s="2">
        <f t="shared" si="143"/>
        <v>0</v>
      </c>
      <c r="AX71" s="2">
        <f t="shared" si="144"/>
        <v>0</v>
      </c>
      <c r="AY71" s="2">
        <f t="shared" si="145"/>
        <v>0</v>
      </c>
      <c r="AZ71" s="2">
        <f t="shared" si="146"/>
        <v>0</v>
      </c>
      <c r="BA71" s="2">
        <f t="shared" si="147"/>
        <v>0</v>
      </c>
      <c r="BB71" s="2">
        <f t="shared" si="148"/>
        <v>0</v>
      </c>
      <c r="BC71" s="2">
        <f t="shared" si="148"/>
        <v>0</v>
      </c>
      <c r="BE71" s="2">
        <f t="shared" si="149"/>
        <v>0.67686903286132083</v>
      </c>
      <c r="BF71" s="2">
        <f t="shared" si="150"/>
        <v>0.65145116414667148</v>
      </c>
      <c r="BG71" s="2">
        <f t="shared" si="151"/>
        <v>0.60149107070128993</v>
      </c>
      <c r="BH71" s="2">
        <f t="shared" si="152"/>
        <v>0.7229560012869668</v>
      </c>
      <c r="BI71" s="2">
        <f t="shared" si="153"/>
        <v>0.6866287790232215</v>
      </c>
      <c r="BJ71" s="2">
        <f t="shared" si="154"/>
        <v>0.70090834896141263</v>
      </c>
      <c r="BK71" s="2">
        <f t="shared" si="155"/>
        <v>0.70418987908241704</v>
      </c>
      <c r="BL71" s="2">
        <f t="shared" si="156"/>
        <v>0.68157597239980183</v>
      </c>
      <c r="BM71" s="2">
        <f t="shared" si="157"/>
        <v>0.59432381790226663</v>
      </c>
      <c r="BN71" s="2">
        <f t="shared" si="158"/>
        <v>0.6966079241637968</v>
      </c>
      <c r="BO71" s="2">
        <f t="shared" si="159"/>
        <v>0.72772568519546066</v>
      </c>
      <c r="BP71" s="2">
        <f t="shared" si="160"/>
        <v>0.65544643544399406</v>
      </c>
    </row>
    <row r="72" spans="1:69" x14ac:dyDescent="0.25">
      <c r="A72" t="s">
        <v>232</v>
      </c>
      <c r="B72" t="s">
        <v>233</v>
      </c>
      <c r="C72" t="s">
        <v>218</v>
      </c>
      <c r="D72">
        <v>1</v>
      </c>
      <c r="E72">
        <v>0</v>
      </c>
      <c r="F72" t="s">
        <v>234</v>
      </c>
      <c r="G72">
        <v>48</v>
      </c>
      <c r="H72">
        <v>2</v>
      </c>
      <c r="I72">
        <v>1</v>
      </c>
      <c r="J72">
        <v>1</v>
      </c>
      <c r="K72">
        <v>0</v>
      </c>
      <c r="L72">
        <v>0</v>
      </c>
      <c r="M72">
        <f t="shared" si="137"/>
        <v>1</v>
      </c>
      <c r="N72">
        <v>973.86080000000004</v>
      </c>
      <c r="O72" t="s">
        <v>235</v>
      </c>
      <c r="P72">
        <v>103</v>
      </c>
      <c r="Q72">
        <v>1652676.2</v>
      </c>
      <c r="R72">
        <v>2361403.9</v>
      </c>
      <c r="S72">
        <v>2256918.5</v>
      </c>
      <c r="T72">
        <v>1970108.3</v>
      </c>
      <c r="U72">
        <v>2113107.7000000002</v>
      </c>
      <c r="V72">
        <v>2240881</v>
      </c>
      <c r="W72">
        <v>2427256.2999999998</v>
      </c>
      <c r="X72">
        <v>2008157.7</v>
      </c>
      <c r="Y72">
        <v>2191128.6</v>
      </c>
      <c r="Z72">
        <v>2114128.7999999998</v>
      </c>
      <c r="AA72">
        <v>2296093.7000000002</v>
      </c>
      <c r="AB72">
        <v>1574301.5</v>
      </c>
      <c r="AD72" t="s">
        <v>232</v>
      </c>
      <c r="AE72" s="1">
        <f t="shared" si="123"/>
        <v>9.113581145271981</v>
      </c>
      <c r="AF72" s="1">
        <f t="shared" si="124"/>
        <v>10.88168121165107</v>
      </c>
      <c r="AG72" s="1">
        <f t="shared" si="125"/>
        <v>10.438753574343906</v>
      </c>
      <c r="AH72" s="1">
        <f t="shared" si="126"/>
        <v>8.1656247968992481</v>
      </c>
      <c r="AI72" s="1">
        <f t="shared" si="127"/>
        <v>9.4252751621621922</v>
      </c>
      <c r="AJ72" s="1">
        <f t="shared" si="128"/>
        <v>10.208502361397988</v>
      </c>
      <c r="AK72" s="1">
        <f t="shared" si="129"/>
        <v>10.330006585680129</v>
      </c>
      <c r="AL72" s="1">
        <f t="shared" si="130"/>
        <v>10.070525539767777</v>
      </c>
      <c r="AM72" s="1">
        <f t="shared" si="131"/>
        <v>9.4554280344970287</v>
      </c>
      <c r="AN72" s="1">
        <f t="shared" si="132"/>
        <v>9.9248147219778176</v>
      </c>
      <c r="AO72" s="1">
        <f t="shared" si="133"/>
        <v>11.069740398856679</v>
      </c>
      <c r="AP72" s="1">
        <f t="shared" si="134"/>
        <v>6.7430353605889692</v>
      </c>
      <c r="AR72" s="2">
        <f t="shared" si="138"/>
        <v>6.8956251061797411E-2</v>
      </c>
      <c r="AS72" s="2">
        <f t="shared" si="139"/>
        <v>7.3804151178793409E-2</v>
      </c>
      <c r="AT72" s="2">
        <f t="shared" si="140"/>
        <v>7.2498668086004359E-2</v>
      </c>
      <c r="AU72" s="2">
        <f t="shared" si="141"/>
        <v>6.6542732405205099E-2</v>
      </c>
      <c r="AV72" s="2">
        <f t="shared" si="142"/>
        <v>6.8120547029564757E-2</v>
      </c>
      <c r="AW72" s="2">
        <f t="shared" si="143"/>
        <v>7.1541435438571624E-2</v>
      </c>
      <c r="AX72" s="2">
        <f t="shared" si="144"/>
        <v>6.2801659182799036E-2</v>
      </c>
      <c r="AY72" s="2">
        <f t="shared" si="145"/>
        <v>7.6912205206637385E-2</v>
      </c>
      <c r="AZ72" s="2">
        <f t="shared" si="146"/>
        <v>7.2576565152811648E-2</v>
      </c>
      <c r="BA72" s="2">
        <f t="shared" si="147"/>
        <v>6.46352589935867E-2</v>
      </c>
      <c r="BB72" s="2">
        <f t="shared" si="148"/>
        <v>7.1695635358613924E-2</v>
      </c>
      <c r="BC72" s="2">
        <f t="shared" si="148"/>
        <v>7.1523264977827086E-2</v>
      </c>
      <c r="BE72" s="2">
        <f t="shared" si="149"/>
        <v>1.6549500254831382</v>
      </c>
      <c r="BF72" s="2">
        <f t="shared" si="150"/>
        <v>1.7712996282910418</v>
      </c>
      <c r="BG72" s="2">
        <f t="shared" si="151"/>
        <v>1.7399680340641048</v>
      </c>
      <c r="BH72" s="2">
        <f t="shared" si="152"/>
        <v>1.5970255777249225</v>
      </c>
      <c r="BI72" s="2">
        <f t="shared" si="153"/>
        <v>1.6348931287095541</v>
      </c>
      <c r="BJ72" s="2">
        <f t="shared" si="154"/>
        <v>1.7169944505257189</v>
      </c>
      <c r="BK72" s="2">
        <f t="shared" si="155"/>
        <v>1.5072398203871769</v>
      </c>
      <c r="BL72" s="2">
        <f t="shared" si="156"/>
        <v>1.8458929249592972</v>
      </c>
      <c r="BM72" s="2">
        <f t="shared" si="157"/>
        <v>1.7418375636674797</v>
      </c>
      <c r="BN72" s="2">
        <f t="shared" si="158"/>
        <v>1.5512462158460809</v>
      </c>
      <c r="BO72" s="2">
        <f t="shared" si="159"/>
        <v>1.7206952486067342</v>
      </c>
      <c r="BP72" s="2">
        <f t="shared" si="160"/>
        <v>1.71655835946785</v>
      </c>
    </row>
    <row r="73" spans="1:69" x14ac:dyDescent="0.25">
      <c r="A73" t="s">
        <v>236</v>
      </c>
      <c r="B73" t="s">
        <v>237</v>
      </c>
      <c r="C73" t="s">
        <v>218</v>
      </c>
      <c r="D73">
        <v>1</v>
      </c>
      <c r="E73">
        <v>0</v>
      </c>
      <c r="F73" t="s">
        <v>238</v>
      </c>
      <c r="G73">
        <v>48</v>
      </c>
      <c r="H73">
        <v>1</v>
      </c>
      <c r="I73">
        <v>1</v>
      </c>
      <c r="J73">
        <v>1</v>
      </c>
      <c r="K73">
        <v>0</v>
      </c>
      <c r="L73">
        <v>0</v>
      </c>
      <c r="M73">
        <f t="shared" si="137"/>
        <v>1</v>
      </c>
      <c r="N73">
        <v>975.8759</v>
      </c>
      <c r="O73" t="s">
        <v>143</v>
      </c>
      <c r="P73">
        <v>103</v>
      </c>
      <c r="Q73">
        <v>6854292.7000000002</v>
      </c>
      <c r="R73">
        <v>8696931.1999999993</v>
      </c>
      <c r="S73">
        <v>8642509.5</v>
      </c>
      <c r="T73">
        <v>8112923</v>
      </c>
      <c r="U73">
        <v>8602412.5</v>
      </c>
      <c r="V73">
        <v>9144293.3000000007</v>
      </c>
      <c r="W73">
        <v>10868677.9</v>
      </c>
      <c r="X73">
        <v>7761024.0999999996</v>
      </c>
      <c r="Y73">
        <v>9221635.3000000007</v>
      </c>
      <c r="Z73">
        <v>9253053</v>
      </c>
      <c r="AA73">
        <v>9479805.0999999996</v>
      </c>
      <c r="AB73">
        <v>6222346.2999999998</v>
      </c>
      <c r="AD73" t="s">
        <v>236</v>
      </c>
      <c r="AE73" s="1">
        <f t="shared" si="123"/>
        <v>37.79757505728913</v>
      </c>
      <c r="AF73" s="1">
        <f t="shared" si="124"/>
        <v>40.076681857797382</v>
      </c>
      <c r="AG73" s="1">
        <f t="shared" si="125"/>
        <v>39.97354221449563</v>
      </c>
      <c r="AH73" s="1">
        <f t="shared" si="126"/>
        <v>33.626113459922088</v>
      </c>
      <c r="AI73" s="1">
        <f t="shared" si="127"/>
        <v>38.3700768640063</v>
      </c>
      <c r="AJ73" s="1">
        <f t="shared" si="128"/>
        <v>41.65751762202715</v>
      </c>
      <c r="AK73" s="1">
        <f t="shared" si="129"/>
        <v>46.255318931353109</v>
      </c>
      <c r="AL73" s="1">
        <f t="shared" si="130"/>
        <v>38.920046674523228</v>
      </c>
      <c r="AM73" s="1">
        <f t="shared" si="131"/>
        <v>39.794336553102099</v>
      </c>
      <c r="AN73" s="1">
        <f t="shared" si="132"/>
        <v>43.438619556973549</v>
      </c>
      <c r="AO73" s="1">
        <f t="shared" si="133"/>
        <v>45.703266155365334</v>
      </c>
      <c r="AP73" s="1">
        <f t="shared" si="134"/>
        <v>26.651502985120661</v>
      </c>
      <c r="AR73" s="2">
        <f t="shared" si="138"/>
        <v>0.14299423210434242</v>
      </c>
      <c r="AS73" s="2">
        <f t="shared" si="139"/>
        <v>0.13590847907813761</v>
      </c>
      <c r="AT73" s="2">
        <f t="shared" si="140"/>
        <v>0.13881104427799221</v>
      </c>
      <c r="AU73" s="2">
        <f t="shared" si="141"/>
        <v>0.13701177346774124</v>
      </c>
      <c r="AV73" s="2">
        <f t="shared" si="142"/>
        <v>0.13865858452788887</v>
      </c>
      <c r="AW73" s="2">
        <f t="shared" si="143"/>
        <v>0.14596845364687219</v>
      </c>
      <c r="AX73" s="2">
        <f t="shared" si="144"/>
        <v>0.1406054657770216</v>
      </c>
      <c r="AY73" s="2">
        <f t="shared" si="145"/>
        <v>0.14862315798028664</v>
      </c>
      <c r="AZ73" s="2">
        <f t="shared" si="146"/>
        <v>0.15272371853617306</v>
      </c>
      <c r="BA73" s="2">
        <f t="shared" si="147"/>
        <v>0.1414467929145056</v>
      </c>
      <c r="BB73" s="2">
        <f t="shared" si="148"/>
        <v>0.1480036833253644</v>
      </c>
      <c r="BC73" s="2">
        <f t="shared" si="148"/>
        <v>0.14134602653897677</v>
      </c>
      <c r="BE73" s="2">
        <f t="shared" si="149"/>
        <v>6.8637231410084372</v>
      </c>
      <c r="BF73" s="2">
        <f t="shared" si="150"/>
        <v>6.5236069957506055</v>
      </c>
      <c r="BG73" s="2">
        <f t="shared" si="151"/>
        <v>6.6629301253436255</v>
      </c>
      <c r="BH73" s="2">
        <f t="shared" si="152"/>
        <v>6.5765651264515794</v>
      </c>
      <c r="BI73" s="2">
        <f t="shared" si="153"/>
        <v>6.6556120573386659</v>
      </c>
      <c r="BJ73" s="2">
        <f t="shared" si="154"/>
        <v>7.0064857750498657</v>
      </c>
      <c r="BK73" s="2">
        <f t="shared" si="155"/>
        <v>6.7490623572970367</v>
      </c>
      <c r="BL73" s="2">
        <f t="shared" si="156"/>
        <v>7.1339115830537585</v>
      </c>
      <c r="BM73" s="2">
        <f t="shared" si="157"/>
        <v>7.3307384897363077</v>
      </c>
      <c r="BN73" s="2">
        <f t="shared" si="158"/>
        <v>6.7894460598962691</v>
      </c>
      <c r="BO73" s="2">
        <f t="shared" si="159"/>
        <v>7.104176799617492</v>
      </c>
      <c r="BP73" s="2">
        <f t="shared" si="160"/>
        <v>6.7846092738708856</v>
      </c>
    </row>
    <row r="74" spans="1:69" x14ac:dyDescent="0.25">
      <c r="A74" t="s">
        <v>239</v>
      </c>
      <c r="B74" t="s">
        <v>240</v>
      </c>
      <c r="C74" t="s">
        <v>218</v>
      </c>
      <c r="D74">
        <v>1</v>
      </c>
      <c r="E74">
        <v>0</v>
      </c>
      <c r="F74" t="s">
        <v>241</v>
      </c>
      <c r="G74">
        <v>48</v>
      </c>
      <c r="H74">
        <v>0</v>
      </c>
      <c r="I74">
        <v>1</v>
      </c>
      <c r="J74">
        <v>1</v>
      </c>
      <c r="K74">
        <v>0</v>
      </c>
      <c r="L74">
        <v>0</v>
      </c>
      <c r="M74">
        <f t="shared" si="137"/>
        <v>1</v>
      </c>
      <c r="N74">
        <v>977.89</v>
      </c>
      <c r="O74" t="s">
        <v>242</v>
      </c>
      <c r="P74">
        <v>103</v>
      </c>
      <c r="Q74">
        <v>5187817.0999999996</v>
      </c>
      <c r="R74">
        <v>5557473.2000000002</v>
      </c>
      <c r="S74">
        <v>7007079.7000000002</v>
      </c>
      <c r="T74">
        <v>6407165</v>
      </c>
      <c r="U74">
        <v>7523214</v>
      </c>
      <c r="V74">
        <v>7931428.2000000002</v>
      </c>
      <c r="W74">
        <v>9046793.5999999996</v>
      </c>
      <c r="X74">
        <v>5276480.5</v>
      </c>
      <c r="Y74">
        <v>6933267.5</v>
      </c>
      <c r="Z74">
        <v>7225136.2000000002</v>
      </c>
      <c r="AA74">
        <v>8306009.7999999998</v>
      </c>
      <c r="AB74">
        <v>4227246.9000000004</v>
      </c>
      <c r="AD74" t="s">
        <v>239</v>
      </c>
      <c r="AE74" s="1">
        <f t="shared" si="123"/>
        <v>28.60789797038256</v>
      </c>
      <c r="AF74" s="1">
        <f t="shared" si="124"/>
        <v>25.609617950023015</v>
      </c>
      <c r="AG74" s="1">
        <f t="shared" si="125"/>
        <v>32.409313080683958</v>
      </c>
      <c r="AH74" s="1">
        <f t="shared" si="126"/>
        <v>26.556157040618004</v>
      </c>
      <c r="AI74" s="1">
        <f t="shared" si="127"/>
        <v>33.556435412085655</v>
      </c>
      <c r="AJ74" s="1">
        <f t="shared" si="128"/>
        <v>36.132219207070165</v>
      </c>
      <c r="AK74" s="1">
        <f t="shared" si="129"/>
        <v>38.501676756298401</v>
      </c>
      <c r="AL74" s="1">
        <f t="shared" si="130"/>
        <v>26.460537255284606</v>
      </c>
      <c r="AM74" s="1">
        <f t="shared" si="131"/>
        <v>29.919289944993245</v>
      </c>
      <c r="AN74" s="1">
        <f t="shared" si="132"/>
        <v>33.918528580687642</v>
      </c>
      <c r="AO74" s="1">
        <f t="shared" si="133"/>
        <v>40.044259620746082</v>
      </c>
      <c r="AP74" s="1">
        <f t="shared" si="134"/>
        <v>18.106109487058294</v>
      </c>
      <c r="AR74" s="2">
        <f t="shared" si="138"/>
        <v>0</v>
      </c>
      <c r="AS74" s="2">
        <f t="shared" si="139"/>
        <v>0</v>
      </c>
      <c r="AT74" s="2">
        <f t="shared" si="140"/>
        <v>0</v>
      </c>
      <c r="AU74" s="2">
        <f t="shared" si="141"/>
        <v>0</v>
      </c>
      <c r="AV74" s="2">
        <f t="shared" si="142"/>
        <v>0</v>
      </c>
      <c r="AW74" s="2">
        <f t="shared" si="143"/>
        <v>0</v>
      </c>
      <c r="AX74" s="2">
        <f t="shared" si="144"/>
        <v>0</v>
      </c>
      <c r="AY74" s="2">
        <f t="shared" si="145"/>
        <v>0</v>
      </c>
      <c r="AZ74" s="2">
        <f t="shared" si="146"/>
        <v>0</v>
      </c>
      <c r="BA74" s="2">
        <f t="shared" si="147"/>
        <v>0</v>
      </c>
      <c r="BB74" s="2">
        <f t="shared" si="148"/>
        <v>0</v>
      </c>
      <c r="BC74" s="2">
        <f t="shared" si="148"/>
        <v>0</v>
      </c>
      <c r="BE74" s="2">
        <f t="shared" si="149"/>
        <v>5.1949547296965113</v>
      </c>
      <c r="BF74" s="2">
        <f t="shared" si="150"/>
        <v>4.1686855067010882</v>
      </c>
      <c r="BG74" s="2">
        <f t="shared" si="151"/>
        <v>5.4020979003625946</v>
      </c>
      <c r="BH74" s="2">
        <f t="shared" si="152"/>
        <v>5.1938293878077166</v>
      </c>
      <c r="BI74" s="2">
        <f t="shared" si="153"/>
        <v>5.8206455233737122</v>
      </c>
      <c r="BJ74" s="2">
        <f t="shared" si="154"/>
        <v>6.077171525013239</v>
      </c>
      <c r="BK74" s="2">
        <f t="shared" si="155"/>
        <v>5.6177370147288794</v>
      </c>
      <c r="BL74" s="2">
        <f t="shared" si="156"/>
        <v>4.8501260750765214</v>
      </c>
      <c r="BM74" s="2">
        <f t="shared" si="157"/>
        <v>5.5116006292167965</v>
      </c>
      <c r="BN74" s="2">
        <f t="shared" si="158"/>
        <v>5.3014580706826058</v>
      </c>
      <c r="BO74" s="2">
        <f t="shared" si="159"/>
        <v>6.2245332573931842</v>
      </c>
      <c r="BP74" s="2">
        <f t="shared" si="160"/>
        <v>4.6092289207178894</v>
      </c>
    </row>
    <row r="75" spans="1:69" x14ac:dyDescent="0.25">
      <c r="A75" t="s">
        <v>243</v>
      </c>
      <c r="B75" t="s">
        <v>244</v>
      </c>
      <c r="C75" t="s">
        <v>218</v>
      </c>
      <c r="D75">
        <v>1</v>
      </c>
      <c r="E75">
        <v>0</v>
      </c>
      <c r="F75" t="s">
        <v>245</v>
      </c>
      <c r="G75">
        <v>50</v>
      </c>
      <c r="H75">
        <v>6</v>
      </c>
      <c r="I75">
        <v>1</v>
      </c>
      <c r="J75">
        <v>1</v>
      </c>
      <c r="K75">
        <v>0</v>
      </c>
      <c r="L75">
        <v>0</v>
      </c>
      <c r="M75">
        <f t="shared" si="137"/>
        <v>1</v>
      </c>
      <c r="N75">
        <v>993.82820000000004</v>
      </c>
      <c r="O75" t="s">
        <v>246</v>
      </c>
      <c r="P75">
        <v>103</v>
      </c>
      <c r="Q75">
        <v>18323.5</v>
      </c>
      <c r="R75">
        <v>25048.6</v>
      </c>
      <c r="S75">
        <v>33919</v>
      </c>
      <c r="T75">
        <v>22658.3</v>
      </c>
      <c r="U75">
        <v>24856.6</v>
      </c>
      <c r="V75">
        <v>35845</v>
      </c>
      <c r="W75">
        <v>25163.1</v>
      </c>
      <c r="X75">
        <v>17964.8</v>
      </c>
      <c r="Y75">
        <v>13818.6</v>
      </c>
      <c r="Z75">
        <v>36797.699999999997</v>
      </c>
      <c r="AA75">
        <v>23966</v>
      </c>
      <c r="AB75">
        <v>21231.5</v>
      </c>
      <c r="AD75" t="s">
        <v>243</v>
      </c>
      <c r="AE75" s="1">
        <f t="shared" si="123"/>
        <v>0.1010438125238272</v>
      </c>
      <c r="AF75" s="1">
        <f t="shared" si="124"/>
        <v>0.115427470920228</v>
      </c>
      <c r="AG75" s="1">
        <f t="shared" si="125"/>
        <v>0.1568829722864033</v>
      </c>
      <c r="AH75" s="1">
        <f t="shared" si="126"/>
        <v>9.3913200779663836E-2</v>
      </c>
      <c r="AI75" s="1">
        <f t="shared" si="127"/>
        <v>0.11087002077357472</v>
      </c>
      <c r="AJ75" s="1">
        <f t="shared" si="128"/>
        <v>0.16329460026851533</v>
      </c>
      <c r="AK75" s="1">
        <f t="shared" si="129"/>
        <v>0.10709004595688049</v>
      </c>
      <c r="AL75" s="1">
        <f t="shared" si="130"/>
        <v>9.0090024910304684E-2</v>
      </c>
      <c r="AM75" s="1">
        <f t="shared" si="131"/>
        <v>5.9631724873428535E-2</v>
      </c>
      <c r="AN75" s="1">
        <f t="shared" si="132"/>
        <v>0.17274744788251459</v>
      </c>
      <c r="AO75" s="1">
        <f t="shared" si="133"/>
        <v>0.11554293206718834</v>
      </c>
      <c r="AP75" s="1">
        <f t="shared" si="134"/>
        <v>9.0938587848861663E-2</v>
      </c>
      <c r="AR75" s="2">
        <f t="shared" si="138"/>
        <v>2.293588785868965E-3</v>
      </c>
      <c r="AS75" s="2">
        <f t="shared" si="139"/>
        <v>2.3486333632511463E-3</v>
      </c>
      <c r="AT75" s="2">
        <f t="shared" si="140"/>
        <v>3.2687254628058324E-3</v>
      </c>
      <c r="AU75" s="2">
        <f t="shared" si="141"/>
        <v>2.2959324525309473E-3</v>
      </c>
      <c r="AV75" s="2">
        <f t="shared" si="142"/>
        <v>2.4039170213071663E-3</v>
      </c>
      <c r="AW75" s="2">
        <f t="shared" si="143"/>
        <v>3.4331177157050285E-3</v>
      </c>
      <c r="AX75" s="2">
        <f t="shared" si="144"/>
        <v>1.9531737503567597E-3</v>
      </c>
      <c r="AY75" s="2">
        <f t="shared" si="145"/>
        <v>2.0641492210938402E-3</v>
      </c>
      <c r="AZ75" s="2">
        <f t="shared" si="146"/>
        <v>1.3731369165926313E-3</v>
      </c>
      <c r="BA75" s="2">
        <f t="shared" si="147"/>
        <v>3.3750482040663344E-3</v>
      </c>
      <c r="BB75" s="2">
        <f t="shared" si="148"/>
        <v>2.2450184811768016E-3</v>
      </c>
      <c r="BC75" s="2">
        <f t="shared" si="148"/>
        <v>2.893752309281422E-3</v>
      </c>
      <c r="BE75" s="2">
        <f t="shared" si="149"/>
        <v>1.9113239882241374E-2</v>
      </c>
      <c r="BF75" s="2">
        <f t="shared" si="150"/>
        <v>1.9571944693759554E-2</v>
      </c>
      <c r="BG75" s="2">
        <f t="shared" si="151"/>
        <v>2.723937885671527E-2</v>
      </c>
      <c r="BH75" s="2">
        <f t="shared" si="152"/>
        <v>1.9132770437757893E-2</v>
      </c>
      <c r="BI75" s="2">
        <f t="shared" si="153"/>
        <v>2.0032641844226384E-2</v>
      </c>
      <c r="BJ75" s="2">
        <f t="shared" si="154"/>
        <v>2.8609314297541901E-2</v>
      </c>
      <c r="BK75" s="2">
        <f t="shared" si="155"/>
        <v>1.6276447919639662E-2</v>
      </c>
      <c r="BL75" s="2">
        <f t="shared" si="156"/>
        <v>1.7201243509115338E-2</v>
      </c>
      <c r="BM75" s="2">
        <f t="shared" si="157"/>
        <v>1.1442807638271929E-2</v>
      </c>
      <c r="BN75" s="2">
        <f t="shared" si="158"/>
        <v>2.8125401700552787E-2</v>
      </c>
      <c r="BO75" s="2">
        <f t="shared" si="159"/>
        <v>1.8708487343140016E-2</v>
      </c>
      <c r="BP75" s="2">
        <f t="shared" si="160"/>
        <v>2.4114602577345181E-2</v>
      </c>
    </row>
    <row r="76" spans="1:69" x14ac:dyDescent="0.25">
      <c r="A76" t="s">
        <v>247</v>
      </c>
      <c r="B76" t="s">
        <v>248</v>
      </c>
      <c r="C76" t="s">
        <v>218</v>
      </c>
      <c r="D76">
        <v>1</v>
      </c>
      <c r="E76">
        <v>0</v>
      </c>
      <c r="F76" t="s">
        <v>249</v>
      </c>
      <c r="G76">
        <v>50</v>
      </c>
      <c r="H76">
        <v>5</v>
      </c>
      <c r="I76">
        <v>1</v>
      </c>
      <c r="J76">
        <v>1</v>
      </c>
      <c r="K76">
        <v>0</v>
      </c>
      <c r="L76">
        <v>0</v>
      </c>
      <c r="M76">
        <f t="shared" si="137"/>
        <v>1</v>
      </c>
      <c r="N76">
        <v>995.84299999999996</v>
      </c>
      <c r="O76" t="s">
        <v>250</v>
      </c>
      <c r="P76">
        <v>103</v>
      </c>
      <c r="Q76">
        <v>46632.7</v>
      </c>
      <c r="R76">
        <v>58423.4</v>
      </c>
      <c r="S76">
        <v>113140.2</v>
      </c>
      <c r="T76">
        <v>69378.5</v>
      </c>
      <c r="U76">
        <v>58330</v>
      </c>
      <c r="V76">
        <v>79029.2</v>
      </c>
      <c r="W76">
        <v>79585.2</v>
      </c>
      <c r="X76">
        <v>50200.7</v>
      </c>
      <c r="Y76">
        <v>72815.5</v>
      </c>
      <c r="Z76">
        <v>89719.5</v>
      </c>
      <c r="AA76">
        <v>97940.1</v>
      </c>
      <c r="AB76">
        <v>91363</v>
      </c>
      <c r="AD76" t="s">
        <v>247</v>
      </c>
      <c r="AE76" s="1">
        <f t="shared" si="123"/>
        <v>0.25715315285179557</v>
      </c>
      <c r="AF76" s="1">
        <f t="shared" si="124"/>
        <v>0.26922324219959792</v>
      </c>
      <c r="AG76" s="1">
        <f t="shared" si="125"/>
        <v>0.52329876650485352</v>
      </c>
      <c r="AH76" s="1">
        <f t="shared" si="126"/>
        <v>0.28755718656262419</v>
      </c>
      <c r="AI76" s="1">
        <f t="shared" si="127"/>
        <v>0.26017429220901545</v>
      </c>
      <c r="AJ76" s="1">
        <f t="shared" si="128"/>
        <v>0.36002347952407732</v>
      </c>
      <c r="AK76" s="1">
        <f t="shared" si="129"/>
        <v>0.33870161965288559</v>
      </c>
      <c r="AL76" s="1">
        <f t="shared" si="130"/>
        <v>0.25174687797886602</v>
      </c>
      <c r="AM76" s="1">
        <f t="shared" si="131"/>
        <v>0.31422241489884178</v>
      </c>
      <c r="AN76" s="1">
        <f t="shared" si="132"/>
        <v>0.42118976594448215</v>
      </c>
      <c r="AO76" s="1">
        <f t="shared" si="133"/>
        <v>0.47218085291469725</v>
      </c>
      <c r="AP76" s="1">
        <f t="shared" si="134"/>
        <v>0.39132525735984497</v>
      </c>
      <c r="AR76" s="2">
        <f t="shared" si="138"/>
        <v>4.8642561817152695E-3</v>
      </c>
      <c r="AS76" s="2">
        <f t="shared" si="139"/>
        <v>4.5649639246161137E-3</v>
      </c>
      <c r="AT76" s="2">
        <f t="shared" si="140"/>
        <v>9.085965894408847E-3</v>
      </c>
      <c r="AU76" s="2">
        <f t="shared" si="141"/>
        <v>5.8583517466711359E-3</v>
      </c>
      <c r="AV76" s="2">
        <f t="shared" si="142"/>
        <v>4.7009808210846417E-3</v>
      </c>
      <c r="AW76" s="2">
        <f t="shared" si="143"/>
        <v>6.3076334816105414E-3</v>
      </c>
      <c r="AX76" s="2">
        <f t="shared" si="144"/>
        <v>5.1478727302045717E-3</v>
      </c>
      <c r="AY76" s="2">
        <f t="shared" si="145"/>
        <v>4.8067023569872544E-3</v>
      </c>
      <c r="AZ76" s="2">
        <f t="shared" si="146"/>
        <v>6.0296539416770838E-3</v>
      </c>
      <c r="BA76" s="2">
        <f t="shared" si="147"/>
        <v>6.8574855979388573E-3</v>
      </c>
      <c r="BB76" s="2">
        <f t="shared" si="148"/>
        <v>7.6454607411994818E-3</v>
      </c>
      <c r="BC76" s="2">
        <f t="shared" si="148"/>
        <v>1.0376951394267895E-2</v>
      </c>
      <c r="BE76" s="2">
        <f t="shared" si="149"/>
        <v>4.8642561817152687E-2</v>
      </c>
      <c r="BF76" s="2">
        <f t="shared" si="150"/>
        <v>4.5649639246161132E-2</v>
      </c>
      <c r="BG76" s="2">
        <f t="shared" si="151"/>
        <v>9.0859658944088484E-2</v>
      </c>
      <c r="BH76" s="2">
        <f t="shared" si="152"/>
        <v>5.8583517466711366E-2</v>
      </c>
      <c r="BI76" s="2">
        <f t="shared" si="153"/>
        <v>4.7009808210846417E-2</v>
      </c>
      <c r="BJ76" s="2">
        <f t="shared" si="154"/>
        <v>6.3076334816105417E-2</v>
      </c>
      <c r="BK76" s="2">
        <f t="shared" si="155"/>
        <v>5.1478727302045717E-2</v>
      </c>
      <c r="BL76" s="2">
        <f t="shared" si="156"/>
        <v>4.8067023569872545E-2</v>
      </c>
      <c r="BM76" s="2">
        <f t="shared" si="157"/>
        <v>6.0296539416770843E-2</v>
      </c>
      <c r="BN76" s="2">
        <f t="shared" si="158"/>
        <v>6.857485597938856E-2</v>
      </c>
      <c r="BO76" s="2">
        <f t="shared" si="159"/>
        <v>7.6454607411994821E-2</v>
      </c>
      <c r="BP76" s="2">
        <f t="shared" si="160"/>
        <v>0.10376951394267894</v>
      </c>
    </row>
    <row r="77" spans="1:69" x14ac:dyDescent="0.25">
      <c r="A77" t="s">
        <v>251</v>
      </c>
      <c r="B77" t="s">
        <v>252</v>
      </c>
      <c r="C77" t="s">
        <v>218</v>
      </c>
      <c r="D77">
        <v>1</v>
      </c>
      <c r="E77">
        <v>0</v>
      </c>
      <c r="F77" t="s">
        <v>253</v>
      </c>
      <c r="G77">
        <v>50</v>
      </c>
      <c r="H77">
        <v>4</v>
      </c>
      <c r="I77">
        <v>1</v>
      </c>
      <c r="J77">
        <v>1</v>
      </c>
      <c r="K77">
        <v>0</v>
      </c>
      <c r="L77">
        <v>0</v>
      </c>
      <c r="M77">
        <f t="shared" si="137"/>
        <v>1</v>
      </c>
      <c r="N77">
        <v>997.85839999999996</v>
      </c>
      <c r="O77" t="s">
        <v>254</v>
      </c>
      <c r="P77">
        <v>103</v>
      </c>
      <c r="Q77">
        <v>220318.6</v>
      </c>
      <c r="R77">
        <v>321915.3</v>
      </c>
      <c r="S77">
        <v>424308.9</v>
      </c>
      <c r="T77">
        <v>301567.8</v>
      </c>
      <c r="U77">
        <v>270640.59999999998</v>
      </c>
      <c r="V77">
        <v>312723.8</v>
      </c>
      <c r="W77">
        <v>330075.8</v>
      </c>
      <c r="X77">
        <v>242381</v>
      </c>
      <c r="Y77">
        <v>299288.7</v>
      </c>
      <c r="Z77">
        <v>342177.7</v>
      </c>
      <c r="AA77">
        <v>349716.1</v>
      </c>
      <c r="AB77">
        <v>303735.90000000002</v>
      </c>
      <c r="AD77" t="s">
        <v>251</v>
      </c>
      <c r="AE77" s="1">
        <f t="shared" si="123"/>
        <v>1.214933354103314</v>
      </c>
      <c r="AF77" s="1">
        <f t="shared" si="124"/>
        <v>1.4834309673804713</v>
      </c>
      <c r="AG77" s="1">
        <f t="shared" si="125"/>
        <v>1.9625237005682443</v>
      </c>
      <c r="AH77" s="1">
        <f t="shared" si="126"/>
        <v>1.2499259587030584</v>
      </c>
      <c r="AI77" s="1">
        <f t="shared" si="127"/>
        <v>1.2071614357624425</v>
      </c>
      <c r="AJ77" s="1">
        <f t="shared" si="128"/>
        <v>1.4246368507588543</v>
      </c>
      <c r="AK77" s="1">
        <f t="shared" si="129"/>
        <v>1.4047487229814328</v>
      </c>
      <c r="AL77" s="1">
        <f t="shared" si="130"/>
        <v>1.2154942068814882</v>
      </c>
      <c r="AM77" s="1">
        <f t="shared" si="131"/>
        <v>1.2915274641516572</v>
      </c>
      <c r="AN77" s="1">
        <f t="shared" si="132"/>
        <v>1.6063592125950459</v>
      </c>
      <c r="AO77" s="1">
        <f t="shared" si="133"/>
        <v>1.6860228484145057</v>
      </c>
      <c r="AP77" s="1">
        <f t="shared" si="134"/>
        <v>1.3009591326568102</v>
      </c>
      <c r="AR77" s="2">
        <f t="shared" si="138"/>
        <v>1.8385143678094622E-2</v>
      </c>
      <c r="AS77" s="2">
        <f t="shared" si="139"/>
        <v>2.0122508875306453E-2</v>
      </c>
      <c r="AT77" s="2">
        <f t="shared" si="140"/>
        <v>2.7260027428582485E-2</v>
      </c>
      <c r="AU77" s="2">
        <f t="shared" si="141"/>
        <v>2.0371616542528559E-2</v>
      </c>
      <c r="AV77" s="2">
        <f t="shared" si="142"/>
        <v>1.7449357380515552E-2</v>
      </c>
      <c r="AW77" s="2">
        <f t="shared" si="143"/>
        <v>1.9967780125588804E-2</v>
      </c>
      <c r="AX77" s="2">
        <f t="shared" si="144"/>
        <v>1.7080444200383571E-2</v>
      </c>
      <c r="AY77" s="2">
        <f t="shared" si="145"/>
        <v>1.8566327943457805E-2</v>
      </c>
      <c r="AZ77" s="2">
        <f t="shared" si="146"/>
        <v>1.9826628008096193E-2</v>
      </c>
      <c r="BA77" s="2">
        <f t="shared" si="147"/>
        <v>2.092279738238258E-2</v>
      </c>
      <c r="BB77" s="2">
        <f t="shared" si="148"/>
        <v>2.1839803823891474E-2</v>
      </c>
      <c r="BC77" s="2">
        <f t="shared" si="148"/>
        <v>2.7598504173411243E-2</v>
      </c>
      <c r="BE77" s="2">
        <f t="shared" si="149"/>
        <v>0.22981429597618278</v>
      </c>
      <c r="BF77" s="2">
        <f t="shared" si="150"/>
        <v>0.25153136094133066</v>
      </c>
      <c r="BG77" s="2">
        <f t="shared" si="151"/>
        <v>0.34075034285728101</v>
      </c>
      <c r="BH77" s="2">
        <f t="shared" si="152"/>
        <v>0.25464520678160696</v>
      </c>
      <c r="BI77" s="2">
        <f t="shared" si="153"/>
        <v>0.21811696725644439</v>
      </c>
      <c r="BJ77" s="2">
        <f t="shared" si="154"/>
        <v>0.24959725156986007</v>
      </c>
      <c r="BK77" s="2">
        <f t="shared" si="155"/>
        <v>0.21350555250479464</v>
      </c>
      <c r="BL77" s="2">
        <f t="shared" si="156"/>
        <v>0.23207909929322257</v>
      </c>
      <c r="BM77" s="2">
        <f t="shared" si="157"/>
        <v>0.24783285010120243</v>
      </c>
      <c r="BN77" s="2">
        <f t="shared" si="158"/>
        <v>0.26153496727978226</v>
      </c>
      <c r="BO77" s="2">
        <f t="shared" si="159"/>
        <v>0.27299754779864338</v>
      </c>
      <c r="BP77" s="2">
        <f t="shared" si="160"/>
        <v>0.34498130216764056</v>
      </c>
    </row>
    <row r="78" spans="1:69" x14ac:dyDescent="0.25">
      <c r="A78" t="s">
        <v>255</v>
      </c>
      <c r="B78" t="s">
        <v>256</v>
      </c>
      <c r="C78" t="s">
        <v>218</v>
      </c>
      <c r="D78">
        <v>1</v>
      </c>
      <c r="E78">
        <v>0</v>
      </c>
      <c r="F78" t="s">
        <v>257</v>
      </c>
      <c r="G78">
        <v>50</v>
      </c>
      <c r="H78">
        <v>3</v>
      </c>
      <c r="I78">
        <v>1</v>
      </c>
      <c r="J78">
        <v>1</v>
      </c>
      <c r="K78">
        <v>0</v>
      </c>
      <c r="L78">
        <v>0</v>
      </c>
      <c r="M78">
        <f t="shared" si="137"/>
        <v>1</v>
      </c>
      <c r="N78">
        <v>999.87390000000005</v>
      </c>
      <c r="O78" t="s">
        <v>258</v>
      </c>
      <c r="P78">
        <v>103</v>
      </c>
      <c r="Q78">
        <v>1462068.2</v>
      </c>
      <c r="R78">
        <v>2125127.4</v>
      </c>
      <c r="S78">
        <v>1914079.9</v>
      </c>
      <c r="T78">
        <v>1835808.2</v>
      </c>
      <c r="U78">
        <v>1821876.5</v>
      </c>
      <c r="V78">
        <v>1797949.2</v>
      </c>
      <c r="W78">
        <v>2148097.2000000002</v>
      </c>
      <c r="X78">
        <v>1598376.4</v>
      </c>
      <c r="Y78">
        <v>1686755.5</v>
      </c>
      <c r="Z78">
        <v>1786996</v>
      </c>
      <c r="AA78">
        <v>1847317.9</v>
      </c>
      <c r="AB78">
        <v>1399965.4</v>
      </c>
      <c r="AD78" t="s">
        <v>255</v>
      </c>
      <c r="AE78" s="1">
        <f t="shared" si="123"/>
        <v>8.0624850655087439</v>
      </c>
      <c r="AF78" s="1">
        <f t="shared" si="124"/>
        <v>9.7928858764673379</v>
      </c>
      <c r="AG78" s="1">
        <f t="shared" si="125"/>
        <v>8.8530482592547415</v>
      </c>
      <c r="AH78" s="1">
        <f t="shared" si="126"/>
        <v>7.6089832017209265</v>
      </c>
      <c r="AI78" s="1">
        <f t="shared" si="127"/>
        <v>8.1262717106075488</v>
      </c>
      <c r="AJ78" s="1">
        <f t="shared" si="128"/>
        <v>8.1906931487542725</v>
      </c>
      <c r="AK78" s="1">
        <f t="shared" si="129"/>
        <v>9.141951026218802</v>
      </c>
      <c r="AL78" s="1">
        <f t="shared" si="130"/>
        <v>8.0155509491919261</v>
      </c>
      <c r="AM78" s="1">
        <f t="shared" si="131"/>
        <v>7.2788951054913218</v>
      </c>
      <c r="AN78" s="1">
        <f t="shared" si="132"/>
        <v>8.3890840562388984</v>
      </c>
      <c r="AO78" s="1">
        <f t="shared" si="133"/>
        <v>8.9061389729700835</v>
      </c>
      <c r="AP78" s="1">
        <f t="shared" si="134"/>
        <v>5.9963203972054142</v>
      </c>
      <c r="AR78" s="2">
        <f t="shared" si="138"/>
        <v>9.1504986157001186E-2</v>
      </c>
      <c r="AS78" s="2">
        <f t="shared" si="139"/>
        <v>9.9629223046381124E-2</v>
      </c>
      <c r="AT78" s="2">
        <f t="shared" si="140"/>
        <v>9.2228569636116059E-2</v>
      </c>
      <c r="AU78" s="2">
        <f t="shared" si="141"/>
        <v>9.3009882096238991E-2</v>
      </c>
      <c r="AV78" s="2">
        <f t="shared" si="142"/>
        <v>8.8098129451926771E-2</v>
      </c>
      <c r="AW78" s="2">
        <f t="shared" si="143"/>
        <v>8.6100868328325891E-2</v>
      </c>
      <c r="AX78" s="2">
        <f t="shared" si="144"/>
        <v>8.3368246842695365E-2</v>
      </c>
      <c r="AY78" s="2">
        <f t="shared" si="145"/>
        <v>9.1826443964719243E-2</v>
      </c>
      <c r="AZ78" s="2">
        <f t="shared" si="146"/>
        <v>8.3805387170757611E-2</v>
      </c>
      <c r="BA78" s="2">
        <f t="shared" si="147"/>
        <v>8.1950742036509414E-2</v>
      </c>
      <c r="BB78" s="2">
        <f t="shared" si="148"/>
        <v>8.6523884380136848E-2</v>
      </c>
      <c r="BC78" s="2">
        <f t="shared" si="148"/>
        <v>9.5404307495091947E-2</v>
      </c>
      <c r="BE78" s="2">
        <f t="shared" si="149"/>
        <v>1.5250831026166864</v>
      </c>
      <c r="BF78" s="2">
        <f t="shared" si="150"/>
        <v>1.6604870507730187</v>
      </c>
      <c r="BG78" s="2">
        <f t="shared" si="151"/>
        <v>1.537142827268601</v>
      </c>
      <c r="BH78" s="2">
        <f t="shared" si="152"/>
        <v>1.5501647016039832</v>
      </c>
      <c r="BI78" s="2">
        <f t="shared" si="153"/>
        <v>1.4683021575321127</v>
      </c>
      <c r="BJ78" s="2">
        <f t="shared" si="154"/>
        <v>1.4350144721387648</v>
      </c>
      <c r="BK78" s="2">
        <f t="shared" si="155"/>
        <v>1.3894707807115894</v>
      </c>
      <c r="BL78" s="2">
        <f t="shared" si="156"/>
        <v>1.5304407327453207</v>
      </c>
      <c r="BM78" s="2">
        <f t="shared" si="157"/>
        <v>1.3967564528459602</v>
      </c>
      <c r="BN78" s="2">
        <f t="shared" si="158"/>
        <v>1.3658457006084903</v>
      </c>
      <c r="BO78" s="2">
        <f t="shared" si="159"/>
        <v>1.4420647396689474</v>
      </c>
      <c r="BP78" s="2">
        <f t="shared" si="160"/>
        <v>1.5900717915848659</v>
      </c>
    </row>
    <row r="79" spans="1:69" x14ac:dyDescent="0.25">
      <c r="A79" t="s">
        <v>259</v>
      </c>
      <c r="B79" t="s">
        <v>260</v>
      </c>
      <c r="C79" t="s">
        <v>218</v>
      </c>
      <c r="D79">
        <v>1</v>
      </c>
      <c r="E79">
        <v>0</v>
      </c>
      <c r="F79" t="s">
        <v>261</v>
      </c>
      <c r="G79">
        <v>50</v>
      </c>
      <c r="H79">
        <v>2</v>
      </c>
      <c r="I79">
        <v>1</v>
      </c>
      <c r="J79">
        <v>1</v>
      </c>
      <c r="K79">
        <v>0</v>
      </c>
      <c r="L79">
        <v>0</v>
      </c>
      <c r="M79">
        <f t="shared" si="137"/>
        <v>1</v>
      </c>
      <c r="N79">
        <v>1001.8929000000001</v>
      </c>
      <c r="O79" t="s">
        <v>262</v>
      </c>
      <c r="P79">
        <v>103</v>
      </c>
      <c r="Q79">
        <v>6160179</v>
      </c>
      <c r="R79">
        <v>9058631.0999999996</v>
      </c>
      <c r="S79">
        <v>8324294.9000000004</v>
      </c>
      <c r="T79">
        <v>7625912.2000000002</v>
      </c>
      <c r="U79">
        <v>8570465.3000000007</v>
      </c>
      <c r="V79">
        <v>8270831.5</v>
      </c>
      <c r="W79">
        <v>9585386.8000000007</v>
      </c>
      <c r="X79">
        <v>7220965.7000000002</v>
      </c>
      <c r="Y79">
        <v>7890057.2999999998</v>
      </c>
      <c r="Z79">
        <v>8253465.0999999996</v>
      </c>
      <c r="AA79">
        <v>8539881.5</v>
      </c>
      <c r="AB79">
        <v>6035343.9000000004</v>
      </c>
      <c r="AD79" t="s">
        <v>259</v>
      </c>
      <c r="AE79" s="1">
        <f t="shared" si="123"/>
        <v>33.969927797048449</v>
      </c>
      <c r="AF79" s="1">
        <f t="shared" si="124"/>
        <v>41.743445856148568</v>
      </c>
      <c r="AG79" s="1">
        <f t="shared" si="125"/>
        <v>38.501728414768962</v>
      </c>
      <c r="AH79" s="1">
        <f t="shared" si="126"/>
        <v>31.607570893080595</v>
      </c>
      <c r="AI79" s="1">
        <f t="shared" si="127"/>
        <v>38.227580033077793</v>
      </c>
      <c r="AJ79" s="1">
        <f t="shared" si="128"/>
        <v>37.678396531754643</v>
      </c>
      <c r="AK79" s="1">
        <f t="shared" si="129"/>
        <v>40.793841495144704</v>
      </c>
      <c r="AL79" s="1">
        <f t="shared" si="130"/>
        <v>36.211757425045406</v>
      </c>
      <c r="AM79" s="1">
        <f t="shared" si="131"/>
        <v>34.048147145816969</v>
      </c>
      <c r="AN79" s="1">
        <f t="shared" si="132"/>
        <v>38.746036633061394</v>
      </c>
      <c r="AO79" s="1">
        <f t="shared" si="133"/>
        <v>41.171782859732055</v>
      </c>
      <c r="AP79" s="1">
        <f t="shared" si="134"/>
        <v>25.850535828756396</v>
      </c>
      <c r="AR79" s="2">
        <f t="shared" si="138"/>
        <v>0.25702726868675912</v>
      </c>
      <c r="AS79" s="2">
        <f t="shared" si="139"/>
        <v>0.28312165452818966</v>
      </c>
      <c r="AT79" s="2">
        <f t="shared" si="140"/>
        <v>0.26740012676803299</v>
      </c>
      <c r="AU79" s="2">
        <f t="shared" si="141"/>
        <v>0.2575741825310765</v>
      </c>
      <c r="AV79" s="2">
        <f t="shared" si="142"/>
        <v>0.27628728272293118</v>
      </c>
      <c r="AW79" s="2">
        <f t="shared" si="143"/>
        <v>0.26405112889999716</v>
      </c>
      <c r="AX79" s="2">
        <f t="shared" si="144"/>
        <v>0.24800767638295998</v>
      </c>
      <c r="AY79" s="2">
        <f t="shared" si="145"/>
        <v>0.27656214235988041</v>
      </c>
      <c r="AZ79" s="2">
        <f t="shared" si="146"/>
        <v>0.26134169290331349</v>
      </c>
      <c r="BA79" s="2">
        <f t="shared" si="147"/>
        <v>0.25233318534472876</v>
      </c>
      <c r="BB79" s="2">
        <f t="shared" si="148"/>
        <v>0.26665820738490453</v>
      </c>
      <c r="BC79" s="2">
        <f t="shared" si="148"/>
        <v>0.27419620764638308</v>
      </c>
      <c r="BE79" s="2">
        <f t="shared" si="149"/>
        <v>6.4256817171689784</v>
      </c>
      <c r="BF79" s="2">
        <f t="shared" si="150"/>
        <v>7.0780413632047399</v>
      </c>
      <c r="BG79" s="2">
        <f t="shared" si="151"/>
        <v>6.6850031692008249</v>
      </c>
      <c r="BH79" s="2">
        <f t="shared" si="152"/>
        <v>6.4393545632769138</v>
      </c>
      <c r="BI79" s="2">
        <f t="shared" si="153"/>
        <v>6.9071820680732792</v>
      </c>
      <c r="BJ79" s="2">
        <f t="shared" si="154"/>
        <v>6.6012782224999293</v>
      </c>
      <c r="BK79" s="2">
        <f t="shared" si="155"/>
        <v>6.2001919095740003</v>
      </c>
      <c r="BL79" s="2">
        <f t="shared" si="156"/>
        <v>6.9140535589970105</v>
      </c>
      <c r="BM79" s="2">
        <f t="shared" si="157"/>
        <v>6.5335423225828366</v>
      </c>
      <c r="BN79" s="2">
        <f t="shared" si="158"/>
        <v>6.3083296336182189</v>
      </c>
      <c r="BO79" s="2">
        <f t="shared" si="159"/>
        <v>6.6664551846226141</v>
      </c>
      <c r="BP79" s="2">
        <f t="shared" si="160"/>
        <v>6.8549051911595766</v>
      </c>
    </row>
    <row r="80" spans="1:69" x14ac:dyDescent="0.25">
      <c r="A80" t="s">
        <v>263</v>
      </c>
      <c r="B80" t="s">
        <v>264</v>
      </c>
      <c r="C80" t="s">
        <v>218</v>
      </c>
      <c r="D80">
        <v>1</v>
      </c>
      <c r="E80">
        <v>0</v>
      </c>
      <c r="F80" t="s">
        <v>265</v>
      </c>
      <c r="G80">
        <v>50</v>
      </c>
      <c r="H80">
        <v>1</v>
      </c>
      <c r="I80">
        <v>1</v>
      </c>
      <c r="J80">
        <v>1</v>
      </c>
      <c r="K80">
        <v>0</v>
      </c>
      <c r="L80">
        <v>0</v>
      </c>
      <c r="M80">
        <f t="shared" si="137"/>
        <v>1</v>
      </c>
      <c r="N80">
        <v>1003.9071</v>
      </c>
      <c r="O80" t="s">
        <v>101</v>
      </c>
      <c r="P80">
        <v>103</v>
      </c>
      <c r="Q80">
        <v>13410028.1</v>
      </c>
      <c r="R80">
        <v>17586349.199999999</v>
      </c>
      <c r="S80">
        <v>16898296.399999999</v>
      </c>
      <c r="T80">
        <v>16832506.5</v>
      </c>
      <c r="U80">
        <v>16468926.300000001</v>
      </c>
      <c r="V80">
        <v>16603907.800000001</v>
      </c>
      <c r="W80">
        <v>21858671.199999999</v>
      </c>
      <c r="X80">
        <v>14609465.800000001</v>
      </c>
      <c r="Y80">
        <v>16850418.100000001</v>
      </c>
      <c r="Z80">
        <v>18759604.899999999</v>
      </c>
      <c r="AA80">
        <v>17241154.100000001</v>
      </c>
      <c r="AB80">
        <v>11866208.5</v>
      </c>
      <c r="AD80" t="s">
        <v>263</v>
      </c>
      <c r="AE80" s="1">
        <f t="shared" si="123"/>
        <v>73.948774266687835</v>
      </c>
      <c r="AF80" s="1">
        <f t="shared" si="124"/>
        <v>81.040369955844838</v>
      </c>
      <c r="AG80" s="1">
        <f t="shared" si="125"/>
        <v>78.158405784623028</v>
      </c>
      <c r="AH80" s="1">
        <f t="shared" si="126"/>
        <v>69.766688699483041</v>
      </c>
      <c r="AI80" s="1">
        <f t="shared" si="127"/>
        <v>73.457761761442484</v>
      </c>
      <c r="AJ80" s="1">
        <f t="shared" si="128"/>
        <v>75.640353943263605</v>
      </c>
      <c r="AK80" s="1">
        <f t="shared" si="129"/>
        <v>93.026936401490275</v>
      </c>
      <c r="AL80" s="1">
        <f t="shared" si="130"/>
        <v>73.263667719554036</v>
      </c>
      <c r="AM80" s="1">
        <f t="shared" si="131"/>
        <v>72.714999793136826</v>
      </c>
      <c r="AN80" s="1">
        <f t="shared" si="132"/>
        <v>88.067294144995898</v>
      </c>
      <c r="AO80" s="1">
        <f t="shared" si="133"/>
        <v>83.121651378462232</v>
      </c>
      <c r="AP80" s="1">
        <f t="shared" si="134"/>
        <v>50.825247585434802</v>
      </c>
      <c r="AR80" s="2">
        <f t="shared" si="138"/>
        <v>0.2797599627831992</v>
      </c>
      <c r="AS80" s="2">
        <f t="shared" si="139"/>
        <v>0.27482498335838534</v>
      </c>
      <c r="AT80" s="2">
        <f t="shared" si="140"/>
        <v>0.2714107713509642</v>
      </c>
      <c r="AU80" s="2">
        <f t="shared" si="141"/>
        <v>0.28426888403504902</v>
      </c>
      <c r="AV80" s="2">
        <f t="shared" si="142"/>
        <v>0.26545553464823063</v>
      </c>
      <c r="AW80" s="2">
        <f t="shared" si="143"/>
        <v>0.26504472970713211</v>
      </c>
      <c r="AX80" s="2">
        <f t="shared" si="144"/>
        <v>0.28278035963718895</v>
      </c>
      <c r="AY80" s="2">
        <f t="shared" si="145"/>
        <v>0.27977041632959176</v>
      </c>
      <c r="AZ80" s="2">
        <f t="shared" si="146"/>
        <v>0.27906747853292752</v>
      </c>
      <c r="BA80" s="2">
        <f t="shared" si="147"/>
        <v>0.28676869671536998</v>
      </c>
      <c r="BB80" s="2">
        <f t="shared" si="148"/>
        <v>0.26917792978467547</v>
      </c>
      <c r="BC80" s="2">
        <f t="shared" si="148"/>
        <v>0.26955128189474631</v>
      </c>
      <c r="BE80" s="2">
        <f t="shared" si="149"/>
        <v>13.987998139159959</v>
      </c>
      <c r="BF80" s="2">
        <f t="shared" si="150"/>
        <v>13.741249167919268</v>
      </c>
      <c r="BG80" s="2">
        <f t="shared" si="151"/>
        <v>13.57053856754821</v>
      </c>
      <c r="BH80" s="2">
        <f t="shared" si="152"/>
        <v>14.213444201752452</v>
      </c>
      <c r="BI80" s="2">
        <f t="shared" si="153"/>
        <v>13.272776732411531</v>
      </c>
      <c r="BJ80" s="2">
        <f t="shared" si="154"/>
        <v>13.252236485356606</v>
      </c>
      <c r="BK80" s="2">
        <f t="shared" si="155"/>
        <v>14.139017981859446</v>
      </c>
      <c r="BL80" s="2">
        <f t="shared" si="156"/>
        <v>13.988520816479587</v>
      </c>
      <c r="BM80" s="2">
        <f t="shared" si="157"/>
        <v>13.953373926646375</v>
      </c>
      <c r="BN80" s="2">
        <f t="shared" si="158"/>
        <v>14.338434835768499</v>
      </c>
      <c r="BO80" s="2">
        <f t="shared" si="159"/>
        <v>13.458896489233773</v>
      </c>
      <c r="BP80" s="2">
        <f t="shared" si="160"/>
        <v>13.477564094737316</v>
      </c>
    </row>
    <row r="81" spans="1:68" x14ac:dyDescent="0.25">
      <c r="A81" t="s">
        <v>266</v>
      </c>
      <c r="B81" t="s">
        <v>267</v>
      </c>
      <c r="C81" t="s">
        <v>218</v>
      </c>
      <c r="D81">
        <v>1</v>
      </c>
      <c r="E81">
        <v>0</v>
      </c>
      <c r="F81" t="s">
        <v>268</v>
      </c>
      <c r="G81">
        <v>52</v>
      </c>
      <c r="H81">
        <v>7</v>
      </c>
      <c r="I81">
        <v>1</v>
      </c>
      <c r="J81">
        <v>1</v>
      </c>
      <c r="K81">
        <v>0</v>
      </c>
      <c r="L81">
        <v>0</v>
      </c>
      <c r="M81">
        <f t="shared" si="137"/>
        <v>1</v>
      </c>
      <c r="N81">
        <v>1019.8443</v>
      </c>
      <c r="O81" t="s">
        <v>30</v>
      </c>
      <c r="P81">
        <v>103</v>
      </c>
      <c r="Q81">
        <v>10542.7</v>
      </c>
      <c r="R81">
        <v>4241.5</v>
      </c>
      <c r="S81">
        <v>16337.5</v>
      </c>
      <c r="T81">
        <v>12098.5</v>
      </c>
      <c r="U81">
        <v>17054.900000000001</v>
      </c>
      <c r="V81">
        <v>14471.4</v>
      </c>
      <c r="W81">
        <v>6836</v>
      </c>
      <c r="X81">
        <v>12658.6</v>
      </c>
      <c r="Y81">
        <v>8588</v>
      </c>
      <c r="Z81">
        <v>12797.5</v>
      </c>
      <c r="AA81">
        <v>17481.2</v>
      </c>
      <c r="AB81">
        <v>10744.2</v>
      </c>
      <c r="AD81" t="s">
        <v>266</v>
      </c>
      <c r="AE81" s="1">
        <f t="shared" si="123"/>
        <v>5.8137070008183647E-2</v>
      </c>
      <c r="AF81" s="1">
        <f t="shared" si="124"/>
        <v>1.9545428403509462E-2</v>
      </c>
      <c r="AG81" s="1">
        <f t="shared" si="125"/>
        <v>7.5564596825646813E-2</v>
      </c>
      <c r="AH81" s="1">
        <f t="shared" si="126"/>
        <v>5.0145370995739444E-2</v>
      </c>
      <c r="AI81" s="1">
        <f t="shared" si="127"/>
        <v>7.6071430416518745E-2</v>
      </c>
      <c r="AJ81" s="1">
        <f t="shared" si="128"/>
        <v>6.5925553865972736E-2</v>
      </c>
      <c r="AK81" s="1">
        <f t="shared" si="129"/>
        <v>2.9092900086286469E-2</v>
      </c>
      <c r="AL81" s="1">
        <f t="shared" si="130"/>
        <v>6.3480450065104138E-2</v>
      </c>
      <c r="AM81" s="1">
        <f t="shared" si="131"/>
        <v>3.7059995456341761E-2</v>
      </c>
      <c r="AN81" s="1">
        <f t="shared" si="132"/>
        <v>6.0078088148891935E-2</v>
      </c>
      <c r="AO81" s="1">
        <f t="shared" si="133"/>
        <v>8.4278941168861421E-2</v>
      </c>
      <c r="AP81" s="1">
        <f t="shared" si="134"/>
        <v>4.6019469918081132E-2</v>
      </c>
      <c r="AR81" s="2">
        <f t="shared" si="138"/>
        <v>1.5395924127437914E-3</v>
      </c>
      <c r="AS81" s="2">
        <f t="shared" si="139"/>
        <v>4.639786845812286E-4</v>
      </c>
      <c r="AT81" s="2">
        <f t="shared" si="140"/>
        <v>1.8368250623550814E-3</v>
      </c>
      <c r="AU81" s="2">
        <f t="shared" si="141"/>
        <v>1.4302438947215786E-3</v>
      </c>
      <c r="AV81" s="2">
        <f t="shared" si="142"/>
        <v>1.9243041475693994E-3</v>
      </c>
      <c r="AW81" s="2">
        <f t="shared" si="143"/>
        <v>1.6170276560067709E-3</v>
      </c>
      <c r="AX81" s="2">
        <f t="shared" si="144"/>
        <v>6.190497878644501E-4</v>
      </c>
      <c r="AY81" s="2">
        <f t="shared" si="145"/>
        <v>1.6968801518429503E-3</v>
      </c>
      <c r="AZ81" s="2">
        <f t="shared" si="146"/>
        <v>9.956085623469169E-4</v>
      </c>
      <c r="BA81" s="2">
        <f t="shared" si="147"/>
        <v>1.3694028691139777E-3</v>
      </c>
      <c r="BB81" s="2">
        <f t="shared" si="148"/>
        <v>1.9104795648838312E-3</v>
      </c>
      <c r="BC81" s="2">
        <f t="shared" si="148"/>
        <v>1.7084471573657867E-3</v>
      </c>
      <c r="BE81" s="2">
        <f t="shared" si="149"/>
        <v>1.1436972208953879E-2</v>
      </c>
      <c r="BF81" s="2">
        <f t="shared" si="150"/>
        <v>3.4466987997462694E-3</v>
      </c>
      <c r="BG81" s="2">
        <f t="shared" si="151"/>
        <v>1.3644986177494892E-2</v>
      </c>
      <c r="BH81" s="2">
        <f t="shared" si="152"/>
        <v>1.0624668932217441E-2</v>
      </c>
      <c r="BI81" s="2">
        <f t="shared" si="153"/>
        <v>1.4294830810515538E-2</v>
      </c>
      <c r="BJ81" s="2">
        <f t="shared" si="154"/>
        <v>1.2012205444621728E-2</v>
      </c>
      <c r="BK81" s="2">
        <f t="shared" si="155"/>
        <v>4.5986555669930576E-3</v>
      </c>
      <c r="BL81" s="2">
        <f t="shared" si="156"/>
        <v>1.2605395413690488E-2</v>
      </c>
      <c r="BM81" s="2">
        <f t="shared" si="157"/>
        <v>7.3959493202913826E-3</v>
      </c>
      <c r="BN81" s="2">
        <f t="shared" si="158"/>
        <v>1.0172707027703834E-2</v>
      </c>
      <c r="BO81" s="2">
        <f t="shared" si="159"/>
        <v>1.4192133910565601E-2</v>
      </c>
      <c r="BP81" s="2">
        <f t="shared" si="160"/>
        <v>1.2691321740431558E-2</v>
      </c>
    </row>
    <row r="82" spans="1:68" x14ac:dyDescent="0.25">
      <c r="A82" t="s">
        <v>269</v>
      </c>
      <c r="B82" t="s">
        <v>270</v>
      </c>
      <c r="C82" t="s">
        <v>218</v>
      </c>
      <c r="D82">
        <v>1</v>
      </c>
      <c r="E82">
        <v>0</v>
      </c>
      <c r="F82" t="s">
        <v>271</v>
      </c>
      <c r="G82">
        <v>52</v>
      </c>
      <c r="H82">
        <v>6</v>
      </c>
      <c r="I82">
        <v>1</v>
      </c>
      <c r="J82">
        <v>1</v>
      </c>
      <c r="K82">
        <v>0</v>
      </c>
      <c r="L82">
        <v>0</v>
      </c>
      <c r="M82">
        <f t="shared" si="137"/>
        <v>1</v>
      </c>
      <c r="N82">
        <v>1021.8604</v>
      </c>
      <c r="O82" t="s">
        <v>272</v>
      </c>
      <c r="P82">
        <v>103</v>
      </c>
      <c r="Q82">
        <v>99268.9</v>
      </c>
      <c r="R82">
        <v>143232.79999999999</v>
      </c>
      <c r="S82">
        <v>111835.5</v>
      </c>
      <c r="T82">
        <v>94293</v>
      </c>
      <c r="U82">
        <v>119706.8</v>
      </c>
      <c r="V82">
        <v>112266.6</v>
      </c>
      <c r="W82">
        <v>142482.5</v>
      </c>
      <c r="X82">
        <v>71385</v>
      </c>
      <c r="Y82">
        <v>116181</v>
      </c>
      <c r="Z82">
        <v>133791.5</v>
      </c>
      <c r="AA82">
        <v>104026.4</v>
      </c>
      <c r="AB82">
        <v>81837.899999999994</v>
      </c>
      <c r="AD82" t="s">
        <v>269</v>
      </c>
      <c r="AE82" s="1">
        <f t="shared" si="123"/>
        <v>0.54741223680227846</v>
      </c>
      <c r="AF82" s="1">
        <f t="shared" si="124"/>
        <v>0.66003688257319104</v>
      </c>
      <c r="AG82" s="1">
        <f t="shared" si="125"/>
        <v>0.51726423677396316</v>
      </c>
      <c r="AH82" s="1">
        <f t="shared" si="126"/>
        <v>0.39082179338771411</v>
      </c>
      <c r="AI82" s="1">
        <f t="shared" si="127"/>
        <v>0.53393848727252147</v>
      </c>
      <c r="AJ82" s="1">
        <f t="shared" si="128"/>
        <v>0.51143896137551415</v>
      </c>
      <c r="AK82" s="1">
        <f t="shared" si="129"/>
        <v>0.60638226105095261</v>
      </c>
      <c r="AL82" s="1">
        <f t="shared" si="130"/>
        <v>0.35798207763081691</v>
      </c>
      <c r="AM82" s="1">
        <f t="shared" si="131"/>
        <v>0.50135856219297181</v>
      </c>
      <c r="AN82" s="1">
        <f t="shared" si="132"/>
        <v>0.62808654272885134</v>
      </c>
      <c r="AO82" s="1">
        <f t="shared" si="133"/>
        <v>0.5015236279894083</v>
      </c>
      <c r="AP82" s="1">
        <f t="shared" si="134"/>
        <v>0.35052742663101316</v>
      </c>
      <c r="AR82" s="2">
        <f t="shared" si="138"/>
        <v>1.2425684821434097E-2</v>
      </c>
      <c r="AS82" s="2">
        <f t="shared" si="139"/>
        <v>1.3429945497627764E-2</v>
      </c>
      <c r="AT82" s="2">
        <f t="shared" si="140"/>
        <v>1.0777427002435853E-2</v>
      </c>
      <c r="AU82" s="2">
        <f t="shared" si="141"/>
        <v>9.5545719999514805E-3</v>
      </c>
      <c r="AV82" s="2">
        <f t="shared" si="142"/>
        <v>1.1577014317574115E-2</v>
      </c>
      <c r="AW82" s="2">
        <f t="shared" si="143"/>
        <v>1.0752530432193336E-2</v>
      </c>
      <c r="AX82" s="2">
        <f t="shared" si="144"/>
        <v>1.105957051735307E-2</v>
      </c>
      <c r="AY82" s="2">
        <f t="shared" si="145"/>
        <v>8.2021114706416869E-3</v>
      </c>
      <c r="AZ82" s="2">
        <f t="shared" si="146"/>
        <v>1.154475996892945E-2</v>
      </c>
      <c r="BA82" s="2">
        <f t="shared" si="147"/>
        <v>1.2271222434944062E-2</v>
      </c>
      <c r="BB82" s="2">
        <f t="shared" si="148"/>
        <v>9.7446879133059518E-3</v>
      </c>
      <c r="BC82" s="2">
        <f t="shared" si="148"/>
        <v>1.1154115917939951E-2</v>
      </c>
      <c r="BE82" s="2">
        <f t="shared" si="149"/>
        <v>0.10768926845242885</v>
      </c>
      <c r="BF82" s="2">
        <f t="shared" si="150"/>
        <v>0.11639286097944061</v>
      </c>
      <c r="BG82" s="2">
        <f t="shared" si="151"/>
        <v>9.3404367354444059E-2</v>
      </c>
      <c r="BH82" s="2">
        <f t="shared" si="152"/>
        <v>8.280629066624616E-2</v>
      </c>
      <c r="BI82" s="2">
        <f t="shared" si="153"/>
        <v>0.10033412408564234</v>
      </c>
      <c r="BJ82" s="2">
        <f t="shared" si="154"/>
        <v>9.3188597079008922E-2</v>
      </c>
      <c r="BK82" s="2">
        <f t="shared" si="155"/>
        <v>9.5849611150393269E-2</v>
      </c>
      <c r="BL82" s="2">
        <f t="shared" si="156"/>
        <v>7.1084966078894626E-2</v>
      </c>
      <c r="BM82" s="2">
        <f t="shared" si="157"/>
        <v>0.10005458639738857</v>
      </c>
      <c r="BN82" s="2">
        <f t="shared" si="158"/>
        <v>0.10635059443618186</v>
      </c>
      <c r="BO82" s="2">
        <f t="shared" si="159"/>
        <v>8.4453961915318246E-2</v>
      </c>
      <c r="BP82" s="2">
        <f t="shared" si="160"/>
        <v>9.6669004622146254E-2</v>
      </c>
    </row>
    <row r="83" spans="1:68" x14ac:dyDescent="0.25">
      <c r="A83" t="s">
        <v>273</v>
      </c>
      <c r="B83" t="s">
        <v>274</v>
      </c>
      <c r="C83" t="s">
        <v>218</v>
      </c>
      <c r="D83">
        <v>1</v>
      </c>
      <c r="E83">
        <v>0</v>
      </c>
      <c r="F83" t="s">
        <v>275</v>
      </c>
      <c r="G83">
        <v>52</v>
      </c>
      <c r="H83">
        <v>5</v>
      </c>
      <c r="I83">
        <v>1</v>
      </c>
      <c r="J83">
        <v>1</v>
      </c>
      <c r="K83">
        <v>0</v>
      </c>
      <c r="L83">
        <v>0</v>
      </c>
      <c r="M83">
        <f t="shared" si="137"/>
        <v>1</v>
      </c>
      <c r="N83">
        <v>1023.8758</v>
      </c>
      <c r="O83" t="s">
        <v>101</v>
      </c>
      <c r="P83">
        <v>103</v>
      </c>
      <c r="Q83">
        <v>250439.8</v>
      </c>
      <c r="R83">
        <v>338929.6</v>
      </c>
      <c r="S83">
        <v>355063.8</v>
      </c>
      <c r="T83">
        <v>325224.90000000002</v>
      </c>
      <c r="U83">
        <v>280784.8</v>
      </c>
      <c r="V83">
        <v>312840.09999999998</v>
      </c>
      <c r="W83">
        <v>400522.4</v>
      </c>
      <c r="X83">
        <v>233735.8</v>
      </c>
      <c r="Y83">
        <v>308381.5</v>
      </c>
      <c r="Z83">
        <v>335998.1</v>
      </c>
      <c r="AA83">
        <v>319042.8</v>
      </c>
      <c r="AB83">
        <v>251607.8</v>
      </c>
      <c r="AD83" t="s">
        <v>273</v>
      </c>
      <c r="AE83" s="1">
        <f t="shared" si="123"/>
        <v>1.3810348568616682</v>
      </c>
      <c r="AF83" s="1">
        <f t="shared" si="124"/>
        <v>1.5618352541860425</v>
      </c>
      <c r="AG83" s="1">
        <f t="shared" si="125"/>
        <v>1.6422496033286667</v>
      </c>
      <c r="AH83" s="1">
        <f t="shared" si="126"/>
        <v>1.347978945121483</v>
      </c>
      <c r="AI83" s="1">
        <f t="shared" si="127"/>
        <v>1.2524084793939647</v>
      </c>
      <c r="AJ83" s="1">
        <f t="shared" si="128"/>
        <v>1.4251666641780545</v>
      </c>
      <c r="AK83" s="1">
        <f t="shared" si="129"/>
        <v>1.704557952826165</v>
      </c>
      <c r="AL83" s="1">
        <f t="shared" si="130"/>
        <v>1.1721401877243272</v>
      </c>
      <c r="AM83" s="1">
        <f t="shared" si="131"/>
        <v>1.3307658347484697</v>
      </c>
      <c r="AN83" s="1">
        <f t="shared" si="132"/>
        <v>1.5773489720383047</v>
      </c>
      <c r="AO83" s="1">
        <f t="shared" si="133"/>
        <v>1.5381432265261434</v>
      </c>
      <c r="AP83" s="1">
        <f t="shared" si="134"/>
        <v>1.0776844793706906</v>
      </c>
      <c r="AR83" s="2">
        <f t="shared" si="138"/>
        <v>2.6123371481761418E-2</v>
      </c>
      <c r="AS83" s="2">
        <f t="shared" si="139"/>
        <v>2.6482563441781366E-2</v>
      </c>
      <c r="AT83" s="2">
        <f t="shared" si="140"/>
        <v>2.8514158337524631E-2</v>
      </c>
      <c r="AU83" s="2">
        <f t="shared" si="141"/>
        <v>2.7462136843199921E-2</v>
      </c>
      <c r="AV83" s="2">
        <f t="shared" si="142"/>
        <v>2.2629246693846854E-2</v>
      </c>
      <c r="AW83" s="2">
        <f t="shared" si="143"/>
        <v>2.4969007520642877E-2</v>
      </c>
      <c r="AX83" s="2">
        <f t="shared" si="144"/>
        <v>2.5907308655328972E-2</v>
      </c>
      <c r="AY83" s="2">
        <f t="shared" si="145"/>
        <v>2.2380134555340891E-2</v>
      </c>
      <c r="AZ83" s="2">
        <f t="shared" si="146"/>
        <v>2.5536235101253059E-2</v>
      </c>
      <c r="BA83" s="2">
        <f t="shared" si="147"/>
        <v>2.5681174456888625E-2</v>
      </c>
      <c r="BB83" s="2">
        <f t="shared" si="148"/>
        <v>2.4905316639071813E-2</v>
      </c>
      <c r="BC83" s="2">
        <f t="shared" si="148"/>
        <v>2.8577453794409964E-2</v>
      </c>
      <c r="BE83" s="2">
        <f t="shared" si="149"/>
        <v>0.27168306341031873</v>
      </c>
      <c r="BF83" s="2">
        <f t="shared" si="150"/>
        <v>0.27541865979452623</v>
      </c>
      <c r="BG83" s="2">
        <f t="shared" si="151"/>
        <v>0.29654724671025612</v>
      </c>
      <c r="BH83" s="2">
        <f t="shared" si="152"/>
        <v>0.28560622316927919</v>
      </c>
      <c r="BI83" s="2">
        <f t="shared" si="153"/>
        <v>0.23534416561600727</v>
      </c>
      <c r="BJ83" s="2">
        <f t="shared" si="154"/>
        <v>0.2596776782146859</v>
      </c>
      <c r="BK83" s="2">
        <f t="shared" si="155"/>
        <v>0.26943601001542133</v>
      </c>
      <c r="BL83" s="2">
        <f t="shared" si="156"/>
        <v>0.23275339937554526</v>
      </c>
      <c r="BM83" s="2">
        <f t="shared" si="157"/>
        <v>0.26557684505303175</v>
      </c>
      <c r="BN83" s="2">
        <f t="shared" si="158"/>
        <v>0.2670842143516417</v>
      </c>
      <c r="BO83" s="2">
        <f t="shared" si="159"/>
        <v>0.25901529304634691</v>
      </c>
      <c r="BP83" s="2">
        <f t="shared" si="160"/>
        <v>0.29720551946186363</v>
      </c>
    </row>
    <row r="84" spans="1:68" x14ac:dyDescent="0.25">
      <c r="A84" t="s">
        <v>276</v>
      </c>
      <c r="B84" t="s">
        <v>277</v>
      </c>
      <c r="C84" t="s">
        <v>218</v>
      </c>
      <c r="D84">
        <v>1</v>
      </c>
      <c r="E84">
        <v>0</v>
      </c>
      <c r="F84" t="s">
        <v>278</v>
      </c>
      <c r="G84">
        <v>52</v>
      </c>
      <c r="H84">
        <v>4</v>
      </c>
      <c r="I84">
        <v>1</v>
      </c>
      <c r="J84">
        <v>1</v>
      </c>
      <c r="K84">
        <v>0</v>
      </c>
      <c r="L84">
        <v>0</v>
      </c>
      <c r="M84">
        <f t="shared" si="137"/>
        <v>1</v>
      </c>
      <c r="N84">
        <v>1025.8914</v>
      </c>
      <c r="O84" t="s">
        <v>212</v>
      </c>
      <c r="P84">
        <v>103</v>
      </c>
      <c r="Q84">
        <v>1418087.7</v>
      </c>
      <c r="R84">
        <v>1906210.9</v>
      </c>
      <c r="S84">
        <v>1823818.8</v>
      </c>
      <c r="T84">
        <v>1803792.8</v>
      </c>
      <c r="U84">
        <v>1712015.3</v>
      </c>
      <c r="V84">
        <v>1746989.1</v>
      </c>
      <c r="W84">
        <v>2206703</v>
      </c>
      <c r="X84">
        <v>1264152.3</v>
      </c>
      <c r="Y84">
        <v>1643504.1</v>
      </c>
      <c r="Z84">
        <v>1812371.5</v>
      </c>
      <c r="AA84">
        <v>1568708.8</v>
      </c>
      <c r="AB84">
        <v>1415554.7</v>
      </c>
      <c r="AD84" t="s">
        <v>276</v>
      </c>
      <c r="AE84" s="1">
        <f t="shared" si="123"/>
        <v>7.8199573062540066</v>
      </c>
      <c r="AF84" s="1">
        <f t="shared" si="124"/>
        <v>8.7840878622985574</v>
      </c>
      <c r="AG84" s="1">
        <f t="shared" si="125"/>
        <v>8.4355704547840844</v>
      </c>
      <c r="AH84" s="1">
        <f t="shared" si="126"/>
        <v>7.4762870732275601</v>
      </c>
      <c r="AI84" s="1">
        <f t="shared" si="127"/>
        <v>7.6362483958255662</v>
      </c>
      <c r="AJ84" s="1">
        <f t="shared" si="128"/>
        <v>7.9585405707338088</v>
      </c>
      <c r="AK84" s="1">
        <f t="shared" si="129"/>
        <v>9.391367744164512</v>
      </c>
      <c r="AL84" s="1">
        <f t="shared" si="130"/>
        <v>6.3394812186842584</v>
      </c>
      <c r="AM84" s="1">
        <f t="shared" si="131"/>
        <v>7.0922513365718514</v>
      </c>
      <c r="AN84" s="1">
        <f t="shared" si="132"/>
        <v>8.5082097859378401</v>
      </c>
      <c r="AO84" s="1">
        <f t="shared" si="133"/>
        <v>7.5629314158224377</v>
      </c>
      <c r="AP84" s="1">
        <f t="shared" si="134"/>
        <v>6.063092359975462</v>
      </c>
      <c r="AR84" s="2">
        <f t="shared" si="138"/>
        <v>0.11833656401519771</v>
      </c>
      <c r="AS84" s="2">
        <f t="shared" si="139"/>
        <v>0.11915477690391199</v>
      </c>
      <c r="AT84" s="2">
        <f t="shared" si="140"/>
        <v>0.11717253753754492</v>
      </c>
      <c r="AU84" s="2">
        <f t="shared" si="141"/>
        <v>0.12185046030701523</v>
      </c>
      <c r="AV84" s="2">
        <f t="shared" si="142"/>
        <v>0.11038095101256259</v>
      </c>
      <c r="AW84" s="2">
        <f t="shared" si="143"/>
        <v>0.11154729582654176</v>
      </c>
      <c r="AX84" s="2">
        <f t="shared" si="144"/>
        <v>0.11419033888070262</v>
      </c>
      <c r="AY84" s="2">
        <f t="shared" si="145"/>
        <v>9.6833770684486217E-2</v>
      </c>
      <c r="AZ84" s="2">
        <f t="shared" si="146"/>
        <v>0.10887529138414156</v>
      </c>
      <c r="BA84" s="2">
        <f t="shared" si="147"/>
        <v>0.11081926635226315</v>
      </c>
      <c r="BB84" s="2">
        <f t="shared" si="148"/>
        <v>9.7966014286480385E-2</v>
      </c>
      <c r="BC84" s="2">
        <f t="shared" si="148"/>
        <v>0.12862224154484833</v>
      </c>
      <c r="BE84" s="2">
        <f t="shared" si="149"/>
        <v>1.5383753321975702</v>
      </c>
      <c r="BF84" s="2">
        <f t="shared" si="150"/>
        <v>1.5490120997508559</v>
      </c>
      <c r="BG84" s="2">
        <f t="shared" si="151"/>
        <v>1.5232429879880838</v>
      </c>
      <c r="BH84" s="2">
        <f t="shared" si="152"/>
        <v>1.5840559839911978</v>
      </c>
      <c r="BI84" s="2">
        <f t="shared" si="153"/>
        <v>1.4349523631633136</v>
      </c>
      <c r="BJ84" s="2">
        <f t="shared" si="154"/>
        <v>1.450114845745043</v>
      </c>
      <c r="BK84" s="2">
        <f t="shared" si="155"/>
        <v>1.4844744054491341</v>
      </c>
      <c r="BL84" s="2">
        <f t="shared" si="156"/>
        <v>1.2588390188983207</v>
      </c>
      <c r="BM84" s="2">
        <f t="shared" si="157"/>
        <v>1.4153787879938402</v>
      </c>
      <c r="BN84" s="2">
        <f t="shared" si="158"/>
        <v>1.440650462579421</v>
      </c>
      <c r="BO84" s="2">
        <f t="shared" si="159"/>
        <v>1.2735581857242451</v>
      </c>
      <c r="BP84" s="2">
        <f t="shared" si="160"/>
        <v>1.6720891400830282</v>
      </c>
    </row>
    <row r="85" spans="1:68" x14ac:dyDescent="0.25">
      <c r="A85" t="s">
        <v>279</v>
      </c>
      <c r="B85" t="s">
        <v>280</v>
      </c>
      <c r="C85" t="s">
        <v>218</v>
      </c>
      <c r="D85">
        <v>1</v>
      </c>
      <c r="E85">
        <v>0</v>
      </c>
      <c r="F85" t="s">
        <v>281</v>
      </c>
      <c r="G85">
        <v>52</v>
      </c>
      <c r="H85">
        <v>3</v>
      </c>
      <c r="I85">
        <v>1</v>
      </c>
      <c r="J85">
        <v>1</v>
      </c>
      <c r="K85">
        <v>0</v>
      </c>
      <c r="L85">
        <v>0</v>
      </c>
      <c r="M85">
        <f t="shared" si="137"/>
        <v>1</v>
      </c>
      <c r="N85">
        <v>1027.9069</v>
      </c>
      <c r="O85" t="s">
        <v>282</v>
      </c>
      <c r="P85">
        <v>103</v>
      </c>
      <c r="Q85">
        <v>1540434.9</v>
      </c>
      <c r="R85">
        <v>2271271.1</v>
      </c>
      <c r="S85">
        <v>2077467.4</v>
      </c>
      <c r="T85">
        <v>1943270</v>
      </c>
      <c r="U85">
        <v>2125937.2999999998</v>
      </c>
      <c r="V85">
        <v>2125628.7999999998</v>
      </c>
      <c r="W85">
        <v>2448716.7999999998</v>
      </c>
      <c r="X85">
        <v>1577486.2</v>
      </c>
      <c r="Y85">
        <v>1956113.5</v>
      </c>
      <c r="Z85">
        <v>2118712.9</v>
      </c>
      <c r="AA85">
        <v>1854211.1</v>
      </c>
      <c r="AB85">
        <v>1516893.7</v>
      </c>
      <c r="AD85" t="s">
        <v>279</v>
      </c>
      <c r="AE85" s="1">
        <f t="shared" si="123"/>
        <v>8.4946334074145486</v>
      </c>
      <c r="AF85" s="1">
        <f t="shared" si="124"/>
        <v>10.46633659554643</v>
      </c>
      <c r="AG85" s="1">
        <f t="shared" si="125"/>
        <v>9.608752042811</v>
      </c>
      <c r="AH85" s="1">
        <f t="shared" si="126"/>
        <v>8.0543865020366638</v>
      </c>
      <c r="AI85" s="1">
        <f t="shared" si="127"/>
        <v>9.4825001252913648</v>
      </c>
      <c r="AJ85" s="1">
        <f t="shared" si="128"/>
        <v>9.6834622741036096</v>
      </c>
      <c r="AK85" s="1">
        <f t="shared" si="129"/>
        <v>10.421338970452183</v>
      </c>
      <c r="AL85" s="1">
        <f t="shared" si="130"/>
        <v>7.9107906046080041</v>
      </c>
      <c r="AM85" s="1">
        <f t="shared" si="131"/>
        <v>8.4412619261863977</v>
      </c>
      <c r="AN85" s="1">
        <f t="shared" si="132"/>
        <v>9.9463348598081236</v>
      </c>
      <c r="AO85" s="1">
        <f t="shared" si="133"/>
        <v>8.9393719087676953</v>
      </c>
      <c r="AP85" s="1">
        <f t="shared" si="134"/>
        <v>6.4971467392711215</v>
      </c>
      <c r="AR85" s="2">
        <f t="shared" si="138"/>
        <v>9.6409643681643259E-2</v>
      </c>
      <c r="AS85" s="2">
        <f t="shared" si="139"/>
        <v>0.10648066323962481</v>
      </c>
      <c r="AT85" s="2">
        <f t="shared" si="140"/>
        <v>0.10010127934976017</v>
      </c>
      <c r="AU85" s="2">
        <f t="shared" si="141"/>
        <v>9.8454355733435736E-2</v>
      </c>
      <c r="AV85" s="2">
        <f t="shared" si="142"/>
        <v>0.10280120494560396</v>
      </c>
      <c r="AW85" s="2">
        <f t="shared" si="143"/>
        <v>0.10179291240469827</v>
      </c>
      <c r="AX85" s="2">
        <f t="shared" si="144"/>
        <v>9.5035376718639666E-2</v>
      </c>
      <c r="AY85" s="2">
        <f t="shared" si="145"/>
        <v>9.0626305637031362E-2</v>
      </c>
      <c r="AZ85" s="2">
        <f t="shared" si="146"/>
        <v>9.7188270153822393E-2</v>
      </c>
      <c r="BA85" s="2">
        <f t="shared" si="147"/>
        <v>9.7163113021699402E-2</v>
      </c>
      <c r="BB85" s="2">
        <f t="shared" si="148"/>
        <v>8.6846745128581468E-2</v>
      </c>
      <c r="BC85" s="2">
        <f t="shared" si="148"/>
        <v>0.10337269263380922</v>
      </c>
      <c r="BE85" s="2">
        <f t="shared" si="149"/>
        <v>1.6711004904818163</v>
      </c>
      <c r="BF85" s="2">
        <f t="shared" si="150"/>
        <v>1.8456648294868301</v>
      </c>
      <c r="BG85" s="2">
        <f t="shared" si="151"/>
        <v>1.7350888420625092</v>
      </c>
      <c r="BH85" s="2">
        <f t="shared" si="152"/>
        <v>1.7065421660462194</v>
      </c>
      <c r="BI85" s="2">
        <f t="shared" si="153"/>
        <v>1.7818875523904687</v>
      </c>
      <c r="BJ85" s="2">
        <f t="shared" si="154"/>
        <v>1.764410481681437</v>
      </c>
      <c r="BK85" s="2">
        <f t="shared" si="155"/>
        <v>1.6472798631230874</v>
      </c>
      <c r="BL85" s="2">
        <f t="shared" si="156"/>
        <v>1.5708559643752102</v>
      </c>
      <c r="BM85" s="2">
        <f t="shared" si="157"/>
        <v>1.6845966826662548</v>
      </c>
      <c r="BN85" s="2">
        <f t="shared" si="158"/>
        <v>1.6841606257094566</v>
      </c>
      <c r="BO85" s="2">
        <f t="shared" si="159"/>
        <v>1.5053435822287455</v>
      </c>
      <c r="BP85" s="2">
        <f t="shared" si="160"/>
        <v>1.7917933389860266</v>
      </c>
    </row>
    <row r="86" spans="1:68" x14ac:dyDescent="0.25">
      <c r="A86" t="s">
        <v>283</v>
      </c>
      <c r="B86" t="s">
        <v>284</v>
      </c>
      <c r="C86" t="s">
        <v>218</v>
      </c>
      <c r="D86">
        <v>1</v>
      </c>
      <c r="E86">
        <v>0</v>
      </c>
      <c r="F86" t="s">
        <v>285</v>
      </c>
      <c r="G86">
        <v>52</v>
      </c>
      <c r="H86">
        <v>2</v>
      </c>
      <c r="I86">
        <v>1</v>
      </c>
      <c r="J86">
        <v>1</v>
      </c>
      <c r="K86">
        <v>0</v>
      </c>
      <c r="L86">
        <v>0</v>
      </c>
      <c r="M86">
        <f t="shared" si="137"/>
        <v>1</v>
      </c>
      <c r="N86">
        <v>1029.9221</v>
      </c>
      <c r="O86" t="s">
        <v>286</v>
      </c>
      <c r="P86">
        <v>103</v>
      </c>
      <c r="Q86">
        <v>2664673</v>
      </c>
      <c r="R86">
        <v>3985189.2</v>
      </c>
      <c r="S86">
        <v>3654303.8</v>
      </c>
      <c r="T86">
        <v>3377265.8</v>
      </c>
      <c r="U86">
        <v>3470967.5</v>
      </c>
      <c r="V86">
        <v>3475589.6</v>
      </c>
      <c r="W86">
        <v>4581384.3</v>
      </c>
      <c r="X86">
        <v>2995819</v>
      </c>
      <c r="Y86">
        <v>3354090.9</v>
      </c>
      <c r="Z86">
        <v>3767526.7</v>
      </c>
      <c r="AA86">
        <v>3461735.4</v>
      </c>
      <c r="AB86">
        <v>2741381.1</v>
      </c>
      <c r="AD86" t="s">
        <v>283</v>
      </c>
      <c r="AE86" s="1">
        <f t="shared" si="123"/>
        <v>14.694175187562648</v>
      </c>
      <c r="AF86" s="1">
        <f t="shared" si="124"/>
        <v>18.364312196873549</v>
      </c>
      <c r="AG86" s="1">
        <f t="shared" si="125"/>
        <v>16.901973577685023</v>
      </c>
      <c r="AH86" s="1">
        <f t="shared" si="126"/>
        <v>13.997954001919474</v>
      </c>
      <c r="AI86" s="1">
        <f t="shared" si="127"/>
        <v>15.481853464649339</v>
      </c>
      <c r="AJ86" s="1">
        <f t="shared" si="128"/>
        <v>15.833310487638698</v>
      </c>
      <c r="AK86" s="1">
        <f t="shared" si="129"/>
        <v>19.497623712226662</v>
      </c>
      <c r="AL86" s="1">
        <f t="shared" si="130"/>
        <v>15.023457446604697</v>
      </c>
      <c r="AM86" s="1">
        <f t="shared" si="131"/>
        <v>14.47398620332525</v>
      </c>
      <c r="AN86" s="1">
        <f t="shared" si="132"/>
        <v>17.686720155179056</v>
      </c>
      <c r="AO86" s="1">
        <f t="shared" si="133"/>
        <v>16.68943745960031</v>
      </c>
      <c r="AP86" s="1">
        <f t="shared" si="134"/>
        <v>11.741861196314865</v>
      </c>
      <c r="AR86" s="2">
        <f t="shared" si="138"/>
        <v>0.11118079898869052</v>
      </c>
      <c r="AS86" s="2">
        <f t="shared" si="139"/>
        <v>0.12455451021864358</v>
      </c>
      <c r="AT86" s="2">
        <f t="shared" si="140"/>
        <v>0.11738667492052747</v>
      </c>
      <c r="AU86" s="2">
        <f t="shared" si="141"/>
        <v>0.11407113730278223</v>
      </c>
      <c r="AV86" s="2">
        <f t="shared" si="142"/>
        <v>0.1118940623905922</v>
      </c>
      <c r="AW86" s="2">
        <f t="shared" si="143"/>
        <v>0.11096022902571399</v>
      </c>
      <c r="AX86" s="2">
        <f t="shared" si="144"/>
        <v>0.11853652842265829</v>
      </c>
      <c r="AY86" s="2">
        <f t="shared" si="145"/>
        <v>0.11473951756375667</v>
      </c>
      <c r="AZ86" s="2">
        <f t="shared" si="146"/>
        <v>0.1110972659168899</v>
      </c>
      <c r="BA86" s="2">
        <f t="shared" si="147"/>
        <v>0.11518459235773765</v>
      </c>
      <c r="BB86" s="2">
        <f t="shared" si="148"/>
        <v>0.1080928530688471</v>
      </c>
      <c r="BC86" s="2">
        <f t="shared" si="148"/>
        <v>0.12454572826139534</v>
      </c>
      <c r="BE86" s="2">
        <f t="shared" si="149"/>
        <v>2.8907007737059534</v>
      </c>
      <c r="BF86" s="2">
        <f t="shared" si="150"/>
        <v>3.2384172656847334</v>
      </c>
      <c r="BG86" s="2">
        <f t="shared" si="151"/>
        <v>3.0520535479337139</v>
      </c>
      <c r="BH86" s="2">
        <f t="shared" si="152"/>
        <v>2.9658495698723382</v>
      </c>
      <c r="BI86" s="2">
        <f t="shared" si="153"/>
        <v>2.9092456221553973</v>
      </c>
      <c r="BJ86" s="2">
        <f t="shared" si="154"/>
        <v>2.884965954668564</v>
      </c>
      <c r="BK86" s="2">
        <f t="shared" si="155"/>
        <v>3.0819497389891155</v>
      </c>
      <c r="BL86" s="2">
        <f t="shared" si="156"/>
        <v>2.9832274566576733</v>
      </c>
      <c r="BM86" s="2">
        <f t="shared" si="157"/>
        <v>2.8885289138391372</v>
      </c>
      <c r="BN86" s="2">
        <f t="shared" si="158"/>
        <v>2.9947994013011789</v>
      </c>
      <c r="BO86" s="2">
        <f t="shared" si="159"/>
        <v>2.8104141797900244</v>
      </c>
      <c r="BP86" s="2">
        <f t="shared" si="160"/>
        <v>3.2381889347962791</v>
      </c>
    </row>
    <row r="87" spans="1:68" x14ac:dyDescent="0.25">
      <c r="A87" t="s">
        <v>287</v>
      </c>
      <c r="B87" t="s">
        <v>288</v>
      </c>
      <c r="C87" t="s">
        <v>218</v>
      </c>
      <c r="D87">
        <v>1</v>
      </c>
      <c r="E87">
        <v>0</v>
      </c>
      <c r="F87" t="s">
        <v>289</v>
      </c>
      <c r="G87">
        <v>52</v>
      </c>
      <c r="H87">
        <v>1</v>
      </c>
      <c r="I87">
        <v>1</v>
      </c>
      <c r="J87">
        <v>1</v>
      </c>
      <c r="K87">
        <v>0</v>
      </c>
      <c r="L87">
        <v>0</v>
      </c>
      <c r="M87">
        <f t="shared" si="137"/>
        <v>1</v>
      </c>
      <c r="N87">
        <v>1031.9368999999999</v>
      </c>
      <c r="O87" t="s">
        <v>290</v>
      </c>
      <c r="P87">
        <v>103</v>
      </c>
      <c r="Q87">
        <v>746420.3</v>
      </c>
      <c r="R87">
        <v>943771.2</v>
      </c>
      <c r="S87">
        <v>764280.9</v>
      </c>
      <c r="T87">
        <v>809636.6</v>
      </c>
      <c r="U87">
        <v>924610.2</v>
      </c>
      <c r="V87">
        <v>793108.7</v>
      </c>
      <c r="W87">
        <v>1181921.1000000001</v>
      </c>
      <c r="X87">
        <v>744192.1</v>
      </c>
      <c r="Y87">
        <v>696774.4</v>
      </c>
      <c r="Z87">
        <v>929376.8</v>
      </c>
      <c r="AA87">
        <v>818697.4</v>
      </c>
      <c r="AB87">
        <v>517466.3</v>
      </c>
      <c r="AD87" t="s">
        <v>287</v>
      </c>
      <c r="AE87" s="1">
        <f t="shared" si="123"/>
        <v>4.1160887852855002</v>
      </c>
      <c r="AF87" s="1">
        <f t="shared" si="124"/>
        <v>4.3490303946467543</v>
      </c>
      <c r="AG87" s="1">
        <f t="shared" si="125"/>
        <v>3.5349703485871453</v>
      </c>
      <c r="AH87" s="1">
        <f t="shared" si="126"/>
        <v>3.3557488679364464</v>
      </c>
      <c r="AI87" s="1">
        <f t="shared" si="127"/>
        <v>4.1241180242454352</v>
      </c>
      <c r="AJ87" s="1">
        <f t="shared" si="128"/>
        <v>3.6130664844743157</v>
      </c>
      <c r="AK87" s="1">
        <f t="shared" si="129"/>
        <v>5.0300632639224405</v>
      </c>
      <c r="AL87" s="1">
        <f t="shared" si="130"/>
        <v>3.7319805857594823</v>
      </c>
      <c r="AM87" s="1">
        <f t="shared" si="131"/>
        <v>3.006806718455433</v>
      </c>
      <c r="AN87" s="1">
        <f t="shared" si="132"/>
        <v>4.3629756838394309</v>
      </c>
      <c r="AO87" s="1">
        <f t="shared" si="133"/>
        <v>3.9470373892924862</v>
      </c>
      <c r="AP87" s="1">
        <f t="shared" si="134"/>
        <v>2.2164074408956225</v>
      </c>
      <c r="AR87" s="2">
        <f t="shared" si="138"/>
        <v>1.5571817880726469E-2</v>
      </c>
      <c r="AS87" s="2">
        <f t="shared" si="139"/>
        <v>1.4748479140521296E-2</v>
      </c>
      <c r="AT87" s="2">
        <f t="shared" si="140"/>
        <v>1.2275442665203173E-2</v>
      </c>
      <c r="AU87" s="2">
        <f t="shared" si="141"/>
        <v>1.3673215736226296E-2</v>
      </c>
      <c r="AV87" s="2">
        <f t="shared" si="142"/>
        <v>1.4903393852834682E-2</v>
      </c>
      <c r="AW87" s="2">
        <f t="shared" si="143"/>
        <v>1.2660229359974821E-2</v>
      </c>
      <c r="AX87" s="2">
        <f t="shared" si="144"/>
        <v>1.5290228333769073E-2</v>
      </c>
      <c r="AY87" s="2">
        <f t="shared" si="145"/>
        <v>1.4251235226286862E-2</v>
      </c>
      <c r="AZ87" s="2">
        <f t="shared" si="146"/>
        <v>1.1539599418859132E-2</v>
      </c>
      <c r="BA87" s="2">
        <f t="shared" si="147"/>
        <v>1.4206918275421733E-2</v>
      </c>
      <c r="BB87" s="2">
        <f t="shared" si="148"/>
        <v>1.2781932692782808E-2</v>
      </c>
      <c r="BC87" s="2">
        <f t="shared" si="148"/>
        <v>1.1754698605062551E-2</v>
      </c>
      <c r="BE87" s="2">
        <f t="shared" si="149"/>
        <v>0.80973452979777638</v>
      </c>
      <c r="BF87" s="2">
        <f t="shared" si="150"/>
        <v>0.76692091530710749</v>
      </c>
      <c r="BG87" s="2">
        <f t="shared" si="151"/>
        <v>0.63832301859056495</v>
      </c>
      <c r="BH87" s="2">
        <f t="shared" si="152"/>
        <v>0.71100721828376745</v>
      </c>
      <c r="BI87" s="2">
        <f t="shared" si="153"/>
        <v>0.77497648034740352</v>
      </c>
      <c r="BJ87" s="2">
        <f t="shared" si="154"/>
        <v>0.65833192671869067</v>
      </c>
      <c r="BK87" s="2">
        <f t="shared" si="155"/>
        <v>0.79509187335599185</v>
      </c>
      <c r="BL87" s="2">
        <f t="shared" si="156"/>
        <v>0.74106423176691683</v>
      </c>
      <c r="BM87" s="2">
        <f t="shared" si="157"/>
        <v>0.60005916978067497</v>
      </c>
      <c r="BN87" s="2">
        <f t="shared" si="158"/>
        <v>0.7387597503219302</v>
      </c>
      <c r="BO87" s="2">
        <f t="shared" si="159"/>
        <v>0.66466050002470611</v>
      </c>
      <c r="BP87" s="2">
        <f t="shared" si="160"/>
        <v>0.61124432746325263</v>
      </c>
    </row>
    <row r="88" spans="1:68" x14ac:dyDescent="0.25">
      <c r="A88" t="s">
        <v>291</v>
      </c>
      <c r="B88" t="s">
        <v>292</v>
      </c>
      <c r="C88" t="s">
        <v>218</v>
      </c>
      <c r="D88">
        <v>1</v>
      </c>
      <c r="E88">
        <v>0</v>
      </c>
      <c r="F88" t="s">
        <v>293</v>
      </c>
      <c r="G88">
        <v>54</v>
      </c>
      <c r="H88">
        <v>9</v>
      </c>
      <c r="I88">
        <v>1</v>
      </c>
      <c r="J88">
        <v>1</v>
      </c>
      <c r="K88">
        <v>0</v>
      </c>
      <c r="L88">
        <v>0</v>
      </c>
      <c r="M88">
        <f t="shared" si="137"/>
        <v>1</v>
      </c>
      <c r="N88">
        <v>1043.8444</v>
      </c>
      <c r="O88" t="s">
        <v>167</v>
      </c>
      <c r="P88">
        <v>103</v>
      </c>
      <c r="Q88">
        <v>8080.1</v>
      </c>
      <c r="R88">
        <v>3967</v>
      </c>
      <c r="S88">
        <v>0</v>
      </c>
      <c r="T88">
        <v>8072.8</v>
      </c>
      <c r="U88">
        <v>6952.6</v>
      </c>
      <c r="V88">
        <v>0</v>
      </c>
      <c r="W88">
        <v>3975</v>
      </c>
      <c r="X88">
        <v>0</v>
      </c>
      <c r="Y88">
        <v>0</v>
      </c>
      <c r="Z88">
        <v>13194.3</v>
      </c>
      <c r="AA88">
        <v>14669.4</v>
      </c>
      <c r="AB88">
        <v>10329.4</v>
      </c>
      <c r="AD88" t="s">
        <v>291</v>
      </c>
      <c r="AE88" s="1">
        <f t="shared" si="123"/>
        <v>4.4557213936953978E-2</v>
      </c>
      <c r="AF88" s="1">
        <f t="shared" si="124"/>
        <v>1.8280493805663569E-2</v>
      </c>
      <c r="AG88" s="1">
        <f t="shared" si="125"/>
        <v>0</v>
      </c>
      <c r="AH88" s="1">
        <f t="shared" si="126"/>
        <v>3.3459813280522825E-2</v>
      </c>
      <c r="AI88" s="1">
        <f t="shared" si="127"/>
        <v>3.1011276941752118E-2</v>
      </c>
      <c r="AJ88" s="1">
        <f t="shared" si="128"/>
        <v>0</v>
      </c>
      <c r="AK88" s="1">
        <f t="shared" si="129"/>
        <v>1.691695111804984E-2</v>
      </c>
      <c r="AL88" s="1">
        <f t="shared" si="130"/>
        <v>0</v>
      </c>
      <c r="AM88" s="1">
        <f t="shared" si="131"/>
        <v>0</v>
      </c>
      <c r="AN88" s="1">
        <f t="shared" si="132"/>
        <v>6.1940872706616509E-2</v>
      </c>
      <c r="AO88" s="1">
        <f t="shared" si="133"/>
        <v>7.0722919455328909E-2</v>
      </c>
      <c r="AP88" s="1">
        <f t="shared" si="134"/>
        <v>4.4242801937029022E-2</v>
      </c>
      <c r="AR88" s="2">
        <f t="shared" si="138"/>
        <v>1.5171031802357487E-3</v>
      </c>
      <c r="AS88" s="2">
        <f t="shared" si="139"/>
        <v>5.5793708343084827E-4</v>
      </c>
      <c r="AT88" s="2">
        <f t="shared" si="140"/>
        <v>0</v>
      </c>
      <c r="AU88" s="2">
        <f t="shared" si="141"/>
        <v>1.2270075537082548E-3</v>
      </c>
      <c r="AV88" s="2">
        <f t="shared" si="142"/>
        <v>1.0085937024174789E-3</v>
      </c>
      <c r="AW88" s="2">
        <f t="shared" si="143"/>
        <v>0</v>
      </c>
      <c r="AX88" s="2">
        <f t="shared" si="144"/>
        <v>4.6281255038139893E-4</v>
      </c>
      <c r="AY88" s="2">
        <f t="shared" si="145"/>
        <v>0</v>
      </c>
      <c r="AZ88" s="2">
        <f t="shared" si="146"/>
        <v>0</v>
      </c>
      <c r="BA88" s="2">
        <f t="shared" si="147"/>
        <v>1.8152519798348447E-3</v>
      </c>
      <c r="BB88" s="2">
        <f t="shared" si="148"/>
        <v>2.0612372177944783E-3</v>
      </c>
      <c r="BC88" s="2">
        <f t="shared" si="148"/>
        <v>2.1117720205938006E-3</v>
      </c>
      <c r="BE88" s="2">
        <f t="shared" si="149"/>
        <v>9.1026190814144908E-3</v>
      </c>
      <c r="BF88" s="2">
        <f t="shared" si="150"/>
        <v>3.3476225005850896E-3</v>
      </c>
      <c r="BG88" s="2">
        <f t="shared" si="151"/>
        <v>0</v>
      </c>
      <c r="BH88" s="2">
        <f t="shared" si="152"/>
        <v>7.3620453222495285E-3</v>
      </c>
      <c r="BI88" s="2">
        <f t="shared" si="153"/>
        <v>6.0515622145048747E-3</v>
      </c>
      <c r="BJ88" s="2">
        <f t="shared" si="154"/>
        <v>0</v>
      </c>
      <c r="BK88" s="2">
        <f t="shared" si="155"/>
        <v>2.7768753022883938E-3</v>
      </c>
      <c r="BL88" s="2">
        <f t="shared" si="156"/>
        <v>0</v>
      </c>
      <c r="BM88" s="2">
        <f t="shared" si="157"/>
        <v>0</v>
      </c>
      <c r="BN88" s="2">
        <f t="shared" si="158"/>
        <v>1.0891511879009068E-2</v>
      </c>
      <c r="BO88" s="2">
        <f t="shared" si="159"/>
        <v>1.236742330676687E-2</v>
      </c>
      <c r="BP88" s="2">
        <f t="shared" si="160"/>
        <v>1.2670632123562805E-2</v>
      </c>
    </row>
    <row r="89" spans="1:68" x14ac:dyDescent="0.25">
      <c r="A89" t="s">
        <v>294</v>
      </c>
      <c r="B89" t="s">
        <v>295</v>
      </c>
      <c r="C89" t="s">
        <v>218</v>
      </c>
      <c r="D89">
        <v>1</v>
      </c>
      <c r="E89">
        <v>0</v>
      </c>
      <c r="F89" t="s">
        <v>296</v>
      </c>
      <c r="G89">
        <v>54</v>
      </c>
      <c r="H89">
        <v>8</v>
      </c>
      <c r="I89">
        <v>1</v>
      </c>
      <c r="J89">
        <v>1</v>
      </c>
      <c r="K89">
        <v>0</v>
      </c>
      <c r="L89">
        <v>0</v>
      </c>
      <c r="M89">
        <f t="shared" si="137"/>
        <v>1</v>
      </c>
      <c r="N89">
        <v>1045.8608999999999</v>
      </c>
      <c r="O89" t="s">
        <v>297</v>
      </c>
      <c r="P89">
        <v>103</v>
      </c>
      <c r="Q89">
        <v>13169.9</v>
      </c>
      <c r="R89">
        <v>17079</v>
      </c>
      <c r="S89">
        <v>23299.1</v>
      </c>
      <c r="T89">
        <v>17824.400000000001</v>
      </c>
      <c r="U89">
        <v>17877.900000000001</v>
      </c>
      <c r="V89">
        <v>12089.8</v>
      </c>
      <c r="W89">
        <v>14307.9</v>
      </c>
      <c r="X89">
        <v>8481.7999999999993</v>
      </c>
      <c r="Y89">
        <v>9977.1</v>
      </c>
      <c r="Z89">
        <v>23212.2</v>
      </c>
      <c r="AA89">
        <v>22718.5</v>
      </c>
      <c r="AB89">
        <v>10690.8</v>
      </c>
      <c r="AD89" t="s">
        <v>294</v>
      </c>
      <c r="AE89" s="1">
        <f t="shared" si="123"/>
        <v>7.2624602644557626E-2</v>
      </c>
      <c r="AF89" s="1">
        <f t="shared" si="124"/>
        <v>7.8702433503132871E-2</v>
      </c>
      <c r="AG89" s="1">
        <f t="shared" si="125"/>
        <v>0.10776355610714169</v>
      </c>
      <c r="AH89" s="1">
        <f t="shared" si="126"/>
        <v>7.3877848557792961E-2</v>
      </c>
      <c r="AI89" s="1">
        <f t="shared" si="127"/>
        <v>7.9742327767590576E-2</v>
      </c>
      <c r="AJ89" s="1">
        <f t="shared" si="128"/>
        <v>5.5075995489644203E-2</v>
      </c>
      <c r="AK89" s="1">
        <f t="shared" si="129"/>
        <v>6.0892086767784986E-2</v>
      </c>
      <c r="AL89" s="1">
        <f t="shared" si="130"/>
        <v>4.253459951038821E-2</v>
      </c>
      <c r="AM89" s="1">
        <f t="shared" si="131"/>
        <v>4.3054410883496437E-2</v>
      </c>
      <c r="AN89" s="1">
        <f t="shared" si="132"/>
        <v>0.10897007991636722</v>
      </c>
      <c r="AO89" s="1">
        <f t="shared" si="133"/>
        <v>0.10952858642111402</v>
      </c>
      <c r="AP89" s="1">
        <f t="shared" si="134"/>
        <v>4.5790747473075863E-2</v>
      </c>
      <c r="AR89" s="2">
        <f t="shared" si="138"/>
        <v>2.198003289110754E-3</v>
      </c>
      <c r="AS89" s="2">
        <f t="shared" si="139"/>
        <v>2.1351723828060293E-3</v>
      </c>
      <c r="AT89" s="2">
        <f t="shared" si="140"/>
        <v>2.9937345413272552E-3</v>
      </c>
      <c r="AU89" s="2">
        <f t="shared" si="141"/>
        <v>2.4081605655553811E-3</v>
      </c>
      <c r="AV89" s="2">
        <f t="shared" si="142"/>
        <v>2.3053294022635112E-3</v>
      </c>
      <c r="AW89" s="2">
        <f t="shared" si="143"/>
        <v>1.5438957198802492E-3</v>
      </c>
      <c r="AX89" s="2">
        <f t="shared" si="144"/>
        <v>1.4807828236706119E-3</v>
      </c>
      <c r="AY89" s="2">
        <f t="shared" si="145"/>
        <v>1.2994077947596583E-3</v>
      </c>
      <c r="AZ89" s="2">
        <f t="shared" si="146"/>
        <v>1.3218825187825438E-3</v>
      </c>
      <c r="BA89" s="2">
        <f t="shared" si="147"/>
        <v>2.83866632687835E-3</v>
      </c>
      <c r="BB89" s="2">
        <f t="shared" si="148"/>
        <v>2.8375449867654276E-3</v>
      </c>
      <c r="BC89" s="2">
        <f t="shared" si="148"/>
        <v>1.9428068161656549E-3</v>
      </c>
      <c r="BE89" s="2">
        <f t="shared" si="149"/>
        <v>1.4836522201497591E-2</v>
      </c>
      <c r="BF89" s="2">
        <f t="shared" si="150"/>
        <v>1.4412413583940699E-2</v>
      </c>
      <c r="BG89" s="2">
        <f t="shared" si="151"/>
        <v>2.0207708153958972E-2</v>
      </c>
      <c r="BH89" s="2">
        <f t="shared" si="152"/>
        <v>1.6255083817498822E-2</v>
      </c>
      <c r="BI89" s="2">
        <f t="shared" si="153"/>
        <v>1.5560973465278703E-2</v>
      </c>
      <c r="BJ89" s="2">
        <f t="shared" si="154"/>
        <v>1.0421296109191682E-2</v>
      </c>
      <c r="BK89" s="2">
        <f t="shared" si="155"/>
        <v>9.9952840597766317E-3</v>
      </c>
      <c r="BL89" s="2">
        <f t="shared" si="156"/>
        <v>8.7710026146276942E-3</v>
      </c>
      <c r="BM89" s="2">
        <f t="shared" si="157"/>
        <v>8.9227070017821701E-3</v>
      </c>
      <c r="BN89" s="2">
        <f t="shared" si="158"/>
        <v>1.9160997706428862E-2</v>
      </c>
      <c r="BO89" s="2">
        <f t="shared" si="159"/>
        <v>1.9153428660666636E-2</v>
      </c>
      <c r="BP89" s="2">
        <f t="shared" si="160"/>
        <v>1.3113946009118169E-2</v>
      </c>
    </row>
    <row r="90" spans="1:68" x14ac:dyDescent="0.25">
      <c r="A90" t="s">
        <v>298</v>
      </c>
      <c r="B90" t="s">
        <v>299</v>
      </c>
      <c r="C90" t="s">
        <v>218</v>
      </c>
      <c r="D90">
        <v>1</v>
      </c>
      <c r="E90">
        <v>0</v>
      </c>
      <c r="F90" t="s">
        <v>300</v>
      </c>
      <c r="G90">
        <v>54</v>
      </c>
      <c r="H90">
        <v>7</v>
      </c>
      <c r="I90">
        <v>1</v>
      </c>
      <c r="J90">
        <v>1</v>
      </c>
      <c r="K90">
        <v>0</v>
      </c>
      <c r="L90">
        <v>0</v>
      </c>
      <c r="M90">
        <f t="shared" si="137"/>
        <v>1</v>
      </c>
      <c r="N90">
        <v>1047.8759</v>
      </c>
      <c r="O90" t="s">
        <v>301</v>
      </c>
      <c r="P90">
        <v>103</v>
      </c>
      <c r="Q90">
        <v>253084.9</v>
      </c>
      <c r="R90">
        <v>317774.09999999998</v>
      </c>
      <c r="S90">
        <v>295333</v>
      </c>
      <c r="T90">
        <v>290739.90000000002</v>
      </c>
      <c r="U90">
        <v>292364.59999999998</v>
      </c>
      <c r="V90">
        <v>256913.7</v>
      </c>
      <c r="W90">
        <v>343861.7</v>
      </c>
      <c r="X90">
        <v>226893.3</v>
      </c>
      <c r="Y90">
        <v>265004.5</v>
      </c>
      <c r="Z90">
        <v>295115</v>
      </c>
      <c r="AA90">
        <v>269369.7</v>
      </c>
      <c r="AB90">
        <v>212990.3</v>
      </c>
      <c r="AD90" t="s">
        <v>298</v>
      </c>
      <c r="AE90" s="1">
        <f t="shared" si="123"/>
        <v>1.3956210979458921</v>
      </c>
      <c r="AF90" s="1">
        <f t="shared" si="124"/>
        <v>1.4643477354802912</v>
      </c>
      <c r="AG90" s="1">
        <f t="shared" si="125"/>
        <v>1.3659812746325171</v>
      </c>
      <c r="AH90" s="1">
        <f t="shared" si="126"/>
        <v>1.2050469189374045</v>
      </c>
      <c r="AI90" s="1">
        <f t="shared" si="127"/>
        <v>1.3040588525968098</v>
      </c>
      <c r="AJ90" s="1">
        <f t="shared" si="128"/>
        <v>1.170389732040878</v>
      </c>
      <c r="AK90" s="1">
        <f t="shared" si="129"/>
        <v>1.4634192629608853</v>
      </c>
      <c r="AL90" s="1">
        <f t="shared" si="130"/>
        <v>1.1378263631647016</v>
      </c>
      <c r="AM90" s="1">
        <f t="shared" si="131"/>
        <v>1.1435800612377875</v>
      </c>
      <c r="AN90" s="1">
        <f t="shared" si="132"/>
        <v>1.385422542219984</v>
      </c>
      <c r="AO90" s="1">
        <f t="shared" si="133"/>
        <v>1.2986633125285365</v>
      </c>
      <c r="AP90" s="1">
        <f t="shared" si="134"/>
        <v>0.9122783179476438</v>
      </c>
      <c r="AR90" s="2">
        <f t="shared" si="138"/>
        <v>3.6958994547888223E-2</v>
      </c>
      <c r="AS90" s="2">
        <f t="shared" si="139"/>
        <v>3.476138368784245E-2</v>
      </c>
      <c r="AT90" s="2">
        <f t="shared" si="140"/>
        <v>3.3204288057567755E-2</v>
      </c>
      <c r="AU90" s="2">
        <f t="shared" si="141"/>
        <v>3.4370291104431322E-2</v>
      </c>
      <c r="AV90" s="2">
        <f t="shared" si="142"/>
        <v>3.298749405639835E-2</v>
      </c>
      <c r="AW90" s="2">
        <f t="shared" si="143"/>
        <v>2.8707420022045332E-2</v>
      </c>
      <c r="AX90" s="2">
        <f t="shared" si="144"/>
        <v>3.1139191404287475E-2</v>
      </c>
      <c r="AY90" s="2">
        <f t="shared" si="145"/>
        <v>3.0414954051486583E-2</v>
      </c>
      <c r="AZ90" s="2">
        <f t="shared" si="146"/>
        <v>3.0722024832378143E-2</v>
      </c>
      <c r="BA90" s="2">
        <f t="shared" si="147"/>
        <v>3.1578927737337094E-2</v>
      </c>
      <c r="BB90" s="2">
        <f t="shared" si="148"/>
        <v>2.943878608155551E-2</v>
      </c>
      <c r="BC90" s="2">
        <f t="shared" si="148"/>
        <v>3.3867823810193973E-2</v>
      </c>
      <c r="BE90" s="2">
        <f t="shared" si="149"/>
        <v>0.28511224365513771</v>
      </c>
      <c r="BF90" s="2">
        <f t="shared" si="150"/>
        <v>0.2681592455919275</v>
      </c>
      <c r="BG90" s="2">
        <f t="shared" si="151"/>
        <v>0.25614736501552271</v>
      </c>
      <c r="BH90" s="2">
        <f t="shared" si="152"/>
        <v>0.2651422456627559</v>
      </c>
      <c r="BI90" s="2">
        <f t="shared" si="153"/>
        <v>0.25447495414935872</v>
      </c>
      <c r="BJ90" s="2">
        <f t="shared" si="154"/>
        <v>0.22145724017006399</v>
      </c>
      <c r="BK90" s="2">
        <f t="shared" si="155"/>
        <v>0.2402166194045034</v>
      </c>
      <c r="BL90" s="2">
        <f t="shared" si="156"/>
        <v>0.23462964554003937</v>
      </c>
      <c r="BM90" s="2">
        <f t="shared" si="157"/>
        <v>0.23699847727834569</v>
      </c>
      <c r="BN90" s="2">
        <f t="shared" si="158"/>
        <v>0.24360887111660046</v>
      </c>
      <c r="BO90" s="2">
        <f t="shared" si="159"/>
        <v>0.22709920691485677</v>
      </c>
      <c r="BP90" s="2">
        <f t="shared" si="160"/>
        <v>0.26126606939292496</v>
      </c>
    </row>
    <row r="91" spans="1:68" x14ac:dyDescent="0.25">
      <c r="A91" t="s">
        <v>302</v>
      </c>
      <c r="B91" t="s">
        <v>303</v>
      </c>
      <c r="C91" t="s">
        <v>218</v>
      </c>
      <c r="D91">
        <v>1</v>
      </c>
      <c r="E91">
        <v>0</v>
      </c>
      <c r="F91" t="s">
        <v>304</v>
      </c>
      <c r="G91">
        <v>54</v>
      </c>
      <c r="H91">
        <v>6</v>
      </c>
      <c r="I91">
        <v>1</v>
      </c>
      <c r="J91">
        <v>1</v>
      </c>
      <c r="K91">
        <v>0</v>
      </c>
      <c r="L91">
        <v>0</v>
      </c>
      <c r="M91">
        <f t="shared" si="137"/>
        <v>1</v>
      </c>
      <c r="N91">
        <v>1049.8909000000001</v>
      </c>
      <c r="O91" t="s">
        <v>305</v>
      </c>
      <c r="P91">
        <v>103</v>
      </c>
      <c r="Q91">
        <v>984482.4</v>
      </c>
      <c r="R91">
        <v>1447328.2</v>
      </c>
      <c r="S91">
        <v>1238326.1000000001</v>
      </c>
      <c r="T91">
        <v>1218060.6000000001</v>
      </c>
      <c r="U91">
        <v>1327606.1000000001</v>
      </c>
      <c r="V91">
        <v>1175738.2</v>
      </c>
      <c r="W91">
        <v>1569184.5</v>
      </c>
      <c r="X91">
        <v>1062889.8</v>
      </c>
      <c r="Y91">
        <v>1182330.3</v>
      </c>
      <c r="Z91">
        <v>1340696.8</v>
      </c>
      <c r="AA91">
        <v>1295313.5</v>
      </c>
      <c r="AB91">
        <v>941569.2</v>
      </c>
      <c r="AD91" t="s">
        <v>302</v>
      </c>
      <c r="AE91" s="1">
        <f t="shared" si="123"/>
        <v>5.4288675776247688</v>
      </c>
      <c r="AF91" s="1">
        <f t="shared" si="124"/>
        <v>6.6694918565319394</v>
      </c>
      <c r="AG91" s="1">
        <f t="shared" si="125"/>
        <v>5.727535576751376</v>
      </c>
      <c r="AH91" s="1">
        <f t="shared" si="126"/>
        <v>5.0485680606928947</v>
      </c>
      <c r="AI91" s="1">
        <f t="shared" si="127"/>
        <v>5.9216351345769151</v>
      </c>
      <c r="AJ91" s="1">
        <f t="shared" si="128"/>
        <v>5.3561640225812175</v>
      </c>
      <c r="AK91" s="1">
        <f t="shared" si="129"/>
        <v>6.678193077157605</v>
      </c>
      <c r="AL91" s="1">
        <f t="shared" si="130"/>
        <v>5.3301883994761292</v>
      </c>
      <c r="AM91" s="1">
        <f t="shared" si="131"/>
        <v>5.1021373481480197</v>
      </c>
      <c r="AN91" s="1">
        <f t="shared" si="132"/>
        <v>6.2939246361662313</v>
      </c>
      <c r="AO91" s="1">
        <f t="shared" si="133"/>
        <v>6.2448602076363171</v>
      </c>
      <c r="AP91" s="1">
        <f t="shared" si="134"/>
        <v>4.0329215274465957</v>
      </c>
      <c r="AR91" s="2">
        <f t="shared" si="138"/>
        <v>0.12322961183864244</v>
      </c>
      <c r="AS91" s="2">
        <f t="shared" si="139"/>
        <v>0.13570591961603554</v>
      </c>
      <c r="AT91" s="2">
        <f t="shared" si="140"/>
        <v>0.11933571314976983</v>
      </c>
      <c r="AU91" s="2">
        <f t="shared" si="141"/>
        <v>0.12342430194186314</v>
      </c>
      <c r="AV91" s="2">
        <f t="shared" si="142"/>
        <v>0.12839466787015216</v>
      </c>
      <c r="AW91" s="2">
        <f t="shared" si="143"/>
        <v>0.11260838731904427</v>
      </c>
      <c r="AX91" s="2">
        <f t="shared" si="144"/>
        <v>0.12180096946984659</v>
      </c>
      <c r="AY91" s="2">
        <f t="shared" si="145"/>
        <v>0.12212566534437277</v>
      </c>
      <c r="AZ91" s="2">
        <f t="shared" si="146"/>
        <v>0.11748667611306797</v>
      </c>
      <c r="BA91" s="2">
        <f t="shared" si="147"/>
        <v>0.12296736826044788</v>
      </c>
      <c r="BB91" s="2">
        <f t="shared" si="148"/>
        <v>0.12133867756061953</v>
      </c>
      <c r="BC91" s="2">
        <f t="shared" si="148"/>
        <v>0.1283313965969555</v>
      </c>
      <c r="BE91" s="2">
        <f t="shared" si="149"/>
        <v>1.1090665065477818</v>
      </c>
      <c r="BF91" s="2">
        <f t="shared" si="150"/>
        <v>1.22135327654432</v>
      </c>
      <c r="BG91" s="2">
        <f t="shared" si="151"/>
        <v>1.0740214183479284</v>
      </c>
      <c r="BH91" s="2">
        <f t="shared" si="152"/>
        <v>1.1108187174767683</v>
      </c>
      <c r="BI91" s="2">
        <f t="shared" si="153"/>
        <v>1.1555520108313695</v>
      </c>
      <c r="BJ91" s="2">
        <f t="shared" si="154"/>
        <v>1.0134754858713984</v>
      </c>
      <c r="BK91" s="2">
        <f t="shared" si="155"/>
        <v>1.0962087252286192</v>
      </c>
      <c r="BL91" s="2">
        <f t="shared" si="156"/>
        <v>1.0991309880993549</v>
      </c>
      <c r="BM91" s="2">
        <f t="shared" si="157"/>
        <v>1.0573800850176118</v>
      </c>
      <c r="BN91" s="2">
        <f t="shared" si="158"/>
        <v>1.106706314344031</v>
      </c>
      <c r="BO91" s="2">
        <f t="shared" si="159"/>
        <v>1.0920480980455758</v>
      </c>
      <c r="BP91" s="2">
        <f t="shared" si="160"/>
        <v>1.1549825693725997</v>
      </c>
    </row>
    <row r="92" spans="1:68" x14ac:dyDescent="0.25">
      <c r="A92" t="s">
        <v>306</v>
      </c>
      <c r="B92" t="s">
        <v>307</v>
      </c>
      <c r="C92" t="s">
        <v>218</v>
      </c>
      <c r="D92">
        <v>1</v>
      </c>
      <c r="E92">
        <v>0</v>
      </c>
      <c r="F92" t="s">
        <v>308</v>
      </c>
      <c r="G92">
        <v>54</v>
      </c>
      <c r="H92">
        <v>5</v>
      </c>
      <c r="I92">
        <v>1</v>
      </c>
      <c r="J92">
        <v>1</v>
      </c>
      <c r="K92">
        <v>0</v>
      </c>
      <c r="L92">
        <v>0</v>
      </c>
      <c r="M92">
        <f t="shared" si="137"/>
        <v>1</v>
      </c>
      <c r="N92">
        <v>1051.9068</v>
      </c>
      <c r="O92" t="s">
        <v>47</v>
      </c>
      <c r="P92">
        <v>103</v>
      </c>
      <c r="Q92">
        <v>792237.5</v>
      </c>
      <c r="R92">
        <v>1167445.3</v>
      </c>
      <c r="S92">
        <v>923241.8</v>
      </c>
      <c r="T92">
        <v>935561.1</v>
      </c>
      <c r="U92">
        <v>1023649.7</v>
      </c>
      <c r="V92">
        <v>927559</v>
      </c>
      <c r="W92">
        <v>1318612.2</v>
      </c>
      <c r="X92">
        <v>840097.1</v>
      </c>
      <c r="Y92">
        <v>844998.1</v>
      </c>
      <c r="Z92">
        <v>1080219.1000000001</v>
      </c>
      <c r="AA92">
        <v>937996.7</v>
      </c>
      <c r="AB92">
        <v>722974.5</v>
      </c>
      <c r="AD92" t="s">
        <v>306</v>
      </c>
      <c r="AE92" s="1">
        <f t="shared" si="123"/>
        <v>4.3687449135997785</v>
      </c>
      <c r="AF92" s="1">
        <f t="shared" si="124"/>
        <v>5.3797520985886189</v>
      </c>
      <c r="AG92" s="1">
        <f t="shared" si="125"/>
        <v>4.270200115659339</v>
      </c>
      <c r="AH92" s="1">
        <f t="shared" si="126"/>
        <v>3.8776756167030695</v>
      </c>
      <c r="AI92" s="1">
        <f t="shared" si="127"/>
        <v>4.5658723841500262</v>
      </c>
      <c r="AJ92" s="1">
        <f t="shared" si="128"/>
        <v>4.2255649638851667</v>
      </c>
      <c r="AK92" s="1">
        <f t="shared" si="129"/>
        <v>5.6117982719658261</v>
      </c>
      <c r="AL92" s="1">
        <f t="shared" si="130"/>
        <v>4.2129257584874154</v>
      </c>
      <c r="AM92" s="1">
        <f t="shared" si="131"/>
        <v>3.6464398866578271</v>
      </c>
      <c r="AN92" s="1">
        <f t="shared" si="132"/>
        <v>5.0711075061470385</v>
      </c>
      <c r="AO92" s="1">
        <f t="shared" si="133"/>
        <v>4.5221934819054841</v>
      </c>
      <c r="AP92" s="1">
        <f t="shared" si="134"/>
        <v>3.0966384890722201</v>
      </c>
      <c r="AR92" s="2">
        <f t="shared" si="138"/>
        <v>8.2638280793555813E-2</v>
      </c>
      <c r="AS92" s="2">
        <f t="shared" si="139"/>
        <v>9.1219368925167604E-2</v>
      </c>
      <c r="AT92" s="2">
        <f t="shared" si="140"/>
        <v>7.4142908595641835E-2</v>
      </c>
      <c r="AU92" s="2">
        <f t="shared" si="141"/>
        <v>7.8999200102374226E-2</v>
      </c>
      <c r="AV92" s="2">
        <f t="shared" si="142"/>
        <v>8.2498844628991042E-2</v>
      </c>
      <c r="AW92" s="2">
        <f t="shared" si="143"/>
        <v>7.4032157791919836E-2</v>
      </c>
      <c r="AX92" s="2">
        <f t="shared" si="144"/>
        <v>8.5292840705244899E-2</v>
      </c>
      <c r="AY92" s="2">
        <f t="shared" si="145"/>
        <v>8.0439051859200306E-2</v>
      </c>
      <c r="AZ92" s="2">
        <f t="shared" si="146"/>
        <v>6.9971999428344894E-2</v>
      </c>
      <c r="BA92" s="2">
        <f t="shared" si="147"/>
        <v>8.2563845327587357E-2</v>
      </c>
      <c r="BB92" s="2">
        <f t="shared" si="148"/>
        <v>7.3222479303417756E-2</v>
      </c>
      <c r="BC92" s="2">
        <f t="shared" si="148"/>
        <v>8.2114983590678217E-2</v>
      </c>
      <c r="BE92" s="2">
        <f t="shared" si="149"/>
        <v>0.89249343257040281</v>
      </c>
      <c r="BF92" s="2">
        <f t="shared" si="150"/>
        <v>0.98516918439181012</v>
      </c>
      <c r="BG92" s="2">
        <f t="shared" si="151"/>
        <v>0.80074341283293182</v>
      </c>
      <c r="BH92" s="2">
        <f t="shared" si="152"/>
        <v>0.85319136110564153</v>
      </c>
      <c r="BI92" s="2">
        <f t="shared" si="153"/>
        <v>0.89098752199310327</v>
      </c>
      <c r="BJ92" s="2">
        <f t="shared" si="154"/>
        <v>0.79954730415273423</v>
      </c>
      <c r="BK92" s="2">
        <f t="shared" si="155"/>
        <v>0.921162679616645</v>
      </c>
      <c r="BL92" s="2">
        <f t="shared" si="156"/>
        <v>0.86874176007936332</v>
      </c>
      <c r="BM92" s="2">
        <f t="shared" si="157"/>
        <v>0.75569759382612478</v>
      </c>
      <c r="BN92" s="2">
        <f t="shared" si="158"/>
        <v>0.89168952953794345</v>
      </c>
      <c r="BO92" s="2">
        <f t="shared" si="159"/>
        <v>0.79080277647691188</v>
      </c>
      <c r="BP92" s="2">
        <f t="shared" si="160"/>
        <v>0.88684182277932477</v>
      </c>
    </row>
    <row r="93" spans="1:68" x14ac:dyDescent="0.25">
      <c r="A93" t="s">
        <v>309</v>
      </c>
      <c r="B93" t="s">
        <v>310</v>
      </c>
      <c r="C93" t="s">
        <v>218</v>
      </c>
      <c r="D93">
        <v>1</v>
      </c>
      <c r="E93">
        <v>0</v>
      </c>
      <c r="F93" t="s">
        <v>311</v>
      </c>
      <c r="G93">
        <v>54</v>
      </c>
      <c r="H93">
        <v>4</v>
      </c>
      <c r="I93">
        <v>1</v>
      </c>
      <c r="J93">
        <v>1</v>
      </c>
      <c r="K93">
        <v>0</v>
      </c>
      <c r="L93">
        <v>0</v>
      </c>
      <c r="M93">
        <f t="shared" si="137"/>
        <v>1</v>
      </c>
      <c r="N93">
        <v>1053.9228000000001</v>
      </c>
      <c r="O93" t="s">
        <v>312</v>
      </c>
      <c r="P93">
        <v>103</v>
      </c>
      <c r="Q93">
        <v>531704</v>
      </c>
      <c r="R93">
        <v>702985.7</v>
      </c>
      <c r="S93">
        <v>745879.8</v>
      </c>
      <c r="T93">
        <v>715494.1</v>
      </c>
      <c r="U93">
        <v>676501.2</v>
      </c>
      <c r="V93">
        <v>668441.1</v>
      </c>
      <c r="W93">
        <v>862684.7</v>
      </c>
      <c r="X93">
        <v>578737</v>
      </c>
      <c r="Y93">
        <v>638603.19999999995</v>
      </c>
      <c r="Z93">
        <v>758151.8</v>
      </c>
      <c r="AA93">
        <v>635012.69999999995</v>
      </c>
      <c r="AB93">
        <v>537009.80000000005</v>
      </c>
      <c r="AD93" t="s">
        <v>309</v>
      </c>
      <c r="AE93" s="1">
        <f t="shared" si="123"/>
        <v>2.9320489695838141</v>
      </c>
      <c r="AF93" s="1">
        <f t="shared" si="124"/>
        <v>3.2394569534459459</v>
      </c>
      <c r="AG93" s="1">
        <f t="shared" si="125"/>
        <v>3.4498611395497525</v>
      </c>
      <c r="AH93" s="1">
        <f t="shared" si="126"/>
        <v>2.9655508608309042</v>
      </c>
      <c r="AI93" s="1">
        <f t="shared" si="127"/>
        <v>3.0174562127301492</v>
      </c>
      <c r="AJ93" s="1">
        <f t="shared" si="128"/>
        <v>3.0451338325441952</v>
      </c>
      <c r="AK93" s="1">
        <f t="shared" si="129"/>
        <v>3.6714452579093058</v>
      </c>
      <c r="AL93" s="1">
        <f t="shared" si="130"/>
        <v>2.9022550068197255</v>
      </c>
      <c r="AM93" s="1">
        <f t="shared" si="131"/>
        <v>2.7557791907784472</v>
      </c>
      <c r="AN93" s="1">
        <f t="shared" si="132"/>
        <v>3.5591569189795735</v>
      </c>
      <c r="AO93" s="1">
        <f t="shared" si="133"/>
        <v>3.061471637231989</v>
      </c>
      <c r="AP93" s="1">
        <f t="shared" si="134"/>
        <v>2.3001160008948798</v>
      </c>
      <c r="AR93" s="2">
        <f t="shared" si="138"/>
        <v>4.4369628502621307E-2</v>
      </c>
      <c r="AS93" s="2">
        <f t="shared" si="139"/>
        <v>4.394272651055578E-2</v>
      </c>
      <c r="AT93" s="2">
        <f t="shared" si="140"/>
        <v>4.7919578887988486E-2</v>
      </c>
      <c r="AU93" s="2">
        <f t="shared" si="141"/>
        <v>4.8333314908427169E-2</v>
      </c>
      <c r="AV93" s="2">
        <f t="shared" si="142"/>
        <v>4.3616926681169149E-2</v>
      </c>
      <c r="AW93" s="2">
        <f t="shared" si="143"/>
        <v>4.2680745474782282E-2</v>
      </c>
      <c r="AX93" s="2">
        <f t="shared" si="144"/>
        <v>4.4641375953264797E-2</v>
      </c>
      <c r="AY93" s="2">
        <f t="shared" si="145"/>
        <v>4.4331118920265776E-2</v>
      </c>
      <c r="AZ93" s="2">
        <f t="shared" si="146"/>
        <v>4.2304798314068838E-2</v>
      </c>
      <c r="BA93" s="2">
        <f t="shared" si="147"/>
        <v>4.6357949382699819E-2</v>
      </c>
      <c r="BB93" s="2">
        <f t="shared" si="148"/>
        <v>3.965660372421987E-2</v>
      </c>
      <c r="BC93" s="2">
        <f t="shared" si="148"/>
        <v>4.8794585053866656E-2</v>
      </c>
      <c r="BE93" s="2">
        <f t="shared" si="149"/>
        <v>0.59898998478538756</v>
      </c>
      <c r="BF93" s="2">
        <f t="shared" si="150"/>
        <v>0.59322680789250304</v>
      </c>
      <c r="BG93" s="2">
        <f t="shared" si="151"/>
        <v>0.64691431498784457</v>
      </c>
      <c r="BH93" s="2">
        <f t="shared" si="152"/>
        <v>0.65249975126376669</v>
      </c>
      <c r="BI93" s="2">
        <f t="shared" si="153"/>
        <v>0.58882851019578353</v>
      </c>
      <c r="BJ93" s="2">
        <f t="shared" si="154"/>
        <v>0.57619006390956085</v>
      </c>
      <c r="BK93" s="2">
        <f t="shared" si="155"/>
        <v>0.60265857536907474</v>
      </c>
      <c r="BL93" s="2">
        <f t="shared" si="156"/>
        <v>0.59847010542358792</v>
      </c>
      <c r="BM93" s="2">
        <f t="shared" si="157"/>
        <v>0.57111477723992932</v>
      </c>
      <c r="BN93" s="2">
        <f t="shared" si="158"/>
        <v>0.62583231666644756</v>
      </c>
      <c r="BO93" s="2">
        <f t="shared" si="159"/>
        <v>0.53536415027696826</v>
      </c>
      <c r="BP93" s="2">
        <f t="shared" si="160"/>
        <v>0.65872689822719988</v>
      </c>
    </row>
    <row r="94" spans="1:68" x14ac:dyDescent="0.25">
      <c r="A94" t="s">
        <v>313</v>
      </c>
      <c r="B94" t="s">
        <v>314</v>
      </c>
      <c r="C94" t="s">
        <v>218</v>
      </c>
      <c r="D94">
        <v>1</v>
      </c>
      <c r="E94">
        <v>0</v>
      </c>
      <c r="F94" t="s">
        <v>315</v>
      </c>
      <c r="G94">
        <v>54</v>
      </c>
      <c r="H94">
        <v>3</v>
      </c>
      <c r="I94">
        <v>1</v>
      </c>
      <c r="J94">
        <v>1</v>
      </c>
      <c r="K94">
        <v>0</v>
      </c>
      <c r="L94">
        <v>0</v>
      </c>
      <c r="M94">
        <f t="shared" si="137"/>
        <v>1</v>
      </c>
      <c r="N94">
        <v>1055.9389000000001</v>
      </c>
      <c r="O94" t="s">
        <v>316</v>
      </c>
      <c r="P94">
        <v>103</v>
      </c>
      <c r="Q94">
        <v>243154.3</v>
      </c>
      <c r="R94">
        <v>334569.7</v>
      </c>
      <c r="S94">
        <v>345471.2</v>
      </c>
      <c r="T94">
        <v>297740</v>
      </c>
      <c r="U94">
        <v>278983.59999999998</v>
      </c>
      <c r="V94">
        <v>316208.8</v>
      </c>
      <c r="W94">
        <v>401671.6</v>
      </c>
      <c r="X94">
        <v>268631.3</v>
      </c>
      <c r="Y94">
        <v>281696.2</v>
      </c>
      <c r="Z94">
        <v>346181</v>
      </c>
      <c r="AA94">
        <v>253208.4</v>
      </c>
      <c r="AB94">
        <v>233089.9</v>
      </c>
      <c r="AD94" t="s">
        <v>313</v>
      </c>
      <c r="AE94" s="1">
        <f t="shared" si="123"/>
        <v>1.3408594156990987</v>
      </c>
      <c r="AF94" s="1">
        <f t="shared" si="124"/>
        <v>1.5417442219341364</v>
      </c>
      <c r="AG94" s="1">
        <f t="shared" si="125"/>
        <v>1.5978816797473538</v>
      </c>
      <c r="AH94" s="1">
        <f t="shared" si="126"/>
        <v>1.2340606488632031</v>
      </c>
      <c r="AI94" s="1">
        <f t="shared" si="127"/>
        <v>1.2443744328462727</v>
      </c>
      <c r="AJ94" s="1">
        <f t="shared" si="128"/>
        <v>1.4405130310332517</v>
      </c>
      <c r="AK94" s="1">
        <f t="shared" si="129"/>
        <v>1.709448760429904</v>
      </c>
      <c r="AL94" s="1">
        <f t="shared" si="130"/>
        <v>1.3471344244682673</v>
      </c>
      <c r="AM94" s="1">
        <f t="shared" si="131"/>
        <v>1.2156101411351583</v>
      </c>
      <c r="AN94" s="1">
        <f t="shared" si="132"/>
        <v>1.6251527746412626</v>
      </c>
      <c r="AO94" s="1">
        <f t="shared" si="133"/>
        <v>1.2207477660035655</v>
      </c>
      <c r="AP94" s="1">
        <f t="shared" si="134"/>
        <v>0.99836876093692772</v>
      </c>
      <c r="AR94" s="2">
        <f t="shared" si="138"/>
        <v>1.5218052656856445E-2</v>
      </c>
      <c r="AS94" s="2">
        <f t="shared" si="139"/>
        <v>1.5685139284289884E-2</v>
      </c>
      <c r="AT94" s="2">
        <f t="shared" si="140"/>
        <v>1.6646282439135685E-2</v>
      </c>
      <c r="AU94" s="2">
        <f t="shared" si="141"/>
        <v>1.5084779714642413E-2</v>
      </c>
      <c r="AV94" s="2">
        <f t="shared" si="142"/>
        <v>1.3490449713668603E-2</v>
      </c>
      <c r="AW94" s="2">
        <f t="shared" si="143"/>
        <v>1.5142726086508971E-2</v>
      </c>
      <c r="AX94" s="2">
        <f t="shared" si="144"/>
        <v>1.5588985963251751E-2</v>
      </c>
      <c r="AY94" s="2">
        <f t="shared" si="145"/>
        <v>1.5432821090588977E-2</v>
      </c>
      <c r="AZ94" s="2">
        <f t="shared" si="146"/>
        <v>1.3995898697547552E-2</v>
      </c>
      <c r="BA94" s="2">
        <f t="shared" si="147"/>
        <v>1.5875687370839588E-2</v>
      </c>
      <c r="BB94" s="2">
        <f t="shared" si="148"/>
        <v>1.1859666560736211E-2</v>
      </c>
      <c r="BC94" s="2">
        <f t="shared" si="148"/>
        <v>1.5884521498602918E-2</v>
      </c>
      <c r="BE94" s="2">
        <f t="shared" si="149"/>
        <v>0.27392494782341598</v>
      </c>
      <c r="BF94" s="2">
        <f t="shared" si="150"/>
        <v>0.28233250711721786</v>
      </c>
      <c r="BG94" s="2">
        <f t="shared" si="151"/>
        <v>0.29963308390444227</v>
      </c>
      <c r="BH94" s="2">
        <f t="shared" si="152"/>
        <v>0.27152603486356341</v>
      </c>
      <c r="BI94" s="2">
        <f t="shared" si="153"/>
        <v>0.24282809484603485</v>
      </c>
      <c r="BJ94" s="2">
        <f t="shared" si="154"/>
        <v>0.27256906955716148</v>
      </c>
      <c r="BK94" s="2">
        <f t="shared" si="155"/>
        <v>0.28060174733853149</v>
      </c>
      <c r="BL94" s="2">
        <f t="shared" si="156"/>
        <v>0.27779077963060161</v>
      </c>
      <c r="BM94" s="2">
        <f t="shared" si="157"/>
        <v>0.25192617655585592</v>
      </c>
      <c r="BN94" s="2">
        <f t="shared" si="158"/>
        <v>0.28576237267511262</v>
      </c>
      <c r="BO94" s="2">
        <f t="shared" si="159"/>
        <v>0.21347399809325182</v>
      </c>
      <c r="BP94" s="2">
        <f t="shared" si="160"/>
        <v>0.28592138697485253</v>
      </c>
    </row>
    <row r="95" spans="1:68" x14ac:dyDescent="0.25">
      <c r="A95" t="s">
        <v>317</v>
      </c>
      <c r="B95" t="s">
        <v>318</v>
      </c>
      <c r="C95" t="s">
        <v>218</v>
      </c>
      <c r="D95">
        <v>1</v>
      </c>
      <c r="E95">
        <v>0</v>
      </c>
      <c r="F95" t="s">
        <v>319</v>
      </c>
      <c r="G95">
        <v>54</v>
      </c>
      <c r="H95">
        <v>2</v>
      </c>
      <c r="I95">
        <v>1</v>
      </c>
      <c r="J95">
        <v>1</v>
      </c>
      <c r="K95">
        <v>0</v>
      </c>
      <c r="L95">
        <v>0</v>
      </c>
      <c r="M95">
        <f t="shared" si="137"/>
        <v>1</v>
      </c>
      <c r="N95">
        <v>1057.9539</v>
      </c>
      <c r="O95" t="s">
        <v>30</v>
      </c>
      <c r="P95">
        <v>103</v>
      </c>
      <c r="Q95">
        <v>385069.1</v>
      </c>
      <c r="R95">
        <v>588105.69999999995</v>
      </c>
      <c r="S95">
        <v>472610.6</v>
      </c>
      <c r="T95">
        <v>419495.6</v>
      </c>
      <c r="U95">
        <v>497960.1</v>
      </c>
      <c r="V95">
        <v>463775.4</v>
      </c>
      <c r="W95">
        <v>601357.30000000005</v>
      </c>
      <c r="X95">
        <v>432466.5</v>
      </c>
      <c r="Y95">
        <v>425919.5</v>
      </c>
      <c r="Z95">
        <v>469870.9</v>
      </c>
      <c r="AA95">
        <v>475940.5</v>
      </c>
      <c r="AB95">
        <v>337735.9</v>
      </c>
      <c r="AD95" t="s">
        <v>317</v>
      </c>
      <c r="AE95" s="1">
        <f t="shared" si="123"/>
        <v>2.1234398422309528</v>
      </c>
      <c r="AF95" s="1">
        <f t="shared" si="124"/>
        <v>2.7100737600013707</v>
      </c>
      <c r="AG95" s="1">
        <f t="shared" si="125"/>
        <v>2.1859298818379207</v>
      </c>
      <c r="AH95" s="1">
        <f t="shared" si="126"/>
        <v>1.7387083103756924</v>
      </c>
      <c r="AI95" s="1">
        <f t="shared" si="127"/>
        <v>2.2210940607891403</v>
      </c>
      <c r="AJ95" s="1">
        <f t="shared" si="128"/>
        <v>2.1127638040834373</v>
      </c>
      <c r="AK95" s="1">
        <f t="shared" si="129"/>
        <v>2.5592785027880338</v>
      </c>
      <c r="AL95" s="1">
        <f t="shared" si="130"/>
        <v>2.168736515734786</v>
      </c>
      <c r="AM95" s="1">
        <f t="shared" si="131"/>
        <v>1.8379802904945686</v>
      </c>
      <c r="AN95" s="1">
        <f t="shared" si="132"/>
        <v>2.2058171790427186</v>
      </c>
      <c r="AO95" s="1">
        <f t="shared" si="133"/>
        <v>2.2945656705133795</v>
      </c>
      <c r="AP95" s="1">
        <f t="shared" si="134"/>
        <v>1.4465876556938682</v>
      </c>
      <c r="AR95" s="2">
        <f t="shared" si="138"/>
        <v>1.6066620633697255E-2</v>
      </c>
      <c r="AS95" s="2">
        <f t="shared" si="139"/>
        <v>1.8380863177159198E-2</v>
      </c>
      <c r="AT95" s="2">
        <f t="shared" si="140"/>
        <v>1.5181602270231454E-2</v>
      </c>
      <c r="AU95" s="2">
        <f t="shared" si="141"/>
        <v>1.4168958861784884E-2</v>
      </c>
      <c r="AV95" s="2">
        <f t="shared" si="142"/>
        <v>1.6052809050336982E-2</v>
      </c>
      <c r="AW95" s="2">
        <f t="shared" si="143"/>
        <v>1.4806300663488037E-2</v>
      </c>
      <c r="AX95" s="2">
        <f t="shared" si="144"/>
        <v>1.5559228830382785E-2</v>
      </c>
      <c r="AY95" s="2">
        <f t="shared" si="145"/>
        <v>1.6563416405492581E-2</v>
      </c>
      <c r="AZ95" s="2">
        <f t="shared" si="146"/>
        <v>1.4107695158377726E-2</v>
      </c>
      <c r="BA95" s="2">
        <f t="shared" si="147"/>
        <v>1.4365362845939037E-2</v>
      </c>
      <c r="BB95" s="2">
        <f t="shared" si="148"/>
        <v>1.4861264825732672E-2</v>
      </c>
      <c r="BC95" s="2">
        <f t="shared" si="148"/>
        <v>1.5343931431320438E-2</v>
      </c>
      <c r="BE95" s="2">
        <f t="shared" si="149"/>
        <v>0.43379875710982591</v>
      </c>
      <c r="BF95" s="2">
        <f t="shared" si="150"/>
        <v>0.49628330578329838</v>
      </c>
      <c r="BG95" s="2">
        <f t="shared" si="151"/>
        <v>0.40990326129624927</v>
      </c>
      <c r="BH95" s="2">
        <f t="shared" si="152"/>
        <v>0.38256188926819185</v>
      </c>
      <c r="BI95" s="2">
        <f t="shared" si="153"/>
        <v>0.43342584435909853</v>
      </c>
      <c r="BJ95" s="2">
        <f t="shared" si="154"/>
        <v>0.39977011791417699</v>
      </c>
      <c r="BK95" s="2">
        <f t="shared" si="155"/>
        <v>0.42009917842033523</v>
      </c>
      <c r="BL95" s="2">
        <f t="shared" si="156"/>
        <v>0.4472122429482997</v>
      </c>
      <c r="BM95" s="2">
        <f t="shared" si="157"/>
        <v>0.38090776927619857</v>
      </c>
      <c r="BN95" s="2">
        <f t="shared" si="158"/>
        <v>0.38786479684035402</v>
      </c>
      <c r="BO95" s="2">
        <f t="shared" si="159"/>
        <v>0.40125415029478212</v>
      </c>
      <c r="BP95" s="2">
        <f t="shared" si="160"/>
        <v>0.41428614864565178</v>
      </c>
    </row>
    <row r="96" spans="1:68" x14ac:dyDescent="0.25">
      <c r="A96" t="s">
        <v>320</v>
      </c>
      <c r="B96" t="s">
        <v>321</v>
      </c>
      <c r="C96" t="s">
        <v>218</v>
      </c>
      <c r="D96">
        <v>1</v>
      </c>
      <c r="E96">
        <v>0</v>
      </c>
      <c r="F96" t="s">
        <v>322</v>
      </c>
      <c r="G96">
        <v>54</v>
      </c>
      <c r="H96">
        <v>1</v>
      </c>
      <c r="I96">
        <v>1</v>
      </c>
      <c r="J96">
        <v>1</v>
      </c>
      <c r="K96">
        <v>0</v>
      </c>
      <c r="L96">
        <v>0</v>
      </c>
      <c r="M96">
        <f t="shared" si="137"/>
        <v>1</v>
      </c>
      <c r="N96">
        <v>1059.971</v>
      </c>
      <c r="O96" t="s">
        <v>323</v>
      </c>
      <c r="P96">
        <v>103</v>
      </c>
      <c r="Q96">
        <v>95621.4</v>
      </c>
      <c r="R96">
        <v>139259.1</v>
      </c>
      <c r="S96">
        <v>126126.7</v>
      </c>
      <c r="T96">
        <v>96345.9</v>
      </c>
      <c r="U96">
        <v>139411.20000000001</v>
      </c>
      <c r="V96">
        <v>105537</v>
      </c>
      <c r="W96">
        <v>128499.2</v>
      </c>
      <c r="X96">
        <v>84212.7</v>
      </c>
      <c r="Y96">
        <v>90259.6</v>
      </c>
      <c r="Z96">
        <v>103270.5</v>
      </c>
      <c r="AA96">
        <v>88705.5</v>
      </c>
      <c r="AB96">
        <v>77085.2</v>
      </c>
      <c r="AD96" t="s">
        <v>320</v>
      </c>
      <c r="AE96" s="1">
        <f t="shared" si="123"/>
        <v>0.52729832263846366</v>
      </c>
      <c r="AF96" s="1">
        <f t="shared" si="124"/>
        <v>0.64172551422543078</v>
      </c>
      <c r="AG96" s="1">
        <f t="shared" si="125"/>
        <v>0.58336423776277324</v>
      </c>
      <c r="AH96" s="1">
        <f t="shared" si="126"/>
        <v>0.3993305698572891</v>
      </c>
      <c r="AI96" s="1">
        <f t="shared" si="127"/>
        <v>0.62182770934355391</v>
      </c>
      <c r="AJ96" s="1">
        <f t="shared" si="128"/>
        <v>0.48078176115325155</v>
      </c>
      <c r="AK96" s="1">
        <f t="shared" si="129"/>
        <v>0.54687161889522262</v>
      </c>
      <c r="AL96" s="1">
        <f t="shared" si="130"/>
        <v>0.42231053174897659</v>
      </c>
      <c r="AM96" s="1">
        <f t="shared" si="131"/>
        <v>0.38949934395566199</v>
      </c>
      <c r="AN96" s="1">
        <f t="shared" si="132"/>
        <v>0.48480517305568627</v>
      </c>
      <c r="AO96" s="1">
        <f t="shared" si="133"/>
        <v>0.4276597496656086</v>
      </c>
      <c r="AP96" s="1">
        <f t="shared" si="134"/>
        <v>0.33017070070635945</v>
      </c>
      <c r="AR96" s="2">
        <f t="shared" si="138"/>
        <v>1.994853337054335E-3</v>
      </c>
      <c r="AS96" s="2">
        <f t="shared" si="139"/>
        <v>2.1762265382518236E-3</v>
      </c>
      <c r="AT96" s="2">
        <f t="shared" si="140"/>
        <v>2.0257749139109471E-3</v>
      </c>
      <c r="AU96" s="2">
        <f t="shared" si="141"/>
        <v>1.6270982265387767E-3</v>
      </c>
      <c r="AV96" s="2">
        <f t="shared" si="142"/>
        <v>2.2471091289024353E-3</v>
      </c>
      <c r="AW96" s="2">
        <f t="shared" si="143"/>
        <v>1.6846651990624522E-3</v>
      </c>
      <c r="AX96" s="2">
        <f t="shared" si="144"/>
        <v>1.6623631718789506E-3</v>
      </c>
      <c r="AY96" s="2">
        <f t="shared" si="145"/>
        <v>1.6126682838217814E-3</v>
      </c>
      <c r="AZ96" s="2">
        <f t="shared" si="146"/>
        <v>1.4948305042585632E-3</v>
      </c>
      <c r="BA96" s="2">
        <f t="shared" si="147"/>
        <v>1.5786444784956328E-3</v>
      </c>
      <c r="BB96" s="2">
        <f t="shared" si="148"/>
        <v>1.3849167353892236E-3</v>
      </c>
      <c r="BC96" s="2">
        <f t="shared" si="148"/>
        <v>1.7510575914044405E-3</v>
      </c>
      <c r="BE96" s="2">
        <f t="shared" si="149"/>
        <v>0.10772208020093409</v>
      </c>
      <c r="BF96" s="2">
        <f t="shared" si="150"/>
        <v>0.11751623306559848</v>
      </c>
      <c r="BG96" s="2">
        <f t="shared" si="151"/>
        <v>0.10939184535119113</v>
      </c>
      <c r="BH96" s="2">
        <f t="shared" si="152"/>
        <v>8.786330423309395E-2</v>
      </c>
      <c r="BI96" s="2">
        <f t="shared" si="153"/>
        <v>0.12134389296073152</v>
      </c>
      <c r="BJ96" s="2">
        <f t="shared" si="154"/>
        <v>9.0971920749372409E-2</v>
      </c>
      <c r="BK96" s="2">
        <f t="shared" si="155"/>
        <v>8.9767611281463336E-2</v>
      </c>
      <c r="BL96" s="2">
        <f t="shared" si="156"/>
        <v>8.7084087326376208E-2</v>
      </c>
      <c r="BM96" s="2">
        <f t="shared" si="157"/>
        <v>8.0720847229962409E-2</v>
      </c>
      <c r="BN96" s="2">
        <f t="shared" si="158"/>
        <v>8.524680183876418E-2</v>
      </c>
      <c r="BO96" s="2">
        <f t="shared" si="159"/>
        <v>7.4785503711018067E-2</v>
      </c>
      <c r="BP96" s="2">
        <f t="shared" si="160"/>
        <v>9.4557109935839781E-2</v>
      </c>
    </row>
    <row r="97" spans="1:68" x14ac:dyDescent="0.25">
      <c r="A97" t="s">
        <v>324</v>
      </c>
      <c r="B97" t="s">
        <v>325</v>
      </c>
      <c r="C97" t="s">
        <v>218</v>
      </c>
      <c r="D97">
        <v>1</v>
      </c>
      <c r="E97">
        <v>0</v>
      </c>
      <c r="F97" t="s">
        <v>326</v>
      </c>
      <c r="G97">
        <v>56</v>
      </c>
      <c r="H97">
        <v>9</v>
      </c>
      <c r="I97">
        <v>1</v>
      </c>
      <c r="J97">
        <v>1</v>
      </c>
      <c r="K97">
        <v>0</v>
      </c>
      <c r="L97">
        <v>0</v>
      </c>
      <c r="M97">
        <f t="shared" si="137"/>
        <v>1</v>
      </c>
      <c r="N97">
        <v>1071.875</v>
      </c>
      <c r="O97" t="s">
        <v>327</v>
      </c>
      <c r="P97">
        <v>103</v>
      </c>
      <c r="Q97">
        <v>10123.6</v>
      </c>
      <c r="R97">
        <v>22596.1</v>
      </c>
      <c r="S97">
        <v>31567.599999999999</v>
      </c>
      <c r="T97">
        <v>24281.4</v>
      </c>
      <c r="U97">
        <v>25114.799999999999</v>
      </c>
      <c r="V97">
        <v>20614.900000000001</v>
      </c>
      <c r="W97">
        <v>23489</v>
      </c>
      <c r="X97">
        <v>11807.3</v>
      </c>
      <c r="Y97">
        <v>20426</v>
      </c>
      <c r="Z97">
        <v>22547.8</v>
      </c>
      <c r="AA97">
        <v>24603.4</v>
      </c>
      <c r="AB97">
        <v>21012.799999999999</v>
      </c>
      <c r="AD97" t="s">
        <v>324</v>
      </c>
      <c r="AE97" s="1">
        <f t="shared" si="123"/>
        <v>5.5825968863274872E-2</v>
      </c>
      <c r="AF97" s="1">
        <f t="shared" si="124"/>
        <v>0.10412600607062127</v>
      </c>
      <c r="AG97" s="1">
        <f t="shared" si="125"/>
        <v>0.14600722061229002</v>
      </c>
      <c r="AH97" s="1">
        <f t="shared" si="126"/>
        <v>0.10064055968061725</v>
      </c>
      <c r="AI97" s="1">
        <f t="shared" si="127"/>
        <v>0.11202169233620747</v>
      </c>
      <c r="AJ97" s="1">
        <f t="shared" si="128"/>
        <v>9.3912731345387565E-2</v>
      </c>
      <c r="AK97" s="1">
        <f t="shared" si="129"/>
        <v>9.9965349638206968E-2</v>
      </c>
      <c r="AL97" s="1">
        <f t="shared" si="130"/>
        <v>5.9211343912731584E-2</v>
      </c>
      <c r="AM97" s="1">
        <f t="shared" si="131"/>
        <v>8.8144791242575307E-2</v>
      </c>
      <c r="AN97" s="1">
        <f t="shared" si="132"/>
        <v>0.10585104246638684</v>
      </c>
      <c r="AO97" s="1">
        <f t="shared" si="133"/>
        <v>0.11861591316122265</v>
      </c>
      <c r="AP97" s="1">
        <f t="shared" si="134"/>
        <v>9.0001853790385056E-2</v>
      </c>
      <c r="AR97" s="2">
        <f t="shared" si="138"/>
        <v>1.9007865936603041E-3</v>
      </c>
      <c r="AS97" s="2">
        <f t="shared" si="139"/>
        <v>3.1780191910541445E-3</v>
      </c>
      <c r="AT97" s="2">
        <f t="shared" si="140"/>
        <v>4.5631866175153777E-3</v>
      </c>
      <c r="AU97" s="2">
        <f t="shared" si="141"/>
        <v>3.6905982081324468E-3</v>
      </c>
      <c r="AV97" s="2">
        <f t="shared" si="142"/>
        <v>3.643331863975276E-3</v>
      </c>
      <c r="AW97" s="2">
        <f t="shared" si="143"/>
        <v>2.9616422819425696E-3</v>
      </c>
      <c r="AX97" s="2">
        <f t="shared" si="144"/>
        <v>2.7348437725556425E-3</v>
      </c>
      <c r="AY97" s="2">
        <f t="shared" si="145"/>
        <v>2.03498194509997E-3</v>
      </c>
      <c r="AZ97" s="2">
        <f t="shared" si="146"/>
        <v>3.0445589269160142E-3</v>
      </c>
      <c r="BA97" s="2">
        <f t="shared" si="147"/>
        <v>3.1020924634819671E-3</v>
      </c>
      <c r="BB97" s="2">
        <f t="shared" si="148"/>
        <v>3.4570905261486276E-3</v>
      </c>
      <c r="BC97" s="2">
        <f t="shared" si="148"/>
        <v>4.2959168116573484E-3</v>
      </c>
      <c r="BE97" s="2">
        <f t="shared" si="149"/>
        <v>1.1827116582775228E-2</v>
      </c>
      <c r="BF97" s="2">
        <f t="shared" si="150"/>
        <v>1.9774341633225785E-2</v>
      </c>
      <c r="BG97" s="2">
        <f t="shared" si="151"/>
        <v>2.839316117565124E-2</v>
      </c>
      <c r="BH97" s="2">
        <f t="shared" si="152"/>
        <v>2.2963722183935227E-2</v>
      </c>
      <c r="BI97" s="2">
        <f t="shared" si="153"/>
        <v>2.2669620486957271E-2</v>
      </c>
      <c r="BJ97" s="2">
        <f t="shared" si="154"/>
        <v>1.8427996420975989E-2</v>
      </c>
      <c r="BK97" s="2">
        <f t="shared" si="155"/>
        <v>1.7016805695901777E-2</v>
      </c>
      <c r="BL97" s="2">
        <f t="shared" si="156"/>
        <v>1.2662109880622038E-2</v>
      </c>
      <c r="BM97" s="2">
        <f t="shared" si="157"/>
        <v>1.8943922211921864E-2</v>
      </c>
      <c r="BN97" s="2">
        <f t="shared" si="158"/>
        <v>1.9301908661665569E-2</v>
      </c>
      <c r="BO97" s="2">
        <f t="shared" si="159"/>
        <v>2.1510785496035904E-2</v>
      </c>
      <c r="BP97" s="2">
        <f t="shared" si="160"/>
        <v>2.6730149050312391E-2</v>
      </c>
    </row>
    <row r="98" spans="1:68" x14ac:dyDescent="0.25">
      <c r="A98" t="s">
        <v>328</v>
      </c>
      <c r="B98" t="s">
        <v>329</v>
      </c>
      <c r="C98" t="s">
        <v>218</v>
      </c>
      <c r="D98">
        <v>1</v>
      </c>
      <c r="E98">
        <v>0</v>
      </c>
      <c r="F98" t="s">
        <v>330</v>
      </c>
      <c r="G98">
        <v>56</v>
      </c>
      <c r="H98">
        <v>8</v>
      </c>
      <c r="I98">
        <v>1</v>
      </c>
      <c r="J98">
        <v>1</v>
      </c>
      <c r="K98">
        <v>0</v>
      </c>
      <c r="L98">
        <v>0</v>
      </c>
      <c r="M98">
        <f t="shared" si="137"/>
        <v>1</v>
      </c>
      <c r="N98">
        <v>1073.8912</v>
      </c>
      <c r="O98" t="s">
        <v>47</v>
      </c>
      <c r="P98">
        <v>103</v>
      </c>
      <c r="Q98">
        <v>121818.2</v>
      </c>
      <c r="R98">
        <v>162581</v>
      </c>
      <c r="S98">
        <v>147766.39999999999</v>
      </c>
      <c r="T98">
        <v>156454.20000000001</v>
      </c>
      <c r="U98">
        <v>159353.1</v>
      </c>
      <c r="V98">
        <v>144596.6</v>
      </c>
      <c r="W98">
        <v>231799.3</v>
      </c>
      <c r="X98">
        <v>111612</v>
      </c>
      <c r="Y98">
        <v>133743.79999999999</v>
      </c>
      <c r="Z98">
        <v>209353.9</v>
      </c>
      <c r="AA98">
        <v>116699.1</v>
      </c>
      <c r="AB98">
        <v>118376.7</v>
      </c>
      <c r="AD98" t="s">
        <v>328</v>
      </c>
      <c r="AE98" s="1">
        <f t="shared" si="123"/>
        <v>0.67175896323246576</v>
      </c>
      <c r="AF98" s="1">
        <f t="shared" si="124"/>
        <v>0.74919610875184994</v>
      </c>
      <c r="AG98" s="1">
        <f t="shared" si="125"/>
        <v>0.68345269719218094</v>
      </c>
      <c r="AH98" s="1">
        <f t="shared" si="126"/>
        <v>0.64846500829372389</v>
      </c>
      <c r="AI98" s="1">
        <f t="shared" si="127"/>
        <v>0.71077627299524193</v>
      </c>
      <c r="AJ98" s="1">
        <f t="shared" si="128"/>
        <v>0.65872071410758559</v>
      </c>
      <c r="AK98" s="1">
        <f t="shared" si="129"/>
        <v>0.98649998171023157</v>
      </c>
      <c r="AL98" s="1">
        <f t="shared" si="130"/>
        <v>0.55971276386538826</v>
      </c>
      <c r="AM98" s="1">
        <f t="shared" si="131"/>
        <v>0.57714772011107129</v>
      </c>
      <c r="AN98" s="1">
        <f t="shared" si="132"/>
        <v>0.98281555448441549</v>
      </c>
      <c r="AO98" s="1">
        <f t="shared" si="133"/>
        <v>0.56262021962789033</v>
      </c>
      <c r="AP98" s="1">
        <f t="shared" si="134"/>
        <v>0.50703011714708535</v>
      </c>
      <c r="AR98" s="2">
        <f t="shared" si="138"/>
        <v>2.033096715036194E-2</v>
      </c>
      <c r="AS98" s="2">
        <f t="shared" si="139"/>
        <v>2.0325455891386325E-2</v>
      </c>
      <c r="AT98" s="2">
        <f t="shared" si="140"/>
        <v>1.8986715183315222E-2</v>
      </c>
      <c r="AU98" s="2">
        <f t="shared" si="141"/>
        <v>2.1137700834559073E-2</v>
      </c>
      <c r="AV98" s="2">
        <f t="shared" si="142"/>
        <v>2.0548352254562197E-2</v>
      </c>
      <c r="AW98" s="2">
        <f t="shared" si="143"/>
        <v>1.8465323814226577E-2</v>
      </c>
      <c r="AX98" s="2">
        <f t="shared" si="144"/>
        <v>2.3989853296351758E-2</v>
      </c>
      <c r="AY98" s="2">
        <f t="shared" si="145"/>
        <v>1.7098906221405245E-2</v>
      </c>
      <c r="AZ98" s="2">
        <f t="shared" si="146"/>
        <v>1.7719937779068939E-2</v>
      </c>
      <c r="BA98" s="2">
        <f t="shared" si="147"/>
        <v>2.5602306818425541E-2</v>
      </c>
      <c r="BB98" s="2">
        <f t="shared" si="148"/>
        <v>1.4575739866850245E-2</v>
      </c>
      <c r="BC98" s="2">
        <f t="shared" si="148"/>
        <v>2.1512240396901718E-2</v>
      </c>
      <c r="BE98" s="2">
        <f t="shared" si="149"/>
        <v>0.14231677005253357</v>
      </c>
      <c r="BF98" s="2">
        <f t="shared" si="150"/>
        <v>0.14227819123970428</v>
      </c>
      <c r="BG98" s="2">
        <f t="shared" si="151"/>
        <v>0.13290700628320656</v>
      </c>
      <c r="BH98" s="2">
        <f t="shared" si="152"/>
        <v>0.14796390584191352</v>
      </c>
      <c r="BI98" s="2">
        <f t="shared" si="153"/>
        <v>0.14383846578193538</v>
      </c>
      <c r="BJ98" s="2">
        <f t="shared" si="154"/>
        <v>0.12925726669958604</v>
      </c>
      <c r="BK98" s="2">
        <f t="shared" si="155"/>
        <v>0.16792897307446228</v>
      </c>
      <c r="BL98" s="2">
        <f t="shared" si="156"/>
        <v>0.11969234354983674</v>
      </c>
      <c r="BM98" s="2">
        <f t="shared" si="157"/>
        <v>0.12403956445348259</v>
      </c>
      <c r="BN98" s="2">
        <f t="shared" si="158"/>
        <v>0.17921614772897879</v>
      </c>
      <c r="BO98" s="2">
        <f t="shared" si="159"/>
        <v>0.10203017906795171</v>
      </c>
      <c r="BP98" s="2">
        <f t="shared" si="160"/>
        <v>0.15058568277831202</v>
      </c>
    </row>
    <row r="99" spans="1:68" x14ac:dyDescent="0.25">
      <c r="A99" t="s">
        <v>331</v>
      </c>
      <c r="B99" t="s">
        <v>332</v>
      </c>
      <c r="C99" t="s">
        <v>218</v>
      </c>
      <c r="D99">
        <v>1</v>
      </c>
      <c r="E99">
        <v>0</v>
      </c>
      <c r="F99" t="s">
        <v>333</v>
      </c>
      <c r="G99">
        <v>56</v>
      </c>
      <c r="H99">
        <v>7</v>
      </c>
      <c r="I99">
        <v>1</v>
      </c>
      <c r="J99">
        <v>1</v>
      </c>
      <c r="K99">
        <v>0</v>
      </c>
      <c r="L99">
        <v>0</v>
      </c>
      <c r="M99">
        <f t="shared" si="137"/>
        <v>1</v>
      </c>
      <c r="N99">
        <v>1075.9064000000001</v>
      </c>
      <c r="O99" t="s">
        <v>286</v>
      </c>
      <c r="P99">
        <v>103</v>
      </c>
      <c r="Q99">
        <v>438999.5</v>
      </c>
      <c r="R99">
        <v>593209.1</v>
      </c>
      <c r="S99">
        <v>542131.1</v>
      </c>
      <c r="T99">
        <v>575200.5</v>
      </c>
      <c r="U99">
        <v>550544.1</v>
      </c>
      <c r="V99">
        <v>487318.1</v>
      </c>
      <c r="W99">
        <v>663988.30000000005</v>
      </c>
      <c r="X99">
        <v>408278</v>
      </c>
      <c r="Y99">
        <v>493324.7</v>
      </c>
      <c r="Z99">
        <v>560754.30000000005</v>
      </c>
      <c r="AA99">
        <v>441484.2</v>
      </c>
      <c r="AB99">
        <v>416577.9</v>
      </c>
      <c r="AD99" t="s">
        <v>331</v>
      </c>
      <c r="AE99" s="1">
        <f t="shared" si="123"/>
        <v>2.420835712394132</v>
      </c>
      <c r="AF99" s="1">
        <f t="shared" si="124"/>
        <v>2.7335909447978981</v>
      </c>
      <c r="AG99" s="1">
        <f t="shared" si="125"/>
        <v>2.5074777657624736</v>
      </c>
      <c r="AH99" s="1">
        <f t="shared" si="126"/>
        <v>2.3840676504884759</v>
      </c>
      <c r="AI99" s="1">
        <f t="shared" si="127"/>
        <v>2.4556389773246945</v>
      </c>
      <c r="AJ99" s="1">
        <f t="shared" si="128"/>
        <v>2.220014349089479</v>
      </c>
      <c r="AK99" s="1">
        <f t="shared" si="129"/>
        <v>2.8258258148571107</v>
      </c>
      <c r="AL99" s="1">
        <f t="shared" si="130"/>
        <v>2.0474358295293782</v>
      </c>
      <c r="AM99" s="1">
        <f t="shared" si="131"/>
        <v>2.1288555124011599</v>
      </c>
      <c r="AN99" s="1">
        <f t="shared" si="132"/>
        <v>2.6324708939457078</v>
      </c>
      <c r="AO99" s="1">
        <f t="shared" si="133"/>
        <v>2.1284477563772426</v>
      </c>
      <c r="AP99" s="1">
        <f t="shared" si="134"/>
        <v>1.7842830678493895</v>
      </c>
      <c r="AR99" s="2">
        <f t="shared" si="138"/>
        <v>6.4108843028666082E-2</v>
      </c>
      <c r="AS99" s="2">
        <f t="shared" si="139"/>
        <v>6.4891283248759757E-2</v>
      </c>
      <c r="AT99" s="2">
        <f t="shared" si="140"/>
        <v>6.0951797494238957E-2</v>
      </c>
      <c r="AU99" s="2">
        <f t="shared" si="141"/>
        <v>6.799826452583374E-2</v>
      </c>
      <c r="AV99" s="2">
        <f t="shared" si="142"/>
        <v>6.2117883719626725E-2</v>
      </c>
      <c r="AW99" s="2">
        <f t="shared" si="143"/>
        <v>5.4452702915590283E-2</v>
      </c>
      <c r="AX99" s="2">
        <f t="shared" si="144"/>
        <v>6.0128995941994869E-2</v>
      </c>
      <c r="AY99" s="2">
        <f t="shared" si="145"/>
        <v>5.4729498888829414E-2</v>
      </c>
      <c r="AZ99" s="2">
        <f t="shared" si="146"/>
        <v>5.7191231408619474E-2</v>
      </c>
      <c r="BA99" s="2">
        <f t="shared" si="147"/>
        <v>6.000379349779255E-2</v>
      </c>
      <c r="BB99" s="2">
        <f t="shared" si="148"/>
        <v>4.8248778248580551E-2</v>
      </c>
      <c r="BC99" s="2">
        <f t="shared" si="148"/>
        <v>6.6240513865751652E-2</v>
      </c>
      <c r="BE99" s="2">
        <f t="shared" si="149"/>
        <v>0.51287074422932866</v>
      </c>
      <c r="BF99" s="2">
        <f t="shared" si="150"/>
        <v>0.51913026599007805</v>
      </c>
      <c r="BG99" s="2">
        <f t="shared" si="151"/>
        <v>0.48761437995391166</v>
      </c>
      <c r="BH99" s="2">
        <f t="shared" si="152"/>
        <v>0.54398611620666992</v>
      </c>
      <c r="BI99" s="2">
        <f t="shared" si="153"/>
        <v>0.4969430697570138</v>
      </c>
      <c r="BJ99" s="2">
        <f t="shared" si="154"/>
        <v>0.43562162332472226</v>
      </c>
      <c r="BK99" s="2">
        <f t="shared" si="155"/>
        <v>0.48103196753595895</v>
      </c>
      <c r="BL99" s="2">
        <f t="shared" si="156"/>
        <v>0.43783599111063531</v>
      </c>
      <c r="BM99" s="2">
        <f t="shared" si="157"/>
        <v>0.45752985126895579</v>
      </c>
      <c r="BN99" s="2">
        <f t="shared" si="158"/>
        <v>0.4800303479823404</v>
      </c>
      <c r="BO99" s="2">
        <f t="shared" si="159"/>
        <v>0.38599022598864441</v>
      </c>
      <c r="BP99" s="2">
        <f t="shared" si="160"/>
        <v>0.52992411092601321</v>
      </c>
    </row>
    <row r="100" spans="1:68" x14ac:dyDescent="0.25">
      <c r="A100" t="s">
        <v>334</v>
      </c>
      <c r="B100" t="s">
        <v>335</v>
      </c>
      <c r="C100" t="s">
        <v>218</v>
      </c>
      <c r="D100">
        <v>1</v>
      </c>
      <c r="E100">
        <v>0</v>
      </c>
      <c r="F100" t="s">
        <v>336</v>
      </c>
      <c r="G100">
        <v>56</v>
      </c>
      <c r="H100">
        <v>6</v>
      </c>
      <c r="I100">
        <v>1</v>
      </c>
      <c r="J100">
        <v>1</v>
      </c>
      <c r="K100">
        <v>0</v>
      </c>
      <c r="L100">
        <v>0</v>
      </c>
      <c r="M100">
        <f t="shared" si="137"/>
        <v>1</v>
      </c>
      <c r="N100">
        <v>1077.9229</v>
      </c>
      <c r="O100" t="s">
        <v>337</v>
      </c>
      <c r="P100">
        <v>103</v>
      </c>
      <c r="Q100">
        <v>248122.5</v>
      </c>
      <c r="R100">
        <v>349579.4</v>
      </c>
      <c r="S100">
        <v>346092.79999999999</v>
      </c>
      <c r="T100">
        <v>354409</v>
      </c>
      <c r="U100">
        <v>318698.2</v>
      </c>
      <c r="V100">
        <v>321162.2</v>
      </c>
      <c r="W100">
        <v>445938.2</v>
      </c>
      <c r="X100">
        <v>250358.5</v>
      </c>
      <c r="Y100">
        <v>322375.90000000002</v>
      </c>
      <c r="Z100">
        <v>343255.3</v>
      </c>
      <c r="AA100">
        <v>331577</v>
      </c>
      <c r="AB100">
        <v>266578</v>
      </c>
      <c r="AD100" t="s">
        <v>334</v>
      </c>
      <c r="AE100" s="1">
        <f t="shared" si="123"/>
        <v>1.3682562486939347</v>
      </c>
      <c r="AF100" s="1">
        <f t="shared" si="124"/>
        <v>1.6109110300699743</v>
      </c>
      <c r="AG100" s="1">
        <f t="shared" si="125"/>
        <v>1.6007567189753154</v>
      </c>
      <c r="AH100" s="1">
        <f t="shared" si="126"/>
        <v>1.4689400164672497</v>
      </c>
      <c r="AI100" s="1">
        <f t="shared" si="127"/>
        <v>1.4215168629056618</v>
      </c>
      <c r="AJ100" s="1">
        <f t="shared" si="128"/>
        <v>1.4630786182272835</v>
      </c>
      <c r="AK100" s="1">
        <f t="shared" si="129"/>
        <v>1.8978401839172663</v>
      </c>
      <c r="AL100" s="1">
        <f t="shared" si="130"/>
        <v>1.255499838657069</v>
      </c>
      <c r="AM100" s="1">
        <f t="shared" si="131"/>
        <v>1.3911561934366659</v>
      </c>
      <c r="AN100" s="1">
        <f t="shared" si="132"/>
        <v>1.611418024690318</v>
      </c>
      <c r="AO100" s="1">
        <f t="shared" si="133"/>
        <v>1.5985720932171454</v>
      </c>
      <c r="AP100" s="1">
        <f t="shared" si="134"/>
        <v>1.1418047180639073</v>
      </c>
      <c r="AR100" s="2">
        <f t="shared" si="138"/>
        <v>3.1057984747552173E-2</v>
      </c>
      <c r="AS100" s="2">
        <f t="shared" si="139"/>
        <v>3.2777633957399528E-2</v>
      </c>
      <c r="AT100" s="2">
        <f t="shared" si="140"/>
        <v>3.3352467580228383E-2</v>
      </c>
      <c r="AU100" s="2">
        <f t="shared" si="141"/>
        <v>3.5911746449161702E-2</v>
      </c>
      <c r="AV100" s="2">
        <f t="shared" si="142"/>
        <v>3.0821754690502946E-2</v>
      </c>
      <c r="AW100" s="2">
        <f t="shared" si="143"/>
        <v>3.0759872741938941E-2</v>
      </c>
      <c r="AX100" s="2">
        <f t="shared" si="144"/>
        <v>3.4613969921088533E-2</v>
      </c>
      <c r="AY100" s="2">
        <f t="shared" si="145"/>
        <v>2.8766103868076584E-2</v>
      </c>
      <c r="AZ100" s="2">
        <f t="shared" si="146"/>
        <v>3.2034088063173871E-2</v>
      </c>
      <c r="BA100" s="2">
        <f t="shared" si="147"/>
        <v>3.1483032466737081E-2</v>
      </c>
      <c r="BB100" s="2">
        <f t="shared" si="148"/>
        <v>3.1060522946389071E-2</v>
      </c>
      <c r="BC100" s="2">
        <f t="shared" si="148"/>
        <v>3.6333311499593665E-2</v>
      </c>
      <c r="BE100" s="2">
        <f t="shared" si="149"/>
        <v>0.28987452431048694</v>
      </c>
      <c r="BF100" s="2">
        <f t="shared" si="150"/>
        <v>0.30592458360239561</v>
      </c>
      <c r="BG100" s="2">
        <f t="shared" si="151"/>
        <v>0.31128969741546492</v>
      </c>
      <c r="BH100" s="2">
        <f t="shared" si="152"/>
        <v>0.33517630019217587</v>
      </c>
      <c r="BI100" s="2">
        <f t="shared" si="153"/>
        <v>0.28766971044469419</v>
      </c>
      <c r="BJ100" s="2">
        <f t="shared" si="154"/>
        <v>0.28709214559143015</v>
      </c>
      <c r="BK100" s="2">
        <f t="shared" si="155"/>
        <v>0.32306371926349298</v>
      </c>
      <c r="BL100" s="2">
        <f t="shared" si="156"/>
        <v>0.26848363610204812</v>
      </c>
      <c r="BM100" s="2">
        <f t="shared" si="157"/>
        <v>0.29898482192295617</v>
      </c>
      <c r="BN100" s="2">
        <f t="shared" si="158"/>
        <v>0.29384163635621274</v>
      </c>
      <c r="BO100" s="2">
        <f t="shared" si="159"/>
        <v>0.28989821416629796</v>
      </c>
      <c r="BP100" s="2">
        <f t="shared" si="160"/>
        <v>0.33911090732954091</v>
      </c>
    </row>
    <row r="101" spans="1:68" x14ac:dyDescent="0.25">
      <c r="A101" t="s">
        <v>338</v>
      </c>
      <c r="B101" t="s">
        <v>339</v>
      </c>
      <c r="C101" t="s">
        <v>218</v>
      </c>
      <c r="D101">
        <v>1</v>
      </c>
      <c r="E101">
        <v>0</v>
      </c>
      <c r="F101" t="s">
        <v>340</v>
      </c>
      <c r="G101">
        <v>56</v>
      </c>
      <c r="H101">
        <v>5</v>
      </c>
      <c r="I101">
        <v>1</v>
      </c>
      <c r="J101">
        <v>1</v>
      </c>
      <c r="K101">
        <v>0</v>
      </c>
      <c r="L101">
        <v>0</v>
      </c>
      <c r="M101">
        <f t="shared" si="137"/>
        <v>1</v>
      </c>
      <c r="N101">
        <v>1079.9389000000001</v>
      </c>
      <c r="O101" t="s">
        <v>341</v>
      </c>
      <c r="P101">
        <v>103</v>
      </c>
      <c r="Q101">
        <v>175803.5</v>
      </c>
      <c r="R101">
        <v>239168.5</v>
      </c>
      <c r="S101">
        <v>212392.4</v>
      </c>
      <c r="T101">
        <v>177355.3</v>
      </c>
      <c r="U101">
        <v>167000.20000000001</v>
      </c>
      <c r="V101">
        <v>184171.5</v>
      </c>
      <c r="W101">
        <v>280674.59999999998</v>
      </c>
      <c r="X101">
        <v>161350.6</v>
      </c>
      <c r="Y101">
        <v>165623</v>
      </c>
      <c r="Z101">
        <v>217663.2</v>
      </c>
      <c r="AA101">
        <v>201180.3</v>
      </c>
      <c r="AB101">
        <v>148088.4</v>
      </c>
      <c r="AD101" t="s">
        <v>338</v>
      </c>
      <c r="AE101" s="1">
        <f t="shared" si="123"/>
        <v>0.96945757606530714</v>
      </c>
      <c r="AF101" s="1">
        <f t="shared" si="124"/>
        <v>1.1021220778320766</v>
      </c>
      <c r="AG101" s="1">
        <f t="shared" si="125"/>
        <v>0.98236242233092619</v>
      </c>
      <c r="AH101" s="1">
        <f t="shared" si="126"/>
        <v>0.73509503794360187</v>
      </c>
      <c r="AI101" s="1">
        <f t="shared" si="127"/>
        <v>0.74488528773811125</v>
      </c>
      <c r="AJ101" s="1">
        <f t="shared" si="128"/>
        <v>0.83900715506633761</v>
      </c>
      <c r="AK101" s="1">
        <f t="shared" si="129"/>
        <v>1.1945052800699854</v>
      </c>
      <c r="AL101" s="1">
        <f t="shared" si="130"/>
        <v>0.80914229901210188</v>
      </c>
      <c r="AM101" s="1">
        <f t="shared" si="131"/>
        <v>0.71471677078082108</v>
      </c>
      <c r="AN101" s="1">
        <f t="shared" si="132"/>
        <v>1.021823709034569</v>
      </c>
      <c r="AO101" s="1">
        <f t="shared" si="133"/>
        <v>0.96991411733942123</v>
      </c>
      <c r="AP101" s="1">
        <f t="shared" si="134"/>
        <v>0.63429102855650166</v>
      </c>
      <c r="AR101" s="2">
        <f t="shared" si="138"/>
        <v>1.833806023760538E-2</v>
      </c>
      <c r="AS101" s="2">
        <f t="shared" si="139"/>
        <v>1.8687641842216461E-2</v>
      </c>
      <c r="AT101" s="2">
        <f t="shared" si="140"/>
        <v>1.7056626226855193E-2</v>
      </c>
      <c r="AU101" s="2">
        <f t="shared" si="141"/>
        <v>1.497596130698103E-2</v>
      </c>
      <c r="AV101" s="2">
        <f t="shared" si="142"/>
        <v>1.3459021726680944E-2</v>
      </c>
      <c r="AW101" s="2">
        <f t="shared" si="143"/>
        <v>1.4699456906541326E-2</v>
      </c>
      <c r="AX101" s="2">
        <f t="shared" si="144"/>
        <v>1.8155098176558908E-2</v>
      </c>
      <c r="AY101" s="2">
        <f t="shared" si="145"/>
        <v>1.544927280538534E-2</v>
      </c>
      <c r="AZ101" s="2">
        <f t="shared" si="146"/>
        <v>1.3714791147247272E-2</v>
      </c>
      <c r="BA101" s="2">
        <f t="shared" si="147"/>
        <v>1.6636542325818633E-2</v>
      </c>
      <c r="BB101" s="2">
        <f t="shared" si="148"/>
        <v>1.5704661170988531E-2</v>
      </c>
      <c r="BC101" s="2">
        <f t="shared" si="148"/>
        <v>1.6819786224783573E-2</v>
      </c>
      <c r="BE101" s="2">
        <f t="shared" si="149"/>
        <v>0.20538627466118026</v>
      </c>
      <c r="BF101" s="2">
        <f t="shared" si="150"/>
        <v>0.20930158863282436</v>
      </c>
      <c r="BG101" s="2">
        <f t="shared" si="151"/>
        <v>0.19103421374077817</v>
      </c>
      <c r="BH101" s="2">
        <f t="shared" si="152"/>
        <v>0.16773076663818756</v>
      </c>
      <c r="BI101" s="2">
        <f t="shared" si="153"/>
        <v>0.15074104333882657</v>
      </c>
      <c r="BJ101" s="2">
        <f t="shared" si="154"/>
        <v>0.16463391735326288</v>
      </c>
      <c r="BK101" s="2">
        <f t="shared" si="155"/>
        <v>0.20333709957745977</v>
      </c>
      <c r="BL101" s="2">
        <f t="shared" si="156"/>
        <v>0.17303185542031579</v>
      </c>
      <c r="BM101" s="2">
        <f t="shared" si="157"/>
        <v>0.15360566084916943</v>
      </c>
      <c r="BN101" s="2">
        <f t="shared" si="158"/>
        <v>0.18632927404916869</v>
      </c>
      <c r="BO101" s="2">
        <f t="shared" si="159"/>
        <v>0.17589220511507153</v>
      </c>
      <c r="BP101" s="2">
        <f t="shared" si="160"/>
        <v>0.18838160571757603</v>
      </c>
    </row>
    <row r="102" spans="1:68" x14ac:dyDescent="0.25">
      <c r="A102" t="s">
        <v>342</v>
      </c>
      <c r="B102" t="s">
        <v>343</v>
      </c>
      <c r="C102" t="s">
        <v>218</v>
      </c>
      <c r="D102">
        <v>1</v>
      </c>
      <c r="E102">
        <v>0</v>
      </c>
      <c r="F102" t="s">
        <v>344</v>
      </c>
      <c r="G102">
        <v>56</v>
      </c>
      <c r="H102">
        <v>4</v>
      </c>
      <c r="I102">
        <v>1</v>
      </c>
      <c r="J102">
        <v>1</v>
      </c>
      <c r="K102">
        <v>0</v>
      </c>
      <c r="L102">
        <v>0</v>
      </c>
      <c r="M102">
        <f t="shared" si="137"/>
        <v>1</v>
      </c>
      <c r="N102">
        <v>1081.9546</v>
      </c>
      <c r="O102" t="s">
        <v>316</v>
      </c>
      <c r="P102">
        <v>103</v>
      </c>
      <c r="Q102">
        <v>60127.199999999997</v>
      </c>
      <c r="R102">
        <v>82144.3</v>
      </c>
      <c r="S102">
        <v>79783.100000000006</v>
      </c>
      <c r="T102">
        <v>67623</v>
      </c>
      <c r="U102">
        <v>68684.2</v>
      </c>
      <c r="V102">
        <v>74757.399999999994</v>
      </c>
      <c r="W102">
        <v>83469.3</v>
      </c>
      <c r="X102">
        <v>60519.8</v>
      </c>
      <c r="Y102">
        <v>64526</v>
      </c>
      <c r="Z102">
        <v>93231.4</v>
      </c>
      <c r="AA102">
        <v>73921.2</v>
      </c>
      <c r="AB102">
        <v>58816.9</v>
      </c>
      <c r="AD102" t="s">
        <v>342</v>
      </c>
      <c r="AE102" s="1">
        <f t="shared" si="123"/>
        <v>0.33156774220987595</v>
      </c>
      <c r="AF102" s="1">
        <f t="shared" si="124"/>
        <v>0.37853248482998991</v>
      </c>
      <c r="AG102" s="1">
        <f t="shared" si="125"/>
        <v>0.36901470757461441</v>
      </c>
      <c r="AH102" s="1">
        <f t="shared" si="126"/>
        <v>0.28028106152373339</v>
      </c>
      <c r="AI102" s="1">
        <f t="shared" si="127"/>
        <v>0.30635801681711744</v>
      </c>
      <c r="AJ102" s="1">
        <f t="shared" si="128"/>
        <v>0.34056297252374129</v>
      </c>
      <c r="AK102" s="1">
        <f t="shared" si="129"/>
        <v>0.35523171520951891</v>
      </c>
      <c r="AL102" s="1">
        <f t="shared" si="130"/>
        <v>0.30349518444773432</v>
      </c>
      <c r="AM102" s="1">
        <f t="shared" si="131"/>
        <v>0.27845054341126085</v>
      </c>
      <c r="AN102" s="1">
        <f t="shared" si="132"/>
        <v>0.43767644207420225</v>
      </c>
      <c r="AO102" s="1">
        <f t="shared" si="133"/>
        <v>0.35638288366540277</v>
      </c>
      <c r="AP102" s="1">
        <f t="shared" si="134"/>
        <v>0.25192406695936281</v>
      </c>
      <c r="AR102" s="2">
        <f t="shared" si="138"/>
        <v>5.0174938065216954E-3</v>
      </c>
      <c r="AS102" s="2">
        <f t="shared" si="139"/>
        <v>5.1347339061108182E-3</v>
      </c>
      <c r="AT102" s="2">
        <f t="shared" si="140"/>
        <v>5.1257220726158214E-3</v>
      </c>
      <c r="AU102" s="2">
        <f t="shared" si="141"/>
        <v>4.568093229633299E-3</v>
      </c>
      <c r="AV102" s="2">
        <f t="shared" si="142"/>
        <v>4.4283642298857092E-3</v>
      </c>
      <c r="AW102" s="2">
        <f t="shared" si="143"/>
        <v>4.7733473626269968E-3</v>
      </c>
      <c r="AX102" s="2">
        <f t="shared" si="144"/>
        <v>4.3192888454563361E-3</v>
      </c>
      <c r="AY102" s="2">
        <f t="shared" si="145"/>
        <v>4.6358025335008837E-3</v>
      </c>
      <c r="AZ102" s="2">
        <f t="shared" si="146"/>
        <v>4.274578354780568E-3</v>
      </c>
      <c r="BA102" s="2">
        <f t="shared" si="147"/>
        <v>5.7007271130639523E-3</v>
      </c>
      <c r="BB102" s="2">
        <f t="shared" si="148"/>
        <v>4.6163859954593068E-3</v>
      </c>
      <c r="BC102" s="2">
        <f t="shared" si="148"/>
        <v>5.344308855545596E-3</v>
      </c>
      <c r="BE102" s="2">
        <f t="shared" si="149"/>
        <v>7.0244913291303723E-2</v>
      </c>
      <c r="BF102" s="2">
        <f t="shared" si="150"/>
        <v>7.1886274685551449E-2</v>
      </c>
      <c r="BG102" s="2">
        <f t="shared" si="151"/>
        <v>7.1760109016621498E-2</v>
      </c>
      <c r="BH102" s="2">
        <f t="shared" si="152"/>
        <v>6.3953305214866182E-2</v>
      </c>
      <c r="BI102" s="2">
        <f t="shared" si="153"/>
        <v>6.199709921839993E-2</v>
      </c>
      <c r="BJ102" s="2">
        <f t="shared" si="154"/>
        <v>6.6826863076777959E-2</v>
      </c>
      <c r="BK102" s="2">
        <f t="shared" si="155"/>
        <v>6.0470043836388702E-2</v>
      </c>
      <c r="BL102" s="2">
        <f t="shared" si="156"/>
        <v>6.4901235469012372E-2</v>
      </c>
      <c r="BM102" s="2">
        <f t="shared" si="157"/>
        <v>5.9844096966927954E-2</v>
      </c>
      <c r="BN102" s="2">
        <f t="shared" si="158"/>
        <v>7.9810179582895338E-2</v>
      </c>
      <c r="BO102" s="2">
        <f t="shared" si="159"/>
        <v>6.4629403936430296E-2</v>
      </c>
      <c r="BP102" s="2">
        <f t="shared" si="160"/>
        <v>7.4820323977638339E-2</v>
      </c>
    </row>
    <row r="103" spans="1:68" x14ac:dyDescent="0.25">
      <c r="A103" t="s">
        <v>345</v>
      </c>
      <c r="B103" t="s">
        <v>346</v>
      </c>
      <c r="C103" t="s">
        <v>218</v>
      </c>
      <c r="D103">
        <v>1</v>
      </c>
      <c r="E103">
        <v>0</v>
      </c>
      <c r="F103" t="s">
        <v>347</v>
      </c>
      <c r="G103">
        <v>56</v>
      </c>
      <c r="H103">
        <v>3</v>
      </c>
      <c r="I103">
        <v>1</v>
      </c>
      <c r="J103">
        <v>1</v>
      </c>
      <c r="K103">
        <v>0</v>
      </c>
      <c r="L103">
        <v>0</v>
      </c>
      <c r="M103">
        <f t="shared" si="137"/>
        <v>1</v>
      </c>
      <c r="N103">
        <v>1083.9694</v>
      </c>
      <c r="O103" t="s">
        <v>348</v>
      </c>
      <c r="P103">
        <v>103</v>
      </c>
      <c r="Q103">
        <v>50877.2</v>
      </c>
      <c r="R103">
        <v>66147.7</v>
      </c>
      <c r="S103">
        <v>50929.1</v>
      </c>
      <c r="T103">
        <v>45506.8</v>
      </c>
      <c r="U103">
        <v>59623.4</v>
      </c>
      <c r="V103">
        <v>50559.4</v>
      </c>
      <c r="W103">
        <v>63721.5</v>
      </c>
      <c r="X103">
        <v>36462.300000000003</v>
      </c>
      <c r="Y103">
        <v>46798.1</v>
      </c>
      <c r="Z103">
        <v>53596.4</v>
      </c>
      <c r="AA103">
        <v>50111.9</v>
      </c>
      <c r="AB103">
        <v>37859.1</v>
      </c>
      <c r="AD103" t="s">
        <v>345</v>
      </c>
      <c r="AE103" s="1">
        <f t="shared" si="123"/>
        <v>0.2805591867567474</v>
      </c>
      <c r="AF103" s="1">
        <f t="shared" si="124"/>
        <v>0.30481790272470183</v>
      </c>
      <c r="AG103" s="1">
        <f t="shared" si="125"/>
        <v>0.23555849476315524</v>
      </c>
      <c r="AH103" s="1">
        <f t="shared" si="126"/>
        <v>0.188614734787694</v>
      </c>
      <c r="AI103" s="1">
        <f t="shared" si="127"/>
        <v>0.26594335494762583</v>
      </c>
      <c r="AJ103" s="1">
        <f t="shared" si="128"/>
        <v>0.23032715895706443</v>
      </c>
      <c r="AK103" s="1">
        <f t="shared" si="129"/>
        <v>0.27118830205504729</v>
      </c>
      <c r="AL103" s="1">
        <f t="shared" si="130"/>
        <v>0.18285143810601859</v>
      </c>
      <c r="AM103" s="1">
        <f t="shared" si="131"/>
        <v>0.20194892563640279</v>
      </c>
      <c r="AN103" s="1">
        <f t="shared" si="132"/>
        <v>0.25160923959080067</v>
      </c>
      <c r="AO103" s="1">
        <f t="shared" si="133"/>
        <v>0.24159542090702393</v>
      </c>
      <c r="AP103" s="1">
        <f t="shared" si="134"/>
        <v>0.16215778872094946</v>
      </c>
      <c r="AR103" s="2">
        <f t="shared" si="138"/>
        <v>3.1841999447816331E-3</v>
      </c>
      <c r="AS103" s="2">
        <f t="shared" si="139"/>
        <v>3.1011053536390831E-3</v>
      </c>
      <c r="AT103" s="2">
        <f t="shared" si="140"/>
        <v>2.453982221878365E-3</v>
      </c>
      <c r="AU103" s="2">
        <f t="shared" si="141"/>
        <v>2.3055687966624886E-3</v>
      </c>
      <c r="AV103" s="2">
        <f t="shared" si="142"/>
        <v>2.8831317663760478E-3</v>
      </c>
      <c r="AW103" s="2">
        <f t="shared" si="143"/>
        <v>2.4212075859313268E-3</v>
      </c>
      <c r="AX103" s="2">
        <f t="shared" si="144"/>
        <v>2.4730490506606551E-3</v>
      </c>
      <c r="AY103" s="2">
        <f t="shared" si="145"/>
        <v>2.0947527427048994E-3</v>
      </c>
      <c r="AZ103" s="2">
        <f t="shared" si="146"/>
        <v>2.3251341936373301E-3</v>
      </c>
      <c r="BA103" s="2">
        <f t="shared" si="147"/>
        <v>2.4579040750430177E-3</v>
      </c>
      <c r="BB103" s="2">
        <f t="shared" si="148"/>
        <v>2.3471197034733329E-3</v>
      </c>
      <c r="BC103" s="2">
        <f t="shared" si="148"/>
        <v>2.5800074901047099E-3</v>
      </c>
      <c r="BE103" s="2">
        <f t="shared" si="149"/>
        <v>5.943839896925715E-2</v>
      </c>
      <c r="BF103" s="2">
        <f t="shared" si="150"/>
        <v>5.7887299934596209E-2</v>
      </c>
      <c r="BG103" s="2">
        <f t="shared" si="151"/>
        <v>4.5807668141729478E-2</v>
      </c>
      <c r="BH103" s="2">
        <f t="shared" si="152"/>
        <v>4.3037284204366449E-2</v>
      </c>
      <c r="BI103" s="2">
        <f t="shared" si="153"/>
        <v>5.3818459639019559E-2</v>
      </c>
      <c r="BJ103" s="2">
        <f t="shared" si="154"/>
        <v>4.5195874937384771E-2</v>
      </c>
      <c r="BK103" s="2">
        <f t="shared" si="155"/>
        <v>4.6163582278998902E-2</v>
      </c>
      <c r="BL103" s="2">
        <f t="shared" si="156"/>
        <v>3.9102051197158115E-2</v>
      </c>
      <c r="BM103" s="2">
        <f t="shared" si="157"/>
        <v>4.3402504947896825E-2</v>
      </c>
      <c r="BN103" s="2">
        <f t="shared" si="158"/>
        <v>4.588087606746967E-2</v>
      </c>
      <c r="BO103" s="2">
        <f t="shared" si="159"/>
        <v>4.3812901131502213E-2</v>
      </c>
      <c r="BP103" s="2">
        <f t="shared" si="160"/>
        <v>4.8160139815287911E-2</v>
      </c>
    </row>
    <row r="104" spans="1:68" x14ac:dyDescent="0.25">
      <c r="A104" t="s">
        <v>349</v>
      </c>
      <c r="B104" t="s">
        <v>350</v>
      </c>
      <c r="C104" t="s">
        <v>218</v>
      </c>
      <c r="D104">
        <v>1</v>
      </c>
      <c r="E104">
        <v>0</v>
      </c>
      <c r="F104" t="s">
        <v>351</v>
      </c>
      <c r="G104">
        <v>56</v>
      </c>
      <c r="H104">
        <v>2</v>
      </c>
      <c r="I104">
        <v>1</v>
      </c>
      <c r="J104">
        <v>1</v>
      </c>
      <c r="K104">
        <v>0</v>
      </c>
      <c r="L104">
        <v>0</v>
      </c>
      <c r="M104">
        <f t="shared" si="137"/>
        <v>1</v>
      </c>
      <c r="N104">
        <v>1085.9846</v>
      </c>
      <c r="O104" t="s">
        <v>29</v>
      </c>
      <c r="P104">
        <v>103</v>
      </c>
      <c r="Q104">
        <v>82648.7</v>
      </c>
      <c r="R104">
        <v>96093.4</v>
      </c>
      <c r="S104">
        <v>77316.399999999994</v>
      </c>
      <c r="T104">
        <v>85256.9</v>
      </c>
      <c r="U104">
        <v>87754.4</v>
      </c>
      <c r="V104">
        <v>74467.5</v>
      </c>
      <c r="W104">
        <v>124759.7</v>
      </c>
      <c r="X104">
        <v>72081.2</v>
      </c>
      <c r="Y104">
        <v>91862.1</v>
      </c>
      <c r="Z104">
        <v>92942.6</v>
      </c>
      <c r="AA104">
        <v>80991.3</v>
      </c>
      <c r="AB104">
        <v>69873.399999999994</v>
      </c>
      <c r="AD104" t="s">
        <v>349</v>
      </c>
      <c r="AE104" s="1">
        <f t="shared" si="123"/>
        <v>0.45576116725178251</v>
      </c>
      <c r="AF104" s="1">
        <f t="shared" si="124"/>
        <v>0.44281189903331275</v>
      </c>
      <c r="AG104" s="1">
        <f t="shared" si="125"/>
        <v>0.35760566757523726</v>
      </c>
      <c r="AH104" s="1">
        <f t="shared" si="126"/>
        <v>0.35336933342535504</v>
      </c>
      <c r="AI104" s="1">
        <f t="shared" si="127"/>
        <v>0.39141846233887923</v>
      </c>
      <c r="AJ104" s="1">
        <f t="shared" si="128"/>
        <v>0.33924231121483234</v>
      </c>
      <c r="AK104" s="1">
        <f t="shared" si="129"/>
        <v>0.53095691733397798</v>
      </c>
      <c r="AL104" s="1">
        <f t="shared" si="130"/>
        <v>0.36147338704381088</v>
      </c>
      <c r="AM104" s="1">
        <f t="shared" si="131"/>
        <v>0.39641464934909321</v>
      </c>
      <c r="AN104" s="1">
        <f t="shared" si="132"/>
        <v>0.43632066541021325</v>
      </c>
      <c r="AO104" s="1">
        <f t="shared" si="133"/>
        <v>0.39046867537066143</v>
      </c>
      <c r="AP104" s="1">
        <f t="shared" si="134"/>
        <v>0.29928117769345786</v>
      </c>
      <c r="AR104" s="2">
        <f t="shared" si="138"/>
        <v>3.4484338233534044E-3</v>
      </c>
      <c r="AS104" s="2">
        <f t="shared" si="139"/>
        <v>3.0033370491529495E-3</v>
      </c>
      <c r="AT104" s="2">
        <f t="shared" si="140"/>
        <v>2.4836235872960177E-3</v>
      </c>
      <c r="AU104" s="2">
        <f t="shared" si="141"/>
        <v>2.879652393930491E-3</v>
      </c>
      <c r="AV104" s="2">
        <f t="shared" si="142"/>
        <v>2.8289508065543639E-3</v>
      </c>
      <c r="AW104" s="2">
        <f t="shared" si="143"/>
        <v>2.3774184544033496E-3</v>
      </c>
      <c r="AX104" s="2">
        <f t="shared" si="144"/>
        <v>3.2279723237913743E-3</v>
      </c>
      <c r="AY104" s="2">
        <f t="shared" si="145"/>
        <v>2.7607015355122114E-3</v>
      </c>
      <c r="AZ104" s="2">
        <f t="shared" si="146"/>
        <v>3.0427404789130585E-3</v>
      </c>
      <c r="BA104" s="2">
        <f t="shared" si="147"/>
        <v>2.8415340742424643E-3</v>
      </c>
      <c r="BB104" s="2">
        <f t="shared" si="148"/>
        <v>2.5289572076349098E-3</v>
      </c>
      <c r="BC104" s="2">
        <f t="shared" si="148"/>
        <v>3.1744705211179066E-3</v>
      </c>
      <c r="BE104" s="2">
        <f t="shared" si="149"/>
        <v>9.6556147053895328E-2</v>
      </c>
      <c r="BF104" s="2">
        <f t="shared" si="150"/>
        <v>8.4093437376282595E-2</v>
      </c>
      <c r="BG104" s="2">
        <f t="shared" si="151"/>
        <v>6.9541460444288494E-2</v>
      </c>
      <c r="BH104" s="2">
        <f t="shared" si="152"/>
        <v>8.0630267030053743E-2</v>
      </c>
      <c r="BI104" s="2">
        <f t="shared" si="153"/>
        <v>7.9210622583522197E-2</v>
      </c>
      <c r="BJ104" s="2">
        <f t="shared" si="154"/>
        <v>6.6567716723293799E-2</v>
      </c>
      <c r="BK104" s="2">
        <f t="shared" si="155"/>
        <v>9.0383225066158493E-2</v>
      </c>
      <c r="BL104" s="2">
        <f t="shared" si="156"/>
        <v>7.7299642994341916E-2</v>
      </c>
      <c r="BM104" s="2">
        <f t="shared" si="157"/>
        <v>8.5196733409565642E-2</v>
      </c>
      <c r="BN104" s="2">
        <f t="shared" si="158"/>
        <v>7.9562954078788994E-2</v>
      </c>
      <c r="BO104" s="2">
        <f t="shared" si="159"/>
        <v>7.0810801813777469E-2</v>
      </c>
      <c r="BP104" s="2">
        <f t="shared" si="160"/>
        <v>8.8885174591301394E-2</v>
      </c>
    </row>
    <row r="105" spans="1:68" x14ac:dyDescent="0.25">
      <c r="A105" t="s">
        <v>352</v>
      </c>
      <c r="B105" t="s">
        <v>353</v>
      </c>
      <c r="C105" t="s">
        <v>218</v>
      </c>
      <c r="D105">
        <v>1</v>
      </c>
      <c r="E105">
        <v>0</v>
      </c>
      <c r="F105" t="s">
        <v>354</v>
      </c>
      <c r="G105">
        <v>56</v>
      </c>
      <c r="H105">
        <v>1</v>
      </c>
      <c r="I105">
        <v>1</v>
      </c>
      <c r="J105">
        <v>1</v>
      </c>
      <c r="K105">
        <v>0</v>
      </c>
      <c r="L105">
        <v>0</v>
      </c>
      <c r="M105">
        <f t="shared" si="137"/>
        <v>1</v>
      </c>
      <c r="N105">
        <v>1088.0007000000001</v>
      </c>
      <c r="O105" t="s">
        <v>355</v>
      </c>
      <c r="P105">
        <v>103</v>
      </c>
      <c r="Q105">
        <v>30575.8</v>
      </c>
      <c r="R105">
        <v>47112.2</v>
      </c>
      <c r="S105">
        <v>47670.1</v>
      </c>
      <c r="T105">
        <v>35521.800000000003</v>
      </c>
      <c r="U105">
        <v>35743.300000000003</v>
      </c>
      <c r="V105">
        <v>32295.200000000001</v>
      </c>
      <c r="W105">
        <v>52635.199999999997</v>
      </c>
      <c r="X105">
        <v>43982</v>
      </c>
      <c r="Y105">
        <v>26087.4</v>
      </c>
      <c r="Z105">
        <v>42092</v>
      </c>
      <c r="AA105">
        <v>32639.4</v>
      </c>
      <c r="AB105">
        <v>18662.2</v>
      </c>
      <c r="AD105" t="s">
        <v>352</v>
      </c>
      <c r="AE105" s="1">
        <f t="shared" si="123"/>
        <v>0.16860836646743446</v>
      </c>
      <c r="AF105" s="1">
        <f t="shared" si="124"/>
        <v>0.21709964211524657</v>
      </c>
      <c r="AG105" s="1">
        <f t="shared" si="125"/>
        <v>0.22048488980188313</v>
      </c>
      <c r="AH105" s="1">
        <f t="shared" si="126"/>
        <v>0.14722931267813841</v>
      </c>
      <c r="AI105" s="1">
        <f t="shared" si="127"/>
        <v>0.15942890071514665</v>
      </c>
      <c r="AJ105" s="1">
        <f t="shared" si="128"/>
        <v>0.14712321870809755</v>
      </c>
      <c r="AK105" s="1">
        <f t="shared" si="129"/>
        <v>0.22400681899088729</v>
      </c>
      <c r="AL105" s="1">
        <f t="shared" si="130"/>
        <v>0.22056129072436212</v>
      </c>
      <c r="AM105" s="1">
        <f t="shared" si="131"/>
        <v>0.11257556188492898</v>
      </c>
      <c r="AN105" s="1">
        <f t="shared" si="132"/>
        <v>0.19760163206588469</v>
      </c>
      <c r="AO105" s="1">
        <f t="shared" si="133"/>
        <v>0.15735842347132553</v>
      </c>
      <c r="AP105" s="1">
        <f t="shared" si="134"/>
        <v>7.9933783018299523E-2</v>
      </c>
      <c r="AR105" s="2">
        <f t="shared" si="138"/>
        <v>6.3787224055604638E-4</v>
      </c>
      <c r="AS105" s="2">
        <f t="shared" si="139"/>
        <v>7.3623066582670393E-4</v>
      </c>
      <c r="AT105" s="2">
        <f t="shared" si="140"/>
        <v>7.65649880030368E-4</v>
      </c>
      <c r="AU105" s="2">
        <f t="shared" si="141"/>
        <v>5.9989535396384416E-4</v>
      </c>
      <c r="AV105" s="2">
        <f t="shared" si="142"/>
        <v>5.76130868445996E-4</v>
      </c>
      <c r="AW105" s="2">
        <f t="shared" si="143"/>
        <v>5.1552156624465079E-4</v>
      </c>
      <c r="AX105" s="2">
        <f t="shared" si="144"/>
        <v>6.8092889313305408E-4</v>
      </c>
      <c r="AY105" s="2">
        <f t="shared" si="145"/>
        <v>8.4225272980262592E-4</v>
      </c>
      <c r="AZ105" s="2">
        <f t="shared" si="146"/>
        <v>4.3204535912850091E-4</v>
      </c>
      <c r="BA105" s="2">
        <f t="shared" si="147"/>
        <v>6.4343934994832183E-4</v>
      </c>
      <c r="BB105" s="2">
        <f t="shared" si="148"/>
        <v>5.0958341132244375E-4</v>
      </c>
      <c r="BC105" s="2">
        <f t="shared" si="148"/>
        <v>4.2392815978045011E-4</v>
      </c>
      <c r="BE105" s="2">
        <f t="shared" si="149"/>
        <v>3.5720845471138594E-2</v>
      </c>
      <c r="BF105" s="2">
        <f t="shared" si="150"/>
        <v>4.1228917286295422E-2</v>
      </c>
      <c r="BG105" s="2">
        <f t="shared" si="151"/>
        <v>4.2876393281700606E-2</v>
      </c>
      <c r="BH105" s="2">
        <f t="shared" si="152"/>
        <v>3.3594139821975275E-2</v>
      </c>
      <c r="BI105" s="2">
        <f t="shared" si="153"/>
        <v>3.2263328632975777E-2</v>
      </c>
      <c r="BJ105" s="2">
        <f t="shared" si="154"/>
        <v>2.8869207709700445E-2</v>
      </c>
      <c r="BK105" s="2">
        <f t="shared" si="155"/>
        <v>3.8132018015451026E-2</v>
      </c>
      <c r="BL105" s="2">
        <f t="shared" si="156"/>
        <v>4.7166152868947049E-2</v>
      </c>
      <c r="BM105" s="2">
        <f t="shared" si="157"/>
        <v>2.4194540111196049E-2</v>
      </c>
      <c r="BN105" s="2">
        <f t="shared" si="158"/>
        <v>3.6032603597106028E-2</v>
      </c>
      <c r="BO105" s="2">
        <f t="shared" si="159"/>
        <v>2.8536671034056851E-2</v>
      </c>
      <c r="BP105" s="2">
        <f t="shared" si="160"/>
        <v>2.3739976947705205E-2</v>
      </c>
    </row>
    <row r="106" spans="1:68" s="3" customFormat="1" x14ac:dyDescent="0.25">
      <c r="M106" s="3">
        <f t="shared" si="137"/>
        <v>0</v>
      </c>
      <c r="AE106" s="4">
        <f t="shared" ref="AE106:AP106" si="161">SUM(AE69:AE105)</f>
        <v>264.329368402135</v>
      </c>
      <c r="AF106" s="4">
        <f t="shared" si="161"/>
        <v>294.87992308968575</v>
      </c>
      <c r="AG106" s="4">
        <f t="shared" si="161"/>
        <v>287.97090622300891</v>
      </c>
      <c r="AH106" s="4">
        <f t="shared" si="161"/>
        <v>245.4249923846084</v>
      </c>
      <c r="AI106" s="4">
        <f t="shared" si="161"/>
        <v>276.72341380557503</v>
      </c>
      <c r="AJ106" s="4">
        <f t="shared" si="161"/>
        <v>285.3871270213308</v>
      </c>
      <c r="AK106" s="4">
        <f t="shared" si="161"/>
        <v>328.97240996809364</v>
      </c>
      <c r="AL106" s="4">
        <f t="shared" si="161"/>
        <v>261.87067482232868</v>
      </c>
      <c r="AM106" s="4">
        <f t="shared" si="161"/>
        <v>260.56421971991659</v>
      </c>
      <c r="AN106" s="4">
        <f t="shared" si="161"/>
        <v>307.10218776914274</v>
      </c>
      <c r="AO106" s="4">
        <f t="shared" si="161"/>
        <v>308.7981672381315</v>
      </c>
      <c r="AP106" s="4">
        <f t="shared" si="161"/>
        <v>188.55502087829399</v>
      </c>
      <c r="AR106" s="5">
        <f t="shared" ref="AR106:BC106" si="162">SUM(AR69:AR105)</f>
        <v>1.7426063445813311</v>
      </c>
      <c r="AS106" s="5">
        <f t="shared" si="162"/>
        <v>1.8202959274037143</v>
      </c>
      <c r="AT106" s="5">
        <f t="shared" si="162"/>
        <v>1.7518473505176746</v>
      </c>
      <c r="AU106" s="5">
        <f t="shared" si="162"/>
        <v>1.7513709320783741</v>
      </c>
      <c r="AV106" s="5">
        <f t="shared" si="162"/>
        <v>1.7252376484021796</v>
      </c>
      <c r="AW106" s="5">
        <f t="shared" si="162"/>
        <v>1.6847243938847201</v>
      </c>
      <c r="AX106" s="5">
        <f t="shared" si="162"/>
        <v>1.7138607415703637</v>
      </c>
      <c r="AY106" s="5">
        <f t="shared" si="162"/>
        <v>1.7134359101868124</v>
      </c>
      <c r="AZ106" s="5">
        <f t="shared" si="162"/>
        <v>1.6926899819534937</v>
      </c>
      <c r="BA106" s="5">
        <f t="shared" si="162"/>
        <v>1.7282755579308746</v>
      </c>
      <c r="BB106" s="5">
        <f t="shared" si="162"/>
        <v>1.6604006790942034</v>
      </c>
      <c r="BC106" s="5">
        <f t="shared" si="162"/>
        <v>1.8129738186051012</v>
      </c>
      <c r="BE106" s="5">
        <f t="shared" ref="BE106:BP106" ca="1" si="163">SUM(BE69:BE106)</f>
        <v>49.998885264237501</v>
      </c>
      <c r="BF106" s="5">
        <f t="shared" ca="1" si="163"/>
        <v>50.091587084202374</v>
      </c>
      <c r="BG106" s="5">
        <f t="shared" ca="1" si="163"/>
        <v>49.986167210756911</v>
      </c>
      <c r="BH106" s="5">
        <f t="shared" ca="1" si="163"/>
        <v>50.004773634794908</v>
      </c>
      <c r="BI106" s="5">
        <f t="shared" ca="1" si="163"/>
        <v>49.966133998768925</v>
      </c>
      <c r="BJ106" s="5">
        <f t="shared" ca="1" si="163"/>
        <v>49.892195627759953</v>
      </c>
      <c r="BK106" s="5">
        <f t="shared" ca="1" si="163"/>
        <v>49.987920922322402</v>
      </c>
      <c r="BL106" s="5">
        <f t="shared" ca="1" si="163"/>
        <v>49.945445401357439</v>
      </c>
      <c r="BM106" s="5">
        <f t="shared" ca="1" si="163"/>
        <v>49.908577702202876</v>
      </c>
      <c r="BN106" s="5">
        <f t="shared" ca="1" si="163"/>
        <v>49.985447181864231</v>
      </c>
      <c r="BO106" s="5">
        <f t="shared" ca="1" si="163"/>
        <v>49.8547742296265</v>
      </c>
      <c r="BP106" s="5">
        <f t="shared" ca="1" si="163"/>
        <v>50.051565585330174</v>
      </c>
    </row>
    <row r="107" spans="1:68" x14ac:dyDescent="0.25">
      <c r="M107">
        <f t="shared" si="137"/>
        <v>0</v>
      </c>
    </row>
    <row r="108" spans="1:68" x14ac:dyDescent="0.25">
      <c r="A108" t="s">
        <v>27</v>
      </c>
      <c r="B108" t="s">
        <v>357</v>
      </c>
      <c r="M108">
        <f t="shared" si="137"/>
        <v>0</v>
      </c>
      <c r="AD108" t="s">
        <v>27</v>
      </c>
    </row>
    <row r="109" spans="1:68" x14ac:dyDescent="0.25">
      <c r="A109" t="s">
        <v>224</v>
      </c>
      <c r="B109" t="s">
        <v>358</v>
      </c>
      <c r="C109" t="s">
        <v>218</v>
      </c>
      <c r="D109">
        <v>1</v>
      </c>
      <c r="E109">
        <v>0</v>
      </c>
      <c r="F109" t="s">
        <v>359</v>
      </c>
      <c r="G109">
        <v>46</v>
      </c>
      <c r="H109">
        <v>1</v>
      </c>
      <c r="I109">
        <v>1</v>
      </c>
      <c r="J109">
        <v>0</v>
      </c>
      <c r="K109">
        <v>1</v>
      </c>
      <c r="L109">
        <v>0</v>
      </c>
      <c r="M109">
        <f t="shared" si="137"/>
        <v>1</v>
      </c>
      <c r="N109">
        <v>956.87530000000004</v>
      </c>
      <c r="O109" t="s">
        <v>360</v>
      </c>
      <c r="P109">
        <v>103</v>
      </c>
      <c r="Q109">
        <v>455342.4</v>
      </c>
      <c r="R109">
        <v>567636.4</v>
      </c>
      <c r="S109">
        <v>540367.80000000005</v>
      </c>
      <c r="T109">
        <v>544918.5</v>
      </c>
      <c r="U109">
        <v>557121.80000000005</v>
      </c>
      <c r="V109">
        <v>577541.1</v>
      </c>
      <c r="W109">
        <v>683448.6</v>
      </c>
      <c r="X109">
        <v>486940</v>
      </c>
      <c r="Y109">
        <v>532876.30000000005</v>
      </c>
      <c r="Z109">
        <v>610393.19999999995</v>
      </c>
      <c r="AA109">
        <v>576349.30000000005</v>
      </c>
      <c r="AB109">
        <v>430382.2</v>
      </c>
      <c r="AD109" t="s">
        <v>224</v>
      </c>
      <c r="AE109" s="1">
        <f t="shared" ref="AE109:AE142" si="164">$M109*Q109*$P109/Q$185</f>
        <v>2.5109576281687196</v>
      </c>
      <c r="AF109" s="1">
        <f t="shared" ref="AF109:AF142" si="165">$M109*R109*$P109/R$185</f>
        <v>2.6157483473832039</v>
      </c>
      <c r="AG109" s="1">
        <f t="shared" ref="AG109:AG142" si="166">$M109*S109*$P109/S$185</f>
        <v>2.4993221083128847</v>
      </c>
      <c r="AH109" s="1">
        <f t="shared" ref="AH109:AH142" si="167">$M109*T109*$P109/T$185</f>
        <v>2.2585560478523656</v>
      </c>
      <c r="AI109" s="1">
        <f t="shared" ref="AI109:AI142" si="168">$M109*U109*$P109/U$185</f>
        <v>2.484978055703972</v>
      </c>
      <c r="AJ109" s="1">
        <f t="shared" ref="AJ109:AJ142" si="169">$M109*V109*$P109/V$185</f>
        <v>2.6310320285434128</v>
      </c>
      <c r="AK109" s="1">
        <f t="shared" ref="AK109:AK142" si="170">$M109*W109*$P109/W$185</f>
        <v>2.908645674943295</v>
      </c>
      <c r="AL109" s="1">
        <f t="shared" ref="AL109:AL142" si="171">$M109*X109*$P109/X$185</f>
        <v>2.4419106658478671</v>
      </c>
      <c r="AM109" s="1">
        <f t="shared" ref="AM109:AM142" si="172">$M109*Y109*$P109/Y$185</f>
        <v>2.2995334486250827</v>
      </c>
      <c r="AN109" s="1">
        <f t="shared" ref="AN109:AN142" si="173">$M109*Z109*$P109/Z$185</f>
        <v>2.8655015803933752</v>
      </c>
      <c r="AO109" s="1">
        <f t="shared" ref="AO109:AO142" si="174">$M109*AA109*$P109/AA$185</f>
        <v>2.7786484192969856</v>
      </c>
      <c r="AP109" s="1">
        <f t="shared" ref="AP109:AP142" si="175">$M109*AB109*$P109/AB$185</f>
        <v>1.8434095331599911</v>
      </c>
      <c r="AR109" s="2">
        <f t="shared" ref="AR109:AR142" si="176">AE109*$H109/AE$143</f>
        <v>1.2032939574325552E-2</v>
      </c>
      <c r="AS109" s="2">
        <f t="shared" ref="AS109:AS142" si="177">AF109*$H109/AF$143</f>
        <v>1.1047342940698033E-2</v>
      </c>
      <c r="AT109" s="2">
        <f t="shared" ref="AT109:AT142" si="178">AG109*$H109/AG$143</f>
        <v>1.2129929522571062E-2</v>
      </c>
      <c r="AU109" s="2">
        <f t="shared" ref="AU109:AU142" si="179">AH109*$H109/AH$143</f>
        <v>1.2100651046219549E-2</v>
      </c>
      <c r="AV109" s="2">
        <f t="shared" ref="AV109:AV142" si="180">AI109*$H109/AI$143</f>
        <v>1.0863971550339423E-2</v>
      </c>
      <c r="AW109" s="2">
        <f t="shared" ref="AW109:AW142" si="181">AJ109*$H109/AJ$143</f>
        <v>1.2301138006878352E-2</v>
      </c>
      <c r="AX109" s="2">
        <f t="shared" ref="AX109:AX142" si="182">AK109*$H109/AK$143</f>
        <v>1.1660056623411873E-2</v>
      </c>
      <c r="AY109" s="2">
        <f t="shared" ref="AY109:AY142" si="183">AL109*$H109/AL$143</f>
        <v>1.200707663472894E-2</v>
      </c>
      <c r="AZ109" s="2">
        <f t="shared" ref="AZ109:AZ142" si="184">AM109*$H109/AM$143</f>
        <v>1.2366912331178743E-2</v>
      </c>
      <c r="BA109" s="2">
        <f t="shared" ref="BA109:BA142" si="185">AN109*$H109/AN$143</f>
        <v>1.2412368621448538E-2</v>
      </c>
      <c r="BB109" s="2">
        <f t="shared" ref="BB109:BB142" si="186">AO109*$H109/AO$143</f>
        <v>1.2173630376471059E-2</v>
      </c>
      <c r="BC109" s="2">
        <f t="shared" ref="BC109:BC142" si="187">AP109*$H109/AP$143</f>
        <v>1.2973796946784825E-2</v>
      </c>
      <c r="BE109" s="2">
        <f t="shared" ref="BE109:BE142" si="188">AE109*$G109/AE$143</f>
        <v>0.55351522041897538</v>
      </c>
      <c r="BF109" s="2">
        <f t="shared" ref="BF109:BF142" si="189">AF109*$G109/AF$143</f>
        <v>0.5081777752721095</v>
      </c>
      <c r="BG109" s="2">
        <f t="shared" ref="BG109:BG142" si="190">AG109*$G109/AG$143</f>
        <v>0.55797675803826885</v>
      </c>
      <c r="BH109" s="2">
        <f t="shared" ref="BH109:BH142" si="191">AH109*$G109/AH$143</f>
        <v>0.55662994812609934</v>
      </c>
      <c r="BI109" s="2">
        <f t="shared" ref="BI109:BI142" si="192">AI109*$G109/AI$143</f>
        <v>0.49974269131561355</v>
      </c>
      <c r="BJ109" s="2">
        <f t="shared" ref="BJ109:BJ142" si="193">AJ109*$G109/AJ$143</f>
        <v>0.56585234831640419</v>
      </c>
      <c r="BK109" s="2">
        <f t="shared" ref="BK109:BK142" si="194">AK109*$G109/AK$143</f>
        <v>0.53636260467694619</v>
      </c>
      <c r="BL109" s="2">
        <f t="shared" ref="BL109:BL142" si="195">AL109*$G109/AL$143</f>
        <v>0.5523255251975312</v>
      </c>
      <c r="BM109" s="2">
        <f t="shared" ref="BM109:BM142" si="196">AM109*$G109/AM$143</f>
        <v>0.56887796723422224</v>
      </c>
      <c r="BN109" s="2">
        <f t="shared" ref="BN109:BN142" si="197">AN109*$G109/AN$143</f>
        <v>0.57096895658663283</v>
      </c>
      <c r="BO109" s="2">
        <f t="shared" ref="BO109:BO142" si="198">AO109*$G109/AO$143</f>
        <v>0.55998699731766866</v>
      </c>
      <c r="BP109" s="2">
        <f t="shared" ref="BP109:BP142" si="199">AP109*$G109/AP$143</f>
        <v>0.59679465955210187</v>
      </c>
    </row>
    <row r="110" spans="1:68" x14ac:dyDescent="0.25">
      <c r="A110" t="s">
        <v>227</v>
      </c>
      <c r="B110" t="s">
        <v>361</v>
      </c>
      <c r="C110" t="s">
        <v>218</v>
      </c>
      <c r="D110">
        <v>1</v>
      </c>
      <c r="E110">
        <v>0</v>
      </c>
      <c r="F110" t="s">
        <v>362</v>
      </c>
      <c r="G110">
        <v>46</v>
      </c>
      <c r="H110">
        <v>0</v>
      </c>
      <c r="I110">
        <v>1</v>
      </c>
      <c r="J110">
        <v>0</v>
      </c>
      <c r="K110">
        <v>1</v>
      </c>
      <c r="L110">
        <v>0</v>
      </c>
      <c r="M110">
        <f t="shared" si="137"/>
        <v>1</v>
      </c>
      <c r="N110">
        <v>958.89210000000003</v>
      </c>
      <c r="O110" t="s">
        <v>363</v>
      </c>
      <c r="P110">
        <v>103</v>
      </c>
      <c r="Q110">
        <v>267794.59999999998</v>
      </c>
      <c r="R110">
        <v>350144.4</v>
      </c>
      <c r="S110">
        <v>359496.6</v>
      </c>
      <c r="T110">
        <v>365399.6</v>
      </c>
      <c r="U110">
        <v>406330.8</v>
      </c>
      <c r="V110">
        <v>426814.4</v>
      </c>
      <c r="W110">
        <v>486710.9</v>
      </c>
      <c r="X110">
        <v>325432.7</v>
      </c>
      <c r="Y110">
        <v>361260.7</v>
      </c>
      <c r="Z110">
        <v>368624.3</v>
      </c>
      <c r="AA110">
        <v>407169.3</v>
      </c>
      <c r="AB110">
        <v>273054.09999999998</v>
      </c>
      <c r="AD110" t="s">
        <v>227</v>
      </c>
      <c r="AE110" s="1">
        <f t="shared" si="164"/>
        <v>1.4767368328809065</v>
      </c>
      <c r="AF110" s="1">
        <f t="shared" si="165"/>
        <v>1.6135146295154494</v>
      </c>
      <c r="AG110" s="1">
        <f t="shared" si="166"/>
        <v>1.6627522962014274</v>
      </c>
      <c r="AH110" s="1">
        <f t="shared" si="167"/>
        <v>1.5144934085791455</v>
      </c>
      <c r="AI110" s="1">
        <f t="shared" si="168"/>
        <v>1.8123920502781248</v>
      </c>
      <c r="AJ110" s="1">
        <f t="shared" si="169"/>
        <v>1.9443851816667936</v>
      </c>
      <c r="AK110" s="1">
        <f t="shared" si="170"/>
        <v>2.0713621393514576</v>
      </c>
      <c r="AL110" s="1">
        <f t="shared" si="171"/>
        <v>1.631982546403395</v>
      </c>
      <c r="AM110" s="1">
        <f t="shared" si="172"/>
        <v>1.5589566721652124</v>
      </c>
      <c r="AN110" s="1">
        <f t="shared" si="173"/>
        <v>1.7305132400252849</v>
      </c>
      <c r="AO110" s="1">
        <f t="shared" si="174"/>
        <v>1.9630115484329729</v>
      </c>
      <c r="AP110" s="1">
        <f t="shared" si="175"/>
        <v>1.169543096829798</v>
      </c>
      <c r="AR110" s="2">
        <f t="shared" si="176"/>
        <v>0</v>
      </c>
      <c r="AS110" s="2">
        <f t="shared" si="177"/>
        <v>0</v>
      </c>
      <c r="AT110" s="2">
        <f t="shared" si="178"/>
        <v>0</v>
      </c>
      <c r="AU110" s="2">
        <f t="shared" si="179"/>
        <v>0</v>
      </c>
      <c r="AV110" s="2">
        <f t="shared" si="180"/>
        <v>0</v>
      </c>
      <c r="AW110" s="2">
        <f t="shared" si="181"/>
        <v>0</v>
      </c>
      <c r="AX110" s="2">
        <f t="shared" si="182"/>
        <v>0</v>
      </c>
      <c r="AY110" s="2">
        <f t="shared" si="183"/>
        <v>0</v>
      </c>
      <c r="AZ110" s="2">
        <f t="shared" si="184"/>
        <v>0</v>
      </c>
      <c r="BA110" s="2">
        <f t="shared" si="185"/>
        <v>0</v>
      </c>
      <c r="BB110" s="2">
        <f t="shared" si="186"/>
        <v>0</v>
      </c>
      <c r="BC110" s="2">
        <f t="shared" si="187"/>
        <v>0</v>
      </c>
      <c r="BE110" s="2">
        <f t="shared" si="188"/>
        <v>0.32553170327650427</v>
      </c>
      <c r="BF110" s="2">
        <f t="shared" si="189"/>
        <v>0.31346756870416981</v>
      </c>
      <c r="BG110" s="2">
        <f t="shared" si="190"/>
        <v>0.37121151074098102</v>
      </c>
      <c r="BH110" s="2">
        <f t="shared" si="191"/>
        <v>0.37325280825168794</v>
      </c>
      <c r="BI110" s="2">
        <f t="shared" si="192"/>
        <v>0.36448196347087164</v>
      </c>
      <c r="BJ110" s="2">
        <f t="shared" si="193"/>
        <v>0.41817617921089445</v>
      </c>
      <c r="BK110" s="2">
        <f t="shared" si="194"/>
        <v>0.38196511932083949</v>
      </c>
      <c r="BL110" s="2">
        <f t="shared" si="195"/>
        <v>0.36913128299985748</v>
      </c>
      <c r="BM110" s="2">
        <f t="shared" si="196"/>
        <v>0.38566784196935044</v>
      </c>
      <c r="BN110" s="2">
        <f t="shared" si="197"/>
        <v>0.3448154926094818</v>
      </c>
      <c r="BO110" s="2">
        <f t="shared" si="198"/>
        <v>0.39560994297544394</v>
      </c>
      <c r="BP110" s="2">
        <f t="shared" si="199"/>
        <v>0.37863375541276001</v>
      </c>
    </row>
    <row r="111" spans="1:68" x14ac:dyDescent="0.25">
      <c r="A111" t="s">
        <v>232</v>
      </c>
      <c r="B111" t="s">
        <v>240</v>
      </c>
      <c r="C111" t="s">
        <v>218</v>
      </c>
      <c r="D111">
        <v>1</v>
      </c>
      <c r="E111">
        <v>0</v>
      </c>
      <c r="F111" t="s">
        <v>364</v>
      </c>
      <c r="G111">
        <v>48</v>
      </c>
      <c r="H111">
        <v>2</v>
      </c>
      <c r="I111">
        <v>1</v>
      </c>
      <c r="J111">
        <v>0</v>
      </c>
      <c r="K111">
        <v>1</v>
      </c>
      <c r="L111">
        <v>0</v>
      </c>
      <c r="M111">
        <f t="shared" si="137"/>
        <v>1</v>
      </c>
      <c r="N111">
        <v>982.89149999999995</v>
      </c>
      <c r="O111" t="s">
        <v>365</v>
      </c>
      <c r="P111">
        <v>103</v>
      </c>
      <c r="Q111">
        <v>1286546.1000000001</v>
      </c>
      <c r="R111">
        <v>1538646.5</v>
      </c>
      <c r="S111">
        <v>1420902.8</v>
      </c>
      <c r="T111">
        <v>1542251.6</v>
      </c>
      <c r="U111">
        <v>1431450</v>
      </c>
      <c r="V111">
        <v>1393459.3</v>
      </c>
      <c r="W111">
        <v>1980014.8</v>
      </c>
      <c r="X111">
        <v>1243297.7</v>
      </c>
      <c r="Y111">
        <v>1291807.3999999999</v>
      </c>
      <c r="Z111">
        <v>1648530.6</v>
      </c>
      <c r="AA111">
        <v>1492377</v>
      </c>
      <c r="AB111">
        <v>1004847.9</v>
      </c>
      <c r="AD111" t="s">
        <v>232</v>
      </c>
      <c r="AE111" s="1">
        <f t="shared" si="164"/>
        <v>7.0945792524168994</v>
      </c>
      <c r="AF111" s="1">
        <f t="shared" si="165"/>
        <v>7.0902994233314676</v>
      </c>
      <c r="AG111" s="1">
        <f t="shared" si="166"/>
        <v>6.5719937083661923</v>
      </c>
      <c r="AH111" s="1">
        <f t="shared" si="167"/>
        <v>6.392261739122433</v>
      </c>
      <c r="AI111" s="1">
        <f t="shared" si="168"/>
        <v>6.3848189710714074</v>
      </c>
      <c r="AJ111" s="1">
        <f t="shared" si="169"/>
        <v>6.3480089101393551</v>
      </c>
      <c r="AK111" s="1">
        <f t="shared" si="170"/>
        <v>8.4266197697145238</v>
      </c>
      <c r="AL111" s="1">
        <f t="shared" si="171"/>
        <v>6.2348994012693995</v>
      </c>
      <c r="AM111" s="1">
        <f t="shared" si="172"/>
        <v>5.5745664152851253</v>
      </c>
      <c r="AN111" s="1">
        <f t="shared" si="173"/>
        <v>7.7390558080051353</v>
      </c>
      <c r="AO111" s="1">
        <f t="shared" si="174"/>
        <v>7.1949267432877546</v>
      </c>
      <c r="AP111" s="1">
        <f t="shared" si="175"/>
        <v>4.3039563398202745</v>
      </c>
      <c r="AR111" s="2">
        <f t="shared" si="176"/>
        <v>6.7996880944468166E-2</v>
      </c>
      <c r="AS111" s="2">
        <f t="shared" si="177"/>
        <v>5.9890294385648038E-2</v>
      </c>
      <c r="AT111" s="2">
        <f t="shared" si="178"/>
        <v>6.3791553909851348E-2</v>
      </c>
      <c r="AU111" s="2">
        <f t="shared" si="179"/>
        <v>6.8495558279169366E-2</v>
      </c>
      <c r="AV111" s="2">
        <f t="shared" si="180"/>
        <v>5.5827045632511119E-2</v>
      </c>
      <c r="AW111" s="2">
        <f t="shared" si="181"/>
        <v>5.9359014124771743E-2</v>
      </c>
      <c r="AX111" s="2">
        <f t="shared" si="182"/>
        <v>6.7560558857516245E-2</v>
      </c>
      <c r="AY111" s="2">
        <f t="shared" si="183"/>
        <v>6.1315031682269802E-2</v>
      </c>
      <c r="AZ111" s="2">
        <f t="shared" si="184"/>
        <v>5.9960140334888036E-2</v>
      </c>
      <c r="BA111" s="2">
        <f t="shared" si="185"/>
        <v>6.7045863194209035E-2</v>
      </c>
      <c r="BB111" s="2">
        <f t="shared" si="186"/>
        <v>6.3043872805421119E-2</v>
      </c>
      <c r="BC111" s="2">
        <f t="shared" si="187"/>
        <v>6.0581932138471996E-2</v>
      </c>
      <c r="BE111" s="2">
        <f t="shared" si="188"/>
        <v>1.6319251426672359</v>
      </c>
      <c r="BF111" s="2">
        <f t="shared" si="189"/>
        <v>1.437367065255553</v>
      </c>
      <c r="BG111" s="2">
        <f t="shared" si="190"/>
        <v>1.5309972938364322</v>
      </c>
      <c r="BH111" s="2">
        <f t="shared" si="191"/>
        <v>1.6438933987000648</v>
      </c>
      <c r="BI111" s="2">
        <f t="shared" si="192"/>
        <v>1.3398490951802668</v>
      </c>
      <c r="BJ111" s="2">
        <f t="shared" si="193"/>
        <v>1.4246163389945217</v>
      </c>
      <c r="BK111" s="2">
        <f t="shared" si="194"/>
        <v>1.6214534125803899</v>
      </c>
      <c r="BL111" s="2">
        <f t="shared" si="195"/>
        <v>1.4715607603744754</v>
      </c>
      <c r="BM111" s="2">
        <f t="shared" si="196"/>
        <v>1.4390433680373127</v>
      </c>
      <c r="BN111" s="2">
        <f t="shared" si="197"/>
        <v>1.6091007166610169</v>
      </c>
      <c r="BO111" s="2">
        <f t="shared" si="198"/>
        <v>1.5130529473301066</v>
      </c>
      <c r="BP111" s="2">
        <f t="shared" si="199"/>
        <v>1.453966371323328</v>
      </c>
    </row>
    <row r="112" spans="1:68" x14ac:dyDescent="0.25">
      <c r="A112" t="s">
        <v>236</v>
      </c>
      <c r="B112" t="s">
        <v>563</v>
      </c>
      <c r="C112" t="s">
        <v>218</v>
      </c>
      <c r="D112">
        <v>1</v>
      </c>
      <c r="E112">
        <v>0</v>
      </c>
      <c r="F112" t="s">
        <v>564</v>
      </c>
      <c r="G112">
        <v>48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984.90499999999997</v>
      </c>
      <c r="P112">
        <v>103</v>
      </c>
      <c r="Q112">
        <v>4236135.5</v>
      </c>
      <c r="R112">
        <v>5352873.2</v>
      </c>
      <c r="S112">
        <v>4605976.2</v>
      </c>
      <c r="T112">
        <v>5053115.0999999996</v>
      </c>
      <c r="U112">
        <v>5903603.2000000002</v>
      </c>
      <c r="V112">
        <v>5234955.0999999996</v>
      </c>
      <c r="W112">
        <v>6394891.7999999998</v>
      </c>
      <c r="X112">
        <v>4787302.8</v>
      </c>
      <c r="Y112">
        <v>4782415</v>
      </c>
      <c r="Z112">
        <v>5529710</v>
      </c>
      <c r="AA112">
        <v>5907479.2999999998</v>
      </c>
      <c r="AB112">
        <v>3269485.4</v>
      </c>
      <c r="AD112" t="s">
        <v>236</v>
      </c>
      <c r="AE112" s="1">
        <f t="shared" si="164"/>
        <v>23.359908384726115</v>
      </c>
      <c r="AF112" s="1">
        <f t="shared" si="165"/>
        <v>24.66679238091821</v>
      </c>
      <c r="AG112" s="1">
        <f t="shared" si="166"/>
        <v>21.303671586321332</v>
      </c>
      <c r="AH112" s="1">
        <f t="shared" si="167"/>
        <v>20.943946057252798</v>
      </c>
      <c r="AI112" s="1">
        <f t="shared" si="168"/>
        <v>26.332346717690363</v>
      </c>
      <c r="AJ112" s="1">
        <f t="shared" si="169"/>
        <v>23.848232681772231</v>
      </c>
      <c r="AK112" s="1">
        <f t="shared" si="170"/>
        <v>27.215615593916418</v>
      </c>
      <c r="AL112" s="1">
        <f t="shared" si="171"/>
        <v>24.007404953307098</v>
      </c>
      <c r="AM112" s="1">
        <f t="shared" si="172"/>
        <v>20.637666298362912</v>
      </c>
      <c r="AN112" s="1">
        <f t="shared" si="173"/>
        <v>25.959320556187475</v>
      </c>
      <c r="AO112" s="1">
        <f t="shared" si="174"/>
        <v>28.480659244271941</v>
      </c>
      <c r="AP112" s="1">
        <f t="shared" si="175"/>
        <v>14.003833232153669</v>
      </c>
      <c r="AR112" s="2">
        <f t="shared" si="176"/>
        <v>0.11194468711930923</v>
      </c>
      <c r="AS112" s="2">
        <f t="shared" si="177"/>
        <v>0.10417764956312119</v>
      </c>
      <c r="AT112" s="2">
        <f t="shared" si="178"/>
        <v>0.10339284962693868</v>
      </c>
      <c r="AU112" s="2">
        <f t="shared" si="179"/>
        <v>0.11221124355565611</v>
      </c>
      <c r="AV112" s="2">
        <f t="shared" si="180"/>
        <v>0.11512128444676331</v>
      </c>
      <c r="AW112" s="2">
        <f t="shared" si="181"/>
        <v>0.11150012552338122</v>
      </c>
      <c r="AX112" s="2">
        <f t="shared" si="182"/>
        <v>0.10910081678211395</v>
      </c>
      <c r="AY112" s="2">
        <f t="shared" si="183"/>
        <v>0.118046395024546</v>
      </c>
      <c r="AZ112" s="2">
        <f t="shared" si="184"/>
        <v>0.11098956181071327</v>
      </c>
      <c r="BA112" s="2">
        <f t="shared" si="185"/>
        <v>0.11244686030203188</v>
      </c>
      <c r="BB112" s="2">
        <f t="shared" si="186"/>
        <v>0.12477757751220307</v>
      </c>
      <c r="BC112" s="2">
        <f t="shared" si="187"/>
        <v>9.8558071639760103E-2</v>
      </c>
      <c r="BE112" s="2">
        <f t="shared" si="188"/>
        <v>5.3733449817268433</v>
      </c>
      <c r="BF112" s="2">
        <f t="shared" si="189"/>
        <v>5.0005271790298167</v>
      </c>
      <c r="BG112" s="2">
        <f t="shared" si="190"/>
        <v>4.9628567820930565</v>
      </c>
      <c r="BH112" s="2">
        <f t="shared" si="191"/>
        <v>5.3861396906714925</v>
      </c>
      <c r="BI112" s="2">
        <f t="shared" si="192"/>
        <v>5.5258216534446385</v>
      </c>
      <c r="BJ112" s="2">
        <f t="shared" si="193"/>
        <v>5.3520060251222983</v>
      </c>
      <c r="BK112" s="2">
        <f t="shared" si="194"/>
        <v>5.236839205541469</v>
      </c>
      <c r="BL112" s="2">
        <f t="shared" si="195"/>
        <v>5.6662269611782072</v>
      </c>
      <c r="BM112" s="2">
        <f t="shared" si="196"/>
        <v>5.327498966914237</v>
      </c>
      <c r="BN112" s="2">
        <f t="shared" si="197"/>
        <v>5.3974492944975303</v>
      </c>
      <c r="BO112" s="2">
        <f t="shared" si="198"/>
        <v>5.9893237205857472</v>
      </c>
      <c r="BP112" s="2">
        <f t="shared" si="199"/>
        <v>4.7307874387084849</v>
      </c>
    </row>
    <row r="113" spans="1:68" x14ac:dyDescent="0.25">
      <c r="A113" t="s">
        <v>239</v>
      </c>
      <c r="B113" t="s">
        <v>366</v>
      </c>
      <c r="C113" t="s">
        <v>218</v>
      </c>
      <c r="D113">
        <v>1</v>
      </c>
      <c r="E113">
        <v>0</v>
      </c>
      <c r="F113" t="s">
        <v>367</v>
      </c>
      <c r="G113">
        <v>48</v>
      </c>
      <c r="H113">
        <v>0</v>
      </c>
      <c r="I113">
        <v>1</v>
      </c>
      <c r="J113">
        <v>0</v>
      </c>
      <c r="K113">
        <v>1</v>
      </c>
      <c r="L113">
        <v>0</v>
      </c>
      <c r="M113">
        <f t="shared" si="137"/>
        <v>1</v>
      </c>
      <c r="N113">
        <v>986.92020000000002</v>
      </c>
      <c r="O113" t="s">
        <v>368</v>
      </c>
      <c r="P113">
        <v>103</v>
      </c>
      <c r="Q113">
        <v>1958381.1</v>
      </c>
      <c r="R113">
        <v>2192956.5</v>
      </c>
      <c r="S113">
        <v>2075479.6</v>
      </c>
      <c r="T113">
        <v>2375109.2000000002</v>
      </c>
      <c r="U113">
        <v>2767252.9</v>
      </c>
      <c r="V113">
        <v>2582089.5</v>
      </c>
      <c r="W113">
        <v>3328331.4</v>
      </c>
      <c r="X113">
        <v>1862887.9</v>
      </c>
      <c r="Y113">
        <v>2217889.6</v>
      </c>
      <c r="Z113">
        <v>2628216.7999999998</v>
      </c>
      <c r="AA113">
        <v>2925886.1</v>
      </c>
      <c r="AB113">
        <v>1545430.7</v>
      </c>
      <c r="AD113" t="s">
        <v>239</v>
      </c>
      <c r="AE113" s="1">
        <f t="shared" si="164"/>
        <v>10.799371993265833</v>
      </c>
      <c r="AF113" s="1">
        <f t="shared" si="165"/>
        <v>10.10545190681615</v>
      </c>
      <c r="AG113" s="1">
        <f t="shared" si="166"/>
        <v>9.5995580225771828</v>
      </c>
      <c r="AH113" s="1">
        <f t="shared" si="167"/>
        <v>9.844256063924778</v>
      </c>
      <c r="AI113" s="1">
        <f t="shared" si="168"/>
        <v>12.343014994357027</v>
      </c>
      <c r="AJ113" s="1">
        <f t="shared" si="169"/>
        <v>11.762903410797339</v>
      </c>
      <c r="AK113" s="1">
        <f t="shared" si="170"/>
        <v>14.164835119112048</v>
      </c>
      <c r="AL113" s="1">
        <f t="shared" si="171"/>
        <v>9.342025367168306</v>
      </c>
      <c r="AM113" s="1">
        <f t="shared" si="172"/>
        <v>9.5709103980749468</v>
      </c>
      <c r="AN113" s="1">
        <f t="shared" si="173"/>
        <v>12.338209852299174</v>
      </c>
      <c r="AO113" s="1">
        <f t="shared" si="174"/>
        <v>14.106044349855239</v>
      </c>
      <c r="AP113" s="1">
        <f t="shared" si="175"/>
        <v>6.6193761852096076</v>
      </c>
      <c r="AR113" s="2">
        <f t="shared" si="176"/>
        <v>0</v>
      </c>
      <c r="AS113" s="2">
        <f t="shared" si="177"/>
        <v>0</v>
      </c>
      <c r="AT113" s="2">
        <f t="shared" si="178"/>
        <v>0</v>
      </c>
      <c r="AU113" s="2">
        <f t="shared" si="179"/>
        <v>0</v>
      </c>
      <c r="AV113" s="2">
        <f t="shared" si="180"/>
        <v>0</v>
      </c>
      <c r="AW113" s="2">
        <f t="shared" si="181"/>
        <v>0</v>
      </c>
      <c r="AX113" s="2">
        <f t="shared" si="182"/>
        <v>0</v>
      </c>
      <c r="AY113" s="2">
        <f t="shared" si="183"/>
        <v>0</v>
      </c>
      <c r="AZ113" s="2">
        <f t="shared" si="184"/>
        <v>0</v>
      </c>
      <c r="BA113" s="2">
        <f t="shared" si="185"/>
        <v>0</v>
      </c>
      <c r="BB113" s="2">
        <f t="shared" si="186"/>
        <v>0</v>
      </c>
      <c r="BC113" s="2">
        <f t="shared" si="187"/>
        <v>0</v>
      </c>
      <c r="BE113" s="2">
        <f t="shared" si="188"/>
        <v>2.4841172469562633</v>
      </c>
      <c r="BF113" s="2">
        <f t="shared" si="189"/>
        <v>2.0486079477242427</v>
      </c>
      <c r="BG113" s="2">
        <f t="shared" si="190"/>
        <v>2.2362920609437329</v>
      </c>
      <c r="BH113" s="2">
        <f t="shared" si="191"/>
        <v>2.5316403206012508</v>
      </c>
      <c r="BI113" s="2">
        <f t="shared" si="192"/>
        <v>2.5901717099444403</v>
      </c>
      <c r="BJ113" s="2">
        <f t="shared" si="193"/>
        <v>2.6398237038184003</v>
      </c>
      <c r="BK113" s="2">
        <f t="shared" si="194"/>
        <v>2.7256030140423531</v>
      </c>
      <c r="BL113" s="2">
        <f t="shared" si="195"/>
        <v>2.2049045330144259</v>
      </c>
      <c r="BM113" s="2">
        <f t="shared" si="196"/>
        <v>2.4706773780045919</v>
      </c>
      <c r="BN113" s="2">
        <f t="shared" si="197"/>
        <v>2.5653545869397414</v>
      </c>
      <c r="BO113" s="2">
        <f t="shared" si="198"/>
        <v>2.9664224168271103</v>
      </c>
      <c r="BP113" s="2">
        <f t="shared" si="199"/>
        <v>2.2361635696414064</v>
      </c>
    </row>
    <row r="114" spans="1:68" x14ac:dyDescent="0.25">
      <c r="A114" t="s">
        <v>243</v>
      </c>
      <c r="B114" t="s">
        <v>252</v>
      </c>
      <c r="C114" t="s">
        <v>218</v>
      </c>
      <c r="D114">
        <v>1</v>
      </c>
      <c r="E114">
        <v>0</v>
      </c>
      <c r="F114" t="s">
        <v>369</v>
      </c>
      <c r="G114">
        <v>50</v>
      </c>
      <c r="H114">
        <v>6</v>
      </c>
      <c r="I114">
        <v>1</v>
      </c>
      <c r="J114">
        <v>0</v>
      </c>
      <c r="K114">
        <v>1</v>
      </c>
      <c r="L114">
        <v>0</v>
      </c>
      <c r="M114">
        <f t="shared" si="137"/>
        <v>1</v>
      </c>
      <c r="N114">
        <v>1002.8618</v>
      </c>
      <c r="O114" t="s">
        <v>370</v>
      </c>
      <c r="P114">
        <v>103</v>
      </c>
      <c r="Q114">
        <v>15341</v>
      </c>
      <c r="R114">
        <v>23556.3</v>
      </c>
      <c r="S114">
        <v>32506.5</v>
      </c>
      <c r="T114">
        <v>31238.6</v>
      </c>
      <c r="U114">
        <v>27008</v>
      </c>
      <c r="V114">
        <v>31764.7</v>
      </c>
      <c r="W114">
        <v>25003</v>
      </c>
      <c r="X114">
        <v>11963.6</v>
      </c>
      <c r="Y114">
        <v>15800.6</v>
      </c>
      <c r="Z114">
        <v>29103.599999999999</v>
      </c>
      <c r="AA114">
        <v>31475.599999999999</v>
      </c>
      <c r="AB114">
        <v>22700.6</v>
      </c>
      <c r="AD114" t="s">
        <v>243</v>
      </c>
      <c r="AE114" s="1">
        <f t="shared" si="164"/>
        <v>8.4596999914210338E-2</v>
      </c>
      <c r="AF114" s="1">
        <f t="shared" si="165"/>
        <v>0.10855074268574559</v>
      </c>
      <c r="AG114" s="1">
        <f t="shared" si="166"/>
        <v>0.15034984341012322</v>
      </c>
      <c r="AH114" s="1">
        <f t="shared" si="167"/>
        <v>0.12947647943030177</v>
      </c>
      <c r="AI114" s="1">
        <f t="shared" si="168"/>
        <v>0.1204660943593535</v>
      </c>
      <c r="AJ114" s="1">
        <f t="shared" si="169"/>
        <v>0.14470648595757593</v>
      </c>
      <c r="AK114" s="1">
        <f t="shared" si="170"/>
        <v>0.10640868649172332</v>
      </c>
      <c r="AL114" s="1">
        <f t="shared" si="171"/>
        <v>5.9995158421853913E-2</v>
      </c>
      <c r="AM114" s="1">
        <f t="shared" si="172"/>
        <v>6.8184695413073315E-2</v>
      </c>
      <c r="AN114" s="1">
        <f t="shared" si="173"/>
        <v>0.13662736051963986</v>
      </c>
      <c r="AO114" s="1">
        <f t="shared" si="174"/>
        <v>0.15174760546499177</v>
      </c>
      <c r="AP114" s="1">
        <f t="shared" si="175"/>
        <v>9.7231025001618773E-2</v>
      </c>
      <c r="AR114" s="2">
        <f t="shared" si="176"/>
        <v>2.4324199900083317E-3</v>
      </c>
      <c r="AS114" s="2">
        <f t="shared" si="177"/>
        <v>2.7507170912291568E-3</v>
      </c>
      <c r="AT114" s="2">
        <f t="shared" si="178"/>
        <v>4.3781463739192769E-3</v>
      </c>
      <c r="AU114" s="2">
        <f t="shared" si="179"/>
        <v>4.162171749783874E-3</v>
      </c>
      <c r="AV114" s="2">
        <f t="shared" si="180"/>
        <v>3.1599640541608723E-3</v>
      </c>
      <c r="AW114" s="2">
        <f t="shared" si="181"/>
        <v>4.0593678106762149E-3</v>
      </c>
      <c r="AX114" s="2">
        <f t="shared" si="182"/>
        <v>2.5594000405165843E-3</v>
      </c>
      <c r="AY114" s="2">
        <f t="shared" si="183"/>
        <v>1.7700069252134943E-3</v>
      </c>
      <c r="AZ114" s="2">
        <f t="shared" si="184"/>
        <v>2.200187566758246E-3</v>
      </c>
      <c r="BA114" s="2">
        <f t="shared" si="185"/>
        <v>3.5509367870859934E-3</v>
      </c>
      <c r="BB114" s="2">
        <f t="shared" si="186"/>
        <v>3.9889593370997668E-3</v>
      </c>
      <c r="BC114" s="2">
        <f t="shared" si="187"/>
        <v>4.1058339536837289E-3</v>
      </c>
      <c r="BE114" s="2">
        <f t="shared" si="188"/>
        <v>2.0270166583402766E-2</v>
      </c>
      <c r="BF114" s="2">
        <f t="shared" si="189"/>
        <v>2.292264242690964E-2</v>
      </c>
      <c r="BG114" s="2">
        <f t="shared" si="190"/>
        <v>3.6484553115993974E-2</v>
      </c>
      <c r="BH114" s="2">
        <f t="shared" si="191"/>
        <v>3.4684764581532281E-2</v>
      </c>
      <c r="BI114" s="2">
        <f t="shared" si="192"/>
        <v>2.6333033784673939E-2</v>
      </c>
      <c r="BJ114" s="2">
        <f t="shared" si="193"/>
        <v>3.3828065088968462E-2</v>
      </c>
      <c r="BK114" s="2">
        <f t="shared" si="194"/>
        <v>2.1328333670971533E-2</v>
      </c>
      <c r="BL114" s="2">
        <f t="shared" si="195"/>
        <v>1.4750057710112452E-2</v>
      </c>
      <c r="BM114" s="2">
        <f t="shared" si="196"/>
        <v>1.833489638965205E-2</v>
      </c>
      <c r="BN114" s="2">
        <f t="shared" si="197"/>
        <v>2.9591139892383277E-2</v>
      </c>
      <c r="BO114" s="2">
        <f t="shared" si="198"/>
        <v>3.3241327809164722E-2</v>
      </c>
      <c r="BP114" s="2">
        <f t="shared" si="199"/>
        <v>3.4215282947364409E-2</v>
      </c>
    </row>
    <row r="115" spans="1:68" x14ac:dyDescent="0.25">
      <c r="A115" t="s">
        <v>247</v>
      </c>
      <c r="B115" t="s">
        <v>256</v>
      </c>
      <c r="C115" t="s">
        <v>218</v>
      </c>
      <c r="D115">
        <v>1</v>
      </c>
      <c r="E115">
        <v>0</v>
      </c>
      <c r="F115" t="s">
        <v>371</v>
      </c>
      <c r="G115">
        <v>50</v>
      </c>
      <c r="H115">
        <v>5</v>
      </c>
      <c r="I115">
        <v>1</v>
      </c>
      <c r="J115">
        <v>0</v>
      </c>
      <c r="K115">
        <v>1</v>
      </c>
      <c r="L115">
        <v>0</v>
      </c>
      <c r="M115">
        <f t="shared" si="137"/>
        <v>1</v>
      </c>
      <c r="N115">
        <v>1004.8762</v>
      </c>
      <c r="O115" t="s">
        <v>214</v>
      </c>
      <c r="P115">
        <v>103</v>
      </c>
      <c r="Q115">
        <v>54845.7</v>
      </c>
      <c r="R115">
        <v>97206.3</v>
      </c>
      <c r="S115">
        <v>81171.399999999994</v>
      </c>
      <c r="T115">
        <v>54012.5</v>
      </c>
      <c r="U115">
        <v>80425</v>
      </c>
      <c r="V115">
        <v>57794.2</v>
      </c>
      <c r="W115">
        <v>92993.3</v>
      </c>
      <c r="X115">
        <v>49641.5</v>
      </c>
      <c r="Y115">
        <v>74079.600000000006</v>
      </c>
      <c r="Z115">
        <v>99367.9</v>
      </c>
      <c r="AA115">
        <v>70901.3</v>
      </c>
      <c r="AB115">
        <v>54946.9</v>
      </c>
      <c r="AD115" t="s">
        <v>247</v>
      </c>
      <c r="AE115" s="1">
        <f t="shared" si="164"/>
        <v>0.30244323565574638</v>
      </c>
      <c r="AF115" s="1">
        <f t="shared" si="165"/>
        <v>0.44794029871980712</v>
      </c>
      <c r="AG115" s="1">
        <f t="shared" si="166"/>
        <v>0.37543590603050081</v>
      </c>
      <c r="AH115" s="1">
        <f t="shared" si="167"/>
        <v>0.22386881439082337</v>
      </c>
      <c r="AI115" s="1">
        <f t="shared" si="168"/>
        <v>0.35872651210200701</v>
      </c>
      <c r="AJ115" s="1">
        <f t="shared" si="169"/>
        <v>0.2632858358721894</v>
      </c>
      <c r="AK115" s="1">
        <f t="shared" si="170"/>
        <v>0.39576430450469041</v>
      </c>
      <c r="AL115" s="1">
        <f t="shared" si="171"/>
        <v>0.24894259727828252</v>
      </c>
      <c r="AM115" s="1">
        <f t="shared" si="172"/>
        <v>0.319677414928693</v>
      </c>
      <c r="AN115" s="1">
        <f t="shared" si="173"/>
        <v>0.46648434892520246</v>
      </c>
      <c r="AO115" s="1">
        <f t="shared" si="174"/>
        <v>0.34182358713908628</v>
      </c>
      <c r="AP115" s="1">
        <f t="shared" si="175"/>
        <v>0.23534811448426241</v>
      </c>
      <c r="AR115" s="2">
        <f t="shared" si="176"/>
        <v>7.2467992659105184E-3</v>
      </c>
      <c r="AS115" s="2">
        <f t="shared" si="177"/>
        <v>9.4591478990457192E-3</v>
      </c>
      <c r="AT115" s="2">
        <f t="shared" si="178"/>
        <v>9.1104925316462648E-3</v>
      </c>
      <c r="AU115" s="2">
        <f t="shared" si="179"/>
        <v>5.997102453246984E-3</v>
      </c>
      <c r="AV115" s="2">
        <f t="shared" si="180"/>
        <v>7.8415071169001833E-3</v>
      </c>
      <c r="AW115" s="2">
        <f t="shared" si="181"/>
        <v>6.1548384192668618E-3</v>
      </c>
      <c r="AX115" s="2">
        <f t="shared" si="182"/>
        <v>7.9326166122655559E-3</v>
      </c>
      <c r="AY115" s="2">
        <f t="shared" si="183"/>
        <v>6.120356663684403E-3</v>
      </c>
      <c r="AZ115" s="2">
        <f t="shared" si="184"/>
        <v>8.5961405933120769E-3</v>
      </c>
      <c r="BA115" s="2">
        <f t="shared" si="185"/>
        <v>1.0103249871879605E-2</v>
      </c>
      <c r="BB115" s="2">
        <f t="shared" si="186"/>
        <v>7.4878742752987433E-3</v>
      </c>
      <c r="BC115" s="2">
        <f t="shared" si="187"/>
        <v>8.2818239631575266E-3</v>
      </c>
      <c r="BE115" s="2">
        <f t="shared" si="188"/>
        <v>7.2467992659105196E-2</v>
      </c>
      <c r="BF115" s="2">
        <f t="shared" si="189"/>
        <v>9.4591478990457195E-2</v>
      </c>
      <c r="BG115" s="2">
        <f t="shared" si="190"/>
        <v>9.1104925316462637E-2</v>
      </c>
      <c r="BH115" s="2">
        <f t="shared" si="191"/>
        <v>5.9971024532469844E-2</v>
      </c>
      <c r="BI115" s="2">
        <f t="shared" si="192"/>
        <v>7.8415071169001829E-2</v>
      </c>
      <c r="BJ115" s="2">
        <f t="shared" si="193"/>
        <v>6.1548384192668622E-2</v>
      </c>
      <c r="BK115" s="2">
        <f t="shared" si="194"/>
        <v>7.932616612265557E-2</v>
      </c>
      <c r="BL115" s="2">
        <f t="shared" si="195"/>
        <v>6.120356663684403E-2</v>
      </c>
      <c r="BM115" s="2">
        <f t="shared" si="196"/>
        <v>8.596140593312078E-2</v>
      </c>
      <c r="BN115" s="2">
        <f t="shared" si="197"/>
        <v>0.10103249871879605</v>
      </c>
      <c r="BO115" s="2">
        <f t="shared" si="198"/>
        <v>7.4878742752987434E-2</v>
      </c>
      <c r="BP115" s="2">
        <f t="shared" si="199"/>
        <v>8.2818239631575266E-2</v>
      </c>
    </row>
    <row r="116" spans="1:68" x14ac:dyDescent="0.25">
      <c r="A116" t="s">
        <v>251</v>
      </c>
      <c r="B116" t="s">
        <v>260</v>
      </c>
      <c r="C116" t="s">
        <v>218</v>
      </c>
      <c r="D116">
        <v>1</v>
      </c>
      <c r="E116">
        <v>0</v>
      </c>
      <c r="F116" t="s">
        <v>372</v>
      </c>
      <c r="G116">
        <v>50</v>
      </c>
      <c r="H116">
        <v>4</v>
      </c>
      <c r="I116">
        <v>1</v>
      </c>
      <c r="J116">
        <v>0</v>
      </c>
      <c r="K116">
        <v>1</v>
      </c>
      <c r="L116">
        <v>0</v>
      </c>
      <c r="M116">
        <f t="shared" si="137"/>
        <v>1</v>
      </c>
      <c r="N116">
        <v>1006.8923</v>
      </c>
      <c r="O116" t="s">
        <v>373</v>
      </c>
      <c r="P116">
        <v>103</v>
      </c>
      <c r="Q116">
        <v>186436.6</v>
      </c>
      <c r="R116">
        <v>209358.8</v>
      </c>
      <c r="S116">
        <v>201608</v>
      </c>
      <c r="T116">
        <v>195762</v>
      </c>
      <c r="U116">
        <v>209946.6</v>
      </c>
      <c r="V116">
        <v>199985.9</v>
      </c>
      <c r="W116">
        <v>267144</v>
      </c>
      <c r="X116">
        <v>209634.4</v>
      </c>
      <c r="Y116">
        <v>184512.3</v>
      </c>
      <c r="Z116">
        <v>218057.3</v>
      </c>
      <c r="AA116">
        <v>207733.7</v>
      </c>
      <c r="AB116">
        <v>157970.9</v>
      </c>
      <c r="AD116" t="s">
        <v>251</v>
      </c>
      <c r="AE116" s="1">
        <f t="shared" si="164"/>
        <v>1.0280931513073246</v>
      </c>
      <c r="AF116" s="1">
        <f t="shared" si="165"/>
        <v>0.96475478864662412</v>
      </c>
      <c r="AG116" s="1">
        <f t="shared" si="166"/>
        <v>0.9324821568064271</v>
      </c>
      <c r="AH116" s="1">
        <f t="shared" si="167"/>
        <v>0.81138637987088846</v>
      </c>
      <c r="AI116" s="1">
        <f t="shared" si="168"/>
        <v>0.93644279198850144</v>
      </c>
      <c r="AJ116" s="1">
        <f t="shared" si="169"/>
        <v>0.91105084669659031</v>
      </c>
      <c r="AK116" s="1">
        <f t="shared" si="170"/>
        <v>1.1369212552151715</v>
      </c>
      <c r="AL116" s="1">
        <f t="shared" si="171"/>
        <v>1.0512762913061529</v>
      </c>
      <c r="AM116" s="1">
        <f t="shared" si="172"/>
        <v>0.79623020489510565</v>
      </c>
      <c r="AN116" s="1">
        <f t="shared" si="173"/>
        <v>1.0236738183949501</v>
      </c>
      <c r="AO116" s="1">
        <f t="shared" si="174"/>
        <v>1.0015088369842979</v>
      </c>
      <c r="AP116" s="1">
        <f t="shared" si="175"/>
        <v>0.67661967205396423</v>
      </c>
      <c r="AR116" s="2">
        <f t="shared" si="176"/>
        <v>1.9707194781269682E-2</v>
      </c>
      <c r="AS116" s="2">
        <f t="shared" si="177"/>
        <v>1.6298168766153903E-2</v>
      </c>
      <c r="AT116" s="2">
        <f t="shared" si="178"/>
        <v>1.810241714022565E-2</v>
      </c>
      <c r="AU116" s="2">
        <f t="shared" si="179"/>
        <v>1.7388638118250938E-2</v>
      </c>
      <c r="AV116" s="2">
        <f t="shared" si="180"/>
        <v>1.6375980185952089E-2</v>
      </c>
      <c r="AW116" s="2">
        <f t="shared" si="181"/>
        <v>1.7038123557473389E-2</v>
      </c>
      <c r="AX116" s="2">
        <f t="shared" si="182"/>
        <v>1.8230568716387695E-2</v>
      </c>
      <c r="AY116" s="2">
        <f t="shared" si="183"/>
        <v>2.0676849764450816E-2</v>
      </c>
      <c r="AZ116" s="2">
        <f t="shared" si="184"/>
        <v>1.7128533868923435E-2</v>
      </c>
      <c r="BA116" s="2">
        <f t="shared" si="185"/>
        <v>1.7736813504461001E-2</v>
      </c>
      <c r="BB116" s="2">
        <f t="shared" si="186"/>
        <v>1.7550976677072228E-2</v>
      </c>
      <c r="BC116" s="2">
        <f t="shared" si="187"/>
        <v>1.9048021782507276E-2</v>
      </c>
      <c r="BE116" s="2">
        <f t="shared" si="188"/>
        <v>0.24633993476587104</v>
      </c>
      <c r="BF116" s="2">
        <f t="shared" si="189"/>
        <v>0.20372710957692378</v>
      </c>
      <c r="BG116" s="2">
        <f t="shared" si="190"/>
        <v>0.22628021425282063</v>
      </c>
      <c r="BH116" s="2">
        <f t="shared" si="191"/>
        <v>0.21735797647813673</v>
      </c>
      <c r="BI116" s="2">
        <f t="shared" si="192"/>
        <v>0.20469975232440113</v>
      </c>
      <c r="BJ116" s="2">
        <f t="shared" si="193"/>
        <v>0.21297654446841738</v>
      </c>
      <c r="BK116" s="2">
        <f t="shared" si="194"/>
        <v>0.2278821089548462</v>
      </c>
      <c r="BL116" s="2">
        <f t="shared" si="195"/>
        <v>0.25846062205563519</v>
      </c>
      <c r="BM116" s="2">
        <f t="shared" si="196"/>
        <v>0.21410667336154296</v>
      </c>
      <c r="BN116" s="2">
        <f t="shared" si="197"/>
        <v>0.2217101688057625</v>
      </c>
      <c r="BO116" s="2">
        <f t="shared" si="198"/>
        <v>0.21938720846340284</v>
      </c>
      <c r="BP116" s="2">
        <f t="shared" si="199"/>
        <v>0.23810027228134095</v>
      </c>
    </row>
    <row r="117" spans="1:68" x14ac:dyDescent="0.25">
      <c r="A117" t="s">
        <v>255</v>
      </c>
      <c r="B117" t="s">
        <v>264</v>
      </c>
      <c r="C117" t="s">
        <v>218</v>
      </c>
      <c r="D117">
        <v>1</v>
      </c>
      <c r="E117">
        <v>0</v>
      </c>
      <c r="F117" t="s">
        <v>374</v>
      </c>
      <c r="G117">
        <v>50</v>
      </c>
      <c r="H117">
        <v>3</v>
      </c>
      <c r="I117">
        <v>1</v>
      </c>
      <c r="J117">
        <v>0</v>
      </c>
      <c r="K117">
        <v>1</v>
      </c>
      <c r="L117">
        <v>0</v>
      </c>
      <c r="M117">
        <f t="shared" si="137"/>
        <v>1</v>
      </c>
      <c r="N117">
        <v>1008.9074000000001</v>
      </c>
      <c r="O117" t="s">
        <v>375</v>
      </c>
      <c r="P117">
        <v>103</v>
      </c>
      <c r="Q117">
        <v>1267774.3</v>
      </c>
      <c r="R117">
        <v>1736445.4</v>
      </c>
      <c r="S117">
        <v>1407918.4</v>
      </c>
      <c r="T117">
        <v>1485496.8</v>
      </c>
      <c r="U117">
        <v>1578290.4</v>
      </c>
      <c r="V117">
        <v>1396484.7</v>
      </c>
      <c r="W117">
        <v>1755503.1</v>
      </c>
      <c r="X117">
        <v>1223970.7</v>
      </c>
      <c r="Y117">
        <v>1211375.6000000001</v>
      </c>
      <c r="Z117">
        <v>1541625.6</v>
      </c>
      <c r="AA117">
        <v>1319441.5</v>
      </c>
      <c r="AB117">
        <v>1096739</v>
      </c>
      <c r="AD117" t="s">
        <v>255</v>
      </c>
      <c r="AE117" s="1">
        <f t="shared" si="164"/>
        <v>6.9910633171460832</v>
      </c>
      <c r="AF117" s="1">
        <f t="shared" si="165"/>
        <v>8.0017845673236696</v>
      </c>
      <c r="AG117" s="1">
        <f t="shared" si="166"/>
        <v>6.5119379500786367</v>
      </c>
      <c r="AH117" s="1">
        <f t="shared" si="167"/>
        <v>6.1570267511661578</v>
      </c>
      <c r="AI117" s="1">
        <f t="shared" si="168"/>
        <v>7.0397837771349883</v>
      </c>
      <c r="AJ117" s="1">
        <f t="shared" si="169"/>
        <v>6.3617913479592003</v>
      </c>
      <c r="AK117" s="1">
        <f t="shared" si="170"/>
        <v>7.4711346239710599</v>
      </c>
      <c r="AL117" s="1">
        <f t="shared" si="171"/>
        <v>6.1379782047383245</v>
      </c>
      <c r="AM117" s="1">
        <f t="shared" si="172"/>
        <v>5.2274772044624216</v>
      </c>
      <c r="AN117" s="1">
        <f t="shared" si="173"/>
        <v>7.2371884109699884</v>
      </c>
      <c r="AO117" s="1">
        <f t="shared" si="174"/>
        <v>6.361184160941713</v>
      </c>
      <c r="AP117" s="1">
        <f t="shared" si="175"/>
        <v>4.6975435507982333</v>
      </c>
      <c r="AR117" s="2">
        <f t="shared" si="176"/>
        <v>0.1005071230734248</v>
      </c>
      <c r="AS117" s="2">
        <f t="shared" si="177"/>
        <v>0.1013841316286142</v>
      </c>
      <c r="AT117" s="2">
        <f t="shared" si="178"/>
        <v>9.4812927225850677E-2</v>
      </c>
      <c r="AU117" s="2">
        <f t="shared" si="179"/>
        <v>9.8962386524273596E-2</v>
      </c>
      <c r="AV117" s="2">
        <f t="shared" si="180"/>
        <v>9.23308081129144E-2</v>
      </c>
      <c r="AW117" s="2">
        <f t="shared" si="181"/>
        <v>8.9231836587183727E-2</v>
      </c>
      <c r="AX117" s="2">
        <f t="shared" si="182"/>
        <v>8.9849912115885874E-2</v>
      </c>
      <c r="AY117" s="2">
        <f t="shared" si="183"/>
        <v>9.0542838913805532E-2</v>
      </c>
      <c r="AZ117" s="2">
        <f t="shared" si="184"/>
        <v>8.4340263464498522E-2</v>
      </c>
      <c r="BA117" s="2">
        <f t="shared" si="185"/>
        <v>9.4047043234402591E-2</v>
      </c>
      <c r="BB117" s="2">
        <f t="shared" si="186"/>
        <v>8.3607595902570928E-2</v>
      </c>
      <c r="BC117" s="2">
        <f t="shared" si="187"/>
        <v>9.9183022134418014E-2</v>
      </c>
      <c r="BE117" s="2">
        <f t="shared" si="188"/>
        <v>1.6751187178904132</v>
      </c>
      <c r="BF117" s="2">
        <f t="shared" si="189"/>
        <v>1.6897355271435699</v>
      </c>
      <c r="BG117" s="2">
        <f t="shared" si="190"/>
        <v>1.5802154537641777</v>
      </c>
      <c r="BH117" s="2">
        <f t="shared" si="191"/>
        <v>1.6493731087378931</v>
      </c>
      <c r="BI117" s="2">
        <f t="shared" si="192"/>
        <v>1.5388468018819068</v>
      </c>
      <c r="BJ117" s="2">
        <f t="shared" si="193"/>
        <v>1.4871972764530623</v>
      </c>
      <c r="BK117" s="2">
        <f t="shared" si="194"/>
        <v>1.4974985352647645</v>
      </c>
      <c r="BL117" s="2">
        <f t="shared" si="195"/>
        <v>1.5090473152300923</v>
      </c>
      <c r="BM117" s="2">
        <f t="shared" si="196"/>
        <v>1.4056710577416418</v>
      </c>
      <c r="BN117" s="2">
        <f t="shared" si="197"/>
        <v>1.5674507205733765</v>
      </c>
      <c r="BO117" s="2">
        <f t="shared" si="198"/>
        <v>1.3934599317095153</v>
      </c>
      <c r="BP117" s="2">
        <f t="shared" si="199"/>
        <v>1.6530503689069669</v>
      </c>
    </row>
    <row r="118" spans="1:68" x14ac:dyDescent="0.25">
      <c r="A118" t="s">
        <v>259</v>
      </c>
      <c r="B118" t="s">
        <v>376</v>
      </c>
      <c r="C118" t="s">
        <v>218</v>
      </c>
      <c r="D118">
        <v>1</v>
      </c>
      <c r="E118">
        <v>0</v>
      </c>
      <c r="F118" t="s">
        <v>377</v>
      </c>
      <c r="G118">
        <v>50</v>
      </c>
      <c r="H118">
        <v>2</v>
      </c>
      <c r="I118">
        <v>1</v>
      </c>
      <c r="J118">
        <v>0</v>
      </c>
      <c r="K118">
        <v>1</v>
      </c>
      <c r="L118">
        <v>0</v>
      </c>
      <c r="M118">
        <f t="shared" si="137"/>
        <v>1</v>
      </c>
      <c r="N118">
        <v>1010.9225</v>
      </c>
      <c r="O118" t="s">
        <v>378</v>
      </c>
      <c r="P118">
        <v>103</v>
      </c>
      <c r="Q118">
        <v>8010790.5999999996</v>
      </c>
      <c r="R118">
        <v>10510073.699999999</v>
      </c>
      <c r="S118">
        <v>9153553.6999999993</v>
      </c>
      <c r="T118">
        <v>9422953.6999999993</v>
      </c>
      <c r="U118">
        <v>10164277.5</v>
      </c>
      <c r="V118">
        <v>9829136.5</v>
      </c>
      <c r="W118">
        <v>11973676.6</v>
      </c>
      <c r="X118">
        <v>8120597.4000000004</v>
      </c>
      <c r="Y118">
        <v>8849607.8000000007</v>
      </c>
      <c r="Z118">
        <v>10186395.5</v>
      </c>
      <c r="AA118">
        <v>9149973.0999999996</v>
      </c>
      <c r="AB118">
        <v>6971009.5</v>
      </c>
      <c r="AD118" t="s">
        <v>259</v>
      </c>
      <c r="AE118" s="1">
        <f t="shared" si="164"/>
        <v>44.175011518216344</v>
      </c>
      <c r="AF118" s="1">
        <f t="shared" si="165"/>
        <v>48.4318974464123</v>
      </c>
      <c r="AG118" s="1">
        <f t="shared" si="166"/>
        <v>42.337236104814536</v>
      </c>
      <c r="AH118" s="1">
        <f t="shared" si="167"/>
        <v>39.055875452508623</v>
      </c>
      <c r="AI118" s="1">
        <f t="shared" si="168"/>
        <v>45.336597023461707</v>
      </c>
      <c r="AJ118" s="1">
        <f t="shared" si="169"/>
        <v>44.777372457865084</v>
      </c>
      <c r="AK118" s="1">
        <f t="shared" si="170"/>
        <v>50.958013017745209</v>
      </c>
      <c r="AL118" s="1">
        <f t="shared" si="171"/>
        <v>40.723237779020948</v>
      </c>
      <c r="AM118" s="1">
        <f t="shared" si="172"/>
        <v>38.188917659339381</v>
      </c>
      <c r="AN118" s="1">
        <f t="shared" si="173"/>
        <v>47.820212288999898</v>
      </c>
      <c r="AO118" s="1">
        <f t="shared" si="174"/>
        <v>44.113106914374562</v>
      </c>
      <c r="AP118" s="1">
        <f t="shared" si="175"/>
        <v>29.858171104773533</v>
      </c>
      <c r="AR118" s="2">
        <f t="shared" si="176"/>
        <v>0.42338846209962056</v>
      </c>
      <c r="AS118" s="2">
        <f t="shared" si="177"/>
        <v>0.40909423178609067</v>
      </c>
      <c r="AT118" s="2">
        <f t="shared" si="178"/>
        <v>0.41094958382816127</v>
      </c>
      <c r="AU118" s="2">
        <f t="shared" si="179"/>
        <v>0.41849881972582448</v>
      </c>
      <c r="AV118" s="2">
        <f t="shared" si="180"/>
        <v>0.39641034183101476</v>
      </c>
      <c r="AW118" s="2">
        <f t="shared" si="181"/>
        <v>0.41870462405167452</v>
      </c>
      <c r="AX118" s="2">
        <f t="shared" si="182"/>
        <v>0.40855668486678226</v>
      </c>
      <c r="AY118" s="2">
        <f t="shared" si="183"/>
        <v>0.40047905409939866</v>
      </c>
      <c r="AZ118" s="2">
        <f t="shared" si="184"/>
        <v>0.41076071061113278</v>
      </c>
      <c r="BA118" s="2">
        <f t="shared" si="185"/>
        <v>0.41428146928853282</v>
      </c>
      <c r="BB118" s="2">
        <f t="shared" si="186"/>
        <v>0.38653084327179044</v>
      </c>
      <c r="BC118" s="2">
        <f t="shared" si="187"/>
        <v>0.42027975026433717</v>
      </c>
      <c r="BE118" s="2">
        <f t="shared" si="188"/>
        <v>10.584711552490512</v>
      </c>
      <c r="BF118" s="2">
        <f t="shared" si="189"/>
        <v>10.227355794652267</v>
      </c>
      <c r="BG118" s="2">
        <f t="shared" si="190"/>
        <v>10.273739595704033</v>
      </c>
      <c r="BH118" s="2">
        <f t="shared" si="191"/>
        <v>10.462470493145611</v>
      </c>
      <c r="BI118" s="2">
        <f t="shared" si="192"/>
        <v>9.9102585457753687</v>
      </c>
      <c r="BJ118" s="2">
        <f t="shared" si="193"/>
        <v>10.467615601291863</v>
      </c>
      <c r="BK118" s="2">
        <f t="shared" si="194"/>
        <v>10.213917121669557</v>
      </c>
      <c r="BL118" s="2">
        <f t="shared" si="195"/>
        <v>10.011976352484965</v>
      </c>
      <c r="BM118" s="2">
        <f t="shared" si="196"/>
        <v>10.269017765278319</v>
      </c>
      <c r="BN118" s="2">
        <f t="shared" si="197"/>
        <v>10.35703673221332</v>
      </c>
      <c r="BO118" s="2">
        <f t="shared" si="198"/>
        <v>9.6632710817947611</v>
      </c>
      <c r="BP118" s="2">
        <f t="shared" si="199"/>
        <v>10.506993756608429</v>
      </c>
    </row>
    <row r="119" spans="1:68" x14ac:dyDescent="0.25">
      <c r="A119" t="s">
        <v>263</v>
      </c>
      <c r="B119" t="s">
        <v>379</v>
      </c>
      <c r="C119" t="s">
        <v>218</v>
      </c>
      <c r="D119">
        <v>1</v>
      </c>
      <c r="E119">
        <v>0</v>
      </c>
      <c r="F119" t="s">
        <v>380</v>
      </c>
      <c r="G119">
        <v>50</v>
      </c>
      <c r="H119">
        <v>1</v>
      </c>
      <c r="I119">
        <v>1</v>
      </c>
      <c r="J119">
        <v>0</v>
      </c>
      <c r="K119">
        <v>1</v>
      </c>
      <c r="L119">
        <v>0</v>
      </c>
      <c r="M119">
        <f t="shared" si="137"/>
        <v>1</v>
      </c>
      <c r="N119">
        <v>1012.9367999999999</v>
      </c>
      <c r="O119" t="s">
        <v>381</v>
      </c>
      <c r="P119">
        <v>103</v>
      </c>
      <c r="Q119">
        <v>9646691.3000000007</v>
      </c>
      <c r="R119">
        <v>14389565</v>
      </c>
      <c r="S119">
        <v>13056897</v>
      </c>
      <c r="T119">
        <v>11514225.9</v>
      </c>
      <c r="U119">
        <v>14488907.199999999</v>
      </c>
      <c r="V119">
        <v>13437192.699999999</v>
      </c>
      <c r="W119">
        <v>15734916.800000001</v>
      </c>
      <c r="X119">
        <v>11929460.800000001</v>
      </c>
      <c r="Y119">
        <v>13042177.1</v>
      </c>
      <c r="Z119">
        <v>12628175.9</v>
      </c>
      <c r="AA119">
        <v>13619575.5</v>
      </c>
      <c r="AB119">
        <v>9381365.3000000007</v>
      </c>
      <c r="AD119" t="s">
        <v>263</v>
      </c>
      <c r="AE119" s="1">
        <f t="shared" si="164"/>
        <v>53.196085201650064</v>
      </c>
      <c r="AF119" s="1">
        <f t="shared" si="165"/>
        <v>66.309138857749758</v>
      </c>
      <c r="AG119" s="1">
        <f t="shared" si="166"/>
        <v>60.391073150665484</v>
      </c>
      <c r="AH119" s="1">
        <f t="shared" si="167"/>
        <v>47.723695456812983</v>
      </c>
      <c r="AI119" s="1">
        <f t="shared" si="168"/>
        <v>64.626113074611823</v>
      </c>
      <c r="AJ119" s="1">
        <f t="shared" si="169"/>
        <v>61.214144529990577</v>
      </c>
      <c r="AK119" s="1">
        <f t="shared" si="170"/>
        <v>66.965237321303462</v>
      </c>
      <c r="AL119" s="1">
        <f t="shared" si="171"/>
        <v>59.823956884490968</v>
      </c>
      <c r="AM119" s="1">
        <f t="shared" si="172"/>
        <v>56.281209136796058</v>
      </c>
      <c r="AN119" s="1">
        <f t="shared" si="173"/>
        <v>59.283193192413577</v>
      </c>
      <c r="AO119" s="1">
        <f t="shared" si="174"/>
        <v>65.661590869583691</v>
      </c>
      <c r="AP119" s="1">
        <f t="shared" si="175"/>
        <v>40.182187432650196</v>
      </c>
      <c r="AR119" s="2">
        <f t="shared" si="176"/>
        <v>0.25492476322229601</v>
      </c>
      <c r="AS119" s="2">
        <f t="shared" si="177"/>
        <v>0.28004979829071119</v>
      </c>
      <c r="AT119" s="2">
        <f t="shared" si="178"/>
        <v>0.29309525917989471</v>
      </c>
      <c r="AU119" s="2">
        <f t="shared" si="179"/>
        <v>0.25568893271790777</v>
      </c>
      <c r="AV119" s="2">
        <f t="shared" si="180"/>
        <v>0.28253619875637248</v>
      </c>
      <c r="AW119" s="2">
        <f t="shared" si="181"/>
        <v>0.28620086402113781</v>
      </c>
      <c r="AX119" s="2">
        <f t="shared" si="182"/>
        <v>0.26844743094458723</v>
      </c>
      <c r="AY119" s="2">
        <f t="shared" si="183"/>
        <v>0.29415934208854233</v>
      </c>
      <c r="AZ119" s="2">
        <f t="shared" si="184"/>
        <v>0.30268086759236057</v>
      </c>
      <c r="BA119" s="2">
        <f t="shared" si="185"/>
        <v>0.25679443068384883</v>
      </c>
      <c r="BB119" s="2">
        <f t="shared" si="186"/>
        <v>0.28767221201004495</v>
      </c>
      <c r="BC119" s="2">
        <f t="shared" si="187"/>
        <v>0.28279963364147753</v>
      </c>
      <c r="BE119" s="2">
        <f t="shared" si="188"/>
        <v>12.746238161114801</v>
      </c>
      <c r="BF119" s="2">
        <f t="shared" si="189"/>
        <v>14.002489914535559</v>
      </c>
      <c r="BG119" s="2">
        <f t="shared" si="190"/>
        <v>14.654762958994738</v>
      </c>
      <c r="BH119" s="2">
        <f t="shared" si="191"/>
        <v>12.784446635895389</v>
      </c>
      <c r="BI119" s="2">
        <f t="shared" si="192"/>
        <v>14.126809937818624</v>
      </c>
      <c r="BJ119" s="2">
        <f t="shared" si="193"/>
        <v>14.310043201056891</v>
      </c>
      <c r="BK119" s="2">
        <f t="shared" si="194"/>
        <v>13.422371547229361</v>
      </c>
      <c r="BL119" s="2">
        <f t="shared" si="195"/>
        <v>14.707967104427118</v>
      </c>
      <c r="BM119" s="2">
        <f t="shared" si="196"/>
        <v>15.13404337961803</v>
      </c>
      <c r="BN119" s="2">
        <f t="shared" si="197"/>
        <v>12.839721534192442</v>
      </c>
      <c r="BO119" s="2">
        <f t="shared" si="198"/>
        <v>14.383610600502248</v>
      </c>
      <c r="BP119" s="2">
        <f t="shared" si="199"/>
        <v>14.139981682073877</v>
      </c>
    </row>
    <row r="120" spans="1:68" x14ac:dyDescent="0.25">
      <c r="A120" t="s">
        <v>269</v>
      </c>
      <c r="B120" t="s">
        <v>277</v>
      </c>
      <c r="C120" t="s">
        <v>218</v>
      </c>
      <c r="D120">
        <v>1</v>
      </c>
      <c r="E120">
        <v>0</v>
      </c>
      <c r="F120" t="s">
        <v>382</v>
      </c>
      <c r="G120">
        <v>52</v>
      </c>
      <c r="H120">
        <v>6</v>
      </c>
      <c r="I120">
        <v>1</v>
      </c>
      <c r="J120">
        <v>0</v>
      </c>
      <c r="K120">
        <v>1</v>
      </c>
      <c r="L120">
        <v>0</v>
      </c>
      <c r="M120">
        <f t="shared" si="137"/>
        <v>1</v>
      </c>
      <c r="N120">
        <v>1030.8912</v>
      </c>
      <c r="O120" t="s">
        <v>383</v>
      </c>
      <c r="P120">
        <v>103</v>
      </c>
      <c r="Q120">
        <v>127559.6</v>
      </c>
      <c r="R120">
        <v>169989.3</v>
      </c>
      <c r="S120">
        <v>105152.4</v>
      </c>
      <c r="T120">
        <v>144202.29999999999</v>
      </c>
      <c r="U120">
        <v>180508.9</v>
      </c>
      <c r="V120">
        <v>106927.8</v>
      </c>
      <c r="W120">
        <v>193223.2</v>
      </c>
      <c r="X120">
        <v>113772.7</v>
      </c>
      <c r="Y120">
        <v>104596.1</v>
      </c>
      <c r="Z120">
        <v>171238.39999999999</v>
      </c>
      <c r="AA120">
        <v>121341.7</v>
      </c>
      <c r="AB120">
        <v>109059.5</v>
      </c>
      <c r="AD120" t="s">
        <v>269</v>
      </c>
      <c r="AE120" s="1">
        <f t="shared" si="164"/>
        <v>0.70341956001934069</v>
      </c>
      <c r="AF120" s="1">
        <f t="shared" si="165"/>
        <v>0.7833345968437323</v>
      </c>
      <c r="AG120" s="1">
        <f t="shared" si="166"/>
        <v>0.48635340237179148</v>
      </c>
      <c r="AH120" s="1">
        <f t="shared" si="167"/>
        <v>0.59768383121369728</v>
      </c>
      <c r="AI120" s="1">
        <f t="shared" si="168"/>
        <v>0.80513929873012091</v>
      </c>
      <c r="AJ120" s="1">
        <f t="shared" si="169"/>
        <v>0.48711765542172564</v>
      </c>
      <c r="AK120" s="1">
        <f t="shared" si="170"/>
        <v>0.82232639730142598</v>
      </c>
      <c r="AL120" s="1">
        <f t="shared" si="171"/>
        <v>0.57054825976980661</v>
      </c>
      <c r="AM120" s="1">
        <f t="shared" si="172"/>
        <v>0.4513659747031985</v>
      </c>
      <c r="AN120" s="1">
        <f t="shared" si="173"/>
        <v>0.80388167139482058</v>
      </c>
      <c r="AO120" s="1">
        <f t="shared" si="174"/>
        <v>0.58500274555692011</v>
      </c>
      <c r="AP120" s="1">
        <f t="shared" si="175"/>
        <v>0.46712276200470665</v>
      </c>
      <c r="AR120" s="2">
        <f t="shared" si="176"/>
        <v>2.0225442993120842E-2</v>
      </c>
      <c r="AS120" s="2">
        <f t="shared" si="177"/>
        <v>1.9849996512019311E-2</v>
      </c>
      <c r="AT120" s="2">
        <f t="shared" si="178"/>
        <v>1.4162478235703917E-2</v>
      </c>
      <c r="AU120" s="2">
        <f t="shared" si="179"/>
        <v>1.9213240648231964E-2</v>
      </c>
      <c r="AV120" s="2">
        <f t="shared" si="180"/>
        <v>2.1119728800952291E-2</v>
      </c>
      <c r="AW120" s="2">
        <f t="shared" si="181"/>
        <v>1.3664831381578426E-2</v>
      </c>
      <c r="AX120" s="2">
        <f t="shared" si="182"/>
        <v>1.9779045150931651E-2</v>
      </c>
      <c r="AY120" s="2">
        <f t="shared" si="183"/>
        <v>1.6832597788310984E-2</v>
      </c>
      <c r="AZ120" s="2">
        <f t="shared" si="184"/>
        <v>1.4564702527207965E-2</v>
      </c>
      <c r="BA120" s="2">
        <f t="shared" si="185"/>
        <v>2.0892835728973262E-2</v>
      </c>
      <c r="BB120" s="2">
        <f t="shared" si="186"/>
        <v>1.5377851643640115E-2</v>
      </c>
      <c r="BC120" s="2">
        <f t="shared" si="187"/>
        <v>1.9725478536768662E-2</v>
      </c>
      <c r="BE120" s="2">
        <f t="shared" si="188"/>
        <v>0.17528717260704726</v>
      </c>
      <c r="BF120" s="2">
        <f t="shared" si="189"/>
        <v>0.17203330310416734</v>
      </c>
      <c r="BG120" s="2">
        <f t="shared" si="190"/>
        <v>0.12274147804276728</v>
      </c>
      <c r="BH120" s="2">
        <f t="shared" si="191"/>
        <v>0.16651475228467702</v>
      </c>
      <c r="BI120" s="2">
        <f t="shared" si="192"/>
        <v>0.18303764960825322</v>
      </c>
      <c r="BJ120" s="2">
        <f t="shared" si="193"/>
        <v>0.11842853864034636</v>
      </c>
      <c r="BK120" s="2">
        <f t="shared" si="194"/>
        <v>0.17141839130807429</v>
      </c>
      <c r="BL120" s="2">
        <f t="shared" si="195"/>
        <v>0.14588251416536185</v>
      </c>
      <c r="BM120" s="2">
        <f t="shared" si="196"/>
        <v>0.12622742190246905</v>
      </c>
      <c r="BN120" s="2">
        <f t="shared" si="197"/>
        <v>0.18107124298443494</v>
      </c>
      <c r="BO120" s="2">
        <f t="shared" si="198"/>
        <v>0.13327471424488099</v>
      </c>
      <c r="BP120" s="2">
        <f t="shared" si="199"/>
        <v>0.17095414731866174</v>
      </c>
    </row>
    <row r="121" spans="1:68" x14ac:dyDescent="0.25">
      <c r="A121" t="s">
        <v>273</v>
      </c>
      <c r="B121" t="s">
        <v>280</v>
      </c>
      <c r="C121" t="s">
        <v>218</v>
      </c>
      <c r="D121">
        <v>1</v>
      </c>
      <c r="E121">
        <v>0</v>
      </c>
      <c r="F121" t="s">
        <v>384</v>
      </c>
      <c r="G121">
        <v>52</v>
      </c>
      <c r="H121">
        <v>5</v>
      </c>
      <c r="I121">
        <v>1</v>
      </c>
      <c r="J121">
        <v>0</v>
      </c>
      <c r="K121">
        <v>1</v>
      </c>
      <c r="L121">
        <v>0</v>
      </c>
      <c r="M121">
        <f t="shared" si="137"/>
        <v>1</v>
      </c>
      <c r="N121">
        <v>1032.9059</v>
      </c>
      <c r="O121" t="s">
        <v>215</v>
      </c>
      <c r="P121">
        <v>103</v>
      </c>
      <c r="Q121">
        <v>363433.3</v>
      </c>
      <c r="R121">
        <v>420644.8</v>
      </c>
      <c r="S121">
        <v>353113.59999999998</v>
      </c>
      <c r="T121">
        <v>395864.6</v>
      </c>
      <c r="U121">
        <v>422410.9</v>
      </c>
      <c r="V121">
        <v>340769</v>
      </c>
      <c r="W121">
        <v>565836.9</v>
      </c>
      <c r="X121">
        <v>303555.7</v>
      </c>
      <c r="Y121">
        <v>303534.59999999998</v>
      </c>
      <c r="Z121">
        <v>440966.2</v>
      </c>
      <c r="AA121">
        <v>357019</v>
      </c>
      <c r="AB121">
        <v>270950.7</v>
      </c>
      <c r="AD121" t="s">
        <v>273</v>
      </c>
      <c r="AE121" s="1">
        <f t="shared" si="164"/>
        <v>2.004130555304164</v>
      </c>
      <c r="AF121" s="1">
        <f t="shared" si="165"/>
        <v>1.938390385879655</v>
      </c>
      <c r="AG121" s="1">
        <f t="shared" si="166"/>
        <v>1.6332294915166161</v>
      </c>
      <c r="AH121" s="1">
        <f t="shared" si="167"/>
        <v>1.6407635021763025</v>
      </c>
      <c r="AI121" s="1">
        <f t="shared" si="168"/>
        <v>1.884115496809073</v>
      </c>
      <c r="AJ121" s="1">
        <f t="shared" si="169"/>
        <v>1.5523988740103698</v>
      </c>
      <c r="AK121" s="1">
        <f t="shared" si="170"/>
        <v>2.4081094787644921</v>
      </c>
      <c r="AL121" s="1">
        <f t="shared" si="171"/>
        <v>1.5222735891668695</v>
      </c>
      <c r="AM121" s="1">
        <f t="shared" si="172"/>
        <v>1.3098498948349455</v>
      </c>
      <c r="AN121" s="1">
        <f t="shared" si="173"/>
        <v>2.070123558060708</v>
      </c>
      <c r="AO121" s="1">
        <f t="shared" si="174"/>
        <v>1.7212309965657813</v>
      </c>
      <c r="AP121" s="1">
        <f t="shared" si="175"/>
        <v>1.1605338310840292</v>
      </c>
      <c r="AR121" s="2">
        <f t="shared" si="176"/>
        <v>4.8020686610754128E-2</v>
      </c>
      <c r="AS121" s="2">
        <f t="shared" si="177"/>
        <v>4.0932957803810108E-2</v>
      </c>
      <c r="AT121" s="2">
        <f t="shared" si="178"/>
        <v>3.9632663913924449E-2</v>
      </c>
      <c r="AU121" s="2">
        <f t="shared" si="179"/>
        <v>4.3953539714207561E-2</v>
      </c>
      <c r="AV121" s="2">
        <f t="shared" si="180"/>
        <v>4.1185428394233288E-2</v>
      </c>
      <c r="AW121" s="2">
        <f t="shared" si="181"/>
        <v>3.6290460518445609E-2</v>
      </c>
      <c r="AX121" s="2">
        <f t="shared" si="182"/>
        <v>4.8267640709307495E-2</v>
      </c>
      <c r="AY121" s="2">
        <f t="shared" si="183"/>
        <v>3.7425725477561789E-2</v>
      </c>
      <c r="AZ121" s="2">
        <f t="shared" si="184"/>
        <v>3.522192474763286E-2</v>
      </c>
      <c r="BA121" s="2">
        <f t="shared" si="185"/>
        <v>4.4835321101213133E-2</v>
      </c>
      <c r="BB121" s="2">
        <f t="shared" si="186"/>
        <v>3.7704716075627406E-2</v>
      </c>
      <c r="BC121" s="2">
        <f t="shared" si="187"/>
        <v>4.0838809834482133E-2</v>
      </c>
      <c r="BE121" s="2">
        <f t="shared" si="188"/>
        <v>0.49941514075184296</v>
      </c>
      <c r="BF121" s="2">
        <f t="shared" si="189"/>
        <v>0.42570276115962513</v>
      </c>
      <c r="BG121" s="2">
        <f t="shared" si="190"/>
        <v>0.41217970470481424</v>
      </c>
      <c r="BH121" s="2">
        <f t="shared" si="191"/>
        <v>0.45711681302775869</v>
      </c>
      <c r="BI121" s="2">
        <f t="shared" si="192"/>
        <v>0.42832845530002617</v>
      </c>
      <c r="BJ121" s="2">
        <f t="shared" si="193"/>
        <v>0.37742078939183438</v>
      </c>
      <c r="BK121" s="2">
        <f t="shared" si="194"/>
        <v>0.50198346337679789</v>
      </c>
      <c r="BL121" s="2">
        <f t="shared" si="195"/>
        <v>0.38922754496664264</v>
      </c>
      <c r="BM121" s="2">
        <f t="shared" si="196"/>
        <v>0.36630801737538182</v>
      </c>
      <c r="BN121" s="2">
        <f t="shared" si="197"/>
        <v>0.46628733945261658</v>
      </c>
      <c r="BO121" s="2">
        <f t="shared" si="198"/>
        <v>0.39212904718652503</v>
      </c>
      <c r="BP121" s="2">
        <f t="shared" si="199"/>
        <v>0.42472362227861421</v>
      </c>
    </row>
    <row r="122" spans="1:68" x14ac:dyDescent="0.25">
      <c r="A122" t="s">
        <v>276</v>
      </c>
      <c r="B122" t="s">
        <v>284</v>
      </c>
      <c r="C122" t="s">
        <v>218</v>
      </c>
      <c r="D122">
        <v>1</v>
      </c>
      <c r="E122">
        <v>0</v>
      </c>
      <c r="F122" t="s">
        <v>385</v>
      </c>
      <c r="G122">
        <v>52</v>
      </c>
      <c r="H122">
        <v>4</v>
      </c>
      <c r="I122">
        <v>1</v>
      </c>
      <c r="J122">
        <v>0</v>
      </c>
      <c r="K122">
        <v>1</v>
      </c>
      <c r="L122">
        <v>0</v>
      </c>
      <c r="M122">
        <f t="shared" si="137"/>
        <v>1</v>
      </c>
      <c r="N122">
        <v>1034.9212</v>
      </c>
      <c r="O122" t="s">
        <v>381</v>
      </c>
      <c r="P122">
        <v>103</v>
      </c>
      <c r="Q122">
        <v>1120976.6000000001</v>
      </c>
      <c r="R122">
        <v>1380442.6</v>
      </c>
      <c r="S122">
        <v>1134054</v>
      </c>
      <c r="T122">
        <v>1306968.1000000001</v>
      </c>
      <c r="U122">
        <v>1295087</v>
      </c>
      <c r="V122">
        <v>1205720.5</v>
      </c>
      <c r="W122">
        <v>1608995</v>
      </c>
      <c r="X122">
        <v>1024067.5</v>
      </c>
      <c r="Y122">
        <v>1136463.8999999999</v>
      </c>
      <c r="Z122">
        <v>1417906.5</v>
      </c>
      <c r="AA122">
        <v>1139466.8</v>
      </c>
      <c r="AB122">
        <v>968325.5</v>
      </c>
      <c r="AD122" t="s">
        <v>276</v>
      </c>
      <c r="AE122" s="1">
        <f t="shared" si="164"/>
        <v>6.181556439217248</v>
      </c>
      <c r="AF122" s="1">
        <f t="shared" si="165"/>
        <v>6.361273606850042</v>
      </c>
      <c r="AG122" s="1">
        <f t="shared" si="166"/>
        <v>5.2452537590520008</v>
      </c>
      <c r="AH122" s="1">
        <f t="shared" si="167"/>
        <v>5.4170682526012888</v>
      </c>
      <c r="AI122" s="1">
        <f t="shared" si="168"/>
        <v>5.7765874091221878</v>
      </c>
      <c r="AJ122" s="1">
        <f t="shared" si="169"/>
        <v>5.4927506509430728</v>
      </c>
      <c r="AK122" s="1">
        <f t="shared" si="170"/>
        <v>6.8476200664620386</v>
      </c>
      <c r="AL122" s="1">
        <f t="shared" si="171"/>
        <v>5.135502014207419</v>
      </c>
      <c r="AM122" s="1">
        <f t="shared" si="172"/>
        <v>4.9042090091169577</v>
      </c>
      <c r="AN122" s="1">
        <f t="shared" si="173"/>
        <v>6.6563869266565225</v>
      </c>
      <c r="AO122" s="1">
        <f t="shared" si="174"/>
        <v>5.4935047594599222</v>
      </c>
      <c r="AP122" s="1">
        <f t="shared" si="175"/>
        <v>4.1475238936506091</v>
      </c>
      <c r="AR122" s="2">
        <f t="shared" si="176"/>
        <v>0.11849231428509978</v>
      </c>
      <c r="AS122" s="2">
        <f t="shared" si="177"/>
        <v>0.10746472785852942</v>
      </c>
      <c r="AT122" s="2">
        <f t="shared" si="178"/>
        <v>0.10182690452532368</v>
      </c>
      <c r="AU122" s="2">
        <f t="shared" si="179"/>
        <v>0.11609196536098941</v>
      </c>
      <c r="AV122" s="2">
        <f t="shared" si="180"/>
        <v>0.1010176828349882</v>
      </c>
      <c r="AW122" s="2">
        <f t="shared" si="181"/>
        <v>0.10272331626768984</v>
      </c>
      <c r="AX122" s="2">
        <f t="shared" si="182"/>
        <v>0.1098018069349273</v>
      </c>
      <c r="AY122" s="2">
        <f t="shared" si="183"/>
        <v>0.10100675197466036</v>
      </c>
      <c r="AZ122" s="2">
        <f t="shared" si="184"/>
        <v>0.10549952714241173</v>
      </c>
      <c r="BA122" s="2">
        <f t="shared" si="185"/>
        <v>0.11533272748613796</v>
      </c>
      <c r="BB122" s="2">
        <f t="shared" si="186"/>
        <v>9.627111648759025E-2</v>
      </c>
      <c r="BC122" s="2">
        <f t="shared" si="187"/>
        <v>0.11676001856390798</v>
      </c>
      <c r="BE122" s="2">
        <f t="shared" si="188"/>
        <v>1.5404000857062974</v>
      </c>
      <c r="BF122" s="2">
        <f t="shared" si="189"/>
        <v>1.3970414621608824</v>
      </c>
      <c r="BG122" s="2">
        <f t="shared" si="190"/>
        <v>1.323749758829208</v>
      </c>
      <c r="BH122" s="2">
        <f t="shared" si="191"/>
        <v>1.5091955496928624</v>
      </c>
      <c r="BI122" s="2">
        <f t="shared" si="192"/>
        <v>1.3132298768548467</v>
      </c>
      <c r="BJ122" s="2">
        <f t="shared" si="193"/>
        <v>1.3354031114799678</v>
      </c>
      <c r="BK122" s="2">
        <f t="shared" si="194"/>
        <v>1.427423490154055</v>
      </c>
      <c r="BL122" s="2">
        <f t="shared" si="195"/>
        <v>1.3130877756705845</v>
      </c>
      <c r="BM122" s="2">
        <f t="shared" si="196"/>
        <v>1.3714938528513525</v>
      </c>
      <c r="BN122" s="2">
        <f t="shared" si="197"/>
        <v>1.4993254573197934</v>
      </c>
      <c r="BO122" s="2">
        <f t="shared" si="198"/>
        <v>1.2515245143386731</v>
      </c>
      <c r="BP122" s="2">
        <f t="shared" si="199"/>
        <v>1.5178802413308037</v>
      </c>
    </row>
    <row r="123" spans="1:68" x14ac:dyDescent="0.25">
      <c r="A123" t="s">
        <v>279</v>
      </c>
      <c r="B123" t="s">
        <v>288</v>
      </c>
      <c r="C123" t="s">
        <v>218</v>
      </c>
      <c r="D123">
        <v>1</v>
      </c>
      <c r="E123">
        <v>0</v>
      </c>
      <c r="F123" t="s">
        <v>386</v>
      </c>
      <c r="G123">
        <v>52</v>
      </c>
      <c r="H123">
        <v>3</v>
      </c>
      <c r="I123">
        <v>1</v>
      </c>
      <c r="J123">
        <v>0</v>
      </c>
      <c r="K123">
        <v>1</v>
      </c>
      <c r="L123">
        <v>0</v>
      </c>
      <c r="M123">
        <f t="shared" si="137"/>
        <v>1</v>
      </c>
      <c r="N123">
        <v>1036.9367</v>
      </c>
      <c r="O123" t="s">
        <v>387</v>
      </c>
      <c r="P123">
        <v>103</v>
      </c>
      <c r="Q123">
        <v>1734478.6</v>
      </c>
      <c r="R123">
        <v>2512931.7000000002</v>
      </c>
      <c r="S123">
        <v>1826606.4</v>
      </c>
      <c r="T123">
        <v>2144999.7999999998</v>
      </c>
      <c r="U123">
        <v>2370553.2999999998</v>
      </c>
      <c r="V123">
        <v>2002585.1</v>
      </c>
      <c r="W123">
        <v>2741038.6</v>
      </c>
      <c r="X123">
        <v>1732616.6</v>
      </c>
      <c r="Y123">
        <v>1669138</v>
      </c>
      <c r="Z123">
        <v>2291394.9</v>
      </c>
      <c r="AA123">
        <v>1847961.8</v>
      </c>
      <c r="AB123">
        <v>1424970.2</v>
      </c>
      <c r="AD123" t="s">
        <v>279</v>
      </c>
      <c r="AE123" s="1">
        <f t="shared" si="164"/>
        <v>9.5646754432826846</v>
      </c>
      <c r="AF123" s="1">
        <f t="shared" si="165"/>
        <v>11.579942620596327</v>
      </c>
      <c r="AG123" s="1">
        <f t="shared" si="166"/>
        <v>8.4484637291596716</v>
      </c>
      <c r="AH123" s="1">
        <f t="shared" si="167"/>
        <v>8.8905079767563659</v>
      </c>
      <c r="AI123" s="1">
        <f t="shared" si="168"/>
        <v>10.57358180989621</v>
      </c>
      <c r="AJ123" s="1">
        <f t="shared" si="169"/>
        <v>9.1229274210680664</v>
      </c>
      <c r="AK123" s="1">
        <f t="shared" si="170"/>
        <v>11.665412832424597</v>
      </c>
      <c r="AL123" s="1">
        <f t="shared" si="171"/>
        <v>8.6887397941534239</v>
      </c>
      <c r="AM123" s="1">
        <f t="shared" si="172"/>
        <v>7.2028698993953624</v>
      </c>
      <c r="AN123" s="1">
        <f t="shared" si="173"/>
        <v>10.756993536715875</v>
      </c>
      <c r="AO123" s="1">
        <f t="shared" si="174"/>
        <v>8.909243291336022</v>
      </c>
      <c r="AP123" s="1">
        <f t="shared" si="175"/>
        <v>6.1034207528770921</v>
      </c>
      <c r="AR123" s="2">
        <f t="shared" si="176"/>
        <v>0.13750669509424629</v>
      </c>
      <c r="AS123" s="2">
        <f t="shared" si="177"/>
        <v>0.14672007438098386</v>
      </c>
      <c r="AT123" s="2">
        <f t="shared" si="178"/>
        <v>0.12300847810034524</v>
      </c>
      <c r="AU123" s="2">
        <f t="shared" si="179"/>
        <v>0.14289785026941121</v>
      </c>
      <c r="AV123" s="2">
        <f t="shared" si="180"/>
        <v>0.13867859923860401</v>
      </c>
      <c r="AW123" s="2">
        <f t="shared" si="181"/>
        <v>0.12796011756887063</v>
      </c>
      <c r="AX123" s="2">
        <f t="shared" si="182"/>
        <v>0.14029145110381797</v>
      </c>
      <c r="AY123" s="2">
        <f t="shared" si="183"/>
        <v>0.12816975579005729</v>
      </c>
      <c r="AZ123" s="2">
        <f t="shared" si="184"/>
        <v>0.1162113044695684</v>
      </c>
      <c r="BA123" s="2">
        <f t="shared" si="185"/>
        <v>0.13978680376570651</v>
      </c>
      <c r="BB123" s="2">
        <f t="shared" si="186"/>
        <v>0.11709775948216544</v>
      </c>
      <c r="BC123" s="2">
        <f t="shared" si="187"/>
        <v>0.12886644031760161</v>
      </c>
      <c r="BE123" s="2">
        <f t="shared" si="188"/>
        <v>2.3834493816336026</v>
      </c>
      <c r="BF123" s="2">
        <f t="shared" si="189"/>
        <v>2.5431479559370542</v>
      </c>
      <c r="BG123" s="2">
        <f t="shared" si="190"/>
        <v>2.1321469537393174</v>
      </c>
      <c r="BH123" s="2">
        <f t="shared" si="191"/>
        <v>2.4768960713364612</v>
      </c>
      <c r="BI123" s="2">
        <f t="shared" si="192"/>
        <v>2.4037623868024696</v>
      </c>
      <c r="BJ123" s="2">
        <f t="shared" si="193"/>
        <v>2.2179753711937575</v>
      </c>
      <c r="BK123" s="2">
        <f t="shared" si="194"/>
        <v>2.4317184857995113</v>
      </c>
      <c r="BL123" s="2">
        <f t="shared" si="195"/>
        <v>2.2216091003609932</v>
      </c>
      <c r="BM123" s="2">
        <f t="shared" si="196"/>
        <v>2.0143292774725188</v>
      </c>
      <c r="BN123" s="2">
        <f t="shared" si="197"/>
        <v>2.4229712652722459</v>
      </c>
      <c r="BO123" s="2">
        <f t="shared" si="198"/>
        <v>2.0296944976908677</v>
      </c>
      <c r="BP123" s="2">
        <f t="shared" si="199"/>
        <v>2.2336849655050948</v>
      </c>
    </row>
    <row r="124" spans="1:68" x14ac:dyDescent="0.25">
      <c r="A124" t="s">
        <v>283</v>
      </c>
      <c r="B124" t="s">
        <v>388</v>
      </c>
      <c r="C124" t="s">
        <v>218</v>
      </c>
      <c r="D124">
        <v>1</v>
      </c>
      <c r="E124">
        <v>0</v>
      </c>
      <c r="F124" t="s">
        <v>389</v>
      </c>
      <c r="G124">
        <v>52</v>
      </c>
      <c r="H124">
        <v>2</v>
      </c>
      <c r="I124">
        <v>1</v>
      </c>
      <c r="J124">
        <v>0</v>
      </c>
      <c r="K124">
        <v>1</v>
      </c>
      <c r="L124">
        <v>0</v>
      </c>
      <c r="M124">
        <f t="shared" si="137"/>
        <v>1</v>
      </c>
      <c r="N124">
        <v>1038.952</v>
      </c>
      <c r="O124" t="s">
        <v>390</v>
      </c>
      <c r="P124">
        <v>103</v>
      </c>
      <c r="Q124">
        <v>2506382.6</v>
      </c>
      <c r="R124">
        <v>3806053.5</v>
      </c>
      <c r="S124">
        <v>2969479.5</v>
      </c>
      <c r="T124">
        <v>3026610.7</v>
      </c>
      <c r="U124">
        <v>3690366.9</v>
      </c>
      <c r="V124">
        <v>2966973.9</v>
      </c>
      <c r="W124">
        <v>3900616.9</v>
      </c>
      <c r="X124">
        <v>2933802.5</v>
      </c>
      <c r="Y124">
        <v>2754655.6</v>
      </c>
      <c r="Z124">
        <v>3310914.7</v>
      </c>
      <c r="AA124">
        <v>3239574.3</v>
      </c>
      <c r="AB124">
        <v>2266583.5</v>
      </c>
      <c r="AD124" t="s">
        <v>283</v>
      </c>
      <c r="AE124" s="1">
        <f t="shared" si="164"/>
        <v>13.821292523119633</v>
      </c>
      <c r="AF124" s="1">
        <f t="shared" si="165"/>
        <v>17.538829702741154</v>
      </c>
      <c r="AG124" s="1">
        <f t="shared" si="166"/>
        <v>13.734507801041975</v>
      </c>
      <c r="AH124" s="1">
        <f t="shared" si="167"/>
        <v>12.544572997576118</v>
      </c>
      <c r="AI124" s="1">
        <f t="shared" si="168"/>
        <v>16.460459389663612</v>
      </c>
      <c r="AJ124" s="1">
        <f t="shared" si="169"/>
        <v>13.516273315877193</v>
      </c>
      <c r="AK124" s="1">
        <f t="shared" si="170"/>
        <v>16.600388786802291</v>
      </c>
      <c r="AL124" s="1">
        <f t="shared" si="171"/>
        <v>14.712456598844081</v>
      </c>
      <c r="AM124" s="1">
        <f t="shared" si="172"/>
        <v>11.887229159267163</v>
      </c>
      <c r="AN124" s="1">
        <f t="shared" si="173"/>
        <v>15.543147114675687</v>
      </c>
      <c r="AO124" s="1">
        <f t="shared" si="174"/>
        <v>15.618372413899241</v>
      </c>
      <c r="AP124" s="1">
        <f t="shared" si="175"/>
        <v>9.7082119836813394</v>
      </c>
      <c r="AR124" s="2">
        <f t="shared" si="176"/>
        <v>0.13246800814482013</v>
      </c>
      <c r="AS124" s="2">
        <f t="shared" si="177"/>
        <v>0.14814687100807503</v>
      </c>
      <c r="AT124" s="2">
        <f t="shared" si="178"/>
        <v>0.13331503858564314</v>
      </c>
      <c r="AU124" s="2">
        <f t="shared" si="179"/>
        <v>0.13441995429942014</v>
      </c>
      <c r="AV124" s="2">
        <f t="shared" si="180"/>
        <v>0.14392558687136023</v>
      </c>
      <c r="AW124" s="2">
        <f t="shared" si="181"/>
        <v>0.12638808010964447</v>
      </c>
      <c r="AX124" s="2">
        <f t="shared" si="182"/>
        <v>0.13309388275939785</v>
      </c>
      <c r="AY124" s="2">
        <f t="shared" si="183"/>
        <v>0.14468473096750872</v>
      </c>
      <c r="AZ124" s="2">
        <f t="shared" si="184"/>
        <v>0.12785925854758631</v>
      </c>
      <c r="BA124" s="2">
        <f t="shared" si="185"/>
        <v>0.13465514927287103</v>
      </c>
      <c r="BB124" s="2">
        <f t="shared" si="186"/>
        <v>0.13685235708732521</v>
      </c>
      <c r="BC124" s="2">
        <f t="shared" si="187"/>
        <v>0.13665153480758666</v>
      </c>
      <c r="BE124" s="2">
        <f t="shared" si="188"/>
        <v>3.4441682117653234</v>
      </c>
      <c r="BF124" s="2">
        <f t="shared" si="189"/>
        <v>3.8518186462099506</v>
      </c>
      <c r="BG124" s="2">
        <f t="shared" si="190"/>
        <v>3.4661910032267218</v>
      </c>
      <c r="BH124" s="2">
        <f t="shared" si="191"/>
        <v>3.4949188117849235</v>
      </c>
      <c r="BI124" s="2">
        <f t="shared" si="192"/>
        <v>3.7420652586553658</v>
      </c>
      <c r="BJ124" s="2">
        <f t="shared" si="193"/>
        <v>3.2860900828507558</v>
      </c>
      <c r="BK124" s="2">
        <f t="shared" si="194"/>
        <v>3.460440951744344</v>
      </c>
      <c r="BL124" s="2">
        <f t="shared" si="195"/>
        <v>3.7618030051552265</v>
      </c>
      <c r="BM124" s="2">
        <f t="shared" si="196"/>
        <v>3.3243407222372441</v>
      </c>
      <c r="BN124" s="2">
        <f t="shared" si="197"/>
        <v>3.5010338810946466</v>
      </c>
      <c r="BO124" s="2">
        <f t="shared" si="198"/>
        <v>3.5581612842704557</v>
      </c>
      <c r="BP124" s="2">
        <f t="shared" si="199"/>
        <v>3.5529399049972534</v>
      </c>
    </row>
    <row r="125" spans="1:68" x14ac:dyDescent="0.25">
      <c r="A125" t="s">
        <v>287</v>
      </c>
      <c r="B125" t="s">
        <v>391</v>
      </c>
      <c r="C125" t="s">
        <v>218</v>
      </c>
      <c r="D125">
        <v>1</v>
      </c>
      <c r="E125">
        <v>0</v>
      </c>
      <c r="F125" t="s">
        <v>392</v>
      </c>
      <c r="G125">
        <v>52</v>
      </c>
      <c r="H125">
        <v>1</v>
      </c>
      <c r="I125">
        <v>1</v>
      </c>
      <c r="J125">
        <v>0</v>
      </c>
      <c r="K125">
        <v>1</v>
      </c>
      <c r="L125">
        <v>0</v>
      </c>
      <c r="M125">
        <f t="shared" si="137"/>
        <v>1</v>
      </c>
      <c r="N125">
        <v>1040.9668999999999</v>
      </c>
      <c r="O125" t="s">
        <v>393</v>
      </c>
      <c r="P125">
        <v>103</v>
      </c>
      <c r="Q125">
        <v>298187.8</v>
      </c>
      <c r="R125">
        <v>415401.7</v>
      </c>
      <c r="S125">
        <v>373874.4</v>
      </c>
      <c r="T125">
        <v>356056.4</v>
      </c>
      <c r="U125">
        <v>415609.4</v>
      </c>
      <c r="V125">
        <v>351521.7</v>
      </c>
      <c r="W125">
        <v>407918</v>
      </c>
      <c r="X125">
        <v>242846.3</v>
      </c>
      <c r="Y125">
        <v>309094.09999999998</v>
      </c>
      <c r="Z125">
        <v>420770.8</v>
      </c>
      <c r="AA125">
        <v>375881</v>
      </c>
      <c r="AB125">
        <v>233545.8</v>
      </c>
      <c r="AD125" t="s">
        <v>287</v>
      </c>
      <c r="AE125" s="1">
        <f t="shared" si="164"/>
        <v>1.6443382628915042</v>
      </c>
      <c r="AF125" s="1">
        <f t="shared" si="165"/>
        <v>1.9142294438397069</v>
      </c>
      <c r="AG125" s="1">
        <f t="shared" si="166"/>
        <v>1.7292528415871833</v>
      </c>
      <c r="AH125" s="1">
        <f t="shared" si="167"/>
        <v>1.4757680930204078</v>
      </c>
      <c r="AI125" s="1">
        <f t="shared" si="168"/>
        <v>1.8537781841318979</v>
      </c>
      <c r="AJ125" s="1">
        <f t="shared" si="169"/>
        <v>1.6013836096306031</v>
      </c>
      <c r="AK125" s="1">
        <f t="shared" si="170"/>
        <v>1.7360324191629322</v>
      </c>
      <c r="AL125" s="1">
        <f t="shared" si="171"/>
        <v>1.217827597099624</v>
      </c>
      <c r="AM125" s="1">
        <f t="shared" si="172"/>
        <v>1.3338409340454174</v>
      </c>
      <c r="AN125" s="1">
        <f t="shared" si="173"/>
        <v>1.9753158986426864</v>
      </c>
      <c r="AO125" s="1">
        <f t="shared" si="174"/>
        <v>1.8121669385106745</v>
      </c>
      <c r="AP125" s="1">
        <f t="shared" si="175"/>
        <v>1.0003214681031805</v>
      </c>
      <c r="AR125" s="2">
        <f t="shared" si="176"/>
        <v>7.8799509538340206E-3</v>
      </c>
      <c r="AS125" s="2">
        <f t="shared" si="177"/>
        <v>8.0845503178600987E-3</v>
      </c>
      <c r="AT125" s="2">
        <f t="shared" si="178"/>
        <v>8.3925617371974088E-3</v>
      </c>
      <c r="AU125" s="2">
        <f t="shared" si="179"/>
        <v>7.9067131124620771E-3</v>
      </c>
      <c r="AV125" s="2">
        <f t="shared" si="180"/>
        <v>8.1044552513537208E-3</v>
      </c>
      <c r="AW125" s="2">
        <f t="shared" si="181"/>
        <v>7.4871155388118536E-3</v>
      </c>
      <c r="AX125" s="2">
        <f t="shared" si="182"/>
        <v>6.9593338514541189E-3</v>
      </c>
      <c r="AY125" s="2">
        <f t="shared" si="183"/>
        <v>5.9881589817233627E-3</v>
      </c>
      <c r="AZ125" s="2">
        <f t="shared" si="184"/>
        <v>7.1734089821307405E-3</v>
      </c>
      <c r="BA125" s="2">
        <f t="shared" si="185"/>
        <v>8.5563900035940769E-3</v>
      </c>
      <c r="BB125" s="2">
        <f t="shared" si="186"/>
        <v>7.9393457397073583E-3</v>
      </c>
      <c r="BC125" s="2">
        <f t="shared" si="187"/>
        <v>7.040197728842919E-3</v>
      </c>
      <c r="BE125" s="2">
        <f t="shared" si="188"/>
        <v>0.40975744959936911</v>
      </c>
      <c r="BF125" s="2">
        <f t="shared" si="189"/>
        <v>0.42039661652872512</v>
      </c>
      <c r="BG125" s="2">
        <f t="shared" si="190"/>
        <v>0.43641321033426528</v>
      </c>
      <c r="BH125" s="2">
        <f t="shared" si="191"/>
        <v>0.41114908184802801</v>
      </c>
      <c r="BI125" s="2">
        <f t="shared" si="192"/>
        <v>0.42143167307039353</v>
      </c>
      <c r="BJ125" s="2">
        <f t="shared" si="193"/>
        <v>0.38933000801821638</v>
      </c>
      <c r="BK125" s="2">
        <f t="shared" si="194"/>
        <v>0.36188536027561419</v>
      </c>
      <c r="BL125" s="2">
        <f t="shared" si="195"/>
        <v>0.31138426704961486</v>
      </c>
      <c r="BM125" s="2">
        <f t="shared" si="196"/>
        <v>0.37301726707079852</v>
      </c>
      <c r="BN125" s="2">
        <f t="shared" si="197"/>
        <v>0.44493228018689196</v>
      </c>
      <c r="BO125" s="2">
        <f t="shared" si="198"/>
        <v>0.4128459784647826</v>
      </c>
      <c r="BP125" s="2">
        <f t="shared" si="199"/>
        <v>0.36609028189983178</v>
      </c>
    </row>
    <row r="126" spans="1:68" x14ac:dyDescent="0.25">
      <c r="A126" t="s">
        <v>294</v>
      </c>
      <c r="B126" t="s">
        <v>303</v>
      </c>
      <c r="C126" t="s">
        <v>218</v>
      </c>
      <c r="D126">
        <v>1</v>
      </c>
      <c r="E126">
        <v>0</v>
      </c>
      <c r="F126" t="s">
        <v>394</v>
      </c>
      <c r="G126">
        <v>54</v>
      </c>
      <c r="H126">
        <v>8</v>
      </c>
      <c r="I126">
        <v>1</v>
      </c>
      <c r="J126">
        <v>0</v>
      </c>
      <c r="K126">
        <v>1</v>
      </c>
      <c r="L126">
        <v>0</v>
      </c>
      <c r="M126">
        <f t="shared" si="137"/>
        <v>1</v>
      </c>
      <c r="N126">
        <v>1054.8898999999999</v>
      </c>
      <c r="O126" t="s">
        <v>395</v>
      </c>
      <c r="P126">
        <v>103</v>
      </c>
      <c r="Q126">
        <v>11392.5</v>
      </c>
      <c r="R126">
        <v>29716.400000000001</v>
      </c>
      <c r="S126">
        <v>7676.1</v>
      </c>
      <c r="T126">
        <v>12111.1</v>
      </c>
      <c r="U126">
        <v>16001.2</v>
      </c>
      <c r="V126">
        <v>6966.7</v>
      </c>
      <c r="W126">
        <v>15291.8</v>
      </c>
      <c r="X126">
        <v>14444.4</v>
      </c>
      <c r="Y126">
        <v>7558.3</v>
      </c>
      <c r="Z126">
        <v>17920.900000000001</v>
      </c>
      <c r="AA126">
        <v>8763.6</v>
      </c>
      <c r="AB126">
        <v>8499.6</v>
      </c>
      <c r="AD126" t="s">
        <v>294</v>
      </c>
      <c r="AE126" s="1">
        <f t="shared" si="164"/>
        <v>6.282323978375863E-2</v>
      </c>
      <c r="AF126" s="1">
        <f t="shared" si="165"/>
        <v>0.13693734966640306</v>
      </c>
      <c r="AG126" s="1">
        <f t="shared" si="166"/>
        <v>3.5503681817496406E-2</v>
      </c>
      <c r="AH126" s="1">
        <f t="shared" si="167"/>
        <v>5.0197594963549197E-2</v>
      </c>
      <c r="AI126" s="1">
        <f t="shared" si="168"/>
        <v>7.1371522106890087E-2</v>
      </c>
      <c r="AJ126" s="1">
        <f t="shared" si="169"/>
        <v>3.1737327149969755E-2</v>
      </c>
      <c r="AK126" s="1">
        <f t="shared" si="170"/>
        <v>6.5079404555218753E-2</v>
      </c>
      <c r="AL126" s="1">
        <f t="shared" si="171"/>
        <v>7.2435894405415313E-2</v>
      </c>
      <c r="AM126" s="1">
        <f t="shared" si="172"/>
        <v>3.2616507179514198E-2</v>
      </c>
      <c r="AN126" s="1">
        <f t="shared" si="173"/>
        <v>8.4129979285600912E-2</v>
      </c>
      <c r="AO126" s="1">
        <f t="shared" si="174"/>
        <v>4.2250356315781182E-2</v>
      </c>
      <c r="AP126" s="1">
        <f t="shared" si="175"/>
        <v>3.6405417482522885E-2</v>
      </c>
      <c r="AR126" s="2">
        <f t="shared" si="176"/>
        <v>2.4084779120152893E-3</v>
      </c>
      <c r="AS126" s="2">
        <f t="shared" si="177"/>
        <v>4.6267260064782167E-3</v>
      </c>
      <c r="AT126" s="2">
        <f t="shared" si="178"/>
        <v>1.3784766895171435E-3</v>
      </c>
      <c r="AU126" s="2">
        <f t="shared" si="179"/>
        <v>2.151546624104259E-3</v>
      </c>
      <c r="AV126" s="2">
        <f t="shared" si="180"/>
        <v>2.49620936134671E-3</v>
      </c>
      <c r="AW126" s="2">
        <f t="shared" si="181"/>
        <v>1.1870786429228248E-3</v>
      </c>
      <c r="AX126" s="2">
        <f t="shared" si="182"/>
        <v>2.0871006700300763E-3</v>
      </c>
      <c r="AY126" s="2">
        <f t="shared" si="183"/>
        <v>2.849386252806156E-3</v>
      </c>
      <c r="AZ126" s="2">
        <f t="shared" si="184"/>
        <v>1.4032950382330503E-3</v>
      </c>
      <c r="BA126" s="2">
        <f t="shared" si="185"/>
        <v>2.9153773905491371E-3</v>
      </c>
      <c r="BB126" s="2">
        <f t="shared" si="186"/>
        <v>1.480835696925344E-3</v>
      </c>
      <c r="BC126" s="2">
        <f t="shared" si="187"/>
        <v>2.0497517700107911E-3</v>
      </c>
      <c r="BE126" s="2">
        <f t="shared" si="188"/>
        <v>1.6257225906103203E-2</v>
      </c>
      <c r="BF126" s="2">
        <f t="shared" si="189"/>
        <v>3.1230400543727967E-2</v>
      </c>
      <c r="BG126" s="2">
        <f t="shared" si="190"/>
        <v>9.3047176542407177E-3</v>
      </c>
      <c r="BH126" s="2">
        <f t="shared" si="191"/>
        <v>1.4522939712703749E-2</v>
      </c>
      <c r="BI126" s="2">
        <f t="shared" si="192"/>
        <v>1.6849413189090293E-2</v>
      </c>
      <c r="BJ126" s="2">
        <f t="shared" si="193"/>
        <v>8.0127808397290664E-3</v>
      </c>
      <c r="BK126" s="2">
        <f t="shared" si="194"/>
        <v>1.4087929522703014E-2</v>
      </c>
      <c r="BL126" s="2">
        <f t="shared" si="195"/>
        <v>1.9233357206441551E-2</v>
      </c>
      <c r="BM126" s="2">
        <f t="shared" si="196"/>
        <v>9.4722415080730898E-3</v>
      </c>
      <c r="BN126" s="2">
        <f t="shared" si="197"/>
        <v>1.9678797386206672E-2</v>
      </c>
      <c r="BO126" s="2">
        <f t="shared" si="198"/>
        <v>9.9956409542460729E-3</v>
      </c>
      <c r="BP126" s="2">
        <f t="shared" si="199"/>
        <v>1.3835824447572842E-2</v>
      </c>
    </row>
    <row r="127" spans="1:68" x14ac:dyDescent="0.25">
      <c r="A127" t="s">
        <v>298</v>
      </c>
      <c r="B127" t="s">
        <v>307</v>
      </c>
      <c r="C127" t="s">
        <v>218</v>
      </c>
      <c r="D127">
        <v>1</v>
      </c>
      <c r="E127">
        <v>0</v>
      </c>
      <c r="F127" t="s">
        <v>396</v>
      </c>
      <c r="G127">
        <v>54</v>
      </c>
      <c r="H127">
        <v>7</v>
      </c>
      <c r="I127">
        <v>1</v>
      </c>
      <c r="J127">
        <v>0</v>
      </c>
      <c r="K127">
        <v>1</v>
      </c>
      <c r="L127">
        <v>0</v>
      </c>
      <c r="M127">
        <f t="shared" si="137"/>
        <v>1</v>
      </c>
      <c r="N127">
        <v>1056.9051999999999</v>
      </c>
      <c r="O127" t="s">
        <v>327</v>
      </c>
      <c r="P127">
        <v>103</v>
      </c>
      <c r="Q127">
        <v>277238.7</v>
      </c>
      <c r="R127">
        <v>356366.2</v>
      </c>
      <c r="S127">
        <v>314208.3</v>
      </c>
      <c r="T127">
        <v>329633</v>
      </c>
      <c r="U127">
        <v>372819.9</v>
      </c>
      <c r="V127">
        <v>312987.09999999998</v>
      </c>
      <c r="W127">
        <v>421149.8</v>
      </c>
      <c r="X127">
        <v>294419.8</v>
      </c>
      <c r="Y127">
        <v>265861.7</v>
      </c>
      <c r="Z127">
        <v>386274.4</v>
      </c>
      <c r="AA127">
        <v>304823.2</v>
      </c>
      <c r="AB127">
        <v>247657.1</v>
      </c>
      <c r="AD127" t="s">
        <v>298</v>
      </c>
      <c r="AE127" s="1">
        <f t="shared" si="164"/>
        <v>1.5288157408327869</v>
      </c>
      <c r="AF127" s="1">
        <f t="shared" si="165"/>
        <v>1.6421855587718339</v>
      </c>
      <c r="AG127" s="1">
        <f t="shared" si="166"/>
        <v>1.453283764882747</v>
      </c>
      <c r="AH127" s="1">
        <f t="shared" si="167"/>
        <v>1.3662494588121321</v>
      </c>
      <c r="AI127" s="1">
        <f t="shared" si="168"/>
        <v>1.6629205143825807</v>
      </c>
      <c r="AJ127" s="1">
        <f t="shared" si="169"/>
        <v>1.4258363337620821</v>
      </c>
      <c r="AK127" s="1">
        <f t="shared" si="170"/>
        <v>1.7923447999940796</v>
      </c>
      <c r="AL127" s="1">
        <f t="shared" si="171"/>
        <v>1.4764588036653301</v>
      </c>
      <c r="AM127" s="1">
        <f t="shared" si="172"/>
        <v>1.1472791562663363</v>
      </c>
      <c r="AN127" s="1">
        <f t="shared" si="173"/>
        <v>1.8133719439625196</v>
      </c>
      <c r="AO127" s="1">
        <f t="shared" si="174"/>
        <v>1.4695888462865296</v>
      </c>
      <c r="AP127" s="1">
        <f t="shared" si="175"/>
        <v>1.0607628733129699</v>
      </c>
      <c r="AR127" s="2">
        <f t="shared" si="176"/>
        <v>5.1284430515040953E-2</v>
      </c>
      <c r="AS127" s="2">
        <f t="shared" si="177"/>
        <v>4.8549207498169038E-2</v>
      </c>
      <c r="AT127" s="2">
        <f t="shared" si="178"/>
        <v>4.937243066823755E-2</v>
      </c>
      <c r="AU127" s="2">
        <f t="shared" si="179"/>
        <v>5.1239620868495789E-2</v>
      </c>
      <c r="AV127" s="2">
        <f t="shared" si="180"/>
        <v>5.0890368154688476E-2</v>
      </c>
      <c r="AW127" s="2">
        <f t="shared" si="181"/>
        <v>4.6664527564026961E-2</v>
      </c>
      <c r="AX127" s="2">
        <f t="shared" si="182"/>
        <v>5.0295535910923075E-2</v>
      </c>
      <c r="AY127" s="2">
        <f t="shared" si="183"/>
        <v>5.081909005148677E-2</v>
      </c>
      <c r="AZ127" s="2">
        <f t="shared" si="184"/>
        <v>4.3190546010072141E-2</v>
      </c>
      <c r="BA127" s="2">
        <f t="shared" si="185"/>
        <v>5.4984330908014765E-2</v>
      </c>
      <c r="BB127" s="2">
        <f t="shared" si="186"/>
        <v>4.5069257078670502E-2</v>
      </c>
      <c r="BC127" s="2">
        <f t="shared" si="187"/>
        <v>5.2259062978922202E-2</v>
      </c>
      <c r="BE127" s="2">
        <f t="shared" si="188"/>
        <v>0.39562274968745881</v>
      </c>
      <c r="BF127" s="2">
        <f t="shared" si="189"/>
        <v>0.3745224578430183</v>
      </c>
      <c r="BG127" s="2">
        <f t="shared" si="190"/>
        <v>0.38087303658354676</v>
      </c>
      <c r="BH127" s="2">
        <f t="shared" si="191"/>
        <v>0.39527707527125322</v>
      </c>
      <c r="BI127" s="2">
        <f t="shared" si="192"/>
        <v>0.39258284005045402</v>
      </c>
      <c r="BJ127" s="2">
        <f t="shared" si="193"/>
        <v>0.35998349835106508</v>
      </c>
      <c r="BK127" s="2">
        <f t="shared" si="194"/>
        <v>0.38799413416997802</v>
      </c>
      <c r="BL127" s="2">
        <f t="shared" si="195"/>
        <v>0.39203298039718365</v>
      </c>
      <c r="BM127" s="2">
        <f t="shared" si="196"/>
        <v>0.33318421207769938</v>
      </c>
      <c r="BN127" s="2">
        <f t="shared" si="197"/>
        <v>0.42416483843325675</v>
      </c>
      <c r="BO127" s="2">
        <f t="shared" si="198"/>
        <v>0.34767712603545819</v>
      </c>
      <c r="BP127" s="2">
        <f t="shared" si="199"/>
        <v>0.40314134298025694</v>
      </c>
    </row>
    <row r="128" spans="1:68" x14ac:dyDescent="0.25">
      <c r="A128" t="s">
        <v>302</v>
      </c>
      <c r="B128" t="s">
        <v>310</v>
      </c>
      <c r="C128" t="s">
        <v>218</v>
      </c>
      <c r="D128">
        <v>1</v>
      </c>
      <c r="E128">
        <v>0</v>
      </c>
      <c r="F128" t="s">
        <v>397</v>
      </c>
      <c r="G128">
        <v>54</v>
      </c>
      <c r="H128">
        <v>6</v>
      </c>
      <c r="I128">
        <v>1</v>
      </c>
      <c r="J128">
        <v>0</v>
      </c>
      <c r="K128">
        <v>1</v>
      </c>
      <c r="L128">
        <v>0</v>
      </c>
      <c r="M128">
        <f t="shared" si="137"/>
        <v>1</v>
      </c>
      <c r="N128">
        <v>1058.9209000000001</v>
      </c>
      <c r="O128" t="s">
        <v>210</v>
      </c>
      <c r="P128">
        <v>103</v>
      </c>
      <c r="Q128">
        <v>1180486.5</v>
      </c>
      <c r="R128">
        <v>1474481</v>
      </c>
      <c r="S128">
        <v>1248094.1000000001</v>
      </c>
      <c r="T128">
        <v>1392265</v>
      </c>
      <c r="U128">
        <v>1437784.6</v>
      </c>
      <c r="V128">
        <v>1243789.6000000001</v>
      </c>
      <c r="W128">
        <v>1711444.2</v>
      </c>
      <c r="X128">
        <v>1034205</v>
      </c>
      <c r="Y128">
        <v>1115287.2</v>
      </c>
      <c r="Z128">
        <v>1550616.3</v>
      </c>
      <c r="AA128">
        <v>1233221.7</v>
      </c>
      <c r="AB128">
        <v>938506.4</v>
      </c>
      <c r="AD128" t="s">
        <v>302</v>
      </c>
      <c r="AE128" s="1">
        <f t="shared" si="164"/>
        <v>6.5097201185859106</v>
      </c>
      <c r="AF128" s="1">
        <f t="shared" si="165"/>
        <v>6.7946157769268032</v>
      </c>
      <c r="AG128" s="1">
        <f t="shared" si="166"/>
        <v>5.7727147646193435</v>
      </c>
      <c r="AH128" s="1">
        <f t="shared" si="167"/>
        <v>5.7706033764006426</v>
      </c>
      <c r="AI128" s="1">
        <f t="shared" si="168"/>
        <v>6.4130737297106544</v>
      </c>
      <c r="AJ128" s="1">
        <f t="shared" si="169"/>
        <v>5.6661773064621732</v>
      </c>
      <c r="AK128" s="1">
        <f t="shared" si="170"/>
        <v>7.2836271377785948</v>
      </c>
      <c r="AL128" s="1">
        <f t="shared" si="171"/>
        <v>5.1863396315217347</v>
      </c>
      <c r="AM128" s="1">
        <f t="shared" si="172"/>
        <v>4.8128247047643367</v>
      </c>
      <c r="AN128" s="1">
        <f t="shared" si="173"/>
        <v>7.2793954097682096</v>
      </c>
      <c r="AO128" s="1">
        <f t="shared" si="174"/>
        <v>5.945508266163837</v>
      </c>
      <c r="AP128" s="1">
        <f t="shared" si="175"/>
        <v>4.0198029674360694</v>
      </c>
      <c r="AR128" s="2">
        <f t="shared" si="176"/>
        <v>0.18717417121015384</v>
      </c>
      <c r="AS128" s="2">
        <f t="shared" si="177"/>
        <v>0.17217814713654769</v>
      </c>
      <c r="AT128" s="2">
        <f t="shared" si="178"/>
        <v>0.16809987720071506</v>
      </c>
      <c r="AU128" s="2">
        <f t="shared" si="179"/>
        <v>0.1855027450402017</v>
      </c>
      <c r="AV128" s="2">
        <f t="shared" si="180"/>
        <v>0.16822229167750552</v>
      </c>
      <c r="AW128" s="2">
        <f t="shared" si="181"/>
        <v>0.1589500126081419</v>
      </c>
      <c r="AX128" s="2">
        <f t="shared" si="182"/>
        <v>0.17518979141790475</v>
      </c>
      <c r="AY128" s="2">
        <f t="shared" si="183"/>
        <v>0.15300996456672086</v>
      </c>
      <c r="AZ128" s="2">
        <f t="shared" si="184"/>
        <v>0.15530049686749978</v>
      </c>
      <c r="BA128" s="2">
        <f t="shared" si="185"/>
        <v>0.18919104379957022</v>
      </c>
      <c r="BB128" s="2">
        <f t="shared" si="186"/>
        <v>0.15628840164854832</v>
      </c>
      <c r="BC128" s="2">
        <f t="shared" si="187"/>
        <v>0.16974667818777844</v>
      </c>
      <c r="BE128" s="2">
        <f t="shared" si="188"/>
        <v>1.6845675408913847</v>
      </c>
      <c r="BF128" s="2">
        <f t="shared" si="189"/>
        <v>1.5496033242289293</v>
      </c>
      <c r="BG128" s="2">
        <f t="shared" si="190"/>
        <v>1.5128988948064357</v>
      </c>
      <c r="BH128" s="2">
        <f t="shared" si="191"/>
        <v>1.6695247053618156</v>
      </c>
      <c r="BI128" s="2">
        <f t="shared" si="192"/>
        <v>1.5140006250975497</v>
      </c>
      <c r="BJ128" s="2">
        <f t="shared" si="193"/>
        <v>1.4305501134732772</v>
      </c>
      <c r="BK128" s="2">
        <f t="shared" si="194"/>
        <v>1.5767081227611428</v>
      </c>
      <c r="BL128" s="2">
        <f t="shared" si="195"/>
        <v>1.3770896811004878</v>
      </c>
      <c r="BM128" s="2">
        <f t="shared" si="196"/>
        <v>1.397704471807498</v>
      </c>
      <c r="BN128" s="2">
        <f t="shared" si="197"/>
        <v>1.7027193941961318</v>
      </c>
      <c r="BO128" s="2">
        <f t="shared" si="198"/>
        <v>1.406595614836935</v>
      </c>
      <c r="BP128" s="2">
        <f t="shared" si="199"/>
        <v>1.5277201036900061</v>
      </c>
    </row>
    <row r="129" spans="1:68" x14ac:dyDescent="0.25">
      <c r="A129" t="s">
        <v>306</v>
      </c>
      <c r="B129" t="s">
        <v>314</v>
      </c>
      <c r="C129" t="s">
        <v>218</v>
      </c>
      <c r="D129">
        <v>1</v>
      </c>
      <c r="E129">
        <v>0</v>
      </c>
      <c r="F129" t="s">
        <v>398</v>
      </c>
      <c r="G129">
        <v>54</v>
      </c>
      <c r="H129">
        <v>5</v>
      </c>
      <c r="I129">
        <v>1</v>
      </c>
      <c r="J129">
        <v>0</v>
      </c>
      <c r="K129">
        <v>1</v>
      </c>
      <c r="L129">
        <v>0</v>
      </c>
      <c r="M129">
        <f t="shared" si="137"/>
        <v>1</v>
      </c>
      <c r="N129">
        <v>1060.9367</v>
      </c>
      <c r="O129" t="s">
        <v>356</v>
      </c>
      <c r="P129">
        <v>103</v>
      </c>
      <c r="Q129">
        <v>739943.7</v>
      </c>
      <c r="R129">
        <v>962176.4</v>
      </c>
      <c r="S129">
        <v>802005.1</v>
      </c>
      <c r="T129">
        <v>838985.8</v>
      </c>
      <c r="U129">
        <v>870872.6</v>
      </c>
      <c r="V129">
        <v>810756.4</v>
      </c>
      <c r="W129">
        <v>1165860.1000000001</v>
      </c>
      <c r="X129">
        <v>683880.5</v>
      </c>
      <c r="Y129">
        <v>741324.6</v>
      </c>
      <c r="Z129">
        <v>927272.1</v>
      </c>
      <c r="AA129">
        <v>781703.1</v>
      </c>
      <c r="AB129">
        <v>628439.19999999995</v>
      </c>
      <c r="AD129" t="s">
        <v>306</v>
      </c>
      <c r="AE129" s="1">
        <f t="shared" si="164"/>
        <v>4.0803739733668252</v>
      </c>
      <c r="AF129" s="1">
        <f t="shared" si="165"/>
        <v>4.4338441442288063</v>
      </c>
      <c r="AG129" s="1">
        <f t="shared" si="166"/>
        <v>3.7094532231744481</v>
      </c>
      <c r="AH129" s="1">
        <f t="shared" si="167"/>
        <v>3.4773942390508954</v>
      </c>
      <c r="AI129" s="1">
        <f t="shared" si="168"/>
        <v>3.8844276068785364</v>
      </c>
      <c r="AJ129" s="1">
        <f t="shared" si="169"/>
        <v>3.6934619124882277</v>
      </c>
      <c r="AK129" s="1">
        <f t="shared" si="170"/>
        <v>4.9617102697320004</v>
      </c>
      <c r="AL129" s="1">
        <f t="shared" si="171"/>
        <v>3.4295294843622877</v>
      </c>
      <c r="AM129" s="1">
        <f t="shared" si="172"/>
        <v>3.1990552291190464</v>
      </c>
      <c r="AN129" s="1">
        <f t="shared" si="173"/>
        <v>4.3530951327843823</v>
      </c>
      <c r="AO129" s="1">
        <f t="shared" si="174"/>
        <v>3.7686834757577623</v>
      </c>
      <c r="AP129" s="1">
        <f t="shared" si="175"/>
        <v>2.6917256621938317</v>
      </c>
      <c r="AR129" s="2">
        <f t="shared" si="176"/>
        <v>9.7769259248676063E-2</v>
      </c>
      <c r="AS129" s="2">
        <f t="shared" si="177"/>
        <v>9.362941365499329E-2</v>
      </c>
      <c r="AT129" s="2">
        <f t="shared" si="178"/>
        <v>9.0015220556651926E-2</v>
      </c>
      <c r="AU129" s="2">
        <f t="shared" si="179"/>
        <v>9.3154062474786109E-2</v>
      </c>
      <c r="AV129" s="2">
        <f t="shared" si="180"/>
        <v>8.4910832338369477E-2</v>
      </c>
      <c r="AW129" s="2">
        <f t="shared" si="181"/>
        <v>8.6342135359369812E-2</v>
      </c>
      <c r="AX129" s="2">
        <f t="shared" si="182"/>
        <v>9.9451478728441553E-2</v>
      </c>
      <c r="AY129" s="2">
        <f t="shared" si="183"/>
        <v>8.4316400095460889E-2</v>
      </c>
      <c r="AZ129" s="2">
        <f t="shared" si="184"/>
        <v>8.6022744276168295E-2</v>
      </c>
      <c r="BA129" s="2">
        <f t="shared" si="185"/>
        <v>9.4280564704723874E-2</v>
      </c>
      <c r="BB129" s="2">
        <f t="shared" si="186"/>
        <v>8.2555531893086301E-2</v>
      </c>
      <c r="BC129" s="2">
        <f t="shared" si="187"/>
        <v>9.4720954702586402E-2</v>
      </c>
      <c r="BE129" s="2">
        <f t="shared" si="188"/>
        <v>1.0559079998857017</v>
      </c>
      <c r="BF129" s="2">
        <f t="shared" si="189"/>
        <v>1.0111976674739274</v>
      </c>
      <c r="BG129" s="2">
        <f t="shared" si="190"/>
        <v>0.97216438201184074</v>
      </c>
      <c r="BH129" s="2">
        <f t="shared" si="191"/>
        <v>1.00606387472769</v>
      </c>
      <c r="BI129" s="2">
        <f t="shared" si="192"/>
        <v>0.91703698925439037</v>
      </c>
      <c r="BJ129" s="2">
        <f t="shared" si="193"/>
        <v>0.93249506188119402</v>
      </c>
      <c r="BK129" s="2">
        <f t="shared" si="194"/>
        <v>1.0740759702671689</v>
      </c>
      <c r="BL129" s="2">
        <f t="shared" si="195"/>
        <v>0.91061712103097758</v>
      </c>
      <c r="BM129" s="2">
        <f t="shared" si="196"/>
        <v>0.92904563818261765</v>
      </c>
      <c r="BN129" s="2">
        <f t="shared" si="197"/>
        <v>1.018230098811018</v>
      </c>
      <c r="BO129" s="2">
        <f t="shared" si="198"/>
        <v>0.89159974444533208</v>
      </c>
      <c r="BP129" s="2">
        <f t="shared" si="199"/>
        <v>1.0229863107879331</v>
      </c>
    </row>
    <row r="130" spans="1:68" x14ac:dyDescent="0.25">
      <c r="A130" t="s">
        <v>309</v>
      </c>
      <c r="B130" t="s">
        <v>318</v>
      </c>
      <c r="C130" t="s">
        <v>218</v>
      </c>
      <c r="D130">
        <v>1</v>
      </c>
      <c r="E130">
        <v>0</v>
      </c>
      <c r="F130" t="s">
        <v>399</v>
      </c>
      <c r="G130">
        <v>54</v>
      </c>
      <c r="H130">
        <v>4</v>
      </c>
      <c r="I130">
        <v>1</v>
      </c>
      <c r="J130">
        <v>0</v>
      </c>
      <c r="K130">
        <v>1</v>
      </c>
      <c r="L130">
        <v>0</v>
      </c>
      <c r="M130">
        <f t="shared" si="137"/>
        <v>1</v>
      </c>
      <c r="N130">
        <v>1062.9526000000001</v>
      </c>
      <c r="O130" t="s">
        <v>400</v>
      </c>
      <c r="P130">
        <v>103</v>
      </c>
      <c r="Q130">
        <v>471219.4</v>
      </c>
      <c r="R130">
        <v>651389.30000000005</v>
      </c>
      <c r="S130">
        <v>589079</v>
      </c>
      <c r="T130">
        <v>520968.7</v>
      </c>
      <c r="U130">
        <v>598060.69999999995</v>
      </c>
      <c r="V130">
        <v>605368.5</v>
      </c>
      <c r="W130">
        <v>674121.5</v>
      </c>
      <c r="X130">
        <v>439641.3</v>
      </c>
      <c r="Y130">
        <v>466073.3</v>
      </c>
      <c r="Z130">
        <v>601820.1</v>
      </c>
      <c r="AA130">
        <v>531190.69999999995</v>
      </c>
      <c r="AB130">
        <v>439093.1</v>
      </c>
      <c r="AD130" t="s">
        <v>309</v>
      </c>
      <c r="AE130" s="1">
        <f t="shared" si="164"/>
        <v>2.5985103670799976</v>
      </c>
      <c r="AF130" s="1">
        <f t="shared" si="165"/>
        <v>3.001693487200789</v>
      </c>
      <c r="AG130" s="1">
        <f t="shared" si="166"/>
        <v>2.7246223188036844</v>
      </c>
      <c r="AH130" s="1">
        <f t="shared" si="167"/>
        <v>2.159289890372202</v>
      </c>
      <c r="AI130" s="1">
        <f t="shared" si="168"/>
        <v>2.6675813358568203</v>
      </c>
      <c r="AJ130" s="1">
        <f t="shared" si="169"/>
        <v>2.757801847472471</v>
      </c>
      <c r="AK130" s="1">
        <f t="shared" si="170"/>
        <v>2.8689510599060215</v>
      </c>
      <c r="AL130" s="1">
        <f t="shared" si="171"/>
        <v>2.2047167610326155</v>
      </c>
      <c r="AM130" s="1">
        <f t="shared" si="172"/>
        <v>2.0112569143365406</v>
      </c>
      <c r="AN130" s="1">
        <f t="shared" si="173"/>
        <v>2.8252550121175979</v>
      </c>
      <c r="AO130" s="1">
        <f t="shared" si="174"/>
        <v>2.5609334459159734</v>
      </c>
      <c r="AP130" s="1">
        <f t="shared" si="175"/>
        <v>1.8807199890812707</v>
      </c>
      <c r="AR130" s="2">
        <f t="shared" si="176"/>
        <v>4.9810029256664362E-2</v>
      </c>
      <c r="AS130" s="2">
        <f t="shared" si="177"/>
        <v>5.0709369483713393E-2</v>
      </c>
      <c r="AT130" s="2">
        <f t="shared" si="178"/>
        <v>5.2893505151318326E-2</v>
      </c>
      <c r="AU130" s="2">
        <f t="shared" si="179"/>
        <v>4.6275253599961381E-2</v>
      </c>
      <c r="AV130" s="2">
        <f t="shared" si="180"/>
        <v>4.6649148751142608E-2</v>
      </c>
      <c r="AW130" s="2">
        <f t="shared" si="181"/>
        <v>5.1575352566367576E-2</v>
      </c>
      <c r="AX130" s="2">
        <f t="shared" si="182"/>
        <v>4.6003722071034148E-2</v>
      </c>
      <c r="AY130" s="2">
        <f t="shared" si="183"/>
        <v>4.3363098376735167E-2</v>
      </c>
      <c r="AZ130" s="2">
        <f t="shared" si="184"/>
        <v>4.3266233765721383E-2</v>
      </c>
      <c r="BA130" s="2">
        <f t="shared" si="185"/>
        <v>4.8952137245284008E-2</v>
      </c>
      <c r="BB130" s="2">
        <f t="shared" si="186"/>
        <v>4.4879167832555189E-2</v>
      </c>
      <c r="BC130" s="2">
        <f t="shared" si="187"/>
        <v>5.2945542079893486E-2</v>
      </c>
      <c r="BE130" s="2">
        <f t="shared" si="188"/>
        <v>0.67243539496496885</v>
      </c>
      <c r="BF130" s="2">
        <f t="shared" si="189"/>
        <v>0.68457648803013083</v>
      </c>
      <c r="BG130" s="2">
        <f t="shared" si="190"/>
        <v>0.71406231954279731</v>
      </c>
      <c r="BH130" s="2">
        <f t="shared" si="191"/>
        <v>0.6247159235994787</v>
      </c>
      <c r="BI130" s="2">
        <f t="shared" si="192"/>
        <v>0.62976350814042514</v>
      </c>
      <c r="BJ130" s="2">
        <f t="shared" si="193"/>
        <v>0.69626725964596237</v>
      </c>
      <c r="BK130" s="2">
        <f t="shared" si="194"/>
        <v>0.62105024795896102</v>
      </c>
      <c r="BL130" s="2">
        <f t="shared" si="195"/>
        <v>0.58540182808592478</v>
      </c>
      <c r="BM130" s="2">
        <f t="shared" si="196"/>
        <v>0.58409415583723867</v>
      </c>
      <c r="BN130" s="2">
        <f t="shared" si="197"/>
        <v>0.66085385281133413</v>
      </c>
      <c r="BO130" s="2">
        <f t="shared" si="198"/>
        <v>0.60586876573949511</v>
      </c>
      <c r="BP130" s="2">
        <f t="shared" si="199"/>
        <v>0.71476481807856196</v>
      </c>
    </row>
    <row r="131" spans="1:68" x14ac:dyDescent="0.25">
      <c r="A131" t="s">
        <v>313</v>
      </c>
      <c r="B131" t="s">
        <v>321</v>
      </c>
      <c r="C131" t="s">
        <v>218</v>
      </c>
      <c r="D131">
        <v>1</v>
      </c>
      <c r="E131">
        <v>0</v>
      </c>
      <c r="F131" t="s">
        <v>401</v>
      </c>
      <c r="G131">
        <v>54</v>
      </c>
      <c r="H131">
        <v>3</v>
      </c>
      <c r="I131">
        <v>1</v>
      </c>
      <c r="J131">
        <v>0</v>
      </c>
      <c r="K131">
        <v>1</v>
      </c>
      <c r="L131">
        <v>0</v>
      </c>
      <c r="M131">
        <f t="shared" si="137"/>
        <v>1</v>
      </c>
      <c r="N131">
        <v>1064.9689000000001</v>
      </c>
      <c r="O131" t="s">
        <v>402</v>
      </c>
      <c r="P131">
        <v>103</v>
      </c>
      <c r="Q131">
        <v>191001.1</v>
      </c>
      <c r="R131">
        <v>275859</v>
      </c>
      <c r="S131">
        <v>217686.8</v>
      </c>
      <c r="T131">
        <v>240434.8</v>
      </c>
      <c r="U131">
        <v>222838</v>
      </c>
      <c r="V131">
        <v>214274</v>
      </c>
      <c r="W131">
        <v>273207.40000000002</v>
      </c>
      <c r="X131">
        <v>181942.39999999999</v>
      </c>
      <c r="Y131">
        <v>184884.8</v>
      </c>
      <c r="Z131">
        <v>230907.5</v>
      </c>
      <c r="AA131">
        <v>214997.8</v>
      </c>
      <c r="AB131">
        <v>199531.2</v>
      </c>
      <c r="AD131" t="s">
        <v>313</v>
      </c>
      <c r="AE131" s="1">
        <f t="shared" si="164"/>
        <v>1.0532638055090333</v>
      </c>
      <c r="AF131" s="1">
        <f t="shared" si="165"/>
        <v>1.2711970609368659</v>
      </c>
      <c r="AG131" s="1">
        <f t="shared" si="166"/>
        <v>1.0068502081876181</v>
      </c>
      <c r="AH131" s="1">
        <f t="shared" si="167"/>
        <v>0.99654438536069867</v>
      </c>
      <c r="AI131" s="1">
        <f t="shared" si="168"/>
        <v>0.99394340694792715</v>
      </c>
      <c r="AJ131" s="1">
        <f t="shared" si="169"/>
        <v>0.9761413635914592</v>
      </c>
      <c r="AK131" s="1">
        <f t="shared" si="170"/>
        <v>1.1627260958212555</v>
      </c>
      <c r="AL131" s="1">
        <f t="shared" si="171"/>
        <v>0.91240622485308032</v>
      </c>
      <c r="AM131" s="1">
        <f t="shared" si="172"/>
        <v>0.7978376627790702</v>
      </c>
      <c r="AN131" s="1">
        <f t="shared" si="173"/>
        <v>1.0839993076179149</v>
      </c>
      <c r="AO131" s="1">
        <f t="shared" si="174"/>
        <v>1.0365299257279039</v>
      </c>
      <c r="AP131" s="1">
        <f t="shared" si="175"/>
        <v>0.85463041046505372</v>
      </c>
      <c r="AR131" s="2">
        <f t="shared" si="176"/>
        <v>1.5142262360784186E-2</v>
      </c>
      <c r="AS131" s="2">
        <f t="shared" si="177"/>
        <v>1.6106308420027422E-2</v>
      </c>
      <c r="AT131" s="2">
        <f t="shared" si="178"/>
        <v>1.465960152692678E-2</v>
      </c>
      <c r="AU131" s="2">
        <f t="shared" si="179"/>
        <v>1.6017538113502778E-2</v>
      </c>
      <c r="AV131" s="2">
        <f t="shared" si="180"/>
        <v>1.3036138734839687E-2</v>
      </c>
      <c r="AW131" s="2">
        <f t="shared" si="181"/>
        <v>1.3691566082236496E-2</v>
      </c>
      <c r="AX131" s="2">
        <f t="shared" si="182"/>
        <v>1.3983262621074084E-2</v>
      </c>
      <c r="AY131" s="2">
        <f t="shared" si="183"/>
        <v>1.345913052885267E-2</v>
      </c>
      <c r="AZ131" s="2">
        <f t="shared" si="184"/>
        <v>1.2872335172163872E-2</v>
      </c>
      <c r="BA131" s="2">
        <f t="shared" si="185"/>
        <v>1.4086538025606098E-2</v>
      </c>
      <c r="BB131" s="2">
        <f t="shared" si="186"/>
        <v>1.3623528729649448E-2</v>
      </c>
      <c r="BC131" s="2">
        <f t="shared" si="187"/>
        <v>1.8044500492922191E-2</v>
      </c>
      <c r="BE131" s="2">
        <f t="shared" si="188"/>
        <v>0.27256072249411534</v>
      </c>
      <c r="BF131" s="2">
        <f t="shared" si="189"/>
        <v>0.28991355156049359</v>
      </c>
      <c r="BG131" s="2">
        <f t="shared" si="190"/>
        <v>0.26387282748468205</v>
      </c>
      <c r="BH131" s="2">
        <f t="shared" si="191"/>
        <v>0.28831568604305002</v>
      </c>
      <c r="BI131" s="2">
        <f t="shared" si="192"/>
        <v>0.2346504972271144</v>
      </c>
      <c r="BJ131" s="2">
        <f t="shared" si="193"/>
        <v>0.24644818948025693</v>
      </c>
      <c r="BK131" s="2">
        <f t="shared" si="194"/>
        <v>0.2516987271793335</v>
      </c>
      <c r="BL131" s="2">
        <f t="shared" si="195"/>
        <v>0.24226434951934805</v>
      </c>
      <c r="BM131" s="2">
        <f t="shared" si="196"/>
        <v>0.23170203309894968</v>
      </c>
      <c r="BN131" s="2">
        <f t="shared" si="197"/>
        <v>0.25355768446090976</v>
      </c>
      <c r="BO131" s="2">
        <f t="shared" si="198"/>
        <v>0.24522351713369003</v>
      </c>
      <c r="BP131" s="2">
        <f t="shared" si="199"/>
        <v>0.32480100887259944</v>
      </c>
    </row>
    <row r="132" spans="1:68" x14ac:dyDescent="0.25">
      <c r="A132" t="s">
        <v>317</v>
      </c>
      <c r="B132" t="s">
        <v>403</v>
      </c>
      <c r="C132" t="s">
        <v>218</v>
      </c>
      <c r="D132">
        <v>1</v>
      </c>
      <c r="E132">
        <v>0</v>
      </c>
      <c r="F132" t="s">
        <v>404</v>
      </c>
      <c r="G132">
        <v>54</v>
      </c>
      <c r="H132">
        <v>2</v>
      </c>
      <c r="I132">
        <v>1</v>
      </c>
      <c r="J132">
        <v>0</v>
      </c>
      <c r="K132">
        <v>1</v>
      </c>
      <c r="L132">
        <v>0</v>
      </c>
      <c r="M132">
        <f t="shared" si="137"/>
        <v>1</v>
      </c>
      <c r="N132">
        <v>1066.9839999999999</v>
      </c>
      <c r="O132" t="s">
        <v>405</v>
      </c>
      <c r="P132">
        <v>103</v>
      </c>
      <c r="Q132">
        <v>263210.2</v>
      </c>
      <c r="R132">
        <v>338888.6</v>
      </c>
      <c r="S132">
        <v>332175.3</v>
      </c>
      <c r="T132">
        <v>335892.3</v>
      </c>
      <c r="U132">
        <v>322628.7</v>
      </c>
      <c r="V132">
        <v>316827.5</v>
      </c>
      <c r="W132">
        <v>370448.5</v>
      </c>
      <c r="X132">
        <v>239775.6</v>
      </c>
      <c r="Y132">
        <v>290193</v>
      </c>
      <c r="Z132">
        <v>338052</v>
      </c>
      <c r="AA132">
        <v>282040.09999999998</v>
      </c>
      <c r="AB132">
        <v>227310.5</v>
      </c>
      <c r="AD132" t="s">
        <v>317</v>
      </c>
      <c r="AE132" s="1">
        <f t="shared" si="164"/>
        <v>1.4514564413544935</v>
      </c>
      <c r="AF132" s="1">
        <f t="shared" si="165"/>
        <v>1.5616463204209727</v>
      </c>
      <c r="AG132" s="1">
        <f t="shared" si="166"/>
        <v>1.5363851641890298</v>
      </c>
      <c r="AH132" s="1">
        <f t="shared" si="167"/>
        <v>1.3921927510114651</v>
      </c>
      <c r="AI132" s="1">
        <f t="shared" si="168"/>
        <v>1.4390484085173116</v>
      </c>
      <c r="AJ132" s="1">
        <f t="shared" si="169"/>
        <v>1.4433315655341901</v>
      </c>
      <c r="AK132" s="1">
        <f t="shared" si="170"/>
        <v>1.5765683437119211</v>
      </c>
      <c r="AL132" s="1">
        <f t="shared" si="171"/>
        <v>1.2024286258062018</v>
      </c>
      <c r="AM132" s="1">
        <f t="shared" si="172"/>
        <v>1.2522765791176274</v>
      </c>
      <c r="AN132" s="1">
        <f t="shared" si="173"/>
        <v>1.5869910416025956</v>
      </c>
      <c r="AO132" s="1">
        <f t="shared" si="174"/>
        <v>1.3597488155938831</v>
      </c>
      <c r="AP132" s="1">
        <f t="shared" si="175"/>
        <v>0.97361448193574029</v>
      </c>
      <c r="AR132" s="2">
        <f t="shared" si="176"/>
        <v>1.3911256372989395E-2</v>
      </c>
      <c r="AS132" s="2">
        <f t="shared" si="177"/>
        <v>1.3190903835247488E-2</v>
      </c>
      <c r="AT132" s="2">
        <f t="shared" si="178"/>
        <v>1.4913038778916502E-2</v>
      </c>
      <c r="AU132" s="2">
        <f t="shared" si="179"/>
        <v>1.4917884092436173E-2</v>
      </c>
      <c r="AV132" s="2">
        <f t="shared" si="180"/>
        <v>1.2582631008598093E-2</v>
      </c>
      <c r="AW132" s="2">
        <f t="shared" si="181"/>
        <v>1.349631671884218E-2</v>
      </c>
      <c r="AX132" s="2">
        <f t="shared" si="182"/>
        <v>1.2640161926026313E-2</v>
      </c>
      <c r="AY132" s="2">
        <f t="shared" si="183"/>
        <v>1.1824881933454276E-2</v>
      </c>
      <c r="AZ132" s="2">
        <f t="shared" si="184"/>
        <v>1.3469510241389053E-2</v>
      </c>
      <c r="BA132" s="2">
        <f t="shared" si="185"/>
        <v>1.3748600204648159E-2</v>
      </c>
      <c r="BB132" s="2">
        <f t="shared" si="186"/>
        <v>1.1914482862191156E-2</v>
      </c>
      <c r="BC132" s="2">
        <f t="shared" si="187"/>
        <v>1.370447137856599E-2</v>
      </c>
      <c r="BE132" s="2">
        <f t="shared" si="188"/>
        <v>0.37560392207071369</v>
      </c>
      <c r="BF132" s="2">
        <f t="shared" si="189"/>
        <v>0.35615440355168215</v>
      </c>
      <c r="BG132" s="2">
        <f t="shared" si="190"/>
        <v>0.40265204703074559</v>
      </c>
      <c r="BH132" s="2">
        <f t="shared" si="191"/>
        <v>0.40278287049577666</v>
      </c>
      <c r="BI132" s="2">
        <f t="shared" si="192"/>
        <v>0.33973103723214854</v>
      </c>
      <c r="BJ132" s="2">
        <f t="shared" si="193"/>
        <v>0.36440055140873884</v>
      </c>
      <c r="BK132" s="2">
        <f t="shared" si="194"/>
        <v>0.3412843720027105</v>
      </c>
      <c r="BL132" s="2">
        <f t="shared" si="195"/>
        <v>0.31927181220326545</v>
      </c>
      <c r="BM132" s="2">
        <f t="shared" si="196"/>
        <v>0.36367677651750446</v>
      </c>
      <c r="BN132" s="2">
        <f t="shared" si="197"/>
        <v>0.37121220552550027</v>
      </c>
      <c r="BO132" s="2">
        <f t="shared" si="198"/>
        <v>0.32169103727916121</v>
      </c>
      <c r="BP132" s="2">
        <f t="shared" si="199"/>
        <v>0.37002072722128171</v>
      </c>
    </row>
    <row r="133" spans="1:68" x14ac:dyDescent="0.25">
      <c r="A133" t="s">
        <v>320</v>
      </c>
      <c r="B133" t="s">
        <v>406</v>
      </c>
      <c r="C133" t="s">
        <v>218</v>
      </c>
      <c r="D133">
        <v>1</v>
      </c>
      <c r="E133">
        <v>0</v>
      </c>
      <c r="F133" t="s">
        <v>407</v>
      </c>
      <c r="G133">
        <v>54</v>
      </c>
      <c r="H133">
        <v>1</v>
      </c>
      <c r="I133">
        <v>1</v>
      </c>
      <c r="J133">
        <v>0</v>
      </c>
      <c r="K133">
        <v>1</v>
      </c>
      <c r="L133">
        <v>0</v>
      </c>
      <c r="M133">
        <f t="shared" si="137"/>
        <v>1</v>
      </c>
      <c r="N133">
        <v>1069.0001999999999</v>
      </c>
      <c r="O133" t="s">
        <v>220</v>
      </c>
      <c r="P133">
        <v>103</v>
      </c>
      <c r="Q133">
        <v>88132.9</v>
      </c>
      <c r="R133">
        <v>113161.3</v>
      </c>
      <c r="S133">
        <v>79816.100000000006</v>
      </c>
      <c r="T133">
        <v>97670.399999999994</v>
      </c>
      <c r="U133">
        <v>89149.8</v>
      </c>
      <c r="V133">
        <v>100748.8</v>
      </c>
      <c r="W133">
        <v>115887.8</v>
      </c>
      <c r="X133">
        <v>74601.899999999994</v>
      </c>
      <c r="Y133">
        <v>79683.600000000006</v>
      </c>
      <c r="Z133">
        <v>106116.6</v>
      </c>
      <c r="AA133">
        <v>73949.7</v>
      </c>
      <c r="AB133">
        <v>65719.600000000006</v>
      </c>
      <c r="AD133" t="s">
        <v>320</v>
      </c>
      <c r="AE133" s="1">
        <f t="shared" si="164"/>
        <v>0.48600345047513899</v>
      </c>
      <c r="AF133" s="1">
        <f t="shared" si="165"/>
        <v>0.52146318217565846</v>
      </c>
      <c r="AG133" s="1">
        <f t="shared" si="166"/>
        <v>0.36916733996606022</v>
      </c>
      <c r="AH133" s="1">
        <f t="shared" si="167"/>
        <v>0.40482030361633831</v>
      </c>
      <c r="AI133" s="1">
        <f t="shared" si="168"/>
        <v>0.39764248440897115</v>
      </c>
      <c r="AJ133" s="1">
        <f t="shared" si="169"/>
        <v>0.45896875501555584</v>
      </c>
      <c r="AK133" s="1">
        <f t="shared" si="170"/>
        <v>0.49319955918951858</v>
      </c>
      <c r="AL133" s="1">
        <f t="shared" si="171"/>
        <v>0.37411421387135163</v>
      </c>
      <c r="AM133" s="1">
        <f t="shared" si="172"/>
        <v>0.34386048602060487</v>
      </c>
      <c r="AN133" s="1">
        <f t="shared" si="173"/>
        <v>0.49816623941087762</v>
      </c>
      <c r="AO133" s="1">
        <f t="shared" si="174"/>
        <v>0.35652028554990223</v>
      </c>
      <c r="AP133" s="1">
        <f t="shared" si="175"/>
        <v>0.28148965537018344</v>
      </c>
      <c r="AR133" s="2">
        <f t="shared" si="176"/>
        <v>2.3290118825088028E-3</v>
      </c>
      <c r="AS133" s="2">
        <f t="shared" si="177"/>
        <v>2.2023458832365439E-3</v>
      </c>
      <c r="AT133" s="2">
        <f t="shared" si="178"/>
        <v>1.7916753510599339E-3</v>
      </c>
      <c r="AU133" s="2">
        <f t="shared" si="179"/>
        <v>2.1689031074274075E-3</v>
      </c>
      <c r="AV133" s="2">
        <f t="shared" si="180"/>
        <v>1.7384365338395473E-3</v>
      </c>
      <c r="AW133" s="2">
        <f t="shared" si="181"/>
        <v>2.145864411774999E-3</v>
      </c>
      <c r="AX133" s="2">
        <f t="shared" si="182"/>
        <v>1.977117679314334E-3</v>
      </c>
      <c r="AY133" s="2">
        <f t="shared" si="183"/>
        <v>1.8395505203852316E-3</v>
      </c>
      <c r="AZ133" s="2">
        <f t="shared" si="184"/>
        <v>1.8492849005157755E-3</v>
      </c>
      <c r="BA133" s="2">
        <f t="shared" si="185"/>
        <v>2.1578850420594566E-3</v>
      </c>
      <c r="BB133" s="2">
        <f t="shared" si="186"/>
        <v>1.5619630565195824E-3</v>
      </c>
      <c r="BC133" s="2">
        <f t="shared" si="187"/>
        <v>1.9811059700515494E-3</v>
      </c>
      <c r="BE133" s="2">
        <f t="shared" si="188"/>
        <v>0.12576664165547535</v>
      </c>
      <c r="BF133" s="2">
        <f t="shared" si="189"/>
        <v>0.11892667769477339</v>
      </c>
      <c r="BG133" s="2">
        <f t="shared" si="190"/>
        <v>9.6750468957236435E-2</v>
      </c>
      <c r="BH133" s="2">
        <f t="shared" si="191"/>
        <v>0.11712076780107999</v>
      </c>
      <c r="BI133" s="2">
        <f t="shared" si="192"/>
        <v>9.3875572827335566E-2</v>
      </c>
      <c r="BJ133" s="2">
        <f t="shared" si="193"/>
        <v>0.11587667823584995</v>
      </c>
      <c r="BK133" s="2">
        <f t="shared" si="194"/>
        <v>0.10676435468297404</v>
      </c>
      <c r="BL133" s="2">
        <f t="shared" si="195"/>
        <v>9.9335728100802503E-2</v>
      </c>
      <c r="BM133" s="2">
        <f t="shared" si="196"/>
        <v>9.9861384627851879E-2</v>
      </c>
      <c r="BN133" s="2">
        <f t="shared" si="197"/>
        <v>0.11652579227121065</v>
      </c>
      <c r="BO133" s="2">
        <f t="shared" si="198"/>
        <v>8.4346005052057443E-2</v>
      </c>
      <c r="BP133" s="2">
        <f t="shared" si="199"/>
        <v>0.10697972238278368</v>
      </c>
    </row>
    <row r="134" spans="1:68" x14ac:dyDescent="0.25">
      <c r="A134" t="s">
        <v>324</v>
      </c>
      <c r="B134" t="s">
        <v>332</v>
      </c>
      <c r="C134" t="s">
        <v>218</v>
      </c>
      <c r="D134">
        <v>1</v>
      </c>
      <c r="E134">
        <v>0</v>
      </c>
      <c r="F134" t="s">
        <v>408</v>
      </c>
      <c r="G134">
        <v>56</v>
      </c>
      <c r="H134">
        <v>9</v>
      </c>
      <c r="I134">
        <v>1</v>
      </c>
      <c r="J134">
        <v>0</v>
      </c>
      <c r="K134">
        <v>1</v>
      </c>
      <c r="L134">
        <v>0</v>
      </c>
      <c r="M134">
        <f t="shared" si="137"/>
        <v>1</v>
      </c>
      <c r="N134">
        <v>1080.9048</v>
      </c>
      <c r="O134" t="s">
        <v>209</v>
      </c>
      <c r="P134">
        <v>103</v>
      </c>
      <c r="Q134">
        <v>22429</v>
      </c>
      <c r="R134">
        <v>42110.9</v>
      </c>
      <c r="S134">
        <v>23108.9</v>
      </c>
      <c r="T134">
        <v>27821.200000000001</v>
      </c>
      <c r="U134">
        <v>20811.400000000001</v>
      </c>
      <c r="V134">
        <v>21494.799999999999</v>
      </c>
      <c r="W134">
        <v>34052.400000000001</v>
      </c>
      <c r="X134">
        <v>15557.6</v>
      </c>
      <c r="Y134">
        <v>32743.599999999999</v>
      </c>
      <c r="Z134">
        <v>31793.9</v>
      </c>
      <c r="AA134">
        <v>20789.7</v>
      </c>
      <c r="AB134">
        <v>24217.599999999999</v>
      </c>
      <c r="AD134" t="s">
        <v>324</v>
      </c>
      <c r="AE134" s="1">
        <f t="shared" si="164"/>
        <v>0.12368333948737524</v>
      </c>
      <c r="AF134" s="1">
        <f t="shared" si="165"/>
        <v>0.19405294847514951</v>
      </c>
      <c r="AG134" s="1">
        <f t="shared" si="166"/>
        <v>0.10688383850553571</v>
      </c>
      <c r="AH134" s="1">
        <f t="shared" si="167"/>
        <v>0.11531217882767833</v>
      </c>
      <c r="AI134" s="1">
        <f t="shared" si="168"/>
        <v>9.2826868933288273E-2</v>
      </c>
      <c r="AJ134" s="1">
        <f t="shared" si="169"/>
        <v>9.7921182141210303E-2</v>
      </c>
      <c r="AK134" s="1">
        <f t="shared" si="170"/>
        <v>0.14492145566095105</v>
      </c>
      <c r="AL134" s="1">
        <f t="shared" si="171"/>
        <v>7.8018378804359426E-2</v>
      </c>
      <c r="AM134" s="1">
        <f t="shared" si="172"/>
        <v>0.14129921602518306</v>
      </c>
      <c r="AN134" s="1">
        <f t="shared" si="173"/>
        <v>0.14925702104294242</v>
      </c>
      <c r="AO134" s="1">
        <f t="shared" si="174"/>
        <v>0.10022961256768863</v>
      </c>
      <c r="AP134" s="1">
        <f t="shared" si="175"/>
        <v>0.10372862704418398</v>
      </c>
      <c r="AR134" s="2">
        <f t="shared" si="176"/>
        <v>5.3344059666152986E-3</v>
      </c>
      <c r="AS134" s="2">
        <f t="shared" si="177"/>
        <v>7.376063241492206E-3</v>
      </c>
      <c r="AT134" s="2">
        <f t="shared" si="178"/>
        <v>4.668642274941774E-3</v>
      </c>
      <c r="AU134" s="2">
        <f t="shared" si="179"/>
        <v>5.5602657938457764E-3</v>
      </c>
      <c r="AV134" s="2">
        <f t="shared" si="180"/>
        <v>3.6524331263012954E-3</v>
      </c>
      <c r="AW134" s="2">
        <f t="shared" si="181"/>
        <v>4.1203898927232004E-3</v>
      </c>
      <c r="AX134" s="2">
        <f t="shared" si="182"/>
        <v>5.2285954049326238E-3</v>
      </c>
      <c r="AY134" s="2">
        <f t="shared" si="183"/>
        <v>3.4526053704196217E-3</v>
      </c>
      <c r="AZ134" s="2">
        <f t="shared" si="184"/>
        <v>6.8391765133196183E-3</v>
      </c>
      <c r="BA134" s="2">
        <f t="shared" si="185"/>
        <v>5.8187713434901559E-3</v>
      </c>
      <c r="BB134" s="2">
        <f t="shared" si="186"/>
        <v>3.9520740476989965E-3</v>
      </c>
      <c r="BC134" s="2">
        <f t="shared" si="187"/>
        <v>6.5703182530460254E-3</v>
      </c>
      <c r="BE134" s="2">
        <f t="shared" si="188"/>
        <v>3.3191859347828527E-2</v>
      </c>
      <c r="BF134" s="2">
        <f t="shared" si="189"/>
        <v>4.5895504613729286E-2</v>
      </c>
      <c r="BG134" s="2">
        <f t="shared" si="190"/>
        <v>2.9049329710748816E-2</v>
      </c>
      <c r="BH134" s="2">
        <f t="shared" si="191"/>
        <v>3.4597209383929281E-2</v>
      </c>
      <c r="BI134" s="2">
        <f t="shared" si="192"/>
        <v>2.2726250563652503E-2</v>
      </c>
      <c r="BJ134" s="2">
        <f t="shared" si="193"/>
        <v>2.563798155472214E-2</v>
      </c>
      <c r="BK134" s="2">
        <f t="shared" si="194"/>
        <v>3.253348251958077E-2</v>
      </c>
      <c r="BL134" s="2">
        <f t="shared" si="195"/>
        <v>2.1482877860388754E-2</v>
      </c>
      <c r="BM134" s="2">
        <f t="shared" si="196"/>
        <v>4.255487608287762E-2</v>
      </c>
      <c r="BN134" s="2">
        <f t="shared" si="197"/>
        <v>3.6205688359494302E-2</v>
      </c>
      <c r="BO134" s="2">
        <f t="shared" si="198"/>
        <v>2.4590682963460429E-2</v>
      </c>
      <c r="BP134" s="2">
        <f t="shared" si="199"/>
        <v>4.0881980241175273E-2</v>
      </c>
    </row>
    <row r="135" spans="1:68" x14ac:dyDescent="0.25">
      <c r="A135" t="s">
        <v>328</v>
      </c>
      <c r="B135" t="s">
        <v>335</v>
      </c>
      <c r="C135" t="s">
        <v>218</v>
      </c>
      <c r="D135">
        <v>1</v>
      </c>
      <c r="E135">
        <v>0</v>
      </c>
      <c r="F135" t="s">
        <v>409</v>
      </c>
      <c r="G135">
        <v>56</v>
      </c>
      <c r="H135">
        <v>8</v>
      </c>
      <c r="I135">
        <v>1</v>
      </c>
      <c r="J135">
        <v>0</v>
      </c>
      <c r="K135">
        <v>1</v>
      </c>
      <c r="L135">
        <v>0</v>
      </c>
      <c r="M135">
        <f t="shared" ref="M135:M181" si="200">J135+K135+L135</f>
        <v>1</v>
      </c>
      <c r="N135">
        <v>1082.9204</v>
      </c>
      <c r="O135" t="s">
        <v>410</v>
      </c>
      <c r="P135">
        <v>103</v>
      </c>
      <c r="Q135">
        <v>134187.6</v>
      </c>
      <c r="R135">
        <v>156339.29999999999</v>
      </c>
      <c r="S135">
        <v>127623.1</v>
      </c>
      <c r="T135">
        <v>147898.29999999999</v>
      </c>
      <c r="U135">
        <v>152537.9</v>
      </c>
      <c r="V135">
        <v>104411.7</v>
      </c>
      <c r="W135">
        <v>201927.5</v>
      </c>
      <c r="X135">
        <v>102506.9</v>
      </c>
      <c r="Y135">
        <v>95033.3</v>
      </c>
      <c r="Z135">
        <v>166145.20000000001</v>
      </c>
      <c r="AA135">
        <v>104998.8</v>
      </c>
      <c r="AB135">
        <v>103722.4</v>
      </c>
      <c r="AD135" t="s">
        <v>328</v>
      </c>
      <c r="AE135" s="1">
        <f t="shared" si="164"/>
        <v>0.7399692579159175</v>
      </c>
      <c r="AF135" s="1">
        <f t="shared" si="165"/>
        <v>0.72043347749729725</v>
      </c>
      <c r="AG135" s="1">
        <f t="shared" si="166"/>
        <v>0.59028542293124442</v>
      </c>
      <c r="AH135" s="1">
        <f t="shared" si="167"/>
        <v>0.61300286177122532</v>
      </c>
      <c r="AI135" s="1">
        <f t="shared" si="168"/>
        <v>0.68037785303530907</v>
      </c>
      <c r="AJ135" s="1">
        <f t="shared" si="169"/>
        <v>0.47565537215388876</v>
      </c>
      <c r="AK135" s="1">
        <f t="shared" si="170"/>
        <v>0.85937047720503379</v>
      </c>
      <c r="AL135" s="1">
        <f t="shared" si="171"/>
        <v>0.51405243445393833</v>
      </c>
      <c r="AM135" s="1">
        <f t="shared" si="172"/>
        <v>0.41009940221252489</v>
      </c>
      <c r="AN135" s="1">
        <f t="shared" si="173"/>
        <v>0.77997155468765633</v>
      </c>
      <c r="AO135" s="1">
        <f t="shared" si="174"/>
        <v>0.506211683866156</v>
      </c>
      <c r="AP135" s="1">
        <f t="shared" si="175"/>
        <v>0.44426293876055711</v>
      </c>
      <c r="AR135" s="2">
        <f t="shared" si="176"/>
        <v>2.836847668785103E-2</v>
      </c>
      <c r="AS135" s="2">
        <f t="shared" si="177"/>
        <v>2.4341410976585313E-2</v>
      </c>
      <c r="AT135" s="2">
        <f t="shared" si="178"/>
        <v>2.291860038221432E-2</v>
      </c>
      <c r="AU135" s="2">
        <f t="shared" si="179"/>
        <v>2.627425156061455E-2</v>
      </c>
      <c r="AV135" s="2">
        <f t="shared" si="180"/>
        <v>2.3796123661985868E-2</v>
      </c>
      <c r="AW135" s="2">
        <f t="shared" si="181"/>
        <v>1.7791048723393443E-2</v>
      </c>
      <c r="AX135" s="2">
        <f t="shared" si="182"/>
        <v>2.7560066215062861E-2</v>
      </c>
      <c r="AY135" s="2">
        <f t="shared" si="183"/>
        <v>2.0221106565712341E-2</v>
      </c>
      <c r="AZ135" s="2">
        <f t="shared" si="184"/>
        <v>1.7644147276095545E-2</v>
      </c>
      <c r="BA135" s="2">
        <f t="shared" si="185"/>
        <v>2.7028551000689949E-2</v>
      </c>
      <c r="BB135" s="2">
        <f t="shared" si="186"/>
        <v>1.7742248753289152E-2</v>
      </c>
      <c r="BC135" s="2">
        <f t="shared" si="187"/>
        <v>2.5013550401167969E-2</v>
      </c>
      <c r="BE135" s="2">
        <f t="shared" si="188"/>
        <v>0.19857933681495721</v>
      </c>
      <c r="BF135" s="2">
        <f t="shared" si="189"/>
        <v>0.17038987683609719</v>
      </c>
      <c r="BG135" s="2">
        <f t="shared" si="190"/>
        <v>0.16043020267550023</v>
      </c>
      <c r="BH135" s="2">
        <f t="shared" si="191"/>
        <v>0.18391976092430187</v>
      </c>
      <c r="BI135" s="2">
        <f t="shared" si="192"/>
        <v>0.16657286563390108</v>
      </c>
      <c r="BJ135" s="2">
        <f t="shared" si="193"/>
        <v>0.1245373410637541</v>
      </c>
      <c r="BK135" s="2">
        <f t="shared" si="194"/>
        <v>0.19292046350544001</v>
      </c>
      <c r="BL135" s="2">
        <f t="shared" si="195"/>
        <v>0.1415477459599864</v>
      </c>
      <c r="BM135" s="2">
        <f t="shared" si="196"/>
        <v>0.12350903093266881</v>
      </c>
      <c r="BN135" s="2">
        <f t="shared" si="197"/>
        <v>0.18919985700482964</v>
      </c>
      <c r="BO135" s="2">
        <f t="shared" si="198"/>
        <v>0.12419574127302406</v>
      </c>
      <c r="BP135" s="2">
        <f t="shared" si="199"/>
        <v>0.1750948528081758</v>
      </c>
    </row>
    <row r="136" spans="1:68" x14ac:dyDescent="0.25">
      <c r="A136" t="s">
        <v>331</v>
      </c>
      <c r="B136" t="s">
        <v>339</v>
      </c>
      <c r="C136" t="s">
        <v>218</v>
      </c>
      <c r="D136">
        <v>1</v>
      </c>
      <c r="E136">
        <v>0</v>
      </c>
      <c r="F136" t="s">
        <v>411</v>
      </c>
      <c r="G136">
        <v>56</v>
      </c>
      <c r="H136">
        <v>7</v>
      </c>
      <c r="I136">
        <v>1</v>
      </c>
      <c r="J136">
        <v>0</v>
      </c>
      <c r="K136">
        <v>1</v>
      </c>
      <c r="L136">
        <v>0</v>
      </c>
      <c r="M136">
        <f t="shared" si="200"/>
        <v>1</v>
      </c>
      <c r="N136">
        <v>1084.9364</v>
      </c>
      <c r="O136" t="s">
        <v>216</v>
      </c>
      <c r="P136">
        <v>103</v>
      </c>
      <c r="Q136">
        <v>393345.7</v>
      </c>
      <c r="R136">
        <v>511066.1</v>
      </c>
      <c r="S136">
        <v>459854.3</v>
      </c>
      <c r="T136">
        <v>502045.5</v>
      </c>
      <c r="U136">
        <v>504997.4</v>
      </c>
      <c r="V136">
        <v>417438.3</v>
      </c>
      <c r="W136">
        <v>627084.19999999995</v>
      </c>
      <c r="X136">
        <v>381097</v>
      </c>
      <c r="Y136">
        <v>408139.9</v>
      </c>
      <c r="Z136">
        <v>516893</v>
      </c>
      <c r="AA136">
        <v>431553.4</v>
      </c>
      <c r="AB136">
        <v>304888.59999999998</v>
      </c>
      <c r="AD136" t="s">
        <v>331</v>
      </c>
      <c r="AE136" s="1">
        <f t="shared" si="164"/>
        <v>2.1690806433188845</v>
      </c>
      <c r="AF136" s="1">
        <f t="shared" si="165"/>
        <v>2.355064450550703</v>
      </c>
      <c r="AG136" s="1">
        <f t="shared" si="166"/>
        <v>2.1269291371409356</v>
      </c>
      <c r="AH136" s="1">
        <f t="shared" si="167"/>
        <v>2.0808577802406503</v>
      </c>
      <c r="AI136" s="1">
        <f t="shared" si="168"/>
        <v>2.2524831323914465</v>
      </c>
      <c r="AJ136" s="1">
        <f t="shared" si="169"/>
        <v>1.9016716511443321</v>
      </c>
      <c r="AK136" s="1">
        <f t="shared" si="170"/>
        <v>2.6687679895097833</v>
      </c>
      <c r="AL136" s="1">
        <f t="shared" si="171"/>
        <v>1.9111283300255157</v>
      </c>
      <c r="AM136" s="1">
        <f t="shared" si="172"/>
        <v>1.7612555705113859</v>
      </c>
      <c r="AN136" s="1">
        <f t="shared" si="173"/>
        <v>2.426563252005876</v>
      </c>
      <c r="AO136" s="1">
        <f t="shared" si="174"/>
        <v>2.0805701902513629</v>
      </c>
      <c r="AP136" s="1">
        <f t="shared" si="175"/>
        <v>1.3058963679069515</v>
      </c>
      <c r="AR136" s="2">
        <f t="shared" si="176"/>
        <v>7.2762245025821237E-2</v>
      </c>
      <c r="AS136" s="2">
        <f t="shared" si="177"/>
        <v>6.9624600015882554E-2</v>
      </c>
      <c r="AT136" s="2">
        <f t="shared" si="178"/>
        <v>7.2258194784290894E-2</v>
      </c>
      <c r="AU136" s="2">
        <f t="shared" si="179"/>
        <v>7.8040187356042623E-2</v>
      </c>
      <c r="AV136" s="2">
        <f t="shared" si="180"/>
        <v>6.8932757085017393E-2</v>
      </c>
      <c r="AW136" s="2">
        <f t="shared" si="181"/>
        <v>6.2237584413640551E-2</v>
      </c>
      <c r="AX136" s="2">
        <f t="shared" si="182"/>
        <v>7.4889115227580474E-2</v>
      </c>
      <c r="AY136" s="2">
        <f t="shared" si="183"/>
        <v>6.5780232040614992E-2</v>
      </c>
      <c r="AZ136" s="2">
        <f t="shared" si="184"/>
        <v>6.6304342180525611E-2</v>
      </c>
      <c r="BA136" s="2">
        <f t="shared" si="185"/>
        <v>7.3577269826932537E-2</v>
      </c>
      <c r="BB136" s="2">
        <f t="shared" si="186"/>
        <v>6.3806793996566954E-2</v>
      </c>
      <c r="BC136" s="2">
        <f t="shared" si="187"/>
        <v>6.4335698629094079E-2</v>
      </c>
      <c r="BE136" s="2">
        <f t="shared" si="188"/>
        <v>0.5820979602065699</v>
      </c>
      <c r="BF136" s="2">
        <f t="shared" si="189"/>
        <v>0.55699680012706043</v>
      </c>
      <c r="BG136" s="2">
        <f t="shared" si="190"/>
        <v>0.57806555827432715</v>
      </c>
      <c r="BH136" s="2">
        <f t="shared" si="191"/>
        <v>0.62432149884834098</v>
      </c>
      <c r="BI136" s="2">
        <f t="shared" si="192"/>
        <v>0.55146205668013915</v>
      </c>
      <c r="BJ136" s="2">
        <f t="shared" si="193"/>
        <v>0.49790067530912441</v>
      </c>
      <c r="BK136" s="2">
        <f t="shared" si="194"/>
        <v>0.5991129218206438</v>
      </c>
      <c r="BL136" s="2">
        <f t="shared" si="195"/>
        <v>0.52624185632491993</v>
      </c>
      <c r="BM136" s="2">
        <f t="shared" si="196"/>
        <v>0.53043473744420488</v>
      </c>
      <c r="BN136" s="2">
        <f t="shared" si="197"/>
        <v>0.5886181586154603</v>
      </c>
      <c r="BO136" s="2">
        <f t="shared" si="198"/>
        <v>0.51045435197253564</v>
      </c>
      <c r="BP136" s="2">
        <f t="shared" si="199"/>
        <v>0.51468558903275263</v>
      </c>
    </row>
    <row r="137" spans="1:68" x14ac:dyDescent="0.25">
      <c r="A137" t="s">
        <v>334</v>
      </c>
      <c r="B137" t="s">
        <v>343</v>
      </c>
      <c r="C137" t="s">
        <v>218</v>
      </c>
      <c r="D137">
        <v>1</v>
      </c>
      <c r="E137">
        <v>0</v>
      </c>
      <c r="F137" t="s">
        <v>412</v>
      </c>
      <c r="G137">
        <v>56</v>
      </c>
      <c r="H137">
        <v>6</v>
      </c>
      <c r="I137">
        <v>1</v>
      </c>
      <c r="J137">
        <v>0</v>
      </c>
      <c r="K137">
        <v>1</v>
      </c>
      <c r="L137">
        <v>0</v>
      </c>
      <c r="M137">
        <f t="shared" si="200"/>
        <v>1</v>
      </c>
      <c r="N137">
        <v>1086.9531999999999</v>
      </c>
      <c r="O137" t="s">
        <v>219</v>
      </c>
      <c r="P137">
        <v>103</v>
      </c>
      <c r="Q137">
        <v>245648.5</v>
      </c>
      <c r="R137">
        <v>339944.1</v>
      </c>
      <c r="S137">
        <v>296330.40000000002</v>
      </c>
      <c r="T137">
        <v>280421.90000000002</v>
      </c>
      <c r="U137">
        <v>302299.8</v>
      </c>
      <c r="V137">
        <v>300141.90000000002</v>
      </c>
      <c r="W137">
        <v>414937</v>
      </c>
      <c r="X137">
        <v>208517.9</v>
      </c>
      <c r="Y137">
        <v>259223.2</v>
      </c>
      <c r="Z137">
        <v>329833.40000000002</v>
      </c>
      <c r="AA137">
        <v>258643</v>
      </c>
      <c r="AB137">
        <v>228699.8</v>
      </c>
      <c r="AD137" t="s">
        <v>334</v>
      </c>
      <c r="AE137" s="1">
        <f t="shared" si="164"/>
        <v>1.3546135280246332</v>
      </c>
      <c r="AF137" s="1">
        <f t="shared" si="165"/>
        <v>1.5665102128363693</v>
      </c>
      <c r="AG137" s="1">
        <f t="shared" si="166"/>
        <v>1.3705944730333681</v>
      </c>
      <c r="AH137" s="1">
        <f t="shared" si="167"/>
        <v>1.1622812919643053</v>
      </c>
      <c r="AI137" s="1">
        <f t="shared" si="168"/>
        <v>1.3483736756373552</v>
      </c>
      <c r="AJ137" s="1">
        <f t="shared" si="169"/>
        <v>1.3673190566141082</v>
      </c>
      <c r="AK137" s="1">
        <f t="shared" si="170"/>
        <v>1.7659041373761628</v>
      </c>
      <c r="AL137" s="1">
        <f t="shared" si="171"/>
        <v>1.0456772580404134</v>
      </c>
      <c r="AM137" s="1">
        <f t="shared" si="172"/>
        <v>1.1186318833463404</v>
      </c>
      <c r="AN137" s="1">
        <f t="shared" si="173"/>
        <v>1.5484086797928294</v>
      </c>
      <c r="AO137" s="1">
        <f t="shared" si="174"/>
        <v>1.2469486179860549</v>
      </c>
      <c r="AP137" s="1">
        <f t="shared" si="175"/>
        <v>0.97956512037854571</v>
      </c>
      <c r="AR137" s="2">
        <f t="shared" si="176"/>
        <v>3.8949242025654238E-2</v>
      </c>
      <c r="AS137" s="2">
        <f t="shared" si="177"/>
        <v>3.9695964388826499E-2</v>
      </c>
      <c r="AT137" s="2">
        <f t="shared" si="178"/>
        <v>3.9911336693955031E-2</v>
      </c>
      <c r="AU137" s="2">
        <f t="shared" si="179"/>
        <v>3.7362881505596239E-2</v>
      </c>
      <c r="AV137" s="2">
        <f t="shared" si="180"/>
        <v>3.5369390609449824E-2</v>
      </c>
      <c r="AW137" s="2">
        <f t="shared" si="181"/>
        <v>3.8356614968666464E-2</v>
      </c>
      <c r="AX137" s="2">
        <f t="shared" si="182"/>
        <v>4.2474494045187772E-2</v>
      </c>
      <c r="AY137" s="2">
        <f t="shared" si="183"/>
        <v>3.0850089189790264E-2</v>
      </c>
      <c r="AZ137" s="2">
        <f t="shared" si="184"/>
        <v>3.6096076203136977E-2</v>
      </c>
      <c r="BA137" s="2">
        <f t="shared" si="185"/>
        <v>4.0243047377975558E-2</v>
      </c>
      <c r="BB137" s="2">
        <f t="shared" si="186"/>
        <v>3.2778292068316249E-2</v>
      </c>
      <c r="BC137" s="2">
        <f t="shared" si="187"/>
        <v>4.1364695384292841E-2</v>
      </c>
      <c r="BE137" s="2">
        <f t="shared" si="188"/>
        <v>0.36352625890610624</v>
      </c>
      <c r="BF137" s="2">
        <f t="shared" si="189"/>
        <v>0.37049566762904729</v>
      </c>
      <c r="BG137" s="2">
        <f t="shared" si="190"/>
        <v>0.37250580914358028</v>
      </c>
      <c r="BH137" s="2">
        <f t="shared" si="191"/>
        <v>0.34872022738556491</v>
      </c>
      <c r="BI137" s="2">
        <f t="shared" si="192"/>
        <v>0.33011431235486505</v>
      </c>
      <c r="BJ137" s="2">
        <f t="shared" si="193"/>
        <v>0.35799507304088701</v>
      </c>
      <c r="BK137" s="2">
        <f t="shared" si="194"/>
        <v>0.3964286110884192</v>
      </c>
      <c r="BL137" s="2">
        <f t="shared" si="195"/>
        <v>0.28793416577137582</v>
      </c>
      <c r="BM137" s="2">
        <f t="shared" si="196"/>
        <v>0.33689671122927844</v>
      </c>
      <c r="BN137" s="2">
        <f t="shared" si="197"/>
        <v>0.37560177552777191</v>
      </c>
      <c r="BO137" s="2">
        <f t="shared" si="198"/>
        <v>0.30593072597095167</v>
      </c>
      <c r="BP137" s="2">
        <f t="shared" si="199"/>
        <v>0.3860704902533999</v>
      </c>
    </row>
    <row r="138" spans="1:68" x14ac:dyDescent="0.25">
      <c r="A138" t="s">
        <v>338</v>
      </c>
      <c r="B138" t="s">
        <v>346</v>
      </c>
      <c r="C138" t="s">
        <v>218</v>
      </c>
      <c r="D138">
        <v>1</v>
      </c>
      <c r="E138">
        <v>0</v>
      </c>
      <c r="F138" t="s">
        <v>413</v>
      </c>
      <c r="G138">
        <v>56</v>
      </c>
      <c r="H138">
        <v>5</v>
      </c>
      <c r="I138">
        <v>1</v>
      </c>
      <c r="J138">
        <v>0</v>
      </c>
      <c r="K138">
        <v>1</v>
      </c>
      <c r="L138">
        <v>0</v>
      </c>
      <c r="M138">
        <f t="shared" si="200"/>
        <v>1</v>
      </c>
      <c r="N138">
        <v>1088.9697000000001</v>
      </c>
      <c r="O138" t="s">
        <v>414</v>
      </c>
      <c r="P138">
        <v>103</v>
      </c>
      <c r="Q138">
        <v>148287</v>
      </c>
      <c r="R138">
        <v>218512.6</v>
      </c>
      <c r="S138">
        <v>158217.5</v>
      </c>
      <c r="T138">
        <v>154091.70000000001</v>
      </c>
      <c r="U138">
        <v>166933.29999999999</v>
      </c>
      <c r="V138">
        <v>162036.6</v>
      </c>
      <c r="W138">
        <v>201790.5</v>
      </c>
      <c r="X138">
        <v>115652.6</v>
      </c>
      <c r="Y138">
        <v>144632.70000000001</v>
      </c>
      <c r="Z138">
        <v>190645.6</v>
      </c>
      <c r="AA138">
        <v>139345.20000000001</v>
      </c>
      <c r="AB138">
        <v>134409.70000000001</v>
      </c>
      <c r="AD138" t="s">
        <v>338</v>
      </c>
      <c r="AE138" s="1">
        <f t="shared" si="164"/>
        <v>0.81771953107871109</v>
      </c>
      <c r="AF138" s="1">
        <f t="shared" si="165"/>
        <v>1.0069367861758109</v>
      </c>
      <c r="AG138" s="1">
        <f t="shared" si="166"/>
        <v>0.73179137556307716</v>
      </c>
      <c r="AH138" s="1">
        <f t="shared" si="167"/>
        <v>0.63867301432939494</v>
      </c>
      <c r="AI138" s="1">
        <f t="shared" si="168"/>
        <v>0.74458688794128647</v>
      </c>
      <c r="AJ138" s="1">
        <f t="shared" si="169"/>
        <v>0.73816994911059597</v>
      </c>
      <c r="AK138" s="1">
        <f t="shared" si="170"/>
        <v>0.85878742756901549</v>
      </c>
      <c r="AL138" s="1">
        <f t="shared" si="171"/>
        <v>0.57997559755418948</v>
      </c>
      <c r="AM138" s="1">
        <f t="shared" si="172"/>
        <v>0.62413684266865876</v>
      </c>
      <c r="AN138" s="1">
        <f t="shared" si="173"/>
        <v>0.89498911209207987</v>
      </c>
      <c r="AO138" s="1">
        <f t="shared" si="174"/>
        <v>0.67179975705118811</v>
      </c>
      <c r="AP138" s="1">
        <f t="shared" si="175"/>
        <v>0.57570253214276634</v>
      </c>
      <c r="AR138" s="2">
        <f t="shared" si="176"/>
        <v>1.9593261144338996E-2</v>
      </c>
      <c r="AS138" s="2">
        <f t="shared" si="177"/>
        <v>2.1263467503701075E-2</v>
      </c>
      <c r="AT138" s="2">
        <f t="shared" si="178"/>
        <v>1.7757970813928832E-2</v>
      </c>
      <c r="AU138" s="2">
        <f t="shared" si="179"/>
        <v>1.7109071272298052E-2</v>
      </c>
      <c r="AV138" s="2">
        <f t="shared" si="180"/>
        <v>1.6276141249582012E-2</v>
      </c>
      <c r="AW138" s="2">
        <f t="shared" si="181"/>
        <v>1.7256214135802153E-2</v>
      </c>
      <c r="AX138" s="2">
        <f t="shared" si="182"/>
        <v>1.7213354859945532E-2</v>
      </c>
      <c r="AY138" s="2">
        <f t="shared" si="183"/>
        <v>1.4258939820159076E-2</v>
      </c>
      <c r="AZ138" s="2">
        <f t="shared" si="184"/>
        <v>1.6783068801536828E-2</v>
      </c>
      <c r="BA138" s="2">
        <f t="shared" si="185"/>
        <v>1.9383927141203655E-2</v>
      </c>
      <c r="BB138" s="2">
        <f t="shared" si="186"/>
        <v>1.4716222953124391E-2</v>
      </c>
      <c r="BC138" s="2">
        <f t="shared" si="187"/>
        <v>2.0258785742977573E-2</v>
      </c>
      <c r="BE138" s="2">
        <f t="shared" si="188"/>
        <v>0.21944452481659674</v>
      </c>
      <c r="BF138" s="2">
        <f t="shared" si="189"/>
        <v>0.23815083604145204</v>
      </c>
      <c r="BG138" s="2">
        <f t="shared" si="190"/>
        <v>0.19888927311600296</v>
      </c>
      <c r="BH138" s="2">
        <f t="shared" si="191"/>
        <v>0.19162159824973815</v>
      </c>
      <c r="BI138" s="2">
        <f t="shared" si="192"/>
        <v>0.18229278199531851</v>
      </c>
      <c r="BJ138" s="2">
        <f t="shared" si="193"/>
        <v>0.19326959832098414</v>
      </c>
      <c r="BK138" s="2">
        <f t="shared" si="194"/>
        <v>0.19278957443138997</v>
      </c>
      <c r="BL138" s="2">
        <f t="shared" si="195"/>
        <v>0.15970012598578165</v>
      </c>
      <c r="BM138" s="2">
        <f t="shared" si="196"/>
        <v>0.1879703705772125</v>
      </c>
      <c r="BN138" s="2">
        <f t="shared" si="197"/>
        <v>0.21709998398148089</v>
      </c>
      <c r="BO138" s="2">
        <f t="shared" si="198"/>
        <v>0.1648216970749932</v>
      </c>
      <c r="BP138" s="2">
        <f t="shared" si="199"/>
        <v>0.22689840032134884</v>
      </c>
    </row>
    <row r="139" spans="1:68" x14ac:dyDescent="0.25">
      <c r="A139" t="s">
        <v>342</v>
      </c>
      <c r="B139" t="s">
        <v>350</v>
      </c>
      <c r="C139" t="s">
        <v>218</v>
      </c>
      <c r="D139">
        <v>1</v>
      </c>
      <c r="E139">
        <v>0</v>
      </c>
      <c r="F139" t="s">
        <v>415</v>
      </c>
      <c r="G139">
        <v>56</v>
      </c>
      <c r="H139">
        <v>4</v>
      </c>
      <c r="I139">
        <v>1</v>
      </c>
      <c r="J139">
        <v>0</v>
      </c>
      <c r="K139">
        <v>1</v>
      </c>
      <c r="L139">
        <v>0</v>
      </c>
      <c r="M139">
        <f t="shared" si="200"/>
        <v>1</v>
      </c>
      <c r="N139">
        <v>1090.9848999999999</v>
      </c>
      <c r="O139" t="s">
        <v>416</v>
      </c>
      <c r="P139">
        <v>103</v>
      </c>
      <c r="Q139">
        <v>29189.599999999999</v>
      </c>
      <c r="R139">
        <v>74748.899999999994</v>
      </c>
      <c r="S139">
        <v>58061.7</v>
      </c>
      <c r="T139">
        <v>58645</v>
      </c>
      <c r="U139">
        <v>69032.3</v>
      </c>
      <c r="V139">
        <v>45421.3</v>
      </c>
      <c r="W139">
        <v>60662.3</v>
      </c>
      <c r="X139">
        <v>38464.800000000003</v>
      </c>
      <c r="Y139">
        <v>52011.4</v>
      </c>
      <c r="Z139">
        <v>70426.100000000006</v>
      </c>
      <c r="AA139">
        <v>55193.8</v>
      </c>
      <c r="AB139">
        <v>36944.400000000001</v>
      </c>
      <c r="AD139" t="s">
        <v>342</v>
      </c>
      <c r="AE139" s="1">
        <f t="shared" si="164"/>
        <v>0.16096425191942076</v>
      </c>
      <c r="AF139" s="1">
        <f t="shared" si="165"/>
        <v>0.34445344175199533</v>
      </c>
      <c r="AG139" s="1">
        <f t="shared" si="166"/>
        <v>0.26854836734577853</v>
      </c>
      <c r="AH139" s="1">
        <f t="shared" si="167"/>
        <v>0.24306941207960819</v>
      </c>
      <c r="AI139" s="1">
        <f t="shared" si="168"/>
        <v>0.30791067704543834</v>
      </c>
      <c r="AJ139" s="1">
        <f t="shared" si="169"/>
        <v>0.20692015698636676</v>
      </c>
      <c r="AK139" s="1">
        <f t="shared" si="170"/>
        <v>0.25816884624112579</v>
      </c>
      <c r="AL139" s="1">
        <f t="shared" si="171"/>
        <v>0.19289359136588707</v>
      </c>
      <c r="AM139" s="1">
        <f t="shared" si="172"/>
        <v>0.22444599996250278</v>
      </c>
      <c r="AN139" s="1">
        <f t="shared" si="173"/>
        <v>0.33061656134265904</v>
      </c>
      <c r="AO139" s="1">
        <f t="shared" si="174"/>
        <v>0.26609586430484772</v>
      </c>
      <c r="AP139" s="1">
        <f t="shared" si="175"/>
        <v>0.15823995313206721</v>
      </c>
      <c r="AR139" s="2">
        <f t="shared" si="176"/>
        <v>3.0854731999368661E-3</v>
      </c>
      <c r="AS139" s="2">
        <f t="shared" si="177"/>
        <v>5.8190541180230372E-3</v>
      </c>
      <c r="AT139" s="2">
        <f t="shared" si="178"/>
        <v>5.2133700709824978E-3</v>
      </c>
      <c r="AU139" s="2">
        <f t="shared" si="179"/>
        <v>5.2091656319654808E-3</v>
      </c>
      <c r="AV139" s="2">
        <f t="shared" si="180"/>
        <v>5.384567204187638E-3</v>
      </c>
      <c r="AW139" s="2">
        <f t="shared" si="181"/>
        <v>3.8697414244757561E-3</v>
      </c>
      <c r="AX139" s="2">
        <f t="shared" si="182"/>
        <v>4.1397457125899343E-3</v>
      </c>
      <c r="AY139" s="2">
        <f t="shared" si="183"/>
        <v>3.7938949467246214E-3</v>
      </c>
      <c r="AZ139" s="2">
        <f t="shared" si="184"/>
        <v>4.8282907235459339E-3</v>
      </c>
      <c r="BA139" s="2">
        <f t="shared" si="185"/>
        <v>5.7284695423933116E-3</v>
      </c>
      <c r="BB139" s="2">
        <f t="shared" si="186"/>
        <v>4.6632062901637485E-3</v>
      </c>
      <c r="BC139" s="2">
        <f t="shared" si="187"/>
        <v>4.4547301809489074E-3</v>
      </c>
      <c r="BE139" s="2">
        <f t="shared" si="188"/>
        <v>4.3196624799116123E-2</v>
      </c>
      <c r="BF139" s="2">
        <f t="shared" si="189"/>
        <v>8.1466757652322502E-2</v>
      </c>
      <c r="BG139" s="2">
        <f t="shared" si="190"/>
        <v>7.2987180993754966E-2</v>
      </c>
      <c r="BH139" s="2">
        <f t="shared" si="191"/>
        <v>7.2928318847516729E-2</v>
      </c>
      <c r="BI139" s="2">
        <f t="shared" si="192"/>
        <v>7.538394085862693E-2</v>
      </c>
      <c r="BJ139" s="2">
        <f t="shared" si="193"/>
        <v>5.4176379942660585E-2</v>
      </c>
      <c r="BK139" s="2">
        <f t="shared" si="194"/>
        <v>5.7956439976259079E-2</v>
      </c>
      <c r="BL139" s="2">
        <f t="shared" si="195"/>
        <v>5.3114529254144692E-2</v>
      </c>
      <c r="BM139" s="2">
        <f t="shared" si="196"/>
        <v>6.7596070129643082E-2</v>
      </c>
      <c r="BN139" s="2">
        <f t="shared" si="197"/>
        <v>8.0198573593506364E-2</v>
      </c>
      <c r="BO139" s="2">
        <f t="shared" si="198"/>
        <v>6.528488806229249E-2</v>
      </c>
      <c r="BP139" s="2">
        <f t="shared" si="199"/>
        <v>6.2366222533284707E-2</v>
      </c>
    </row>
    <row r="140" spans="1:68" x14ac:dyDescent="0.25">
      <c r="A140" t="s">
        <v>345</v>
      </c>
      <c r="B140" t="s">
        <v>353</v>
      </c>
      <c r="C140" t="s">
        <v>218</v>
      </c>
      <c r="D140">
        <v>1</v>
      </c>
      <c r="E140">
        <v>0</v>
      </c>
      <c r="F140" t="s">
        <v>417</v>
      </c>
      <c r="G140">
        <v>56</v>
      </c>
      <c r="H140">
        <v>3</v>
      </c>
      <c r="I140">
        <v>1</v>
      </c>
      <c r="J140">
        <v>0</v>
      </c>
      <c r="K140">
        <v>1</v>
      </c>
      <c r="L140">
        <v>0</v>
      </c>
      <c r="M140">
        <f t="shared" si="200"/>
        <v>1</v>
      </c>
      <c r="N140">
        <v>1093.0009</v>
      </c>
      <c r="O140" t="s">
        <v>418</v>
      </c>
      <c r="P140">
        <v>103</v>
      </c>
      <c r="Q140">
        <v>33459.199999999997</v>
      </c>
      <c r="R140">
        <v>49864.5</v>
      </c>
      <c r="S140">
        <v>42017.7</v>
      </c>
      <c r="T140">
        <v>41474.199999999997</v>
      </c>
      <c r="U140">
        <v>37594.300000000003</v>
      </c>
      <c r="V140">
        <v>42217.5</v>
      </c>
      <c r="W140">
        <v>59399.1</v>
      </c>
      <c r="X140">
        <v>48661.599999999999</v>
      </c>
      <c r="Y140">
        <v>27889.599999999999</v>
      </c>
      <c r="Z140">
        <v>54021.7</v>
      </c>
      <c r="AA140">
        <v>33651.800000000003</v>
      </c>
      <c r="AB140">
        <v>32359.200000000001</v>
      </c>
      <c r="AD140" t="s">
        <v>345</v>
      </c>
      <c r="AE140" s="1">
        <f t="shared" si="164"/>
        <v>0.18450869822889943</v>
      </c>
      <c r="AF140" s="1">
        <f t="shared" si="165"/>
        <v>0.22978262752016917</v>
      </c>
      <c r="AG140" s="1">
        <f t="shared" si="166"/>
        <v>0.19434127375920304</v>
      </c>
      <c r="AH140" s="1">
        <f t="shared" si="167"/>
        <v>0.17190057823296248</v>
      </c>
      <c r="AI140" s="1">
        <f t="shared" si="168"/>
        <v>0.16768507446585618</v>
      </c>
      <c r="AJ140" s="1">
        <f t="shared" si="169"/>
        <v>0.19232500451488482</v>
      </c>
      <c r="AK140" s="1">
        <f t="shared" si="170"/>
        <v>0.25279287324683125</v>
      </c>
      <c r="AL140" s="1">
        <f t="shared" si="171"/>
        <v>0.24402858680170567</v>
      </c>
      <c r="AM140" s="1">
        <f t="shared" si="172"/>
        <v>0.12035263731709235</v>
      </c>
      <c r="AN140" s="1">
        <f t="shared" si="173"/>
        <v>0.25360581789826103</v>
      </c>
      <c r="AO140" s="1">
        <f t="shared" si="174"/>
        <v>0.1622393240982479</v>
      </c>
      <c r="AP140" s="1">
        <f t="shared" si="175"/>
        <v>0.13860066184296374</v>
      </c>
      <c r="AR140" s="2">
        <f t="shared" si="176"/>
        <v>2.6525919734595774E-3</v>
      </c>
      <c r="AS140" s="2">
        <f t="shared" si="177"/>
        <v>2.9113895729719077E-3</v>
      </c>
      <c r="AT140" s="2">
        <f t="shared" si="178"/>
        <v>2.8295824049871256E-3</v>
      </c>
      <c r="AU140" s="2">
        <f t="shared" si="179"/>
        <v>2.7629718294815762E-3</v>
      </c>
      <c r="AV140" s="2">
        <f t="shared" si="180"/>
        <v>2.1992860752617759E-3</v>
      </c>
      <c r="AW140" s="2">
        <f t="shared" si="181"/>
        <v>2.6975913600195047E-3</v>
      </c>
      <c r="AX140" s="2">
        <f t="shared" si="182"/>
        <v>3.0401563601697521E-3</v>
      </c>
      <c r="AY140" s="2">
        <f t="shared" si="183"/>
        <v>3.5997262108382489E-3</v>
      </c>
      <c r="AZ140" s="2">
        <f t="shared" si="184"/>
        <v>1.9417728175468265E-3</v>
      </c>
      <c r="BA140" s="2">
        <f t="shared" si="185"/>
        <v>3.2955998885176312E-3</v>
      </c>
      <c r="BB140" s="2">
        <f t="shared" si="186"/>
        <v>2.1323765364316162E-3</v>
      </c>
      <c r="BC140" s="2">
        <f t="shared" si="187"/>
        <v>2.9263874539448859E-3</v>
      </c>
      <c r="BE140" s="2">
        <f t="shared" si="188"/>
        <v>4.9515050171245446E-2</v>
      </c>
      <c r="BF140" s="2">
        <f t="shared" si="189"/>
        <v>5.4345938695475611E-2</v>
      </c>
      <c r="BG140" s="2">
        <f t="shared" si="190"/>
        <v>5.2818871559759679E-2</v>
      </c>
      <c r="BH140" s="2">
        <f t="shared" si="191"/>
        <v>5.157547415032275E-2</v>
      </c>
      <c r="BI140" s="2">
        <f t="shared" si="192"/>
        <v>4.1053340071553153E-2</v>
      </c>
      <c r="BJ140" s="2">
        <f t="shared" si="193"/>
        <v>5.0355038720364086E-2</v>
      </c>
      <c r="BK140" s="2">
        <f t="shared" si="194"/>
        <v>5.6749585389835371E-2</v>
      </c>
      <c r="BL140" s="2">
        <f t="shared" si="195"/>
        <v>6.7194889268980651E-2</v>
      </c>
      <c r="BM140" s="2">
        <f t="shared" si="196"/>
        <v>3.6246425927540758E-2</v>
      </c>
      <c r="BN140" s="2">
        <f t="shared" si="197"/>
        <v>6.1517864585662448E-2</v>
      </c>
      <c r="BO140" s="2">
        <f t="shared" si="198"/>
        <v>3.9804362013390174E-2</v>
      </c>
      <c r="BP140" s="2">
        <f t="shared" si="199"/>
        <v>5.462589914030453E-2</v>
      </c>
    </row>
    <row r="141" spans="1:68" x14ac:dyDescent="0.25">
      <c r="A141" t="s">
        <v>349</v>
      </c>
      <c r="B141" t="s">
        <v>419</v>
      </c>
      <c r="C141" t="s">
        <v>218</v>
      </c>
      <c r="D141">
        <v>1</v>
      </c>
      <c r="E141">
        <v>0</v>
      </c>
      <c r="F141" t="s">
        <v>420</v>
      </c>
      <c r="G141">
        <v>56</v>
      </c>
      <c r="H141">
        <v>2</v>
      </c>
      <c r="I141">
        <v>1</v>
      </c>
      <c r="J141">
        <v>0</v>
      </c>
      <c r="K141">
        <v>1</v>
      </c>
      <c r="L141">
        <v>0</v>
      </c>
      <c r="M141">
        <f t="shared" si="200"/>
        <v>1</v>
      </c>
      <c r="N141">
        <v>1095.0162</v>
      </c>
      <c r="O141" t="s">
        <v>421</v>
      </c>
      <c r="P141">
        <v>103</v>
      </c>
      <c r="Q141">
        <v>54837.7</v>
      </c>
      <c r="R141">
        <v>91493.2</v>
      </c>
      <c r="S141">
        <v>75736.3</v>
      </c>
      <c r="T141">
        <v>67968.100000000006</v>
      </c>
      <c r="U141">
        <v>66605.7</v>
      </c>
      <c r="V141">
        <v>72430.7</v>
      </c>
      <c r="W141">
        <v>101602.1</v>
      </c>
      <c r="X141">
        <v>64146.6</v>
      </c>
      <c r="Y141">
        <v>62577.5</v>
      </c>
      <c r="Z141">
        <v>88608.2</v>
      </c>
      <c r="AA141">
        <v>58033.5</v>
      </c>
      <c r="AB141">
        <v>60054.1</v>
      </c>
      <c r="AD141" t="s">
        <v>349</v>
      </c>
      <c r="AE141" s="1">
        <f t="shared" si="164"/>
        <v>0.30239912014832748</v>
      </c>
      <c r="AF141" s="1">
        <f t="shared" si="165"/>
        <v>0.42161353059247242</v>
      </c>
      <c r="AG141" s="1">
        <f t="shared" si="166"/>
        <v>0.35029735115937166</v>
      </c>
      <c r="AH141" s="1">
        <f t="shared" si="167"/>
        <v>0.28171141797541172</v>
      </c>
      <c r="AI141" s="1">
        <f t="shared" si="168"/>
        <v>0.2970871053417799</v>
      </c>
      <c r="AJ141" s="1">
        <f t="shared" si="169"/>
        <v>0.32996351523695783</v>
      </c>
      <c r="AK141" s="1">
        <f t="shared" si="170"/>
        <v>0.43240195199778914</v>
      </c>
      <c r="AL141" s="1">
        <f t="shared" si="171"/>
        <v>0.32168289053656873</v>
      </c>
      <c r="AM141" s="1">
        <f t="shared" si="172"/>
        <v>0.27004213619809342</v>
      </c>
      <c r="AN141" s="1">
        <f t="shared" si="173"/>
        <v>0.41597274860829431</v>
      </c>
      <c r="AO141" s="1">
        <f t="shared" si="174"/>
        <v>0.27978639523162707</v>
      </c>
      <c r="AP141" s="1">
        <f t="shared" si="175"/>
        <v>0.25722323192117014</v>
      </c>
      <c r="AR141" s="2">
        <f t="shared" si="176"/>
        <v>2.8982968882098055E-3</v>
      </c>
      <c r="AS141" s="2">
        <f t="shared" si="177"/>
        <v>3.5612823883100979E-3</v>
      </c>
      <c r="AT141" s="2">
        <f t="shared" si="178"/>
        <v>3.4001877288035989E-3</v>
      </c>
      <c r="AU141" s="2">
        <f t="shared" si="179"/>
        <v>3.018646863244889E-3</v>
      </c>
      <c r="AV141" s="2">
        <f t="shared" si="180"/>
        <v>2.5976453618955227E-3</v>
      </c>
      <c r="AW141" s="2">
        <f t="shared" si="181"/>
        <v>3.0854255623878678E-3</v>
      </c>
      <c r="AX141" s="2">
        <f t="shared" si="182"/>
        <v>3.4667895700058664E-3</v>
      </c>
      <c r="AY141" s="2">
        <f t="shared" si="183"/>
        <v>3.1634827373282267E-3</v>
      </c>
      <c r="AZ141" s="2">
        <f t="shared" si="184"/>
        <v>2.9045782535434121E-3</v>
      </c>
      <c r="BA141" s="2">
        <f t="shared" si="185"/>
        <v>3.6037021424322438E-3</v>
      </c>
      <c r="BB141" s="2">
        <f t="shared" si="186"/>
        <v>2.4515632393513212E-3</v>
      </c>
      <c r="BC141" s="2">
        <f t="shared" si="187"/>
        <v>3.6206409057898334E-3</v>
      </c>
      <c r="BE141" s="2">
        <f t="shared" si="188"/>
        <v>8.1152312869874552E-2</v>
      </c>
      <c r="BF141" s="2">
        <f t="shared" si="189"/>
        <v>9.9715906872682739E-2</v>
      </c>
      <c r="BG141" s="2">
        <f t="shared" si="190"/>
        <v>9.5205256406500766E-2</v>
      </c>
      <c r="BH141" s="2">
        <f t="shared" si="191"/>
        <v>8.4522112170856895E-2</v>
      </c>
      <c r="BI141" s="2">
        <f t="shared" si="192"/>
        <v>7.2734070133074633E-2</v>
      </c>
      <c r="BJ141" s="2">
        <f t="shared" si="193"/>
        <v>8.6391915746860296E-2</v>
      </c>
      <c r="BK141" s="2">
        <f t="shared" si="194"/>
        <v>9.7070107960164256E-2</v>
      </c>
      <c r="BL141" s="2">
        <f t="shared" si="195"/>
        <v>8.8577516645190341E-2</v>
      </c>
      <c r="BM141" s="2">
        <f t="shared" si="196"/>
        <v>8.1328191099215547E-2</v>
      </c>
      <c r="BN141" s="2">
        <f t="shared" si="197"/>
        <v>0.10090365998810283</v>
      </c>
      <c r="BO141" s="2">
        <f t="shared" si="198"/>
        <v>6.8643770701836984E-2</v>
      </c>
      <c r="BP141" s="2">
        <f t="shared" si="199"/>
        <v>0.10137794536211533</v>
      </c>
    </row>
    <row r="142" spans="1:68" x14ac:dyDescent="0.25">
      <c r="A142" t="s">
        <v>352</v>
      </c>
      <c r="B142" t="s">
        <v>422</v>
      </c>
      <c r="C142" t="s">
        <v>218</v>
      </c>
      <c r="D142">
        <v>1</v>
      </c>
      <c r="E142">
        <v>0</v>
      </c>
      <c r="F142" t="s">
        <v>423</v>
      </c>
      <c r="G142">
        <v>56</v>
      </c>
      <c r="H142">
        <v>1</v>
      </c>
      <c r="I142">
        <v>1</v>
      </c>
      <c r="J142">
        <v>0</v>
      </c>
      <c r="K142">
        <v>1</v>
      </c>
      <c r="L142">
        <v>0</v>
      </c>
      <c r="M142">
        <f t="shared" si="200"/>
        <v>1</v>
      </c>
      <c r="N142">
        <v>1097.0319</v>
      </c>
      <c r="O142" t="s">
        <v>213</v>
      </c>
      <c r="P142">
        <v>103</v>
      </c>
      <c r="Q142">
        <v>20219.900000000001</v>
      </c>
      <c r="R142">
        <v>22121.3</v>
      </c>
      <c r="S142">
        <v>18456</v>
      </c>
      <c r="T142">
        <v>24651.4</v>
      </c>
      <c r="U142">
        <v>41478.6</v>
      </c>
      <c r="V142">
        <v>31189.599999999999</v>
      </c>
      <c r="W142">
        <v>25389</v>
      </c>
      <c r="X142">
        <v>15110.9</v>
      </c>
      <c r="Y142">
        <v>14469.8</v>
      </c>
      <c r="Z142">
        <v>27467.1</v>
      </c>
      <c r="AA142">
        <v>21572.1</v>
      </c>
      <c r="AB142">
        <v>11767.4</v>
      </c>
      <c r="AD142" t="s">
        <v>352</v>
      </c>
      <c r="AE142" s="1">
        <f t="shared" si="164"/>
        <v>0.11150139355748268</v>
      </c>
      <c r="AF142" s="1">
        <f t="shared" si="165"/>
        <v>0.10193806090829985</v>
      </c>
      <c r="AG142" s="1">
        <f t="shared" si="166"/>
        <v>8.5363133834071153E-2</v>
      </c>
      <c r="AH142" s="1">
        <f t="shared" si="167"/>
        <v>0.10217412064011004</v>
      </c>
      <c r="AI142" s="1">
        <f t="shared" si="168"/>
        <v>0.18501055026265847</v>
      </c>
      <c r="AJ142" s="1">
        <f t="shared" si="169"/>
        <v>0.14208657454414522</v>
      </c>
      <c r="AK142" s="1">
        <f t="shared" si="170"/>
        <v>0.10805143948079683</v>
      </c>
      <c r="AL142" s="1">
        <f t="shared" si="171"/>
        <v>7.5778264017251684E-2</v>
      </c>
      <c r="AM142" s="1">
        <f t="shared" si="172"/>
        <v>6.2441863327221001E-2</v>
      </c>
      <c r="AN142" s="1">
        <f t="shared" si="173"/>
        <v>0.12894478257428635</v>
      </c>
      <c r="AO142" s="1">
        <f t="shared" si="174"/>
        <v>0.1040016558811063</v>
      </c>
      <c r="AP142" s="1">
        <f t="shared" si="175"/>
        <v>5.0402031823125769E-2</v>
      </c>
      <c r="AR142" s="2">
        <f t="shared" si="176"/>
        <v>5.3433380001270529E-4</v>
      </c>
      <c r="AS142" s="2">
        <f t="shared" si="177"/>
        <v>4.3052487013528967E-4</v>
      </c>
      <c r="AT142" s="2">
        <f t="shared" si="178"/>
        <v>4.1429185689556536E-4</v>
      </c>
      <c r="AU142" s="2">
        <f t="shared" si="179"/>
        <v>5.4741762153565456E-4</v>
      </c>
      <c r="AV142" s="2">
        <f t="shared" si="180"/>
        <v>8.0883988088046243E-4</v>
      </c>
      <c r="AW142" s="2">
        <f t="shared" si="181"/>
        <v>6.6431215714229355E-4</v>
      </c>
      <c r="AX142" s="2">
        <f t="shared" si="182"/>
        <v>4.3315207260912392E-4</v>
      </c>
      <c r="AY142" s="2">
        <f t="shared" si="183"/>
        <v>3.7260798932050259E-4</v>
      </c>
      <c r="AZ142" s="2">
        <f t="shared" si="184"/>
        <v>3.3581292328011241E-4</v>
      </c>
      <c r="BA142" s="2">
        <f t="shared" si="185"/>
        <v>5.585445089528998E-4</v>
      </c>
      <c r="BB142" s="2">
        <f t="shared" si="186"/>
        <v>4.5564516491001432E-4</v>
      </c>
      <c r="BC142" s="2">
        <f t="shared" si="187"/>
        <v>3.5472623679974624E-4</v>
      </c>
      <c r="BE142" s="2">
        <f t="shared" si="188"/>
        <v>2.9922692800711494E-2</v>
      </c>
      <c r="BF142" s="2">
        <f t="shared" si="189"/>
        <v>2.4109392727576222E-2</v>
      </c>
      <c r="BG142" s="2">
        <f t="shared" si="190"/>
        <v>2.3200343986151662E-2</v>
      </c>
      <c r="BH142" s="2">
        <f t="shared" si="191"/>
        <v>3.0655386805996658E-2</v>
      </c>
      <c r="BI142" s="2">
        <f t="shared" si="192"/>
        <v>4.5295033329305893E-2</v>
      </c>
      <c r="BJ142" s="2">
        <f t="shared" si="193"/>
        <v>3.7201480799968434E-2</v>
      </c>
      <c r="BK142" s="2">
        <f t="shared" si="194"/>
        <v>2.4256516066110938E-2</v>
      </c>
      <c r="BL142" s="2">
        <f t="shared" si="195"/>
        <v>2.0866047401948144E-2</v>
      </c>
      <c r="BM142" s="2">
        <f t="shared" si="196"/>
        <v>1.8805523703686294E-2</v>
      </c>
      <c r="BN142" s="2">
        <f t="shared" si="197"/>
        <v>3.1278492501362394E-2</v>
      </c>
      <c r="BO142" s="2">
        <f t="shared" si="198"/>
        <v>2.5516129234960799E-2</v>
      </c>
      <c r="BP142" s="2">
        <f t="shared" si="199"/>
        <v>1.986466926078579E-2</v>
      </c>
    </row>
    <row r="143" spans="1:68" s="3" customFormat="1" x14ac:dyDescent="0.25">
      <c r="M143" s="3">
        <f t="shared" si="200"/>
        <v>0</v>
      </c>
      <c r="AE143" s="4">
        <f t="shared" ref="AE143:AP143" si="201">SUM(AE109:AE142)</f>
        <v>208.6736671998504</v>
      </c>
      <c r="AF143" s="4">
        <f t="shared" si="201"/>
        <v>236.77624216288939</v>
      </c>
      <c r="AG143" s="4">
        <f t="shared" si="201"/>
        <v>206.04588869722699</v>
      </c>
      <c r="AH143" s="4">
        <f t="shared" si="201"/>
        <v>186.64748195990472</v>
      </c>
      <c r="AI143" s="4">
        <f t="shared" si="201"/>
        <v>228.73569248497651</v>
      </c>
      <c r="AJ143" s="4">
        <f t="shared" si="201"/>
        <v>213.88525411813401</v>
      </c>
      <c r="AK143" s="4">
        <f t="shared" si="201"/>
        <v>249.45382075616286</v>
      </c>
      <c r="AL143" s="4">
        <f t="shared" si="201"/>
        <v>203.37262267361163</v>
      </c>
      <c r="AM143" s="4">
        <f t="shared" si="201"/>
        <v>185.94240721086314</v>
      </c>
      <c r="AN143" s="4">
        <f t="shared" si="201"/>
        <v>230.85856275987456</v>
      </c>
      <c r="AO143" s="4">
        <f t="shared" si="201"/>
        <v>228.25141994351165</v>
      </c>
      <c r="AP143" s="4">
        <f t="shared" si="201"/>
        <v>142.08712690056601</v>
      </c>
      <c r="AR143" s="5">
        <f t="shared" ref="AR143:BC143" si="202">SUM(AR109:AR142)</f>
        <v>2.0587815936232401</v>
      </c>
      <c r="AS143" s="5">
        <f t="shared" si="202"/>
        <v>2.0415668392269315</v>
      </c>
      <c r="AT143" s="5">
        <f t="shared" si="202"/>
        <v>1.9925972873715394</v>
      </c>
      <c r="AU143" s="5">
        <f t="shared" si="202"/>
        <v>2.0453011809305948</v>
      </c>
      <c r="AV143" s="5">
        <f t="shared" si="202"/>
        <v>1.9740418238933122</v>
      </c>
      <c r="AW143" s="5">
        <f t="shared" si="202"/>
        <v>1.9431956300794184</v>
      </c>
      <c r="AX143" s="5">
        <f t="shared" si="202"/>
        <v>2.022164846562136</v>
      </c>
      <c r="AY143" s="5">
        <f t="shared" si="202"/>
        <v>1.9461988599732727</v>
      </c>
      <c r="AZ143" s="5">
        <f t="shared" si="202"/>
        <v>1.9266051565545983</v>
      </c>
      <c r="BA143" s="5">
        <f t="shared" si="202"/>
        <v>2.0520326229394392</v>
      </c>
      <c r="BB143" s="5">
        <f t="shared" si="202"/>
        <v>1.8981482805320267</v>
      </c>
      <c r="BC143" s="5">
        <f t="shared" si="202"/>
        <v>2.0300459670025814</v>
      </c>
      <c r="BE143" s="5">
        <f t="shared" ref="BE143:BP143" si="203">SUM(BE109:BE142)</f>
        <v>50.365407080902344</v>
      </c>
      <c r="BF143" s="5">
        <f t="shared" si="203"/>
        <v>50.416802400534124</v>
      </c>
      <c r="BG143" s="5">
        <f t="shared" si="203"/>
        <v>50.35107473561564</v>
      </c>
      <c r="BH143" s="5">
        <f t="shared" si="203"/>
        <v>50.356836679475769</v>
      </c>
      <c r="BI143" s="5">
        <f t="shared" si="203"/>
        <v>50.32341069104011</v>
      </c>
      <c r="BJ143" s="5">
        <f t="shared" si="203"/>
        <v>50.27983118740466</v>
      </c>
      <c r="BK143" s="5">
        <f t="shared" si="203"/>
        <v>50.342898873035352</v>
      </c>
      <c r="BL143" s="5">
        <f t="shared" si="203"/>
        <v>50.282454900794846</v>
      </c>
      <c r="BM143" s="5">
        <f t="shared" si="203"/>
        <v>50.268700110175544</v>
      </c>
      <c r="BN143" s="5">
        <f t="shared" si="203"/>
        <v>50.367420026054361</v>
      </c>
      <c r="BO143" s="5">
        <f t="shared" si="203"/>
        <v>50.212114755008159</v>
      </c>
      <c r="BP143" s="5">
        <f t="shared" si="203"/>
        <v>50.383894467832228</v>
      </c>
    </row>
    <row r="144" spans="1:68" x14ac:dyDescent="0.25">
      <c r="M144">
        <f t="shared" si="200"/>
        <v>0</v>
      </c>
    </row>
    <row r="145" spans="1:68" x14ac:dyDescent="0.25">
      <c r="A145" t="s">
        <v>27</v>
      </c>
      <c r="B145" t="s">
        <v>424</v>
      </c>
      <c r="M145">
        <f t="shared" si="200"/>
        <v>0</v>
      </c>
      <c r="AD145" t="s">
        <v>27</v>
      </c>
    </row>
    <row r="146" spans="1:68" x14ac:dyDescent="0.25">
      <c r="A146" t="s">
        <v>425</v>
      </c>
      <c r="B146" t="s">
        <v>426</v>
      </c>
      <c r="C146" t="s">
        <v>218</v>
      </c>
      <c r="D146">
        <v>1</v>
      </c>
      <c r="E146">
        <v>0</v>
      </c>
      <c r="F146" t="s">
        <v>427</v>
      </c>
      <c r="G146">
        <v>47</v>
      </c>
      <c r="H146">
        <v>2</v>
      </c>
      <c r="I146">
        <v>1</v>
      </c>
      <c r="J146">
        <v>0</v>
      </c>
      <c r="K146">
        <v>0</v>
      </c>
      <c r="L146">
        <v>1</v>
      </c>
      <c r="M146">
        <f t="shared" si="200"/>
        <v>1</v>
      </c>
      <c r="N146">
        <v>959.84519999999998</v>
      </c>
      <c r="O146" t="s">
        <v>428</v>
      </c>
      <c r="P146">
        <v>103</v>
      </c>
      <c r="Q146">
        <v>463896.6</v>
      </c>
      <c r="R146">
        <v>615500.80000000005</v>
      </c>
      <c r="S146">
        <v>550110.6</v>
      </c>
      <c r="T146">
        <v>544772.80000000005</v>
      </c>
      <c r="U146">
        <v>597199.9</v>
      </c>
      <c r="V146">
        <v>570305.1</v>
      </c>
      <c r="W146">
        <v>720113.3</v>
      </c>
      <c r="X146">
        <v>469357.9</v>
      </c>
      <c r="Y146">
        <v>504592.5</v>
      </c>
      <c r="Z146">
        <v>568022.80000000005</v>
      </c>
      <c r="AA146">
        <v>515790.6</v>
      </c>
      <c r="AB146">
        <v>362344.8</v>
      </c>
      <c r="AD146" t="s">
        <v>425</v>
      </c>
      <c r="AE146" s="1">
        <f t="shared" ref="AE146:AP146" si="204">$M146*Q146*$P146/Q$185</f>
        <v>2.5581292373640871</v>
      </c>
      <c r="AF146" s="1">
        <f t="shared" si="204"/>
        <v>2.8363142328663908</v>
      </c>
      <c r="AG146" s="1">
        <f t="shared" si="204"/>
        <v>2.5443847405364748</v>
      </c>
      <c r="AH146" s="1">
        <f t="shared" si="204"/>
        <v>2.2579521564150737</v>
      </c>
      <c r="AI146" s="1">
        <f t="shared" si="204"/>
        <v>2.6637418359299643</v>
      </c>
      <c r="AJ146" s="1">
        <f t="shared" si="204"/>
        <v>2.598067884937806</v>
      </c>
      <c r="AK146" s="1">
        <f t="shared" si="204"/>
        <v>3.0646846529704557</v>
      </c>
      <c r="AL146" s="1">
        <f t="shared" si="204"/>
        <v>2.3537398080050043</v>
      </c>
      <c r="AM146" s="1">
        <f t="shared" si="204"/>
        <v>2.177479710911054</v>
      </c>
      <c r="AN146" s="1">
        <f t="shared" si="204"/>
        <v>2.6665929946458617</v>
      </c>
      <c r="AO146" s="1">
        <f t="shared" si="204"/>
        <v>2.4866877349868277</v>
      </c>
      <c r="AP146" s="1">
        <f t="shared" si="204"/>
        <v>1.5519922957105343</v>
      </c>
      <c r="AR146" s="2">
        <f>AE146*$H146/AE$183</f>
        <v>1.846584463241132E-2</v>
      </c>
      <c r="AS146" s="2">
        <f t="shared" ref="AS146:BC146" si="205">AF146*$H146/AF$183</f>
        <v>1.8679622224782304E-2</v>
      </c>
      <c r="AT146" s="2">
        <f t="shared" si="205"/>
        <v>1.8750622416809398E-2</v>
      </c>
      <c r="AU146" s="2">
        <f t="shared" si="205"/>
        <v>1.781212344037273E-2</v>
      </c>
      <c r="AV146" s="2">
        <f t="shared" si="205"/>
        <v>1.7619946630287979E-2</v>
      </c>
      <c r="AW146" s="2">
        <f t="shared" si="205"/>
        <v>1.8469445642328074E-2</v>
      </c>
      <c r="AX146" s="2">
        <f t="shared" si="205"/>
        <v>1.7371316883715723E-2</v>
      </c>
      <c r="AY146" s="2">
        <f t="shared" si="205"/>
        <v>1.8934925025786881E-2</v>
      </c>
      <c r="AZ146" s="2">
        <f t="shared" si="205"/>
        <v>1.8033521018402596E-2</v>
      </c>
      <c r="BA146" s="2">
        <f t="shared" si="205"/>
        <v>1.6753476793466119E-2</v>
      </c>
      <c r="BB146" s="2">
        <f t="shared" si="205"/>
        <v>1.7385614095037798E-2</v>
      </c>
      <c r="BC146" s="2">
        <f t="shared" si="205"/>
        <v>1.7688532285260267E-2</v>
      </c>
      <c r="BE146" s="2">
        <f>AE146*$G146/AE$183</f>
        <v>0.43394734886166597</v>
      </c>
      <c r="BF146" s="2">
        <f t="shared" ref="BF146:BP146" si="206">AF146*$G146/AF$183</f>
        <v>0.43897112228238411</v>
      </c>
      <c r="BG146" s="2">
        <f t="shared" si="206"/>
        <v>0.44063962679502083</v>
      </c>
      <c r="BH146" s="2">
        <f t="shared" si="206"/>
        <v>0.41858490084875916</v>
      </c>
      <c r="BI146" s="2">
        <f t="shared" si="206"/>
        <v>0.41406874581176745</v>
      </c>
      <c r="BJ146" s="2">
        <f t="shared" si="206"/>
        <v>0.43403197259470971</v>
      </c>
      <c r="BK146" s="2">
        <f t="shared" si="206"/>
        <v>0.40822594676731949</v>
      </c>
      <c r="BL146" s="2">
        <f t="shared" si="206"/>
        <v>0.44497073810599175</v>
      </c>
      <c r="BM146" s="2">
        <f t="shared" si="206"/>
        <v>0.42378774393246099</v>
      </c>
      <c r="BN146" s="2">
        <f t="shared" si="206"/>
        <v>0.3937067046464538</v>
      </c>
      <c r="BO146" s="2">
        <f t="shared" si="206"/>
        <v>0.40856193123338824</v>
      </c>
      <c r="BP146" s="2">
        <f t="shared" si="206"/>
        <v>0.41568050870361622</v>
      </c>
    </row>
    <row r="147" spans="1:68" x14ac:dyDescent="0.25">
      <c r="A147" t="s">
        <v>429</v>
      </c>
      <c r="B147" t="s">
        <v>430</v>
      </c>
      <c r="C147" t="s">
        <v>218</v>
      </c>
      <c r="D147">
        <v>1</v>
      </c>
      <c r="E147">
        <v>0</v>
      </c>
      <c r="F147" t="s">
        <v>431</v>
      </c>
      <c r="G147">
        <v>47</v>
      </c>
      <c r="H147">
        <v>1</v>
      </c>
      <c r="I147">
        <v>1</v>
      </c>
      <c r="J147">
        <v>0</v>
      </c>
      <c r="K147">
        <v>0</v>
      </c>
      <c r="L147">
        <v>1</v>
      </c>
      <c r="M147">
        <f t="shared" si="200"/>
        <v>1</v>
      </c>
      <c r="N147">
        <v>961.86030000000005</v>
      </c>
      <c r="O147" t="s">
        <v>272</v>
      </c>
      <c r="P147">
        <v>103</v>
      </c>
      <c r="Q147">
        <v>1427106</v>
      </c>
      <c r="R147">
        <v>1785373.7</v>
      </c>
      <c r="S147">
        <v>1674158.2</v>
      </c>
      <c r="T147">
        <v>1680785.2</v>
      </c>
      <c r="U147">
        <v>1889192.4</v>
      </c>
      <c r="V147">
        <v>1840923.9</v>
      </c>
      <c r="W147">
        <v>2201533.4</v>
      </c>
      <c r="X147">
        <v>1546069.7</v>
      </c>
      <c r="Y147">
        <v>1699436.1</v>
      </c>
      <c r="Z147">
        <v>1834156.7</v>
      </c>
      <c r="AA147">
        <v>1813942.3</v>
      </c>
      <c r="AB147">
        <v>1175286.8999999999</v>
      </c>
      <c r="AD147" t="s">
        <v>429</v>
      </c>
      <c r="AE147" s="1">
        <f t="shared" ref="AE147:AE182" si="207">$M147*Q147*$P147/Q$185</f>
        <v>7.8696881663235159</v>
      </c>
      <c r="AF147" s="1">
        <f t="shared" ref="AF147:AF173" si="208">$M147*R147*$P147/R$185</f>
        <v>8.2272530536033894</v>
      </c>
      <c r="AG147" s="1">
        <f t="shared" ref="AG147:AG173" si="209">$M147*S147*$P147/S$185</f>
        <v>7.7433566583229121</v>
      </c>
      <c r="AH147" s="1">
        <f t="shared" ref="AH147:AH173" si="210">$M147*T147*$P147/T$185</f>
        <v>6.9664501730088952</v>
      </c>
      <c r="AI147" s="1">
        <f t="shared" ref="AI147:AI173" si="211">$M147*U147*$P147/U$185</f>
        <v>8.4265265818044099</v>
      </c>
      <c r="AJ147" s="1">
        <f t="shared" ref="AJ147:AJ173" si="212">$M147*V147*$P147/V$185</f>
        <v>8.3864676349632106</v>
      </c>
      <c r="AK147" s="1">
        <f t="shared" ref="AK147:AK173" si="213">$M147*W147*$P147/W$185</f>
        <v>9.369366770453853</v>
      </c>
      <c r="AL147" s="1">
        <f t="shared" ref="AL147:AL173" si="214">$M147*X147*$P147/X$185</f>
        <v>7.7532428853127939</v>
      </c>
      <c r="AM147" s="1">
        <f t="shared" ref="AM147:AM173" si="215">$M147*Y147*$P147/Y$185</f>
        <v>7.3336159925877</v>
      </c>
      <c r="AN147" s="1">
        <f t="shared" ref="AN147:AN173" si="216">$M147*Z147*$P147/Z$185</f>
        <v>8.6104807893323496</v>
      </c>
      <c r="AO147" s="1">
        <f t="shared" ref="AO147:AO173" si="217">$M147*AA147*$P147/AA$185</f>
        <v>8.7452312418717923</v>
      </c>
      <c r="AP147" s="1">
        <f t="shared" ref="AP147:AP173" si="218">$M147*AB147*$P147/AB$185</f>
        <v>5.0339792762294842</v>
      </c>
      <c r="AR147" s="2">
        <f t="shared" ref="AR147:AR182" si="219">AE147*$H147/AE$183</f>
        <v>2.8403654682942269E-2</v>
      </c>
      <c r="AS147" s="2">
        <f t="shared" ref="AS147:AS182" si="220">AF147*$H147/AF$183</f>
        <v>2.7091846384327857E-2</v>
      </c>
      <c r="AT147" s="2">
        <f t="shared" ref="AT147:AT182" si="221">AG147*$H147/AG$183</f>
        <v>2.8531997269462973E-2</v>
      </c>
      <c r="AU147" s="2">
        <f t="shared" ref="AU147:AU182" si="222">AH147*$H147/AH$183</f>
        <v>2.747783430005276E-2</v>
      </c>
      <c r="AV147" s="2">
        <f t="shared" ref="AV147:AV182" si="223">AI147*$H147/AI$183</f>
        <v>2.7869620592992111E-2</v>
      </c>
      <c r="AW147" s="2">
        <f t="shared" ref="AW147:AW182" si="224">AJ147*$H147/AJ$183</f>
        <v>2.9809345824465362E-2</v>
      </c>
      <c r="AX147" s="2">
        <f t="shared" ref="AX147:AX182" si="225">AK147*$H147/AK$183</f>
        <v>2.6553831405060895E-2</v>
      </c>
      <c r="AY147" s="2">
        <f t="shared" ref="AY147:AY182" si="226">AL147*$H147/AL$183</f>
        <v>3.1185917882857423E-2</v>
      </c>
      <c r="AZ147" s="2">
        <f t="shared" ref="AZ147:AZ182" si="227">AM147*$H147/AM$183</f>
        <v>3.0367887581347456E-2</v>
      </c>
      <c r="BA147" s="2">
        <f t="shared" ref="BA147:BA182" si="228">AN147*$H147/AN$183</f>
        <v>2.7048651664185307E-2</v>
      </c>
      <c r="BB147" s="2">
        <f t="shared" ref="BB147:BC182" si="229">AO147*$H147/AO$183</f>
        <v>3.057103097503646E-2</v>
      </c>
      <c r="BC147" s="2">
        <f t="shared" si="229"/>
        <v>2.8686903020401361E-2</v>
      </c>
      <c r="BE147" s="2">
        <f t="shared" ref="BE147:BE182" si="230">AE147*$G147/AE$183</f>
        <v>1.3349717700982866</v>
      </c>
      <c r="BF147" s="2">
        <f t="shared" ref="BF147:BF182" si="231">AF147*$G147/AF$183</f>
        <v>1.2733167800634093</v>
      </c>
      <c r="BG147" s="2">
        <f t="shared" ref="BG147:BG182" si="232">AG147*$G147/AG$183</f>
        <v>1.3410038716647597</v>
      </c>
      <c r="BH147" s="2">
        <f t="shared" ref="BH147:BH182" si="233">AH147*$G147/AH$183</f>
        <v>1.2914582121024796</v>
      </c>
      <c r="BI147" s="2">
        <f t="shared" ref="BI147:BI182" si="234">AI147*$G147/AI$183</f>
        <v>1.3098721678706291</v>
      </c>
      <c r="BJ147" s="2">
        <f t="shared" ref="BJ147:BJ182" si="235">AJ147*$G147/AJ$183</f>
        <v>1.4010392537498719</v>
      </c>
      <c r="BK147" s="2">
        <f t="shared" ref="BK147:BK182" si="236">AK147*$G147/AK$183</f>
        <v>1.248030076037862</v>
      </c>
      <c r="BL147" s="2">
        <f t="shared" ref="BL147:BL182" si="237">AL147*$G147/AL$183</f>
        <v>1.4657381404942988</v>
      </c>
      <c r="BM147" s="2">
        <f t="shared" ref="BM147:BM182" si="238">AM147*$G147/AM$183</f>
        <v>1.4272907163233304</v>
      </c>
      <c r="BN147" s="2">
        <f t="shared" ref="BN147:BN182" si="239">AN147*$G147/AN$183</f>
        <v>1.2712866282167095</v>
      </c>
      <c r="BO147" s="2">
        <f t="shared" ref="BO147:BO182" si="240">AO147*$G147/AO$183</f>
        <v>1.4368384558267135</v>
      </c>
      <c r="BP147" s="2">
        <f t="shared" ref="BP147:BP182" si="241">AP147*$G147/AP$183</f>
        <v>1.348284441958864</v>
      </c>
    </row>
    <row r="148" spans="1:68" x14ac:dyDescent="0.25">
      <c r="A148" t="s">
        <v>432</v>
      </c>
      <c r="B148" t="s">
        <v>433</v>
      </c>
      <c r="C148" t="s">
        <v>218</v>
      </c>
      <c r="D148">
        <v>1</v>
      </c>
      <c r="E148">
        <v>0</v>
      </c>
      <c r="F148" t="s">
        <v>434</v>
      </c>
      <c r="G148">
        <v>47</v>
      </c>
      <c r="H148">
        <v>0</v>
      </c>
      <c r="I148">
        <v>1</v>
      </c>
      <c r="J148">
        <v>0</v>
      </c>
      <c r="K148">
        <v>0</v>
      </c>
      <c r="L148">
        <v>1</v>
      </c>
      <c r="M148">
        <f t="shared" si="200"/>
        <v>1</v>
      </c>
      <c r="N148">
        <v>963.87639999999999</v>
      </c>
      <c r="O148" t="s">
        <v>435</v>
      </c>
      <c r="P148">
        <v>103</v>
      </c>
      <c r="Q148">
        <v>1162927.1000000001</v>
      </c>
      <c r="R148">
        <v>1400303.6</v>
      </c>
      <c r="S148">
        <v>1356798.5</v>
      </c>
      <c r="T148">
        <v>1409408.9</v>
      </c>
      <c r="U148">
        <v>1675039.2</v>
      </c>
      <c r="V148">
        <v>1623930.4</v>
      </c>
      <c r="W148">
        <v>1921852.5</v>
      </c>
      <c r="X148">
        <v>1223756</v>
      </c>
      <c r="Y148">
        <v>1423880</v>
      </c>
      <c r="Z148">
        <v>1467719.6</v>
      </c>
      <c r="AA148">
        <v>1587901.3</v>
      </c>
      <c r="AB148">
        <v>1027772.8</v>
      </c>
      <c r="AD148" t="s">
        <v>432</v>
      </c>
      <c r="AE148" s="1">
        <f t="shared" si="207"/>
        <v>6.4128898884644343</v>
      </c>
      <c r="AF148" s="1">
        <f t="shared" si="208"/>
        <v>6.4527958875342577</v>
      </c>
      <c r="AG148" s="1">
        <f t="shared" si="209"/>
        <v>6.2754969625794859</v>
      </c>
      <c r="AH148" s="1">
        <f t="shared" si="210"/>
        <v>5.8416607162207734</v>
      </c>
      <c r="AI148" s="1">
        <f t="shared" si="211"/>
        <v>7.4713207317393362</v>
      </c>
      <c r="AJ148" s="1">
        <f t="shared" si="212"/>
        <v>7.3979373840672391</v>
      </c>
      <c r="AK148" s="1">
        <f t="shared" si="213"/>
        <v>8.1790905153715432</v>
      </c>
      <c r="AL148" s="1">
        <f t="shared" si="214"/>
        <v>6.1369015254350074</v>
      </c>
      <c r="AM148" s="1">
        <f t="shared" si="215"/>
        <v>6.144502367300408</v>
      </c>
      <c r="AN148" s="1">
        <f t="shared" si="216"/>
        <v>6.8902353980587163</v>
      </c>
      <c r="AO148" s="1">
        <f t="shared" si="217"/>
        <v>7.65546073751565</v>
      </c>
      <c r="AP148" s="1">
        <f t="shared" si="218"/>
        <v>4.4021480847547529</v>
      </c>
      <c r="AR148" s="2">
        <f t="shared" si="219"/>
        <v>0</v>
      </c>
      <c r="AS148" s="2">
        <f t="shared" si="220"/>
        <v>0</v>
      </c>
      <c r="AT148" s="2">
        <f t="shared" si="221"/>
        <v>0</v>
      </c>
      <c r="AU148" s="2">
        <f t="shared" si="222"/>
        <v>0</v>
      </c>
      <c r="AV148" s="2">
        <f t="shared" si="223"/>
        <v>0</v>
      </c>
      <c r="AW148" s="2">
        <f t="shared" si="224"/>
        <v>0</v>
      </c>
      <c r="AX148" s="2">
        <f t="shared" si="225"/>
        <v>0</v>
      </c>
      <c r="AY148" s="2">
        <f t="shared" si="226"/>
        <v>0</v>
      </c>
      <c r="AZ148" s="2">
        <f t="shared" si="227"/>
        <v>0</v>
      </c>
      <c r="BA148" s="2">
        <f t="shared" si="228"/>
        <v>0</v>
      </c>
      <c r="BB148" s="2">
        <f t="shared" si="229"/>
        <v>0</v>
      </c>
      <c r="BC148" s="2">
        <f t="shared" si="229"/>
        <v>0</v>
      </c>
      <c r="BE148" s="2">
        <f t="shared" si="230"/>
        <v>1.0878483092231883</v>
      </c>
      <c r="BF148" s="2">
        <f t="shared" si="231"/>
        <v>0.99868731743007111</v>
      </c>
      <c r="BG148" s="2">
        <f t="shared" si="232"/>
        <v>1.0867981541821665</v>
      </c>
      <c r="BH148" s="2">
        <f t="shared" si="233"/>
        <v>1.0829418881813822</v>
      </c>
      <c r="BI148" s="2">
        <f t="shared" si="234"/>
        <v>1.1613889766718752</v>
      </c>
      <c r="BJ148" s="2">
        <f t="shared" si="235"/>
        <v>1.2358958649826486</v>
      </c>
      <c r="BK148" s="2">
        <f t="shared" si="236"/>
        <v>1.0894814140492057</v>
      </c>
      <c r="BL148" s="2">
        <f t="shared" si="237"/>
        <v>1.1601713970972598</v>
      </c>
      <c r="BM148" s="2">
        <f t="shared" si="238"/>
        <v>1.1958617950733561</v>
      </c>
      <c r="BN148" s="2">
        <f t="shared" si="239"/>
        <v>1.0173025573287047</v>
      </c>
      <c r="BO148" s="2">
        <f t="shared" si="240"/>
        <v>1.2577895404375494</v>
      </c>
      <c r="BP148" s="2">
        <f t="shared" si="241"/>
        <v>1.1790568550610914</v>
      </c>
    </row>
    <row r="149" spans="1:68" x14ac:dyDescent="0.25">
      <c r="A149" t="s">
        <v>436</v>
      </c>
      <c r="B149" t="s">
        <v>437</v>
      </c>
      <c r="C149" t="s">
        <v>218</v>
      </c>
      <c r="D149">
        <v>1</v>
      </c>
      <c r="E149">
        <v>0</v>
      </c>
      <c r="F149" t="s">
        <v>438</v>
      </c>
      <c r="G149">
        <v>49</v>
      </c>
      <c r="H149">
        <v>6</v>
      </c>
      <c r="I149">
        <v>1</v>
      </c>
      <c r="J149">
        <v>0</v>
      </c>
      <c r="K149">
        <v>0</v>
      </c>
      <c r="L149">
        <v>1</v>
      </c>
      <c r="M149">
        <f t="shared" si="200"/>
        <v>1</v>
      </c>
      <c r="N149">
        <v>979.81290000000001</v>
      </c>
      <c r="O149" t="s">
        <v>139</v>
      </c>
      <c r="P149">
        <v>103</v>
      </c>
      <c r="Q149">
        <v>9578.2999999999993</v>
      </c>
      <c r="R149">
        <v>17221.900000000001</v>
      </c>
      <c r="S149">
        <v>26347.1</v>
      </c>
      <c r="T149">
        <v>12422.3</v>
      </c>
      <c r="U149">
        <v>19518.599999999999</v>
      </c>
      <c r="V149">
        <v>18511.900000000001</v>
      </c>
      <c r="W149">
        <v>21272.799999999999</v>
      </c>
      <c r="X149">
        <v>11060.6</v>
      </c>
      <c r="Y149">
        <v>24135.599999999999</v>
      </c>
      <c r="Z149">
        <v>26076.400000000001</v>
      </c>
      <c r="AA149">
        <v>16136</v>
      </c>
      <c r="AB149">
        <v>12846.5</v>
      </c>
      <c r="AD149" t="s">
        <v>436</v>
      </c>
      <c r="AE149" s="1">
        <f t="shared" si="207"/>
        <v>5.2818945588832586E-2</v>
      </c>
      <c r="AF149" s="1">
        <f t="shared" si="208"/>
        <v>7.9360936796510587E-2</v>
      </c>
      <c r="AG149" s="1">
        <f t="shared" si="209"/>
        <v>0.12186123880795709</v>
      </c>
      <c r="AH149" s="1">
        <f t="shared" si="210"/>
        <v>5.1487444073263132E-2</v>
      </c>
      <c r="AI149" s="1">
        <f t="shared" si="211"/>
        <v>8.7060482426039587E-2</v>
      </c>
      <c r="AJ149" s="1">
        <f t="shared" si="212"/>
        <v>8.4332356275930512E-2</v>
      </c>
      <c r="AK149" s="1">
        <f t="shared" si="213"/>
        <v>9.0533564212339782E-2</v>
      </c>
      <c r="AL149" s="1">
        <f t="shared" si="214"/>
        <v>5.5466786689688505E-2</v>
      </c>
      <c r="AM149" s="1">
        <f t="shared" si="215"/>
        <v>0.10415291410527272</v>
      </c>
      <c r="AN149" s="1">
        <f t="shared" si="216"/>
        <v>0.12241611703893462</v>
      </c>
      <c r="AO149" s="1">
        <f t="shared" si="217"/>
        <v>7.7793572220485316E-2</v>
      </c>
      <c r="AP149" s="1">
        <f t="shared" si="218"/>
        <v>5.5024024152810748E-2</v>
      </c>
      <c r="AR149" s="2">
        <f t="shared" si="219"/>
        <v>1.1438199782621299E-3</v>
      </c>
      <c r="AS149" s="2">
        <f t="shared" si="220"/>
        <v>1.5679845712287218E-3</v>
      </c>
      <c r="AT149" s="2">
        <f t="shared" si="221"/>
        <v>2.6941374546023233E-3</v>
      </c>
      <c r="AU149" s="2">
        <f t="shared" si="222"/>
        <v>1.2184944311463904E-3</v>
      </c>
      <c r="AV149" s="2">
        <f t="shared" si="223"/>
        <v>1.7276460878406321E-3</v>
      </c>
      <c r="AW149" s="2">
        <f t="shared" si="224"/>
        <v>1.7985348410151677E-3</v>
      </c>
      <c r="AX149" s="2">
        <f t="shared" si="225"/>
        <v>1.5394933677960446E-3</v>
      </c>
      <c r="AY149" s="2">
        <f t="shared" si="226"/>
        <v>1.3386264409753306E-3</v>
      </c>
      <c r="AZ149" s="2">
        <f t="shared" si="227"/>
        <v>2.5877307920257886E-3</v>
      </c>
      <c r="BA149" s="2">
        <f t="shared" si="228"/>
        <v>2.3073212673354305E-3</v>
      </c>
      <c r="BB149" s="2">
        <f t="shared" si="229"/>
        <v>1.6316753487027288E-3</v>
      </c>
      <c r="BC149" s="2">
        <f t="shared" si="229"/>
        <v>1.8813770475187945E-3</v>
      </c>
      <c r="BE149" s="2">
        <f t="shared" si="230"/>
        <v>9.3411964891407274E-3</v>
      </c>
      <c r="BF149" s="2">
        <f t="shared" si="231"/>
        <v>1.2805207331701228E-2</v>
      </c>
      <c r="BG149" s="2">
        <f t="shared" si="232"/>
        <v>2.2002122545918969E-2</v>
      </c>
      <c r="BH149" s="2">
        <f t="shared" si="233"/>
        <v>9.951037854362188E-3</v>
      </c>
      <c r="BI149" s="2">
        <f t="shared" si="234"/>
        <v>1.4109109717365164E-2</v>
      </c>
      <c r="BJ149" s="2">
        <f t="shared" si="235"/>
        <v>1.4688034534957203E-2</v>
      </c>
      <c r="BK149" s="2">
        <f t="shared" si="236"/>
        <v>1.2572529170334364E-2</v>
      </c>
      <c r="BL149" s="2">
        <f t="shared" si="237"/>
        <v>1.0932115934631866E-2</v>
      </c>
      <c r="BM149" s="2">
        <f t="shared" si="238"/>
        <v>2.113313480154394E-2</v>
      </c>
      <c r="BN149" s="2">
        <f t="shared" si="239"/>
        <v>1.8843123683239347E-2</v>
      </c>
      <c r="BO149" s="2">
        <f t="shared" si="240"/>
        <v>1.3325348681072286E-2</v>
      </c>
      <c r="BP149" s="2">
        <f t="shared" si="241"/>
        <v>1.5364579221403489E-2</v>
      </c>
    </row>
    <row r="150" spans="1:68" x14ac:dyDescent="0.25">
      <c r="A150" t="s">
        <v>439</v>
      </c>
      <c r="B150" t="s">
        <v>440</v>
      </c>
      <c r="C150" t="s">
        <v>218</v>
      </c>
      <c r="D150">
        <v>1</v>
      </c>
      <c r="E150">
        <v>0</v>
      </c>
      <c r="F150" t="s">
        <v>441</v>
      </c>
      <c r="G150">
        <v>49</v>
      </c>
      <c r="H150">
        <v>2</v>
      </c>
      <c r="I150">
        <v>1</v>
      </c>
      <c r="J150">
        <v>0</v>
      </c>
      <c r="K150">
        <v>0</v>
      </c>
      <c r="L150">
        <v>1</v>
      </c>
      <c r="M150">
        <f t="shared" si="200"/>
        <v>1</v>
      </c>
      <c r="N150">
        <v>987.87519999999995</v>
      </c>
      <c r="O150" t="s">
        <v>387</v>
      </c>
      <c r="P150">
        <v>103</v>
      </c>
      <c r="Q150">
        <v>2851786.4</v>
      </c>
      <c r="R150">
        <v>3578383.7</v>
      </c>
      <c r="S150">
        <v>3110901.2</v>
      </c>
      <c r="T150">
        <v>3311258.8</v>
      </c>
      <c r="U150">
        <v>3556589.8</v>
      </c>
      <c r="V150">
        <v>3383518.5</v>
      </c>
      <c r="W150">
        <v>4291195.9000000004</v>
      </c>
      <c r="X150">
        <v>2798057.7</v>
      </c>
      <c r="Y150">
        <v>2981152.4</v>
      </c>
      <c r="Z150">
        <v>3540262.9</v>
      </c>
      <c r="AA150">
        <v>3177887.2</v>
      </c>
      <c r="AB150">
        <v>2167788.2999999998</v>
      </c>
      <c r="AD150" t="s">
        <v>439</v>
      </c>
      <c r="AE150" s="1">
        <f t="shared" si="207"/>
        <v>15.726000510797613</v>
      </c>
      <c r="AF150" s="1">
        <f t="shared" si="208"/>
        <v>16.489695251358079</v>
      </c>
      <c r="AG150" s="1">
        <f t="shared" si="209"/>
        <v>14.388614839627904</v>
      </c>
      <c r="AH150" s="1">
        <f t="shared" si="210"/>
        <v>13.724370871505309</v>
      </c>
      <c r="AI150" s="1">
        <f t="shared" si="211"/>
        <v>15.86376193884457</v>
      </c>
      <c r="AJ150" s="1">
        <f t="shared" si="212"/>
        <v>15.413873649285161</v>
      </c>
      <c r="AK150" s="1">
        <f t="shared" si="213"/>
        <v>18.262629252396454</v>
      </c>
      <c r="AL150" s="1">
        <f t="shared" si="214"/>
        <v>14.031722473585559</v>
      </c>
      <c r="AM150" s="1">
        <f t="shared" si="215"/>
        <v>12.864636050146988</v>
      </c>
      <c r="AN150" s="1">
        <f t="shared" si="216"/>
        <v>16.619826261101917</v>
      </c>
      <c r="AO150" s="1">
        <f t="shared" si="217"/>
        <v>15.320971579186656</v>
      </c>
      <c r="AP150" s="1">
        <f t="shared" si="218"/>
        <v>9.2850531878239622</v>
      </c>
      <c r="AR150" s="2">
        <f t="shared" si="219"/>
        <v>0.113518065420664</v>
      </c>
      <c r="AS150" s="2">
        <f t="shared" si="220"/>
        <v>0.10859913698133088</v>
      </c>
      <c r="AT150" s="2">
        <f t="shared" si="221"/>
        <v>0.10603564769920679</v>
      </c>
      <c r="AU150" s="2">
        <f t="shared" si="222"/>
        <v>0.10826632770325623</v>
      </c>
      <c r="AV150" s="2">
        <f t="shared" si="223"/>
        <v>0.10493458297937858</v>
      </c>
      <c r="AW150" s="2">
        <f t="shared" si="224"/>
        <v>0.1095759287713917</v>
      </c>
      <c r="AX150" s="2">
        <f t="shared" si="225"/>
        <v>0.1035166602102776</v>
      </c>
      <c r="AY150" s="2">
        <f t="shared" si="226"/>
        <v>0.11287977206163075</v>
      </c>
      <c r="AZ150" s="2">
        <f t="shared" si="227"/>
        <v>0.10654275373585879</v>
      </c>
      <c r="BA150" s="2">
        <f t="shared" si="228"/>
        <v>0.10441783734371059</v>
      </c>
      <c r="BB150" s="2">
        <f t="shared" si="229"/>
        <v>0.10711618338286934</v>
      </c>
      <c r="BC150" s="2">
        <f t="shared" si="229"/>
        <v>0.10582459947585687</v>
      </c>
      <c r="BE150" s="2">
        <f t="shared" si="230"/>
        <v>2.7811926028062683</v>
      </c>
      <c r="BF150" s="2">
        <f t="shared" si="231"/>
        <v>2.6606788560426065</v>
      </c>
      <c r="BG150" s="2">
        <f t="shared" si="232"/>
        <v>2.5978733686305664</v>
      </c>
      <c r="BH150" s="2">
        <f t="shared" si="233"/>
        <v>2.6525250287297775</v>
      </c>
      <c r="BI150" s="2">
        <f t="shared" si="234"/>
        <v>2.5708972829947752</v>
      </c>
      <c r="BJ150" s="2">
        <f t="shared" si="235"/>
        <v>2.6846102548990967</v>
      </c>
      <c r="BK150" s="2">
        <f t="shared" si="236"/>
        <v>2.536158175151801</v>
      </c>
      <c r="BL150" s="2">
        <f t="shared" si="237"/>
        <v>2.7655544155099534</v>
      </c>
      <c r="BM150" s="2">
        <f t="shared" si="238"/>
        <v>2.6102974665285408</v>
      </c>
      <c r="BN150" s="2">
        <f t="shared" si="239"/>
        <v>2.5582370149209095</v>
      </c>
      <c r="BO150" s="2">
        <f t="shared" si="240"/>
        <v>2.6243464928802989</v>
      </c>
      <c r="BP150" s="2">
        <f t="shared" si="241"/>
        <v>2.5927026871584933</v>
      </c>
    </row>
    <row r="151" spans="1:68" x14ac:dyDescent="0.25">
      <c r="A151" t="s">
        <v>442</v>
      </c>
      <c r="B151" t="s">
        <v>443</v>
      </c>
      <c r="C151" t="s">
        <v>218</v>
      </c>
      <c r="D151">
        <v>1</v>
      </c>
      <c r="E151">
        <v>0</v>
      </c>
      <c r="F151" t="s">
        <v>444</v>
      </c>
      <c r="G151">
        <v>49</v>
      </c>
      <c r="H151">
        <v>1</v>
      </c>
      <c r="I151">
        <v>1</v>
      </c>
      <c r="J151">
        <v>0</v>
      </c>
      <c r="K151">
        <v>0</v>
      </c>
      <c r="L151">
        <v>1</v>
      </c>
      <c r="M151">
        <f t="shared" si="200"/>
        <v>1</v>
      </c>
      <c r="N151">
        <v>989.88990000000001</v>
      </c>
      <c r="O151" t="s">
        <v>445</v>
      </c>
      <c r="P151">
        <v>103</v>
      </c>
      <c r="Q151">
        <v>7636972.9000000004</v>
      </c>
      <c r="R151">
        <v>9214336</v>
      </c>
      <c r="S151">
        <v>9124057.5</v>
      </c>
      <c r="T151">
        <v>9422857.6999999993</v>
      </c>
      <c r="U151">
        <v>9825370.8000000007</v>
      </c>
      <c r="V151">
        <v>9897021.5</v>
      </c>
      <c r="W151">
        <v>12393145.300000001</v>
      </c>
      <c r="X151">
        <v>7853516.4000000004</v>
      </c>
      <c r="Y151">
        <v>8707251.8000000007</v>
      </c>
      <c r="Z151">
        <v>10270827.6</v>
      </c>
      <c r="AA151">
        <v>9232127.6999999993</v>
      </c>
      <c r="AB151">
        <v>6166253.2000000002</v>
      </c>
      <c r="AD151" t="s">
        <v>442</v>
      </c>
      <c r="AE151" s="1">
        <f t="shared" si="207"/>
        <v>42.113616828507048</v>
      </c>
      <c r="AF151" s="1">
        <f t="shared" si="208"/>
        <v>42.460955929241955</v>
      </c>
      <c r="AG151" s="1">
        <f t="shared" si="209"/>
        <v>42.200809573161067</v>
      </c>
      <c r="AH151" s="1">
        <f t="shared" si="210"/>
        <v>39.055477555611027</v>
      </c>
      <c r="AI151" s="1">
        <f t="shared" si="211"/>
        <v>43.824942458102662</v>
      </c>
      <c r="AJ151" s="1">
        <f t="shared" si="212"/>
        <v>45.086627693999219</v>
      </c>
      <c r="AK151" s="1">
        <f t="shared" si="213"/>
        <v>52.743203330563304</v>
      </c>
      <c r="AL151" s="1">
        <f t="shared" si="214"/>
        <v>39.383877811580781</v>
      </c>
      <c r="AM151" s="1">
        <f t="shared" si="215"/>
        <v>37.574605512951052</v>
      </c>
      <c r="AN151" s="1">
        <f t="shared" si="216"/>
        <v>48.216580262931991</v>
      </c>
      <c r="AO151" s="1">
        <f t="shared" si="217"/>
        <v>44.509183997192174</v>
      </c>
      <c r="AP151" s="1">
        <f t="shared" si="218"/>
        <v>26.41124547613331</v>
      </c>
      <c r="AR151" s="2">
        <f t="shared" si="219"/>
        <v>0.15199847879175632</v>
      </c>
      <c r="AS151" s="2">
        <f t="shared" si="220"/>
        <v>0.13982135809751317</v>
      </c>
      <c r="AT151" s="2">
        <f t="shared" si="221"/>
        <v>0.15549760092948392</v>
      </c>
      <c r="AU151" s="2">
        <f t="shared" si="222"/>
        <v>0.15404688386926313</v>
      </c>
      <c r="AV151" s="2">
        <f t="shared" si="223"/>
        <v>0.14494519265558309</v>
      </c>
      <c r="AW151" s="2">
        <f t="shared" si="224"/>
        <v>0.16025851830467783</v>
      </c>
      <c r="AX151" s="2">
        <f t="shared" si="225"/>
        <v>0.14948012638582855</v>
      </c>
      <c r="AY151" s="2">
        <f t="shared" si="226"/>
        <v>0.15841402075344604</v>
      </c>
      <c r="AZ151" s="2">
        <f t="shared" si="227"/>
        <v>0.1555932840339718</v>
      </c>
      <c r="BA151" s="2">
        <f t="shared" si="228"/>
        <v>0.15146581426510633</v>
      </c>
      <c r="BB151" s="2">
        <f t="shared" si="229"/>
        <v>0.15559241431339471</v>
      </c>
      <c r="BC151" s="2">
        <f t="shared" si="229"/>
        <v>0.15050853331866421</v>
      </c>
      <c r="BE151" s="2">
        <f t="shared" si="230"/>
        <v>7.4479254607960588</v>
      </c>
      <c r="BF151" s="2">
        <f t="shared" si="231"/>
        <v>6.8512465467781443</v>
      </c>
      <c r="BG151" s="2">
        <f t="shared" si="232"/>
        <v>7.6193824455447121</v>
      </c>
      <c r="BH151" s="2">
        <f t="shared" si="233"/>
        <v>7.5482973095938934</v>
      </c>
      <c r="BI151" s="2">
        <f t="shared" si="234"/>
        <v>7.1023144401235712</v>
      </c>
      <c r="BJ151" s="2">
        <f t="shared" si="235"/>
        <v>7.8526673969292142</v>
      </c>
      <c r="BK151" s="2">
        <f t="shared" si="236"/>
        <v>7.3245261929055987</v>
      </c>
      <c r="BL151" s="2">
        <f t="shared" si="237"/>
        <v>7.7622870169188563</v>
      </c>
      <c r="BM151" s="2">
        <f t="shared" si="238"/>
        <v>7.6240709176646178</v>
      </c>
      <c r="BN151" s="2">
        <f t="shared" si="239"/>
        <v>7.4218248989902111</v>
      </c>
      <c r="BO151" s="2">
        <f t="shared" si="240"/>
        <v>7.6240283013563399</v>
      </c>
      <c r="BP151" s="2">
        <f t="shared" si="241"/>
        <v>7.3749181326145461</v>
      </c>
    </row>
    <row r="152" spans="1:68" x14ac:dyDescent="0.25">
      <c r="A152" t="s">
        <v>446</v>
      </c>
      <c r="B152" t="s">
        <v>447</v>
      </c>
      <c r="C152" t="s">
        <v>218</v>
      </c>
      <c r="D152">
        <v>1</v>
      </c>
      <c r="E152">
        <v>0</v>
      </c>
      <c r="F152" t="s">
        <v>448</v>
      </c>
      <c r="G152">
        <v>49</v>
      </c>
      <c r="H152">
        <v>0</v>
      </c>
      <c r="I152">
        <v>1</v>
      </c>
      <c r="J152">
        <v>0</v>
      </c>
      <c r="K152">
        <v>0</v>
      </c>
      <c r="L152">
        <v>1</v>
      </c>
      <c r="M152">
        <f t="shared" si="200"/>
        <v>1</v>
      </c>
      <c r="N152">
        <v>991.90229999999997</v>
      </c>
      <c r="O152" t="s">
        <v>449</v>
      </c>
      <c r="P152">
        <v>103</v>
      </c>
      <c r="Q152">
        <v>2256967.7999999998</v>
      </c>
      <c r="R152">
        <v>3894094.4</v>
      </c>
      <c r="S152">
        <v>3345053.9</v>
      </c>
      <c r="T152">
        <v>3456766.9</v>
      </c>
      <c r="U152">
        <v>5064322</v>
      </c>
      <c r="V152">
        <v>4203358.0999999996</v>
      </c>
      <c r="W152">
        <v>6260408.0999999996</v>
      </c>
      <c r="X152">
        <v>3161987.2</v>
      </c>
      <c r="Y152">
        <v>4236878.2</v>
      </c>
      <c r="Z152">
        <v>4521244.5</v>
      </c>
      <c r="AA152">
        <v>4979690.2</v>
      </c>
      <c r="AB152">
        <v>2110944.7999999998</v>
      </c>
      <c r="AD152" t="s">
        <v>446</v>
      </c>
      <c r="AE152" s="1">
        <f t="shared" si="207"/>
        <v>12.445909965646011</v>
      </c>
      <c r="AF152" s="1">
        <f t="shared" si="208"/>
        <v>17.94453454950068</v>
      </c>
      <c r="AG152" s="1">
        <f t="shared" si="209"/>
        <v>15.471623523400611</v>
      </c>
      <c r="AH152" s="1">
        <f t="shared" si="210"/>
        <v>14.327466929478211</v>
      </c>
      <c r="AI152" s="1">
        <f t="shared" si="211"/>
        <v>22.588828936542871</v>
      </c>
      <c r="AJ152" s="1">
        <f t="shared" si="212"/>
        <v>19.148714764260735</v>
      </c>
      <c r="AK152" s="1">
        <f t="shared" si="213"/>
        <v>26.643274919935415</v>
      </c>
      <c r="AL152" s="1">
        <f t="shared" si="214"/>
        <v>15.856759085214675</v>
      </c>
      <c r="AM152" s="1">
        <f t="shared" si="215"/>
        <v>18.283498700637338</v>
      </c>
      <c r="AN152" s="1">
        <f t="shared" si="216"/>
        <v>21.225061583410263</v>
      </c>
      <c r="AO152" s="1">
        <f t="shared" si="217"/>
        <v>24.007677814163547</v>
      </c>
      <c r="AP152" s="1">
        <f t="shared" si="218"/>
        <v>9.0415815716693455</v>
      </c>
      <c r="AR152" s="2">
        <f t="shared" si="219"/>
        <v>0</v>
      </c>
      <c r="AS152" s="2">
        <f t="shared" si="220"/>
        <v>0</v>
      </c>
      <c r="AT152" s="2">
        <f t="shared" si="221"/>
        <v>0</v>
      </c>
      <c r="AU152" s="2">
        <f t="shared" si="222"/>
        <v>0</v>
      </c>
      <c r="AV152" s="2">
        <f t="shared" si="223"/>
        <v>0</v>
      </c>
      <c r="AW152" s="2">
        <f t="shared" si="224"/>
        <v>0</v>
      </c>
      <c r="AX152" s="2">
        <f t="shared" si="225"/>
        <v>0</v>
      </c>
      <c r="AY152" s="2">
        <f t="shared" si="226"/>
        <v>0</v>
      </c>
      <c r="AZ152" s="2">
        <f t="shared" si="227"/>
        <v>0</v>
      </c>
      <c r="BA152" s="2">
        <f t="shared" si="228"/>
        <v>0</v>
      </c>
      <c r="BB152" s="2">
        <f t="shared" si="229"/>
        <v>0</v>
      </c>
      <c r="BC152" s="2">
        <f t="shared" si="229"/>
        <v>0</v>
      </c>
      <c r="BE152" s="2">
        <f t="shared" si="230"/>
        <v>2.201098283564273</v>
      </c>
      <c r="BF152" s="2">
        <f t="shared" si="231"/>
        <v>2.8954230463082866</v>
      </c>
      <c r="BG152" s="2">
        <f t="shared" si="232"/>
        <v>2.7934112608410104</v>
      </c>
      <c r="BH152" s="2">
        <f t="shared" si="233"/>
        <v>2.769086101253893</v>
      </c>
      <c r="BI152" s="2">
        <f t="shared" si="234"/>
        <v>3.6607684332926631</v>
      </c>
      <c r="BJ152" s="2">
        <f t="shared" si="235"/>
        <v>3.3351016878652153</v>
      </c>
      <c r="BK152" s="2">
        <f t="shared" si="236"/>
        <v>3.6999907607577529</v>
      </c>
      <c r="BL152" s="2">
        <f t="shared" si="237"/>
        <v>3.1252563743578103</v>
      </c>
      <c r="BM152" s="2">
        <f t="shared" si="238"/>
        <v>3.7098111560650184</v>
      </c>
      <c r="BN152" s="2">
        <f t="shared" si="239"/>
        <v>3.2671062460947686</v>
      </c>
      <c r="BO152" s="2">
        <f t="shared" si="240"/>
        <v>4.1123021962517718</v>
      </c>
      <c r="BP152" s="2">
        <f t="shared" si="241"/>
        <v>2.5247171300828817</v>
      </c>
    </row>
    <row r="153" spans="1:68" x14ac:dyDescent="0.25">
      <c r="A153" t="s">
        <v>450</v>
      </c>
      <c r="B153" t="s">
        <v>451</v>
      </c>
      <c r="C153" t="s">
        <v>218</v>
      </c>
      <c r="D153">
        <v>1</v>
      </c>
      <c r="E153">
        <v>0</v>
      </c>
      <c r="F153" t="s">
        <v>452</v>
      </c>
      <c r="G153">
        <v>51</v>
      </c>
      <c r="H153">
        <v>6</v>
      </c>
      <c r="I153">
        <v>1</v>
      </c>
      <c r="J153">
        <v>0</v>
      </c>
      <c r="K153">
        <v>0</v>
      </c>
      <c r="L153">
        <v>1</v>
      </c>
      <c r="M153">
        <f t="shared" si="200"/>
        <v>1</v>
      </c>
      <c r="N153">
        <v>1007.8462</v>
      </c>
      <c r="O153" t="s">
        <v>453</v>
      </c>
      <c r="P153">
        <v>103</v>
      </c>
      <c r="Q153">
        <v>68921.100000000006</v>
      </c>
      <c r="R153">
        <v>73080.3</v>
      </c>
      <c r="S153">
        <v>142216.4</v>
      </c>
      <c r="T153">
        <v>82952.2</v>
      </c>
      <c r="U153">
        <v>86169.7</v>
      </c>
      <c r="V153">
        <v>91134.8</v>
      </c>
      <c r="W153">
        <v>85166.6</v>
      </c>
      <c r="X153">
        <v>55236.800000000003</v>
      </c>
      <c r="Y153">
        <v>66837</v>
      </c>
      <c r="Z153">
        <v>173510.1</v>
      </c>
      <c r="AA153">
        <v>95898.5</v>
      </c>
      <c r="AB153">
        <v>115173.9</v>
      </c>
      <c r="AD153" t="s">
        <v>450</v>
      </c>
      <c r="AE153" s="1">
        <f t="shared" si="207"/>
        <v>0.38006116229628334</v>
      </c>
      <c r="AF153" s="1">
        <f t="shared" si="208"/>
        <v>0.33676429832771249</v>
      </c>
      <c r="AG153" s="1">
        <f t="shared" si="209"/>
        <v>0.65778270408538131</v>
      </c>
      <c r="AH153" s="1">
        <f t="shared" si="210"/>
        <v>0.34381690655145491</v>
      </c>
      <c r="AI153" s="1">
        <f t="shared" si="211"/>
        <v>0.38435008927418479</v>
      </c>
      <c r="AJ153" s="1">
        <f t="shared" si="212"/>
        <v>0.41517145310506604</v>
      </c>
      <c r="AK153" s="1">
        <f t="shared" si="213"/>
        <v>0.36245514694100722</v>
      </c>
      <c r="AL153" s="1">
        <f t="shared" si="214"/>
        <v>0.27700195315091281</v>
      </c>
      <c r="AM153" s="1">
        <f t="shared" si="215"/>
        <v>0.28842325527660856</v>
      </c>
      <c r="AN153" s="1">
        <f t="shared" si="216"/>
        <v>0.81454620687814461</v>
      </c>
      <c r="AO153" s="1">
        <f t="shared" si="217"/>
        <v>0.46233805686577906</v>
      </c>
      <c r="AP153" s="1">
        <f t="shared" si="218"/>
        <v>0.49331191027699445</v>
      </c>
      <c r="AR153" s="2">
        <f t="shared" si="219"/>
        <v>8.2304094780704419E-3</v>
      </c>
      <c r="AS153" s="2">
        <f t="shared" si="220"/>
        <v>6.6536667185831027E-3</v>
      </c>
      <c r="AT153" s="2">
        <f t="shared" si="221"/>
        <v>1.4542417567728739E-2</v>
      </c>
      <c r="AU153" s="2">
        <f t="shared" si="222"/>
        <v>8.136721360081596E-3</v>
      </c>
      <c r="AV153" s="2">
        <f t="shared" si="223"/>
        <v>7.6271220833154484E-3</v>
      </c>
      <c r="AW153" s="2">
        <f t="shared" si="224"/>
        <v>8.8542566148774073E-3</v>
      </c>
      <c r="AX153" s="2">
        <f t="shared" si="225"/>
        <v>6.1634301012437774E-3</v>
      </c>
      <c r="AY153" s="2">
        <f t="shared" si="226"/>
        <v>6.6851202461770745E-3</v>
      </c>
      <c r="AZ153" s="2">
        <f t="shared" si="227"/>
        <v>7.1660187833170767E-3</v>
      </c>
      <c r="BA153" s="2">
        <f t="shared" si="228"/>
        <v>1.5352715245490069E-2</v>
      </c>
      <c r="BB153" s="2">
        <f t="shared" si="229"/>
        <v>9.6972743200030142E-3</v>
      </c>
      <c r="BC153" s="2">
        <f t="shared" si="229"/>
        <v>1.6867281511168401E-2</v>
      </c>
      <c r="BE153" s="2">
        <f t="shared" si="230"/>
        <v>6.9958480563598754E-2</v>
      </c>
      <c r="BF153" s="2">
        <f t="shared" si="231"/>
        <v>5.6556167107956364E-2</v>
      </c>
      <c r="BG153" s="2">
        <f t="shared" si="232"/>
        <v>0.12361054932569426</v>
      </c>
      <c r="BH153" s="2">
        <f t="shared" si="233"/>
        <v>6.9162131560693577E-2</v>
      </c>
      <c r="BI153" s="2">
        <f t="shared" si="234"/>
        <v>6.4830537708181313E-2</v>
      </c>
      <c r="BJ153" s="2">
        <f t="shared" si="235"/>
        <v>7.526118122645796E-2</v>
      </c>
      <c r="BK153" s="2">
        <f t="shared" si="236"/>
        <v>5.2389155860572106E-2</v>
      </c>
      <c r="BL153" s="2">
        <f t="shared" si="237"/>
        <v>5.682352209250513E-2</v>
      </c>
      <c r="BM153" s="2">
        <f t="shared" si="238"/>
        <v>6.0911159658195158E-2</v>
      </c>
      <c r="BN153" s="2">
        <f t="shared" si="239"/>
        <v>0.13049807958666559</v>
      </c>
      <c r="BO153" s="2">
        <f t="shared" si="240"/>
        <v>8.2426831720025628E-2</v>
      </c>
      <c r="BP153" s="2">
        <f t="shared" si="241"/>
        <v>0.1433718928449314</v>
      </c>
    </row>
    <row r="154" spans="1:68" x14ac:dyDescent="0.25">
      <c r="A154" t="s">
        <v>454</v>
      </c>
      <c r="B154" t="s">
        <v>455</v>
      </c>
      <c r="C154" t="s">
        <v>218</v>
      </c>
      <c r="D154">
        <v>1</v>
      </c>
      <c r="E154">
        <v>0</v>
      </c>
      <c r="F154" t="s">
        <v>456</v>
      </c>
      <c r="G154">
        <v>51</v>
      </c>
      <c r="H154">
        <v>5</v>
      </c>
      <c r="I154">
        <v>1</v>
      </c>
      <c r="J154">
        <v>0</v>
      </c>
      <c r="K154">
        <v>0</v>
      </c>
      <c r="L154">
        <v>1</v>
      </c>
      <c r="M154">
        <f t="shared" si="200"/>
        <v>1</v>
      </c>
      <c r="N154">
        <v>1009.8619</v>
      </c>
      <c r="O154" t="s">
        <v>457</v>
      </c>
      <c r="P154">
        <v>103</v>
      </c>
      <c r="Q154">
        <v>126832.9</v>
      </c>
      <c r="R154">
        <v>154897.70000000001</v>
      </c>
      <c r="S154">
        <v>351686.5</v>
      </c>
      <c r="T154">
        <v>157568.1</v>
      </c>
      <c r="U154">
        <v>175396.5</v>
      </c>
      <c r="V154">
        <v>173934.2</v>
      </c>
      <c r="W154">
        <v>162702.79999999999</v>
      </c>
      <c r="X154">
        <v>115440.8</v>
      </c>
      <c r="Y154">
        <v>188036.8</v>
      </c>
      <c r="Z154">
        <v>329054.5</v>
      </c>
      <c r="AA154">
        <v>199822.1</v>
      </c>
      <c r="AB154">
        <v>265500.2</v>
      </c>
      <c r="AD154" t="s">
        <v>454</v>
      </c>
      <c r="AE154" s="1">
        <f t="shared" si="207"/>
        <v>0.69941221761417427</v>
      </c>
      <c r="AF154" s="1">
        <f t="shared" si="208"/>
        <v>0.7137903819918161</v>
      </c>
      <c r="AG154" s="1">
        <f t="shared" si="209"/>
        <v>1.6266288343701814</v>
      </c>
      <c r="AH154" s="1">
        <f t="shared" si="210"/>
        <v>0.65308185573366717</v>
      </c>
      <c r="AI154" s="1">
        <f t="shared" si="211"/>
        <v>0.78233602337456853</v>
      </c>
      <c r="AJ154" s="1">
        <f t="shared" si="212"/>
        <v>0.79237036300806252</v>
      </c>
      <c r="AK154" s="1">
        <f t="shared" si="213"/>
        <v>0.6924365570741734</v>
      </c>
      <c r="AL154" s="1">
        <f t="shared" si="214"/>
        <v>0.57891346119441911</v>
      </c>
      <c r="AM154" s="1">
        <f t="shared" si="215"/>
        <v>0.81143956143747598</v>
      </c>
      <c r="AN154" s="1">
        <f t="shared" si="216"/>
        <v>1.5447521200851386</v>
      </c>
      <c r="AO154" s="1">
        <f t="shared" si="217"/>
        <v>0.96336607384723849</v>
      </c>
      <c r="AP154" s="1">
        <f t="shared" si="218"/>
        <v>1.1371882938836326</v>
      </c>
      <c r="AR154" s="2">
        <f t="shared" si="219"/>
        <v>1.2621760030565874E-2</v>
      </c>
      <c r="AS154" s="2">
        <f t="shared" si="220"/>
        <v>1.1752342643127606E-2</v>
      </c>
      <c r="AT154" s="2">
        <f t="shared" si="221"/>
        <v>2.996824988733738E-2</v>
      </c>
      <c r="AU154" s="2">
        <f t="shared" si="222"/>
        <v>1.287978423053149E-2</v>
      </c>
      <c r="AV154" s="2">
        <f t="shared" si="223"/>
        <v>1.2937363892472626E-2</v>
      </c>
      <c r="AW154" s="2">
        <f t="shared" si="224"/>
        <v>1.4082235334393029E-2</v>
      </c>
      <c r="AX154" s="2">
        <f t="shared" si="225"/>
        <v>9.8122125249867683E-3</v>
      </c>
      <c r="AY154" s="2">
        <f t="shared" si="226"/>
        <v>1.1642836377724003E-2</v>
      </c>
      <c r="AZ154" s="2">
        <f t="shared" si="227"/>
        <v>1.6800515193117042E-2</v>
      </c>
      <c r="BA154" s="2">
        <f t="shared" si="228"/>
        <v>2.4263141063772427E-2</v>
      </c>
      <c r="BB154" s="2">
        <f t="shared" si="229"/>
        <v>1.683837354858761E-2</v>
      </c>
      <c r="BC154" s="2">
        <f t="shared" si="229"/>
        <v>3.2402209576645358E-2</v>
      </c>
      <c r="BE154" s="2">
        <f t="shared" si="230"/>
        <v>0.12874195231177191</v>
      </c>
      <c r="BF154" s="2">
        <f t="shared" si="231"/>
        <v>0.11987389495990158</v>
      </c>
      <c r="BG154" s="2">
        <f t="shared" si="232"/>
        <v>0.30567614885084127</v>
      </c>
      <c r="BH154" s="2">
        <f t="shared" si="233"/>
        <v>0.13137379915142119</v>
      </c>
      <c r="BI154" s="2">
        <f t="shared" si="234"/>
        <v>0.13196111170322081</v>
      </c>
      <c r="BJ154" s="2">
        <f t="shared" si="235"/>
        <v>0.14363880041080887</v>
      </c>
      <c r="BK154" s="2">
        <f t="shared" si="236"/>
        <v>0.10008456775486503</v>
      </c>
      <c r="BL154" s="2">
        <f t="shared" si="237"/>
        <v>0.11875693105278483</v>
      </c>
      <c r="BM154" s="2">
        <f t="shared" si="238"/>
        <v>0.17136525496979382</v>
      </c>
      <c r="BN154" s="2">
        <f t="shared" si="239"/>
        <v>0.24748403885047873</v>
      </c>
      <c r="BO154" s="2">
        <f t="shared" si="240"/>
        <v>0.17175141019559362</v>
      </c>
      <c r="BP154" s="2">
        <f t="shared" si="241"/>
        <v>0.33050253768178267</v>
      </c>
    </row>
    <row r="155" spans="1:68" x14ac:dyDescent="0.25">
      <c r="A155" t="s">
        <v>458</v>
      </c>
      <c r="B155" t="s">
        <v>459</v>
      </c>
      <c r="C155" t="s">
        <v>218</v>
      </c>
      <c r="D155">
        <v>1</v>
      </c>
      <c r="E155">
        <v>0</v>
      </c>
      <c r="F155" t="s">
        <v>460</v>
      </c>
      <c r="G155">
        <v>51</v>
      </c>
      <c r="H155">
        <v>4</v>
      </c>
      <c r="I155">
        <v>1</v>
      </c>
      <c r="J155">
        <v>0</v>
      </c>
      <c r="K155">
        <v>0</v>
      </c>
      <c r="L155">
        <v>1</v>
      </c>
      <c r="M155">
        <f t="shared" si="200"/>
        <v>1</v>
      </c>
      <c r="N155">
        <v>1011.8778</v>
      </c>
      <c r="O155" t="s">
        <v>231</v>
      </c>
      <c r="P155">
        <v>103</v>
      </c>
      <c r="Q155">
        <v>331717.5</v>
      </c>
      <c r="R155">
        <v>473108.8</v>
      </c>
      <c r="S155">
        <v>382729.1</v>
      </c>
      <c r="T155">
        <v>420238.6</v>
      </c>
      <c r="U155">
        <v>413107.20000000001</v>
      </c>
      <c r="V155">
        <v>380474.3</v>
      </c>
      <c r="W155">
        <v>509279.5</v>
      </c>
      <c r="X155">
        <v>291035.8</v>
      </c>
      <c r="Y155">
        <v>304928.40000000002</v>
      </c>
      <c r="Z155">
        <v>402567.5</v>
      </c>
      <c r="AA155">
        <v>331484.90000000002</v>
      </c>
      <c r="AB155">
        <v>257697.6</v>
      </c>
      <c r="AD155" t="s">
        <v>458</v>
      </c>
      <c r="AE155" s="1">
        <f t="shared" si="207"/>
        <v>1.8292357290295329</v>
      </c>
      <c r="AF155" s="1">
        <f t="shared" si="208"/>
        <v>2.1801518749193156</v>
      </c>
      <c r="AG155" s="1">
        <f t="shared" si="209"/>
        <v>1.7702078123912874</v>
      </c>
      <c r="AH155" s="1">
        <f t="shared" si="210"/>
        <v>1.7417878665727278</v>
      </c>
      <c r="AI155" s="1">
        <f t="shared" si="211"/>
        <v>1.8426174072766706</v>
      </c>
      <c r="AJ155" s="1">
        <f t="shared" si="212"/>
        <v>1.7332793620014837</v>
      </c>
      <c r="AK155" s="1">
        <f t="shared" si="213"/>
        <v>2.1674104168364439</v>
      </c>
      <c r="AL155" s="1">
        <f t="shared" si="214"/>
        <v>1.4594886929879793</v>
      </c>
      <c r="AM155" s="1">
        <f t="shared" si="215"/>
        <v>1.315864592281039</v>
      </c>
      <c r="AN155" s="1">
        <f t="shared" si="216"/>
        <v>1.8898601876053178</v>
      </c>
      <c r="AO155" s="1">
        <f t="shared" si="217"/>
        <v>1.5981280681798684</v>
      </c>
      <c r="AP155" s="1">
        <f t="shared" si="218"/>
        <v>1.1037682611233692</v>
      </c>
      <c r="AR155" s="2">
        <f t="shared" si="219"/>
        <v>2.64086601059456E-2</v>
      </c>
      <c r="AS155" s="2">
        <f t="shared" si="220"/>
        <v>2.8716432716968315E-2</v>
      </c>
      <c r="AT155" s="2">
        <f t="shared" si="221"/>
        <v>2.6090785533037487E-2</v>
      </c>
      <c r="AU155" s="2">
        <f t="shared" si="222"/>
        <v>2.7480600417676571E-2</v>
      </c>
      <c r="AV155" s="2">
        <f t="shared" si="223"/>
        <v>2.4376852094542219E-2</v>
      </c>
      <c r="AW155" s="2">
        <f t="shared" si="224"/>
        <v>2.4643473825336031E-2</v>
      </c>
      <c r="AX155" s="2">
        <f t="shared" si="225"/>
        <v>2.4570732346924577E-2</v>
      </c>
      <c r="AY155" s="2">
        <f t="shared" si="226"/>
        <v>2.3482042393746457E-2</v>
      </c>
      <c r="AZ155" s="2">
        <f t="shared" si="227"/>
        <v>2.1795538817988271E-2</v>
      </c>
      <c r="BA155" s="2">
        <f t="shared" si="228"/>
        <v>2.3746952654202159E-2</v>
      </c>
      <c r="BB155" s="2">
        <f t="shared" si="229"/>
        <v>2.2346543538142014E-2</v>
      </c>
      <c r="BC155" s="2">
        <f t="shared" si="229"/>
        <v>2.5159970930638917E-2</v>
      </c>
      <c r="BE155" s="2">
        <f t="shared" si="230"/>
        <v>0.3367104163508064</v>
      </c>
      <c r="BF155" s="2">
        <f t="shared" si="231"/>
        <v>0.36613451714134598</v>
      </c>
      <c r="BG155" s="2">
        <f t="shared" si="232"/>
        <v>0.33265751554622791</v>
      </c>
      <c r="BH155" s="2">
        <f t="shared" si="233"/>
        <v>0.35037765532537624</v>
      </c>
      <c r="BI155" s="2">
        <f t="shared" si="234"/>
        <v>0.31080486420541331</v>
      </c>
      <c r="BJ155" s="2">
        <f t="shared" si="235"/>
        <v>0.3142042912730344</v>
      </c>
      <c r="BK155" s="2">
        <f t="shared" si="236"/>
        <v>0.31327683742328832</v>
      </c>
      <c r="BL155" s="2">
        <f t="shared" si="237"/>
        <v>0.2993960405202673</v>
      </c>
      <c r="BM155" s="2">
        <f t="shared" si="238"/>
        <v>0.27789311992935045</v>
      </c>
      <c r="BN155" s="2">
        <f t="shared" si="239"/>
        <v>0.30277364634107756</v>
      </c>
      <c r="BO155" s="2">
        <f t="shared" si="240"/>
        <v>0.28491843011131068</v>
      </c>
      <c r="BP155" s="2">
        <f t="shared" si="241"/>
        <v>0.3207896293656462</v>
      </c>
    </row>
    <row r="156" spans="1:68" x14ac:dyDescent="0.25">
      <c r="A156" t="s">
        <v>461</v>
      </c>
      <c r="B156" t="s">
        <v>462</v>
      </c>
      <c r="C156" t="s">
        <v>218</v>
      </c>
      <c r="D156">
        <v>1</v>
      </c>
      <c r="E156">
        <v>0</v>
      </c>
      <c r="F156" t="s">
        <v>463</v>
      </c>
      <c r="G156">
        <v>51</v>
      </c>
      <c r="H156">
        <v>3</v>
      </c>
      <c r="I156">
        <v>1</v>
      </c>
      <c r="J156">
        <v>0</v>
      </c>
      <c r="K156">
        <v>0</v>
      </c>
      <c r="L156">
        <v>1</v>
      </c>
      <c r="M156">
        <f t="shared" si="200"/>
        <v>1</v>
      </c>
      <c r="N156">
        <v>1013.8932</v>
      </c>
      <c r="O156" t="s">
        <v>464</v>
      </c>
      <c r="P156">
        <v>103</v>
      </c>
      <c r="Q156">
        <v>1899430.5</v>
      </c>
      <c r="R156">
        <v>2470375.2000000002</v>
      </c>
      <c r="S156">
        <v>2188727.2000000002</v>
      </c>
      <c r="T156">
        <v>2150239</v>
      </c>
      <c r="U156">
        <v>2443584.7000000002</v>
      </c>
      <c r="V156">
        <v>2108682.5</v>
      </c>
      <c r="W156">
        <v>2722905.8</v>
      </c>
      <c r="X156">
        <v>1698168.6</v>
      </c>
      <c r="Y156">
        <v>1853060</v>
      </c>
      <c r="Z156">
        <v>2212695.7000000002</v>
      </c>
      <c r="AA156">
        <v>1941499.3</v>
      </c>
      <c r="AB156">
        <v>1410517.8</v>
      </c>
      <c r="AD156" t="s">
        <v>461</v>
      </c>
      <c r="AE156" s="1">
        <f t="shared" si="207"/>
        <v>10.474292539309594</v>
      </c>
      <c r="AF156" s="1">
        <f t="shared" si="208"/>
        <v>11.38383628466471</v>
      </c>
      <c r="AG156" s="1">
        <f t="shared" si="209"/>
        <v>10.123353538137833</v>
      </c>
      <c r="AH156" s="1">
        <f t="shared" si="210"/>
        <v>8.912223199942785</v>
      </c>
      <c r="AI156" s="1">
        <f t="shared" si="211"/>
        <v>10.899330015005649</v>
      </c>
      <c r="AJ156" s="1">
        <f t="shared" si="212"/>
        <v>9.606262126676345</v>
      </c>
      <c r="AK156" s="1">
        <f t="shared" si="213"/>
        <v>11.588242595636325</v>
      </c>
      <c r="AL156" s="1">
        <f t="shared" si="214"/>
        <v>8.5159896840430864</v>
      </c>
      <c r="AM156" s="1">
        <f t="shared" si="215"/>
        <v>7.9965527690182423</v>
      </c>
      <c r="AN156" s="1">
        <f t="shared" si="216"/>
        <v>10.387538762357817</v>
      </c>
      <c r="AO156" s="1">
        <f t="shared" si="217"/>
        <v>9.3601986868227378</v>
      </c>
      <c r="AP156" s="1">
        <f t="shared" si="218"/>
        <v>6.0415183509258927</v>
      </c>
      <c r="AR156" s="2">
        <f t="shared" si="219"/>
        <v>0.11341295184011918</v>
      </c>
      <c r="AS156" s="2">
        <f t="shared" si="220"/>
        <v>0.11245885177437062</v>
      </c>
      <c r="AT156" s="2">
        <f t="shared" si="221"/>
        <v>0.11190476233488449</v>
      </c>
      <c r="AU156" s="2">
        <f t="shared" si="222"/>
        <v>0.10545769491695513</v>
      </c>
      <c r="AV156" s="2">
        <f t="shared" si="223"/>
        <v>0.1081442712915431</v>
      </c>
      <c r="AW156" s="2">
        <f t="shared" si="224"/>
        <v>0.10243516183884328</v>
      </c>
      <c r="AX156" s="2">
        <f t="shared" si="225"/>
        <v>9.8527119613623565E-2</v>
      </c>
      <c r="AY156" s="2">
        <f t="shared" si="226"/>
        <v>0.10276175746316023</v>
      </c>
      <c r="AZ156" s="2">
        <f t="shared" si="227"/>
        <v>9.9339159197851065E-2</v>
      </c>
      <c r="BA156" s="2">
        <f t="shared" si="228"/>
        <v>9.789311114171545E-2</v>
      </c>
      <c r="BB156" s="2">
        <f t="shared" si="229"/>
        <v>9.8162386816237124E-2</v>
      </c>
      <c r="BC156" s="2">
        <f t="shared" si="229"/>
        <v>0.10328555692354749</v>
      </c>
      <c r="BE156" s="2">
        <f t="shared" si="230"/>
        <v>1.9280201812820259</v>
      </c>
      <c r="BF156" s="2">
        <f t="shared" si="231"/>
        <v>1.9118004801643005</v>
      </c>
      <c r="BG156" s="2">
        <f t="shared" si="232"/>
        <v>1.9023809596930366</v>
      </c>
      <c r="BH156" s="2">
        <f t="shared" si="233"/>
        <v>1.7927808135882373</v>
      </c>
      <c r="BI156" s="2">
        <f t="shared" si="234"/>
        <v>1.8384526119562326</v>
      </c>
      <c r="BJ156" s="2">
        <f t="shared" si="235"/>
        <v>1.7413977512603358</v>
      </c>
      <c r="BK156" s="2">
        <f t="shared" si="236"/>
        <v>1.6749610334316005</v>
      </c>
      <c r="BL156" s="2">
        <f t="shared" si="237"/>
        <v>1.7469498768737237</v>
      </c>
      <c r="BM156" s="2">
        <f t="shared" si="238"/>
        <v>1.6887657063634682</v>
      </c>
      <c r="BN156" s="2">
        <f t="shared" si="239"/>
        <v>1.6641828894091628</v>
      </c>
      <c r="BO156" s="2">
        <f t="shared" si="240"/>
        <v>1.6687605758760311</v>
      </c>
      <c r="BP156" s="2">
        <f t="shared" si="241"/>
        <v>1.755854467700307</v>
      </c>
    </row>
    <row r="157" spans="1:68" x14ac:dyDescent="0.25">
      <c r="A157" t="s">
        <v>465</v>
      </c>
      <c r="B157" t="s">
        <v>466</v>
      </c>
      <c r="C157" t="s">
        <v>218</v>
      </c>
      <c r="D157">
        <v>1</v>
      </c>
      <c r="E157">
        <v>0</v>
      </c>
      <c r="F157" t="s">
        <v>467</v>
      </c>
      <c r="G157">
        <v>51</v>
      </c>
      <c r="H157">
        <v>2</v>
      </c>
      <c r="I157">
        <v>1</v>
      </c>
      <c r="J157">
        <v>0</v>
      </c>
      <c r="K157">
        <v>0</v>
      </c>
      <c r="L157">
        <v>1</v>
      </c>
      <c r="M157">
        <f t="shared" si="200"/>
        <v>1</v>
      </c>
      <c r="N157">
        <v>1015.9074000000001</v>
      </c>
      <c r="O157" t="s">
        <v>220</v>
      </c>
      <c r="P157">
        <v>103</v>
      </c>
      <c r="Q157">
        <v>9012611.5999999996</v>
      </c>
      <c r="R157">
        <v>11509303.300000001</v>
      </c>
      <c r="S157">
        <v>10168254.1</v>
      </c>
      <c r="T157">
        <v>10388931.9</v>
      </c>
      <c r="U157">
        <v>11530597.4</v>
      </c>
      <c r="V157">
        <v>10332921.6</v>
      </c>
      <c r="W157">
        <v>13812109.4</v>
      </c>
      <c r="X157">
        <v>8271746</v>
      </c>
      <c r="Y157">
        <v>9476626.9000000004</v>
      </c>
      <c r="Z157">
        <v>11244088.4</v>
      </c>
      <c r="AA157">
        <v>9630565.9000000004</v>
      </c>
      <c r="AB157">
        <v>7175292.7999999998</v>
      </c>
      <c r="AD157" t="s">
        <v>465</v>
      </c>
      <c r="AE157" s="1">
        <f t="shared" si="207"/>
        <v>49.699491737957828</v>
      </c>
      <c r="AF157" s="1">
        <f t="shared" si="208"/>
        <v>53.03648794634568</v>
      </c>
      <c r="AG157" s="1">
        <f t="shared" si="209"/>
        <v>47.030452730664429</v>
      </c>
      <c r="AH157" s="1">
        <f t="shared" si="210"/>
        <v>43.059622628835996</v>
      </c>
      <c r="AI157" s="1">
        <f t="shared" si="211"/>
        <v>51.430910634186766</v>
      </c>
      <c r="AJ157" s="1">
        <f t="shared" si="212"/>
        <v>47.07240346709186</v>
      </c>
      <c r="AK157" s="1">
        <f t="shared" si="213"/>
        <v>58.782082907410498</v>
      </c>
      <c r="AL157" s="1">
        <f t="shared" si="214"/>
        <v>41.481219005595001</v>
      </c>
      <c r="AM157" s="1">
        <f t="shared" si="215"/>
        <v>40.8947077148866</v>
      </c>
      <c r="AN157" s="1">
        <f t="shared" si="216"/>
        <v>52.785570154259297</v>
      </c>
      <c r="AO157" s="1">
        <f t="shared" si="217"/>
        <v>46.430101875668889</v>
      </c>
      <c r="AP157" s="1">
        <f t="shared" si="218"/>
        <v>30.733155671248127</v>
      </c>
      <c r="AR157" s="2">
        <f t="shared" si="219"/>
        <v>0.35875556220474136</v>
      </c>
      <c r="AS157" s="2">
        <f t="shared" si="220"/>
        <v>0.34929188997713784</v>
      </c>
      <c r="AT157" s="2">
        <f t="shared" si="221"/>
        <v>0.34658683775094329</v>
      </c>
      <c r="AU157" s="2">
        <f t="shared" si="222"/>
        <v>0.33968094114909186</v>
      </c>
      <c r="AV157" s="2">
        <f t="shared" si="223"/>
        <v>0.34020185000589809</v>
      </c>
      <c r="AW157" s="2">
        <f t="shared" si="224"/>
        <v>0.33463374922938194</v>
      </c>
      <c r="AX157" s="2">
        <f t="shared" si="225"/>
        <v>0.33318997055039623</v>
      </c>
      <c r="AY157" s="2">
        <f t="shared" si="226"/>
        <v>0.33370033900005203</v>
      </c>
      <c r="AZ157" s="2">
        <f t="shared" si="227"/>
        <v>0.33868309652781087</v>
      </c>
      <c r="BA157" s="2">
        <f t="shared" si="228"/>
        <v>0.33163734637602854</v>
      </c>
      <c r="BB157" s="2">
        <f t="shared" si="229"/>
        <v>0.32461487715020476</v>
      </c>
      <c r="BC157" s="2">
        <f t="shared" si="229"/>
        <v>0.35027520292548847</v>
      </c>
      <c r="BE157" s="2">
        <f t="shared" si="230"/>
        <v>9.1482668362209036</v>
      </c>
      <c r="BF157" s="2">
        <f t="shared" si="231"/>
        <v>8.9069431944170159</v>
      </c>
      <c r="BG157" s="2">
        <f t="shared" si="232"/>
        <v>8.8379643626490534</v>
      </c>
      <c r="BH157" s="2">
        <f t="shared" si="233"/>
        <v>8.6618639993018416</v>
      </c>
      <c r="BI157" s="2">
        <f t="shared" si="234"/>
        <v>8.6751471751503999</v>
      </c>
      <c r="BJ157" s="2">
        <f t="shared" si="235"/>
        <v>8.5331606053492397</v>
      </c>
      <c r="BK157" s="2">
        <f t="shared" si="236"/>
        <v>8.4963442490351042</v>
      </c>
      <c r="BL157" s="2">
        <f t="shared" si="237"/>
        <v>8.5093586445013258</v>
      </c>
      <c r="BM157" s="2">
        <f t="shared" si="238"/>
        <v>8.636418961459178</v>
      </c>
      <c r="BN157" s="2">
        <f t="shared" si="239"/>
        <v>8.4567523325887279</v>
      </c>
      <c r="BO157" s="2">
        <f t="shared" si="240"/>
        <v>8.2776793673302222</v>
      </c>
      <c r="BP157" s="2">
        <f t="shared" si="241"/>
        <v>8.9320176745999564</v>
      </c>
    </row>
    <row r="158" spans="1:68" x14ac:dyDescent="0.25">
      <c r="A158" t="s">
        <v>468</v>
      </c>
      <c r="B158" t="s">
        <v>469</v>
      </c>
      <c r="C158" t="s">
        <v>218</v>
      </c>
      <c r="D158">
        <v>1</v>
      </c>
      <c r="E158">
        <v>0</v>
      </c>
      <c r="F158" t="s">
        <v>470</v>
      </c>
      <c r="G158">
        <v>51</v>
      </c>
      <c r="H158">
        <v>1</v>
      </c>
      <c r="I158">
        <v>1</v>
      </c>
      <c r="J158">
        <v>0</v>
      </c>
      <c r="K158">
        <v>0</v>
      </c>
      <c r="L158">
        <v>1</v>
      </c>
      <c r="M158">
        <f t="shared" si="200"/>
        <v>1</v>
      </c>
      <c r="N158">
        <v>1017.9213</v>
      </c>
      <c r="O158" t="s">
        <v>471</v>
      </c>
      <c r="P158">
        <v>103</v>
      </c>
      <c r="Q158">
        <v>10834458</v>
      </c>
      <c r="R158">
        <v>14019890.300000001</v>
      </c>
      <c r="S158">
        <v>12294762</v>
      </c>
      <c r="T158">
        <v>13286406.800000001</v>
      </c>
      <c r="U158">
        <v>14436083.699999999</v>
      </c>
      <c r="V158">
        <v>13156963.300000001</v>
      </c>
      <c r="W158">
        <v>18086518.600000001</v>
      </c>
      <c r="X158">
        <v>10824984.699999999</v>
      </c>
      <c r="Y158">
        <v>12096262.300000001</v>
      </c>
      <c r="Z158">
        <v>14897837.300000001</v>
      </c>
      <c r="AA158">
        <v>12922237.9</v>
      </c>
      <c r="AB158">
        <v>8854087.1999999993</v>
      </c>
      <c r="AD158" t="s">
        <v>468</v>
      </c>
      <c r="AE158" s="1">
        <f t="shared" si="207"/>
        <v>59.745951534874877</v>
      </c>
      <c r="AF158" s="1">
        <f t="shared" si="208"/>
        <v>64.605625859650317</v>
      </c>
      <c r="AG158" s="1">
        <f t="shared" si="209"/>
        <v>56.866028070223905</v>
      </c>
      <c r="AH158" s="1">
        <f t="shared" si="210"/>
        <v>55.068958811944896</v>
      </c>
      <c r="AI158" s="1">
        <f t="shared" si="211"/>
        <v>64.390499895724417</v>
      </c>
      <c r="AJ158" s="1">
        <f t="shared" si="212"/>
        <v>59.937538368559814</v>
      </c>
      <c r="AK158" s="1">
        <f t="shared" si="213"/>
        <v>76.973270704880321</v>
      </c>
      <c r="AL158" s="1">
        <f t="shared" si="214"/>
        <v>54.285221170103036</v>
      </c>
      <c r="AM158" s="1">
        <f t="shared" si="215"/>
        <v>52.199281075537748</v>
      </c>
      <c r="AN158" s="1">
        <f t="shared" si="216"/>
        <v>69.938158432291488</v>
      </c>
      <c r="AO158" s="1">
        <f t="shared" si="217"/>
        <v>62.29964348809758</v>
      </c>
      <c r="AP158" s="1">
        <f t="shared" si="218"/>
        <v>37.923754169921182</v>
      </c>
      <c r="AR158" s="2">
        <f t="shared" si="219"/>
        <v>0.21563794399914324</v>
      </c>
      <c r="AS158" s="2">
        <f t="shared" si="220"/>
        <v>0.2127424159618394</v>
      </c>
      <c r="AT158" s="2">
        <f t="shared" si="221"/>
        <v>0.20953462809709208</v>
      </c>
      <c r="AU158" s="2">
        <f t="shared" si="222"/>
        <v>0.21720900713160385</v>
      </c>
      <c r="AV158" s="2">
        <f t="shared" si="223"/>
        <v>0.21296305001421653</v>
      </c>
      <c r="AW158" s="2">
        <f t="shared" si="224"/>
        <v>0.21304545451851598</v>
      </c>
      <c r="AX158" s="2">
        <f t="shared" si="225"/>
        <v>0.21815084232149196</v>
      </c>
      <c r="AY158" s="2">
        <f t="shared" si="226"/>
        <v>0.2183517883685244</v>
      </c>
      <c r="AZ158" s="2">
        <f t="shared" si="227"/>
        <v>0.21615283662674425</v>
      </c>
      <c r="BA158" s="2">
        <f t="shared" si="228"/>
        <v>0.21970119111273698</v>
      </c>
      <c r="BB158" s="2">
        <f t="shared" si="229"/>
        <v>0.21778318698874277</v>
      </c>
      <c r="BC158" s="2">
        <f t="shared" si="229"/>
        <v>0.21611432990581025</v>
      </c>
      <c r="BE158" s="2">
        <f t="shared" si="230"/>
        <v>10.997535143956306</v>
      </c>
      <c r="BF158" s="2">
        <f t="shared" si="231"/>
        <v>10.84986321405381</v>
      </c>
      <c r="BG158" s="2">
        <f t="shared" si="232"/>
        <v>10.686266032951696</v>
      </c>
      <c r="BH158" s="2">
        <f t="shared" si="233"/>
        <v>11.077659363711797</v>
      </c>
      <c r="BI158" s="2">
        <f t="shared" si="234"/>
        <v>10.861115550725042</v>
      </c>
      <c r="BJ158" s="2">
        <f t="shared" si="235"/>
        <v>10.865318180444314</v>
      </c>
      <c r="BK158" s="2">
        <f t="shared" si="236"/>
        <v>11.12569295839609</v>
      </c>
      <c r="BL158" s="2">
        <f t="shared" si="237"/>
        <v>11.135941206794744</v>
      </c>
      <c r="BM158" s="2">
        <f t="shared" si="238"/>
        <v>11.023794667963957</v>
      </c>
      <c r="BN158" s="2">
        <f t="shared" si="239"/>
        <v>11.204760746749587</v>
      </c>
      <c r="BO158" s="2">
        <f t="shared" si="240"/>
        <v>11.106942536425882</v>
      </c>
      <c r="BP158" s="2">
        <f t="shared" si="241"/>
        <v>11.021830825196323</v>
      </c>
    </row>
    <row r="159" spans="1:68" x14ac:dyDescent="0.25">
      <c r="A159" t="s">
        <v>472</v>
      </c>
      <c r="B159" t="s">
        <v>473</v>
      </c>
      <c r="C159" t="s">
        <v>218</v>
      </c>
      <c r="D159">
        <v>1</v>
      </c>
      <c r="E159">
        <v>0</v>
      </c>
      <c r="F159" t="s">
        <v>474</v>
      </c>
      <c r="G159">
        <v>53</v>
      </c>
      <c r="H159">
        <v>7</v>
      </c>
      <c r="I159">
        <v>1</v>
      </c>
      <c r="J159">
        <v>0</v>
      </c>
      <c r="K159">
        <v>0</v>
      </c>
      <c r="L159">
        <v>1</v>
      </c>
      <c r="M159">
        <f t="shared" si="200"/>
        <v>1</v>
      </c>
      <c r="N159">
        <v>1033.8588</v>
      </c>
      <c r="O159" t="s">
        <v>475</v>
      </c>
      <c r="P159">
        <v>103</v>
      </c>
      <c r="Q159">
        <v>33148.5</v>
      </c>
      <c r="R159">
        <v>33119.800000000003</v>
      </c>
      <c r="S159">
        <v>39937.199999999997</v>
      </c>
      <c r="T159">
        <v>33417.9</v>
      </c>
      <c r="U159">
        <v>42843.5</v>
      </c>
      <c r="V159">
        <v>37947.1</v>
      </c>
      <c r="W159">
        <v>49448.9</v>
      </c>
      <c r="X159">
        <v>27489.3</v>
      </c>
      <c r="Y159">
        <v>38108.9</v>
      </c>
      <c r="Z159">
        <v>46644.5</v>
      </c>
      <c r="AA159">
        <v>27983.5</v>
      </c>
      <c r="AB159">
        <v>31225</v>
      </c>
      <c r="AD159" t="s">
        <v>472</v>
      </c>
      <c r="AE159" s="1">
        <f t="shared" si="207"/>
        <v>0.18279536220951706</v>
      </c>
      <c r="AF159" s="1">
        <f t="shared" si="208"/>
        <v>0.15262069542344753</v>
      </c>
      <c r="AG159" s="1">
        <f t="shared" si="209"/>
        <v>0.18471849526214057</v>
      </c>
      <c r="AH159" s="1">
        <f t="shared" si="210"/>
        <v>0.13850915348171436</v>
      </c>
      <c r="AI159" s="1">
        <f t="shared" si="211"/>
        <v>0.19109853057186618</v>
      </c>
      <c r="AJ159" s="1">
        <f t="shared" si="212"/>
        <v>0.17287087532011097</v>
      </c>
      <c r="AK159" s="1">
        <f t="shared" si="213"/>
        <v>0.21044644632486412</v>
      </c>
      <c r="AL159" s="1">
        <f t="shared" si="214"/>
        <v>0.13785356484719219</v>
      </c>
      <c r="AM159" s="1">
        <f t="shared" si="215"/>
        <v>0.16445221947440411</v>
      </c>
      <c r="AN159" s="1">
        <f t="shared" si="216"/>
        <v>0.21897342314209728</v>
      </c>
      <c r="AO159" s="1">
        <f t="shared" si="217"/>
        <v>0.13491177666286261</v>
      </c>
      <c r="AP159" s="1">
        <f t="shared" si="218"/>
        <v>0.13374266564212164</v>
      </c>
      <c r="AR159" s="2">
        <f t="shared" si="219"/>
        <v>4.6182763093999902E-3</v>
      </c>
      <c r="AS159" s="2">
        <f t="shared" si="220"/>
        <v>3.5179949929572915E-3</v>
      </c>
      <c r="AT159" s="2">
        <f t="shared" si="221"/>
        <v>4.7644341911355663E-3</v>
      </c>
      <c r="AU159" s="2">
        <f t="shared" si="222"/>
        <v>3.8242606086667896E-3</v>
      </c>
      <c r="AV159" s="2">
        <f t="shared" si="223"/>
        <v>4.4242315547802346E-3</v>
      </c>
      <c r="AW159" s="2">
        <f t="shared" si="224"/>
        <v>4.3012356939626821E-3</v>
      </c>
      <c r="AX159" s="2">
        <f t="shared" si="225"/>
        <v>4.1750010589709933E-3</v>
      </c>
      <c r="AY159" s="2">
        <f t="shared" si="226"/>
        <v>3.8814248589184742E-3</v>
      </c>
      <c r="AZ159" s="2">
        <f t="shared" si="227"/>
        <v>4.7668797534321438E-3</v>
      </c>
      <c r="BA159" s="2">
        <f t="shared" si="228"/>
        <v>4.8151261164603009E-3</v>
      </c>
      <c r="BB159" s="2">
        <f t="shared" si="229"/>
        <v>3.3013129012039307E-3</v>
      </c>
      <c r="BC159" s="2">
        <f t="shared" si="229"/>
        <v>5.3350716558520543E-3</v>
      </c>
      <c r="BE159" s="2">
        <f t="shared" si="230"/>
        <v>3.4966949199742782E-2</v>
      </c>
      <c r="BF159" s="2">
        <f t="shared" si="231"/>
        <v>2.6636247803819495E-2</v>
      </c>
      <c r="BG159" s="2">
        <f t="shared" si="232"/>
        <v>3.6073573161455E-2</v>
      </c>
      <c r="BH159" s="2">
        <f t="shared" si="233"/>
        <v>2.8955116037048551E-2</v>
      </c>
      <c r="BI159" s="2">
        <f t="shared" si="234"/>
        <v>3.3497753200478916E-2</v>
      </c>
      <c r="BJ159" s="2">
        <f t="shared" si="235"/>
        <v>3.2566498825717445E-2</v>
      </c>
      <c r="BK159" s="2">
        <f t="shared" si="236"/>
        <v>3.1610722303637519E-2</v>
      </c>
      <c r="BL159" s="2">
        <f t="shared" si="237"/>
        <v>2.9387931074668448E-2</v>
      </c>
      <c r="BM159" s="2">
        <f t="shared" si="238"/>
        <v>3.6092089561700513E-2</v>
      </c>
      <c r="BN159" s="2">
        <f t="shared" si="239"/>
        <v>3.6457383453199418E-2</v>
      </c>
      <c r="BO159" s="2">
        <f t="shared" si="240"/>
        <v>2.4995654823401187E-2</v>
      </c>
      <c r="BP159" s="2">
        <f t="shared" si="241"/>
        <v>4.0394113965736986E-2</v>
      </c>
    </row>
    <row r="160" spans="1:68" x14ac:dyDescent="0.25">
      <c r="A160" t="s">
        <v>476</v>
      </c>
      <c r="B160" t="s">
        <v>477</v>
      </c>
      <c r="C160" t="s">
        <v>218</v>
      </c>
      <c r="D160">
        <v>1</v>
      </c>
      <c r="E160">
        <v>0</v>
      </c>
      <c r="F160" t="s">
        <v>478</v>
      </c>
      <c r="G160">
        <v>53</v>
      </c>
      <c r="H160">
        <v>6</v>
      </c>
      <c r="I160">
        <v>1</v>
      </c>
      <c r="J160">
        <v>0</v>
      </c>
      <c r="K160">
        <v>0</v>
      </c>
      <c r="L160">
        <v>1</v>
      </c>
      <c r="M160">
        <f t="shared" si="200"/>
        <v>1</v>
      </c>
      <c r="N160">
        <v>1035.8761</v>
      </c>
      <c r="O160" t="s">
        <v>479</v>
      </c>
      <c r="P160">
        <v>103</v>
      </c>
      <c r="Q160">
        <v>197345.4</v>
      </c>
      <c r="R160">
        <v>265107.09999999998</v>
      </c>
      <c r="S160">
        <v>238341.5</v>
      </c>
      <c r="T160">
        <v>260223.3</v>
      </c>
      <c r="U160">
        <v>256627.7</v>
      </c>
      <c r="V160">
        <v>244491.4</v>
      </c>
      <c r="W160">
        <v>323319.09999999998</v>
      </c>
      <c r="X160">
        <v>221257.9</v>
      </c>
      <c r="Y160">
        <v>215846.39999999999</v>
      </c>
      <c r="Z160">
        <v>268191.2</v>
      </c>
      <c r="AA160">
        <v>214153.8</v>
      </c>
      <c r="AB160">
        <v>175120.9</v>
      </c>
      <c r="AD160" t="s">
        <v>476</v>
      </c>
      <c r="AE160" s="1">
        <f t="shared" si="207"/>
        <v>1.0882490572237666</v>
      </c>
      <c r="AF160" s="1">
        <f t="shared" si="208"/>
        <v>1.2216507938965042</v>
      </c>
      <c r="AG160" s="1">
        <f t="shared" si="209"/>
        <v>1.102382821993567</v>
      </c>
      <c r="AH160" s="1">
        <f t="shared" si="210"/>
        <v>1.0785629557577885</v>
      </c>
      <c r="AI160" s="1">
        <f t="shared" si="211"/>
        <v>1.1446584983495212</v>
      </c>
      <c r="AJ160" s="1">
        <f t="shared" si="212"/>
        <v>1.1137990077302187</v>
      </c>
      <c r="AK160" s="1">
        <f t="shared" si="213"/>
        <v>1.3759933107501554</v>
      </c>
      <c r="AL160" s="1">
        <f t="shared" si="214"/>
        <v>1.1095659134864682</v>
      </c>
      <c r="AM160" s="1">
        <f t="shared" si="215"/>
        <v>0.9314469729002941</v>
      </c>
      <c r="AN160" s="1">
        <f t="shared" si="216"/>
        <v>1.2590282910222392</v>
      </c>
      <c r="AO160" s="1">
        <f t="shared" si="217"/>
        <v>1.0324609014992172</v>
      </c>
      <c r="AP160" s="1">
        <f t="shared" si="218"/>
        <v>0.75007641235059785</v>
      </c>
      <c r="AR160" s="2">
        <f t="shared" si="219"/>
        <v>2.3566563078848166E-2</v>
      </c>
      <c r="AS160" s="2">
        <f t="shared" si="220"/>
        <v>2.4136932772991927E-2</v>
      </c>
      <c r="AT160" s="2">
        <f t="shared" si="221"/>
        <v>2.4371743460802123E-2</v>
      </c>
      <c r="AU160" s="2">
        <f t="shared" si="222"/>
        <v>2.5525115470125224E-2</v>
      </c>
      <c r="AV160" s="2">
        <f t="shared" si="223"/>
        <v>2.2714838253590906E-2</v>
      </c>
      <c r="AW160" s="2">
        <f t="shared" si="224"/>
        <v>2.3753709842240706E-2</v>
      </c>
      <c r="AX160" s="2">
        <f t="shared" si="225"/>
        <v>2.3398311935043156E-2</v>
      </c>
      <c r="AY160" s="2">
        <f t="shared" si="226"/>
        <v>2.6778083938907075E-2</v>
      </c>
      <c r="AZ160" s="2">
        <f t="shared" si="227"/>
        <v>2.314226187158866E-2</v>
      </c>
      <c r="BA160" s="2">
        <f t="shared" si="228"/>
        <v>2.3730394512747537E-2</v>
      </c>
      <c r="BB160" s="2">
        <f t="shared" si="229"/>
        <v>2.1655272452343485E-2</v>
      </c>
      <c r="BC160" s="2">
        <f t="shared" si="229"/>
        <v>2.5646552897741332E-2</v>
      </c>
      <c r="BE160" s="2">
        <f t="shared" si="230"/>
        <v>0.20817130719649213</v>
      </c>
      <c r="BF160" s="2">
        <f t="shared" si="231"/>
        <v>0.21320957282809536</v>
      </c>
      <c r="BG160" s="2">
        <f t="shared" si="232"/>
        <v>0.21528373390375211</v>
      </c>
      <c r="BH160" s="2">
        <f t="shared" si="233"/>
        <v>0.22547185331943945</v>
      </c>
      <c r="BI160" s="2">
        <f t="shared" si="234"/>
        <v>0.20064773790671966</v>
      </c>
      <c r="BJ160" s="2">
        <f t="shared" si="235"/>
        <v>0.20982443693979289</v>
      </c>
      <c r="BK160" s="2">
        <f t="shared" si="236"/>
        <v>0.20668508875954786</v>
      </c>
      <c r="BL160" s="2">
        <f t="shared" si="237"/>
        <v>0.23653974146034581</v>
      </c>
      <c r="BM160" s="2">
        <f t="shared" si="238"/>
        <v>0.20442331319903315</v>
      </c>
      <c r="BN160" s="2">
        <f t="shared" si="239"/>
        <v>0.20961848486260323</v>
      </c>
      <c r="BO160" s="2">
        <f t="shared" si="240"/>
        <v>0.19128823999570077</v>
      </c>
      <c r="BP160" s="2">
        <f t="shared" si="241"/>
        <v>0.22654455059671511</v>
      </c>
    </row>
    <row r="161" spans="1:68" x14ac:dyDescent="0.25">
      <c r="A161" t="s">
        <v>480</v>
      </c>
      <c r="B161" t="s">
        <v>481</v>
      </c>
      <c r="C161" t="s">
        <v>218</v>
      </c>
      <c r="D161">
        <v>1</v>
      </c>
      <c r="E161">
        <v>0</v>
      </c>
      <c r="F161" t="s">
        <v>482</v>
      </c>
      <c r="G161">
        <v>53</v>
      </c>
      <c r="H161">
        <v>5</v>
      </c>
      <c r="I161">
        <v>1</v>
      </c>
      <c r="J161">
        <v>0</v>
      </c>
      <c r="K161">
        <v>0</v>
      </c>
      <c r="L161">
        <v>1</v>
      </c>
      <c r="M161">
        <f t="shared" si="200"/>
        <v>1</v>
      </c>
      <c r="N161">
        <v>1037.8915999999999</v>
      </c>
      <c r="O161" t="s">
        <v>143</v>
      </c>
      <c r="P161">
        <v>103</v>
      </c>
      <c r="Q161">
        <v>512926.3</v>
      </c>
      <c r="R161">
        <v>631339.6</v>
      </c>
      <c r="S161">
        <v>576440.80000000005</v>
      </c>
      <c r="T161">
        <v>559335.9</v>
      </c>
      <c r="U161">
        <v>608379.5</v>
      </c>
      <c r="V161">
        <v>610916.19999999995</v>
      </c>
      <c r="W161">
        <v>720172.9</v>
      </c>
      <c r="X161">
        <v>455699</v>
      </c>
      <c r="Y161">
        <v>484915.7</v>
      </c>
      <c r="Z161">
        <v>623247.30000000005</v>
      </c>
      <c r="AA161">
        <v>500096.2</v>
      </c>
      <c r="AB161">
        <v>402032.6</v>
      </c>
      <c r="AD161" t="s">
        <v>480</v>
      </c>
      <c r="AE161" s="1">
        <f t="shared" si="207"/>
        <v>2.8285004991262772</v>
      </c>
      <c r="AF161" s="1">
        <f t="shared" si="208"/>
        <v>2.9093016503831901</v>
      </c>
      <c r="AG161" s="1">
        <f t="shared" si="209"/>
        <v>2.6661678130591162</v>
      </c>
      <c r="AH161" s="1">
        <f t="shared" si="210"/>
        <v>2.3183127013047748</v>
      </c>
      <c r="AI161" s="1">
        <f t="shared" si="211"/>
        <v>2.7136071628145846</v>
      </c>
      <c r="AJ161" s="1">
        <f t="shared" si="212"/>
        <v>2.783074813127643</v>
      </c>
      <c r="AK161" s="1">
        <f t="shared" si="213"/>
        <v>3.0649383008413076</v>
      </c>
      <c r="AL161" s="1">
        <f t="shared" si="214"/>
        <v>2.2852430453776793</v>
      </c>
      <c r="AM161" s="1">
        <f t="shared" si="215"/>
        <v>2.0925679597937568</v>
      </c>
      <c r="AN161" s="1">
        <f t="shared" si="216"/>
        <v>2.9258453782347256</v>
      </c>
      <c r="AO161" s="1">
        <f t="shared" si="217"/>
        <v>2.4110231688082715</v>
      </c>
      <c r="AP161" s="1">
        <f t="shared" si="218"/>
        <v>1.7219827573749504</v>
      </c>
      <c r="AR161" s="2">
        <f t="shared" si="219"/>
        <v>5.104379598642024E-2</v>
      </c>
      <c r="AS161" s="2">
        <f t="shared" si="220"/>
        <v>4.7900771305029857E-2</v>
      </c>
      <c r="AT161" s="2">
        <f t="shared" si="221"/>
        <v>4.9120230488394263E-2</v>
      </c>
      <c r="AU161" s="2">
        <f t="shared" si="222"/>
        <v>4.5720711897840605E-2</v>
      </c>
      <c r="AV161" s="2">
        <f t="shared" si="223"/>
        <v>4.4874481396268172E-2</v>
      </c>
      <c r="AW161" s="2">
        <f t="shared" si="224"/>
        <v>4.9461610758511652E-2</v>
      </c>
      <c r="AX161" s="2">
        <f t="shared" si="225"/>
        <v>4.3431886541203009E-2</v>
      </c>
      <c r="AY161" s="2">
        <f t="shared" si="226"/>
        <v>4.5959737757295956E-2</v>
      </c>
      <c r="AZ161" s="2">
        <f t="shared" si="227"/>
        <v>4.3325740414807024E-2</v>
      </c>
      <c r="BA161" s="2">
        <f t="shared" si="228"/>
        <v>4.5955722099273198E-2</v>
      </c>
      <c r="BB161" s="2">
        <f t="shared" si="229"/>
        <v>4.2141518009415263E-2</v>
      </c>
      <c r="BC161" s="2">
        <f t="shared" si="229"/>
        <v>4.906491430832681E-2</v>
      </c>
      <c r="BE161" s="2">
        <f t="shared" si="230"/>
        <v>0.54106423745605448</v>
      </c>
      <c r="BF161" s="2">
        <f t="shared" si="231"/>
        <v>0.50774817583331644</v>
      </c>
      <c r="BG161" s="2">
        <f t="shared" si="232"/>
        <v>0.5206744431769792</v>
      </c>
      <c r="BH161" s="2">
        <f t="shared" si="233"/>
        <v>0.48463954611711041</v>
      </c>
      <c r="BI161" s="2">
        <f t="shared" si="234"/>
        <v>0.47566950280044257</v>
      </c>
      <c r="BJ161" s="2">
        <f t="shared" si="235"/>
        <v>0.52429307404022352</v>
      </c>
      <c r="BK161" s="2">
        <f t="shared" si="236"/>
        <v>0.46037799733675194</v>
      </c>
      <c r="BL161" s="2">
        <f t="shared" si="237"/>
        <v>0.48717322022733711</v>
      </c>
      <c r="BM161" s="2">
        <f t="shared" si="238"/>
        <v>0.45925284839695446</v>
      </c>
      <c r="BN161" s="2">
        <f t="shared" si="239"/>
        <v>0.4871306542522959</v>
      </c>
      <c r="BO161" s="2">
        <f t="shared" si="240"/>
        <v>0.44670009089980178</v>
      </c>
      <c r="BP161" s="2">
        <f t="shared" si="241"/>
        <v>0.5200880916682642</v>
      </c>
    </row>
    <row r="162" spans="1:68" x14ac:dyDescent="0.25">
      <c r="A162" t="s">
        <v>483</v>
      </c>
      <c r="B162" t="s">
        <v>484</v>
      </c>
      <c r="C162" t="s">
        <v>218</v>
      </c>
      <c r="D162">
        <v>1</v>
      </c>
      <c r="E162">
        <v>0</v>
      </c>
      <c r="F162" t="s">
        <v>485</v>
      </c>
      <c r="G162">
        <v>53</v>
      </c>
      <c r="H162">
        <v>4</v>
      </c>
      <c r="I162">
        <v>1</v>
      </c>
      <c r="J162">
        <v>0</v>
      </c>
      <c r="K162">
        <v>0</v>
      </c>
      <c r="L162">
        <v>1</v>
      </c>
      <c r="M162">
        <f t="shared" si="200"/>
        <v>1</v>
      </c>
      <c r="N162">
        <v>1039.9069</v>
      </c>
      <c r="O162" t="s">
        <v>486</v>
      </c>
      <c r="P162">
        <v>103</v>
      </c>
      <c r="Q162">
        <v>1152276.7</v>
      </c>
      <c r="R162">
        <v>1725382.1</v>
      </c>
      <c r="S162">
        <v>1431105.1</v>
      </c>
      <c r="T162">
        <v>1364954.4</v>
      </c>
      <c r="U162">
        <v>1615543.8</v>
      </c>
      <c r="V162">
        <v>1469639.3</v>
      </c>
      <c r="W162">
        <v>1801291</v>
      </c>
      <c r="X162">
        <v>1157014.8</v>
      </c>
      <c r="Y162">
        <v>1208038.1000000001</v>
      </c>
      <c r="Z162">
        <v>1589733.7</v>
      </c>
      <c r="AA162">
        <v>1382303.2</v>
      </c>
      <c r="AB162">
        <v>1038544.7</v>
      </c>
      <c r="AD162" t="s">
        <v>483</v>
      </c>
      <c r="AE162" s="1">
        <f t="shared" si="207"/>
        <v>6.3541589134376224</v>
      </c>
      <c r="AF162" s="1">
        <f t="shared" si="208"/>
        <v>7.950803325296901</v>
      </c>
      <c r="AG162" s="1">
        <f t="shared" si="209"/>
        <v>6.6191816310100666</v>
      </c>
      <c r="AH162" s="1">
        <f t="shared" si="210"/>
        <v>5.6574075116970635</v>
      </c>
      <c r="AI162" s="1">
        <f t="shared" si="211"/>
        <v>7.2059483061488647</v>
      </c>
      <c r="AJ162" s="1">
        <f t="shared" si="212"/>
        <v>6.6950526442293405</v>
      </c>
      <c r="AK162" s="1">
        <f t="shared" si="213"/>
        <v>7.6660004519202811</v>
      </c>
      <c r="AL162" s="1">
        <f t="shared" si="214"/>
        <v>5.8022072137508456</v>
      </c>
      <c r="AM162" s="1">
        <f t="shared" si="215"/>
        <v>5.2130748133544174</v>
      </c>
      <c r="AN162" s="1">
        <f t="shared" si="216"/>
        <v>7.4630327299757084</v>
      </c>
      <c r="AO162" s="1">
        <f t="shared" si="217"/>
        <v>6.6642478817431803</v>
      </c>
      <c r="AP162" s="1">
        <f t="shared" si="218"/>
        <v>4.4482861990871907</v>
      </c>
      <c r="AR162" s="2">
        <f t="shared" si="219"/>
        <v>9.1734936258414612E-2</v>
      </c>
      <c r="AS162" s="2">
        <f t="shared" si="220"/>
        <v>0.10472605664006145</v>
      </c>
      <c r="AT162" s="2">
        <f t="shared" si="221"/>
        <v>9.7558968574211286E-2</v>
      </c>
      <c r="AU162" s="2">
        <f t="shared" si="222"/>
        <v>8.9258260556620617E-2</v>
      </c>
      <c r="AV162" s="2">
        <f t="shared" si="223"/>
        <v>9.5330878437496852E-2</v>
      </c>
      <c r="AW162" s="2">
        <f t="shared" si="224"/>
        <v>9.5189130046983914E-2</v>
      </c>
      <c r="AX162" s="2">
        <f t="shared" si="225"/>
        <v>8.6905204391545546E-2</v>
      </c>
      <c r="AY162" s="2">
        <f t="shared" si="226"/>
        <v>9.3353019057422076E-2</v>
      </c>
      <c r="AZ162" s="2">
        <f t="shared" si="227"/>
        <v>8.6347618989109573E-2</v>
      </c>
      <c r="BA162" s="2">
        <f t="shared" si="228"/>
        <v>9.3776399999229001E-2</v>
      </c>
      <c r="BB162" s="2">
        <f t="shared" si="229"/>
        <v>9.3185839360142866E-2</v>
      </c>
      <c r="BC162" s="2">
        <f t="shared" si="229"/>
        <v>0.10139696474538031</v>
      </c>
      <c r="BE162" s="2">
        <f t="shared" si="230"/>
        <v>1.2154879054239935</v>
      </c>
      <c r="BF162" s="2">
        <f t="shared" si="231"/>
        <v>1.3876202504808142</v>
      </c>
      <c r="BG162" s="2">
        <f t="shared" si="232"/>
        <v>1.2926563336082997</v>
      </c>
      <c r="BH162" s="2">
        <f t="shared" si="233"/>
        <v>1.1826719523752232</v>
      </c>
      <c r="BI162" s="2">
        <f t="shared" si="234"/>
        <v>1.2631341392968332</v>
      </c>
      <c r="BJ162" s="2">
        <f t="shared" si="235"/>
        <v>1.261255973122537</v>
      </c>
      <c r="BK162" s="2">
        <f t="shared" si="236"/>
        <v>1.1514939581879784</v>
      </c>
      <c r="BL162" s="2">
        <f t="shared" si="237"/>
        <v>1.2369275025108424</v>
      </c>
      <c r="BM162" s="2">
        <f t="shared" si="238"/>
        <v>1.1441059516057019</v>
      </c>
      <c r="BN162" s="2">
        <f t="shared" si="239"/>
        <v>1.2425372999897841</v>
      </c>
      <c r="BO162" s="2">
        <f t="shared" si="240"/>
        <v>1.2347123715218931</v>
      </c>
      <c r="BP162" s="2">
        <f t="shared" si="241"/>
        <v>1.3435097828762892</v>
      </c>
    </row>
    <row r="163" spans="1:68" x14ac:dyDescent="0.25">
      <c r="A163" t="s">
        <v>487</v>
      </c>
      <c r="B163" t="s">
        <v>488</v>
      </c>
      <c r="C163" t="s">
        <v>218</v>
      </c>
      <c r="D163">
        <v>1</v>
      </c>
      <c r="E163">
        <v>0</v>
      </c>
      <c r="F163" t="s">
        <v>489</v>
      </c>
      <c r="G163">
        <v>53</v>
      </c>
      <c r="H163">
        <v>3</v>
      </c>
      <c r="I163">
        <v>1</v>
      </c>
      <c r="J163">
        <v>0</v>
      </c>
      <c r="K163">
        <v>0</v>
      </c>
      <c r="L163">
        <v>1</v>
      </c>
      <c r="M163">
        <f t="shared" si="200"/>
        <v>1</v>
      </c>
      <c r="N163">
        <v>1041.9221</v>
      </c>
      <c r="O163" t="s">
        <v>246</v>
      </c>
      <c r="P163">
        <v>103</v>
      </c>
      <c r="Q163">
        <v>2180814.7000000002</v>
      </c>
      <c r="R163">
        <v>2850230.9</v>
      </c>
      <c r="S163">
        <v>2352111.6</v>
      </c>
      <c r="T163">
        <v>2686135.7</v>
      </c>
      <c r="U163">
        <v>2820992</v>
      </c>
      <c r="V163">
        <v>2440924.2999999998</v>
      </c>
      <c r="W163">
        <v>3561885.7</v>
      </c>
      <c r="X163">
        <v>1875090.6</v>
      </c>
      <c r="Y163">
        <v>2143527.9</v>
      </c>
      <c r="Z163">
        <v>2906223.1</v>
      </c>
      <c r="AA163">
        <v>2149194.2999999998</v>
      </c>
      <c r="AB163">
        <v>1668192.6</v>
      </c>
      <c r="AD163" t="s">
        <v>487</v>
      </c>
      <c r="AE163" s="1">
        <f t="shared" si="207"/>
        <v>12.025968384643026</v>
      </c>
      <c r="AF163" s="1">
        <f t="shared" si="208"/>
        <v>13.134264762329444</v>
      </c>
      <c r="AG163" s="1">
        <f t="shared" si="209"/>
        <v>10.879042983499742</v>
      </c>
      <c r="AH163" s="1">
        <f t="shared" si="210"/>
        <v>11.133386057891498</v>
      </c>
      <c r="AI163" s="1">
        <f t="shared" si="211"/>
        <v>12.582712102302331</v>
      </c>
      <c r="AJ163" s="1">
        <f t="shared" si="212"/>
        <v>11.119814698122626</v>
      </c>
      <c r="AK163" s="1">
        <f t="shared" si="213"/>
        <v>15.158804094334778</v>
      </c>
      <c r="AL163" s="1">
        <f t="shared" si="214"/>
        <v>9.4032195662116003</v>
      </c>
      <c r="AM163" s="1">
        <f t="shared" si="215"/>
        <v>9.250015630477618</v>
      </c>
      <c r="AN163" s="1">
        <f t="shared" si="216"/>
        <v>13.64331530237515</v>
      </c>
      <c r="AO163" s="1">
        <f t="shared" si="217"/>
        <v>10.36152094651124</v>
      </c>
      <c r="AP163" s="1">
        <f t="shared" si="218"/>
        <v>7.1451889552749908</v>
      </c>
      <c r="AR163" s="2">
        <f t="shared" si="219"/>
        <v>0.13021409972269268</v>
      </c>
      <c r="AS163" s="2">
        <f t="shared" si="220"/>
        <v>0.1297510168924263</v>
      </c>
      <c r="AT163" s="2">
        <f t="shared" si="221"/>
        <v>0.12025824396166176</v>
      </c>
      <c r="AU163" s="2">
        <f t="shared" si="222"/>
        <v>0.13174055495977041</v>
      </c>
      <c r="AV163" s="2">
        <f t="shared" si="223"/>
        <v>0.12484696117113217</v>
      </c>
      <c r="AW163" s="2">
        <f t="shared" si="224"/>
        <v>0.11857473835291241</v>
      </c>
      <c r="AX163" s="2">
        <f t="shared" si="225"/>
        <v>0.12888522930685128</v>
      </c>
      <c r="AY163" s="2">
        <f t="shared" si="226"/>
        <v>0.11346788855868113</v>
      </c>
      <c r="AZ163" s="2">
        <f t="shared" si="227"/>
        <v>0.11491061234020233</v>
      </c>
      <c r="BA163" s="2">
        <f t="shared" si="228"/>
        <v>0.12857584571205194</v>
      </c>
      <c r="BB163" s="2">
        <f t="shared" si="229"/>
        <v>0.10866346550825536</v>
      </c>
      <c r="BC163" s="2">
        <f t="shared" si="229"/>
        <v>0.12215386558520616</v>
      </c>
      <c r="BE163" s="2">
        <f t="shared" si="230"/>
        <v>2.3004490951009036</v>
      </c>
      <c r="BF163" s="2">
        <f t="shared" si="231"/>
        <v>2.2922679650995312</v>
      </c>
      <c r="BG163" s="2">
        <f t="shared" si="232"/>
        <v>2.1245623099893578</v>
      </c>
      <c r="BH163" s="2">
        <f t="shared" si="233"/>
        <v>2.327416470955944</v>
      </c>
      <c r="BI163" s="2">
        <f t="shared" si="234"/>
        <v>2.2056296473566683</v>
      </c>
      <c r="BJ163" s="2">
        <f t="shared" si="235"/>
        <v>2.0948203775681193</v>
      </c>
      <c r="BK163" s="2">
        <f t="shared" si="236"/>
        <v>2.2769723844210392</v>
      </c>
      <c r="BL163" s="2">
        <f t="shared" si="237"/>
        <v>2.0045993645367002</v>
      </c>
      <c r="BM163" s="2">
        <f t="shared" si="238"/>
        <v>2.0300874846769079</v>
      </c>
      <c r="BN163" s="2">
        <f t="shared" si="239"/>
        <v>2.271506607579584</v>
      </c>
      <c r="BO163" s="2">
        <f t="shared" si="240"/>
        <v>1.9197212239791781</v>
      </c>
      <c r="BP163" s="2">
        <f t="shared" si="241"/>
        <v>2.1580516253386421</v>
      </c>
    </row>
    <row r="164" spans="1:68" x14ac:dyDescent="0.25">
      <c r="A164" t="s">
        <v>490</v>
      </c>
      <c r="B164" t="s">
        <v>491</v>
      </c>
      <c r="C164" t="s">
        <v>218</v>
      </c>
      <c r="D164">
        <v>1</v>
      </c>
      <c r="E164">
        <v>0</v>
      </c>
      <c r="F164" t="s">
        <v>492</v>
      </c>
      <c r="G164">
        <v>53</v>
      </c>
      <c r="H164">
        <v>2</v>
      </c>
      <c r="I164">
        <v>1</v>
      </c>
      <c r="J164">
        <v>0</v>
      </c>
      <c r="K164">
        <v>0</v>
      </c>
      <c r="L164">
        <v>1</v>
      </c>
      <c r="M164">
        <f t="shared" si="200"/>
        <v>1</v>
      </c>
      <c r="N164">
        <v>1043.9372000000001</v>
      </c>
      <c r="O164" t="s">
        <v>28</v>
      </c>
      <c r="P164">
        <v>103</v>
      </c>
      <c r="Q164">
        <v>3097884</v>
      </c>
      <c r="R164">
        <v>4254933.9000000004</v>
      </c>
      <c r="S164">
        <v>3257059.1</v>
      </c>
      <c r="T164">
        <v>3954778.2</v>
      </c>
      <c r="U164">
        <v>4054888.5</v>
      </c>
      <c r="V164">
        <v>3358959.9</v>
      </c>
      <c r="W164">
        <v>5512998.5999999996</v>
      </c>
      <c r="X164">
        <v>3023922</v>
      </c>
      <c r="Y164">
        <v>3106937.4</v>
      </c>
      <c r="Z164">
        <v>4501394</v>
      </c>
      <c r="AA164">
        <v>3343658.4</v>
      </c>
      <c r="AB164">
        <v>2362283.7000000002</v>
      </c>
      <c r="AD164" t="s">
        <v>490</v>
      </c>
      <c r="AE164" s="1">
        <f t="shared" si="207"/>
        <v>17.083090573119975</v>
      </c>
      <c r="AF164" s="1">
        <f t="shared" si="208"/>
        <v>19.607333703669763</v>
      </c>
      <c r="AG164" s="1">
        <f t="shared" si="209"/>
        <v>15.064627864043095</v>
      </c>
      <c r="AH164" s="1">
        <f t="shared" si="210"/>
        <v>16.391603921549173</v>
      </c>
      <c r="AI164" s="1">
        <f t="shared" si="211"/>
        <v>18.086366286198807</v>
      </c>
      <c r="AJ164" s="1">
        <f t="shared" si="212"/>
        <v>15.301995095228685</v>
      </c>
      <c r="AK164" s="1">
        <f t="shared" si="213"/>
        <v>23.462422095616905</v>
      </c>
      <c r="AL164" s="1">
        <f t="shared" si="214"/>
        <v>15.164388599195002</v>
      </c>
      <c r="AM164" s="1">
        <f t="shared" si="215"/>
        <v>13.407438976145585</v>
      </c>
      <c r="AN164" s="1">
        <f t="shared" si="216"/>
        <v>21.13187306308992</v>
      </c>
      <c r="AO164" s="1">
        <f t="shared" si="217"/>
        <v>16.120174220440777</v>
      </c>
      <c r="AP164" s="1">
        <f t="shared" si="218"/>
        <v>10.118114300750488</v>
      </c>
      <c r="AR164" s="2">
        <f t="shared" si="219"/>
        <v>0.12331421405811749</v>
      </c>
      <c r="AS164" s="2">
        <f t="shared" si="220"/>
        <v>0.12913152646336065</v>
      </c>
      <c r="AT164" s="2">
        <f t="shared" si="221"/>
        <v>0.11101746698451738</v>
      </c>
      <c r="AU164" s="2">
        <f t="shared" si="222"/>
        <v>0.12930711202485709</v>
      </c>
      <c r="AV164" s="2">
        <f t="shared" si="223"/>
        <v>0.11963652197826637</v>
      </c>
      <c r="AW164" s="2">
        <f t="shared" si="224"/>
        <v>0.10878059355914885</v>
      </c>
      <c r="AX164" s="2">
        <f t="shared" si="225"/>
        <v>0.1329902470348501</v>
      </c>
      <c r="AY164" s="2">
        <f t="shared" si="226"/>
        <v>0.12199163229984521</v>
      </c>
      <c r="AZ164" s="2">
        <f t="shared" si="227"/>
        <v>0.11103815634548889</v>
      </c>
      <c r="BA164" s="2">
        <f t="shared" si="228"/>
        <v>0.13276579728357316</v>
      </c>
      <c r="BB164" s="2">
        <f t="shared" si="229"/>
        <v>0.11270378833587029</v>
      </c>
      <c r="BC164" s="2">
        <f t="shared" si="229"/>
        <v>0.11531925253072234</v>
      </c>
      <c r="BE164" s="2">
        <f t="shared" si="230"/>
        <v>3.2678266725401133</v>
      </c>
      <c r="BF164" s="2">
        <f t="shared" si="231"/>
        <v>3.4219854512790575</v>
      </c>
      <c r="BG164" s="2">
        <f t="shared" si="232"/>
        <v>2.9419628750897107</v>
      </c>
      <c r="BH164" s="2">
        <f t="shared" si="233"/>
        <v>3.4266384686587128</v>
      </c>
      <c r="BI164" s="2">
        <f t="shared" si="234"/>
        <v>3.1703678324240583</v>
      </c>
      <c r="BJ164" s="2">
        <f t="shared" si="235"/>
        <v>2.8826857293174446</v>
      </c>
      <c r="BK164" s="2">
        <f t="shared" si="236"/>
        <v>3.5242415464235273</v>
      </c>
      <c r="BL164" s="2">
        <f t="shared" si="237"/>
        <v>3.2327782559458975</v>
      </c>
      <c r="BM164" s="2">
        <f t="shared" si="238"/>
        <v>2.9425111431554556</v>
      </c>
      <c r="BN164" s="2">
        <f t="shared" si="239"/>
        <v>3.5182936280146886</v>
      </c>
      <c r="BO164" s="2">
        <f t="shared" si="240"/>
        <v>2.9866503909005626</v>
      </c>
      <c r="BP164" s="2">
        <f t="shared" si="241"/>
        <v>3.0559601920641417</v>
      </c>
    </row>
    <row r="165" spans="1:68" x14ac:dyDescent="0.25">
      <c r="A165" t="s">
        <v>493</v>
      </c>
      <c r="B165" t="s">
        <v>494</v>
      </c>
      <c r="C165" t="s">
        <v>218</v>
      </c>
      <c r="D165">
        <v>1</v>
      </c>
      <c r="E165">
        <v>0</v>
      </c>
      <c r="F165" t="s">
        <v>495</v>
      </c>
      <c r="G165">
        <v>53</v>
      </c>
      <c r="H165">
        <v>1</v>
      </c>
      <c r="I165">
        <v>1</v>
      </c>
      <c r="J165">
        <v>0</v>
      </c>
      <c r="K165">
        <v>0</v>
      </c>
      <c r="L165">
        <v>1</v>
      </c>
      <c r="M165">
        <f t="shared" si="200"/>
        <v>1</v>
      </c>
      <c r="N165">
        <v>1045.9517000000001</v>
      </c>
      <c r="O165" t="s">
        <v>496</v>
      </c>
      <c r="P165">
        <v>103</v>
      </c>
      <c r="Q165">
        <v>287700.8</v>
      </c>
      <c r="R165">
        <v>376449.5</v>
      </c>
      <c r="S165">
        <v>416271.3</v>
      </c>
      <c r="T165">
        <v>380458.4</v>
      </c>
      <c r="U165">
        <v>445382.8</v>
      </c>
      <c r="V165">
        <v>394301.4</v>
      </c>
      <c r="W165">
        <v>492025.7</v>
      </c>
      <c r="X165">
        <v>201227.4</v>
      </c>
      <c r="Y165">
        <v>368032.1</v>
      </c>
      <c r="Z165">
        <v>426917</v>
      </c>
      <c r="AA165">
        <v>368845.7</v>
      </c>
      <c r="AB165">
        <v>262363</v>
      </c>
      <c r="AD165" t="s">
        <v>493</v>
      </c>
      <c r="AE165" s="1">
        <f t="shared" si="207"/>
        <v>1.5865083471037249</v>
      </c>
      <c r="AF165" s="1">
        <f t="shared" si="208"/>
        <v>1.7347322291139773</v>
      </c>
      <c r="AG165" s="1">
        <f t="shared" si="209"/>
        <v>1.9253480002808183</v>
      </c>
      <c r="AH165" s="1">
        <f t="shared" si="210"/>
        <v>1.5769085106786327</v>
      </c>
      <c r="AI165" s="1">
        <f t="shared" si="211"/>
        <v>1.9865790288371248</v>
      </c>
      <c r="AJ165" s="1">
        <f t="shared" si="212"/>
        <v>1.7962697586362386</v>
      </c>
      <c r="AK165" s="1">
        <f t="shared" si="213"/>
        <v>2.0939810605595612</v>
      </c>
      <c r="AL165" s="1">
        <f t="shared" si="214"/>
        <v>1.0091167994431245</v>
      </c>
      <c r="AM165" s="1">
        <f t="shared" si="215"/>
        <v>1.5881774515356213</v>
      </c>
      <c r="AN165" s="1">
        <f t="shared" si="216"/>
        <v>2.0041693423137721</v>
      </c>
      <c r="AO165" s="1">
        <f t="shared" si="217"/>
        <v>1.7782489217380677</v>
      </c>
      <c r="AP165" s="1">
        <f t="shared" si="218"/>
        <v>1.1237510643991659</v>
      </c>
      <c r="AR165" s="2">
        <f t="shared" si="219"/>
        <v>5.7261017578275446E-3</v>
      </c>
      <c r="AS165" s="2">
        <f t="shared" si="220"/>
        <v>5.7123682428261548E-3</v>
      </c>
      <c r="AT165" s="2">
        <f t="shared" si="221"/>
        <v>7.0943424551848213E-3</v>
      </c>
      <c r="AU165" s="2">
        <f t="shared" si="222"/>
        <v>6.2198149253475067E-3</v>
      </c>
      <c r="AV165" s="2">
        <f t="shared" si="223"/>
        <v>6.5703470195224616E-3</v>
      </c>
      <c r="AW165" s="2">
        <f t="shared" si="224"/>
        <v>6.3847651669201788E-3</v>
      </c>
      <c r="AX165" s="2">
        <f t="shared" si="225"/>
        <v>5.9345760935342025E-3</v>
      </c>
      <c r="AY165" s="2">
        <f t="shared" si="226"/>
        <v>4.0589768832420062E-3</v>
      </c>
      <c r="AZ165" s="2">
        <f t="shared" si="227"/>
        <v>6.5765093722130671E-3</v>
      </c>
      <c r="BA165" s="2">
        <f t="shared" si="228"/>
        <v>6.2958247910437524E-3</v>
      </c>
      <c r="BB165" s="2">
        <f t="shared" si="229"/>
        <v>6.216291069296419E-3</v>
      </c>
      <c r="BC165" s="2">
        <f t="shared" si="229"/>
        <v>6.4038678021013954E-3</v>
      </c>
      <c r="BE165" s="2">
        <f t="shared" si="230"/>
        <v>0.30348339316485989</v>
      </c>
      <c r="BF165" s="2">
        <f t="shared" si="231"/>
        <v>0.30275551686978619</v>
      </c>
      <c r="BG165" s="2">
        <f t="shared" si="232"/>
        <v>0.37600015012479554</v>
      </c>
      <c r="BH165" s="2">
        <f t="shared" si="233"/>
        <v>0.32965019104341786</v>
      </c>
      <c r="BI165" s="2">
        <f t="shared" si="234"/>
        <v>0.34822839203469047</v>
      </c>
      <c r="BJ165" s="2">
        <f t="shared" si="235"/>
        <v>0.33839255384676947</v>
      </c>
      <c r="BK165" s="2">
        <f t="shared" si="236"/>
        <v>0.31453253295731276</v>
      </c>
      <c r="BL165" s="2">
        <f t="shared" si="237"/>
        <v>0.21512577481182632</v>
      </c>
      <c r="BM165" s="2">
        <f t="shared" si="238"/>
        <v>0.34855499672729257</v>
      </c>
      <c r="BN165" s="2">
        <f t="shared" si="239"/>
        <v>0.33367871392531889</v>
      </c>
      <c r="BO165" s="2">
        <f t="shared" si="240"/>
        <v>0.32946342667271022</v>
      </c>
      <c r="BP165" s="2">
        <f t="shared" si="241"/>
        <v>0.33940499351137393</v>
      </c>
    </row>
    <row r="166" spans="1:68" x14ac:dyDescent="0.25">
      <c r="A166" t="s">
        <v>497</v>
      </c>
      <c r="B166" t="s">
        <v>498</v>
      </c>
      <c r="C166" t="s">
        <v>218</v>
      </c>
      <c r="D166">
        <v>1</v>
      </c>
      <c r="E166">
        <v>0</v>
      </c>
      <c r="F166" t="s">
        <v>499</v>
      </c>
      <c r="G166">
        <v>55</v>
      </c>
      <c r="H166">
        <v>9</v>
      </c>
      <c r="I166">
        <v>1</v>
      </c>
      <c r="J166">
        <v>0</v>
      </c>
      <c r="K166">
        <v>0</v>
      </c>
      <c r="L166">
        <v>1</v>
      </c>
      <c r="M166">
        <f t="shared" si="200"/>
        <v>1</v>
      </c>
      <c r="N166">
        <v>1057.8592000000001</v>
      </c>
      <c r="O166" t="s">
        <v>500</v>
      </c>
      <c r="P166">
        <v>103</v>
      </c>
      <c r="Q166">
        <v>0</v>
      </c>
      <c r="R166">
        <v>8874</v>
      </c>
      <c r="S166">
        <v>10266.799999999999</v>
      </c>
      <c r="T166">
        <v>0</v>
      </c>
      <c r="U166">
        <v>6634.4</v>
      </c>
      <c r="V166">
        <v>0</v>
      </c>
      <c r="W166">
        <v>6651.5</v>
      </c>
      <c r="X166">
        <v>13780.8</v>
      </c>
      <c r="Y166">
        <v>0</v>
      </c>
      <c r="Z166">
        <v>8141.5</v>
      </c>
      <c r="AA166">
        <v>10177.700000000001</v>
      </c>
      <c r="AB166">
        <v>0</v>
      </c>
      <c r="AD166" t="s">
        <v>497</v>
      </c>
      <c r="AE166" s="1">
        <f t="shared" si="207"/>
        <v>0</v>
      </c>
      <c r="AF166" s="1">
        <f t="shared" si="208"/>
        <v>4.0892639786099957E-2</v>
      </c>
      <c r="AG166" s="1">
        <f t="shared" si="209"/>
        <v>4.748624959079116E-2</v>
      </c>
      <c r="AH166" s="1">
        <f t="shared" si="210"/>
        <v>0</v>
      </c>
      <c r="AI166" s="1">
        <f t="shared" si="211"/>
        <v>2.9591982242953747E-2</v>
      </c>
      <c r="AJ166" s="1">
        <f t="shared" si="212"/>
        <v>0</v>
      </c>
      <c r="AK166" s="1">
        <f t="shared" si="213"/>
        <v>2.83076982042034E-2</v>
      </c>
      <c r="AL166" s="1">
        <f t="shared" si="214"/>
        <v>6.9108067737126314E-2</v>
      </c>
      <c r="AM166" s="1">
        <f t="shared" si="215"/>
        <v>0</v>
      </c>
      <c r="AN166" s="1">
        <f t="shared" si="216"/>
        <v>3.8220414507849479E-2</v>
      </c>
      <c r="AO166" s="1">
        <f t="shared" si="217"/>
        <v>4.9067900346333258E-2</v>
      </c>
      <c r="AP166" s="1">
        <f t="shared" si="218"/>
        <v>0</v>
      </c>
      <c r="AR166" s="2">
        <f t="shared" si="219"/>
        <v>0</v>
      </c>
      <c r="AS166" s="2">
        <f t="shared" si="220"/>
        <v>1.211912891587195E-3</v>
      </c>
      <c r="AT166" s="2">
        <f t="shared" si="221"/>
        <v>1.574756069106911E-3</v>
      </c>
      <c r="AU166" s="2">
        <f t="shared" si="222"/>
        <v>0</v>
      </c>
      <c r="AV166" s="2">
        <f t="shared" si="223"/>
        <v>8.8084405683577891E-4</v>
      </c>
      <c r="AW166" s="2">
        <f t="shared" si="224"/>
        <v>0</v>
      </c>
      <c r="AX166" s="2">
        <f t="shared" si="225"/>
        <v>7.220445923358977E-4</v>
      </c>
      <c r="AY166" s="2">
        <f t="shared" si="226"/>
        <v>2.5017643605852531E-3</v>
      </c>
      <c r="AZ166" s="2">
        <f t="shared" si="227"/>
        <v>0</v>
      </c>
      <c r="BA166" s="2">
        <f t="shared" si="228"/>
        <v>1.0805779995327999E-3</v>
      </c>
      <c r="BB166" s="2">
        <f t="shared" si="229"/>
        <v>1.5437564015082824E-3</v>
      </c>
      <c r="BC166" s="2">
        <f t="shared" si="229"/>
        <v>0</v>
      </c>
      <c r="BE166" s="2">
        <f t="shared" si="230"/>
        <v>0</v>
      </c>
      <c r="BF166" s="2">
        <f t="shared" si="231"/>
        <v>7.4061343374773013E-3</v>
      </c>
      <c r="BG166" s="2">
        <f t="shared" si="232"/>
        <v>9.6235093112089012E-3</v>
      </c>
      <c r="BH166" s="2">
        <f t="shared" si="233"/>
        <v>0</v>
      </c>
      <c r="BI166" s="2">
        <f t="shared" si="234"/>
        <v>5.3829359028853161E-3</v>
      </c>
      <c r="BJ166" s="2">
        <f t="shared" si="235"/>
        <v>0</v>
      </c>
      <c r="BK166" s="2">
        <f t="shared" si="236"/>
        <v>4.4124947309415975E-3</v>
      </c>
      <c r="BL166" s="2">
        <f t="shared" si="237"/>
        <v>1.5288559981354324E-2</v>
      </c>
      <c r="BM166" s="2">
        <f t="shared" si="238"/>
        <v>0</v>
      </c>
      <c r="BN166" s="2">
        <f t="shared" si="239"/>
        <v>6.6035322193671109E-3</v>
      </c>
      <c r="BO166" s="2">
        <f t="shared" si="240"/>
        <v>9.4340668981061707E-3</v>
      </c>
      <c r="BP166" s="2">
        <f t="shared" si="241"/>
        <v>0</v>
      </c>
    </row>
    <row r="167" spans="1:68" x14ac:dyDescent="0.25">
      <c r="A167" t="s">
        <v>501</v>
      </c>
      <c r="B167" t="s">
        <v>502</v>
      </c>
      <c r="C167" t="s">
        <v>218</v>
      </c>
      <c r="D167">
        <v>1</v>
      </c>
      <c r="E167">
        <v>0</v>
      </c>
      <c r="F167" t="s">
        <v>503</v>
      </c>
      <c r="G167">
        <v>55</v>
      </c>
      <c r="H167">
        <v>8</v>
      </c>
      <c r="I167">
        <v>1</v>
      </c>
      <c r="J167">
        <v>0</v>
      </c>
      <c r="K167">
        <v>0</v>
      </c>
      <c r="L167">
        <v>1</v>
      </c>
      <c r="M167">
        <f t="shared" si="200"/>
        <v>1</v>
      </c>
      <c r="N167">
        <v>1059.8769</v>
      </c>
      <c r="O167" t="s">
        <v>504</v>
      </c>
      <c r="P167">
        <v>103</v>
      </c>
      <c r="Q167">
        <v>38562.6</v>
      </c>
      <c r="R167">
        <v>38118.699999999997</v>
      </c>
      <c r="S167">
        <v>39606.9</v>
      </c>
      <c r="T167">
        <v>33870.6</v>
      </c>
      <c r="U167">
        <v>35363.800000000003</v>
      </c>
      <c r="V167">
        <v>39233</v>
      </c>
      <c r="W167">
        <v>53732.800000000003</v>
      </c>
      <c r="X167">
        <v>32611.8</v>
      </c>
      <c r="Y167">
        <v>38145.5</v>
      </c>
      <c r="Z167">
        <v>36007.800000000003</v>
      </c>
      <c r="AA167">
        <v>40188.400000000001</v>
      </c>
      <c r="AB167">
        <v>18985.599999999999</v>
      </c>
      <c r="AD167" t="s">
        <v>501</v>
      </c>
      <c r="AE167" s="1">
        <f t="shared" si="207"/>
        <v>0.21265108329911525</v>
      </c>
      <c r="AF167" s="1">
        <f t="shared" si="208"/>
        <v>0.1756563295260771</v>
      </c>
      <c r="AG167" s="1">
        <f t="shared" si="209"/>
        <v>0.18319078378048725</v>
      </c>
      <c r="AH167" s="1">
        <f t="shared" si="210"/>
        <v>0.14038548603945053</v>
      </c>
      <c r="AI167" s="1">
        <f t="shared" si="211"/>
        <v>0.15773618437889905</v>
      </c>
      <c r="AJ167" s="1">
        <f t="shared" si="212"/>
        <v>0.17872888972896253</v>
      </c>
      <c r="AK167" s="1">
        <f t="shared" si="213"/>
        <v>0.22867802541784871</v>
      </c>
      <c r="AL167" s="1">
        <f t="shared" si="214"/>
        <v>0.16354191944078833</v>
      </c>
      <c r="AM167" s="1">
        <f t="shared" si="215"/>
        <v>0.16461016030273459</v>
      </c>
      <c r="AN167" s="1">
        <f t="shared" si="216"/>
        <v>0.16903924848194346</v>
      </c>
      <c r="AO167" s="1">
        <f t="shared" si="217"/>
        <v>0.19375304894805109</v>
      </c>
      <c r="AP167" s="1">
        <f t="shared" si="218"/>
        <v>8.1318967263893177E-2</v>
      </c>
      <c r="AR167" s="2">
        <f t="shared" si="219"/>
        <v>6.1400836326183442E-3</v>
      </c>
      <c r="AS167" s="2">
        <f t="shared" si="220"/>
        <v>4.6274052979285102E-3</v>
      </c>
      <c r="AT167" s="2">
        <f t="shared" si="221"/>
        <v>5.4000342985598034E-3</v>
      </c>
      <c r="AU167" s="2">
        <f t="shared" si="222"/>
        <v>4.4297902406249976E-3</v>
      </c>
      <c r="AV167" s="2">
        <f t="shared" si="223"/>
        <v>4.1735323039684231E-3</v>
      </c>
      <c r="AW167" s="2">
        <f t="shared" si="224"/>
        <v>5.0822744589550913E-3</v>
      </c>
      <c r="AX167" s="2">
        <f t="shared" si="225"/>
        <v>5.1847924255770316E-3</v>
      </c>
      <c r="AY167" s="2">
        <f t="shared" si="226"/>
        <v>5.2625255733925562E-3</v>
      </c>
      <c r="AZ167" s="2">
        <f t="shared" si="227"/>
        <v>5.4530947329377759E-3</v>
      </c>
      <c r="BA167" s="2">
        <f t="shared" si="228"/>
        <v>4.2481100525103522E-3</v>
      </c>
      <c r="BB167" s="2">
        <f t="shared" si="229"/>
        <v>5.4184780684023099E-3</v>
      </c>
      <c r="BC167" s="2">
        <f t="shared" si="229"/>
        <v>3.7072688616482125E-3</v>
      </c>
      <c r="BE167" s="2">
        <f t="shared" si="230"/>
        <v>4.221307497425112E-2</v>
      </c>
      <c r="BF167" s="2">
        <f t="shared" si="231"/>
        <v>3.1813411423258504E-2</v>
      </c>
      <c r="BG167" s="2">
        <f t="shared" si="232"/>
        <v>3.7125235802598654E-2</v>
      </c>
      <c r="BH167" s="2">
        <f t="shared" si="233"/>
        <v>3.045480790429686E-2</v>
      </c>
      <c r="BI167" s="2">
        <f t="shared" si="234"/>
        <v>2.8693034589782913E-2</v>
      </c>
      <c r="BJ167" s="2">
        <f t="shared" si="235"/>
        <v>3.4940636905316257E-2</v>
      </c>
      <c r="BK167" s="2">
        <f t="shared" si="236"/>
        <v>3.5645447925842094E-2</v>
      </c>
      <c r="BL167" s="2">
        <f t="shared" si="237"/>
        <v>3.6179863317073825E-2</v>
      </c>
      <c r="BM167" s="2">
        <f t="shared" si="238"/>
        <v>3.7490026288947209E-2</v>
      </c>
      <c r="BN167" s="2">
        <f t="shared" si="239"/>
        <v>2.9205756611008674E-2</v>
      </c>
      <c r="BO167" s="2">
        <f t="shared" si="240"/>
        <v>3.7252036720265884E-2</v>
      </c>
      <c r="BP167" s="2">
        <f t="shared" si="241"/>
        <v>2.5487473423831463E-2</v>
      </c>
    </row>
    <row r="168" spans="1:68" x14ac:dyDescent="0.25">
      <c r="A168" t="s">
        <v>505</v>
      </c>
      <c r="B168" t="s">
        <v>506</v>
      </c>
      <c r="C168" t="s">
        <v>218</v>
      </c>
      <c r="D168">
        <v>1</v>
      </c>
      <c r="E168">
        <v>0</v>
      </c>
      <c r="F168" t="s">
        <v>507</v>
      </c>
      <c r="G168">
        <v>55</v>
      </c>
      <c r="H168">
        <v>7</v>
      </c>
      <c r="I168">
        <v>1</v>
      </c>
      <c r="J168">
        <v>0</v>
      </c>
      <c r="K168">
        <v>0</v>
      </c>
      <c r="L168">
        <v>1</v>
      </c>
      <c r="M168">
        <f t="shared" si="200"/>
        <v>1</v>
      </c>
      <c r="N168">
        <v>1061.8912</v>
      </c>
      <c r="O168" t="s">
        <v>508</v>
      </c>
      <c r="P168">
        <v>103</v>
      </c>
      <c r="Q168">
        <v>353630.7</v>
      </c>
      <c r="R168">
        <v>526845.30000000005</v>
      </c>
      <c r="S168">
        <v>438902.3</v>
      </c>
      <c r="T168">
        <v>436856</v>
      </c>
      <c r="U168">
        <v>603264.5</v>
      </c>
      <c r="V168">
        <v>443926.5</v>
      </c>
      <c r="W168">
        <v>593762.1</v>
      </c>
      <c r="X168">
        <v>390755.6</v>
      </c>
      <c r="Y168">
        <v>382089.7</v>
      </c>
      <c r="Z168">
        <v>472715</v>
      </c>
      <c r="AA168">
        <v>435309.4</v>
      </c>
      <c r="AB168">
        <v>295821.40000000002</v>
      </c>
      <c r="AD168" t="s">
        <v>505</v>
      </c>
      <c r="AE168" s="1">
        <f t="shared" si="207"/>
        <v>1.9500747211760734</v>
      </c>
      <c r="AF168" s="1">
        <f t="shared" si="208"/>
        <v>2.4277772228870598</v>
      </c>
      <c r="AG168" s="1">
        <f t="shared" si="209"/>
        <v>2.0300214442447793</v>
      </c>
      <c r="AH168" s="1">
        <f t="shared" si="210"/>
        <v>1.8106629905950944</v>
      </c>
      <c r="AI168" s="1">
        <f t="shared" si="211"/>
        <v>2.6907922904564652</v>
      </c>
      <c r="AJ168" s="1">
        <f t="shared" si="212"/>
        <v>2.0223406434956361</v>
      </c>
      <c r="AK168" s="1">
        <f t="shared" si="213"/>
        <v>2.5269545714341186</v>
      </c>
      <c r="AL168" s="1">
        <f t="shared" si="214"/>
        <v>1.9595643557312661</v>
      </c>
      <c r="AM168" s="1">
        <f t="shared" si="215"/>
        <v>1.6488405386486944</v>
      </c>
      <c r="AN168" s="1">
        <f t="shared" si="216"/>
        <v>2.2191688563628404</v>
      </c>
      <c r="AO168" s="1">
        <f t="shared" si="217"/>
        <v>2.0986783122927699</v>
      </c>
      <c r="AP168" s="1">
        <f t="shared" si="218"/>
        <v>1.2670598107280808</v>
      </c>
      <c r="AR168" s="2">
        <f t="shared" si="219"/>
        <v>4.9268120249378863E-2</v>
      </c>
      <c r="AS168" s="2">
        <f t="shared" si="220"/>
        <v>5.5961664245046235E-2</v>
      </c>
      <c r="AT168" s="2">
        <f t="shared" si="221"/>
        <v>5.2360233684085003E-2</v>
      </c>
      <c r="AU168" s="2">
        <f t="shared" si="222"/>
        <v>4.9992704283026129E-2</v>
      </c>
      <c r="AV168" s="2">
        <f t="shared" si="223"/>
        <v>6.2296073774988525E-2</v>
      </c>
      <c r="AW168" s="2">
        <f t="shared" si="224"/>
        <v>5.0318272207782011E-2</v>
      </c>
      <c r="AX168" s="2">
        <f t="shared" si="225"/>
        <v>5.0131699517620018E-2</v>
      </c>
      <c r="AY168" s="2">
        <f t="shared" si="226"/>
        <v>5.5173776691352767E-2</v>
      </c>
      <c r="AZ168" s="2">
        <f t="shared" si="227"/>
        <v>4.77939708289917E-2</v>
      </c>
      <c r="BA168" s="2">
        <f t="shared" si="228"/>
        <v>4.879851519777318E-2</v>
      </c>
      <c r="BB168" s="2">
        <f t="shared" si="229"/>
        <v>5.1354996274066589E-2</v>
      </c>
      <c r="BC168" s="2">
        <f t="shared" si="229"/>
        <v>5.054374271687663E-2</v>
      </c>
      <c r="BE168" s="2">
        <f t="shared" si="230"/>
        <v>0.3871066591022625</v>
      </c>
      <c r="BF168" s="2">
        <f t="shared" si="231"/>
        <v>0.43969879049679178</v>
      </c>
      <c r="BG168" s="2">
        <f t="shared" si="232"/>
        <v>0.4114018360892393</v>
      </c>
      <c r="BH168" s="2">
        <f t="shared" si="233"/>
        <v>0.39279981936663388</v>
      </c>
      <c r="BI168" s="2">
        <f t="shared" si="234"/>
        <v>0.48946915108919553</v>
      </c>
      <c r="BJ168" s="2">
        <f t="shared" si="235"/>
        <v>0.39535785306114435</v>
      </c>
      <c r="BK168" s="2">
        <f t="shared" si="236"/>
        <v>0.39389192478130014</v>
      </c>
      <c r="BL168" s="2">
        <f t="shared" si="237"/>
        <v>0.43350824543205746</v>
      </c>
      <c r="BM168" s="2">
        <f t="shared" si="238"/>
        <v>0.37552405651350623</v>
      </c>
      <c r="BN168" s="2">
        <f t="shared" si="239"/>
        <v>0.3834169051253607</v>
      </c>
      <c r="BO168" s="2">
        <f t="shared" si="240"/>
        <v>0.4035035421533803</v>
      </c>
      <c r="BP168" s="2">
        <f t="shared" si="241"/>
        <v>0.39712940706117361</v>
      </c>
    </row>
    <row r="169" spans="1:68" x14ac:dyDescent="0.25">
      <c r="A169" t="s">
        <v>509</v>
      </c>
      <c r="B169" t="s">
        <v>510</v>
      </c>
      <c r="C169" t="s">
        <v>218</v>
      </c>
      <c r="D169">
        <v>1</v>
      </c>
      <c r="E169">
        <v>0</v>
      </c>
      <c r="F169" t="s">
        <v>511</v>
      </c>
      <c r="G169">
        <v>55</v>
      </c>
      <c r="H169">
        <v>6</v>
      </c>
      <c r="I169">
        <v>1</v>
      </c>
      <c r="J169">
        <v>0</v>
      </c>
      <c r="K169">
        <v>0</v>
      </c>
      <c r="L169">
        <v>1</v>
      </c>
      <c r="M169">
        <f t="shared" si="200"/>
        <v>1</v>
      </c>
      <c r="N169">
        <v>1063.9063000000001</v>
      </c>
      <c r="O169" t="s">
        <v>211</v>
      </c>
      <c r="P169">
        <v>103</v>
      </c>
      <c r="Q169">
        <v>1239534.7</v>
      </c>
      <c r="R169">
        <v>1507488.7</v>
      </c>
      <c r="S169">
        <v>1420460.3</v>
      </c>
      <c r="T169">
        <v>1402704.2</v>
      </c>
      <c r="U169">
        <v>1497598</v>
      </c>
      <c r="V169">
        <v>1389117</v>
      </c>
      <c r="W169">
        <v>1897298.1</v>
      </c>
      <c r="X169">
        <v>921791.4</v>
      </c>
      <c r="Y169">
        <v>1317953.3999999999</v>
      </c>
      <c r="Z169">
        <v>1500525.9</v>
      </c>
      <c r="AA169">
        <v>1142346.3999999999</v>
      </c>
      <c r="AB169">
        <v>984998.5</v>
      </c>
      <c r="AD169" t="s">
        <v>509</v>
      </c>
      <c r="AE169" s="1">
        <f t="shared" si="207"/>
        <v>6.835337781732659</v>
      </c>
      <c r="AF169" s="1">
        <f t="shared" si="208"/>
        <v>6.9467198997877055</v>
      </c>
      <c r="AG169" s="1">
        <f t="shared" si="209"/>
        <v>6.5699470467536232</v>
      </c>
      <c r="AH169" s="1">
        <f t="shared" si="210"/>
        <v>5.8138713482069591</v>
      </c>
      <c r="AI169" s="1">
        <f t="shared" si="211"/>
        <v>6.6798645579228042</v>
      </c>
      <c r="AJ169" s="1">
        <f t="shared" si="212"/>
        <v>6.3282272350732098</v>
      </c>
      <c r="AK169" s="1">
        <f t="shared" si="213"/>
        <v>8.0745909972500236</v>
      </c>
      <c r="AL169" s="1">
        <f t="shared" si="214"/>
        <v>4.6226069974675275</v>
      </c>
      <c r="AM169" s="1">
        <f t="shared" si="215"/>
        <v>5.6873948551083107</v>
      </c>
      <c r="AN169" s="1">
        <f t="shared" si="216"/>
        <v>7.0442451486536743</v>
      </c>
      <c r="AO169" s="1">
        <f t="shared" si="217"/>
        <v>5.5073876530249999</v>
      </c>
      <c r="AP169" s="1">
        <f t="shared" si="218"/>
        <v>4.2189375514328695</v>
      </c>
      <c r="AR169" s="2">
        <f t="shared" si="219"/>
        <v>0.14802256701180333</v>
      </c>
      <c r="AS169" s="2">
        <f t="shared" si="220"/>
        <v>0.13725076924739096</v>
      </c>
      <c r="AT169" s="2">
        <f t="shared" si="221"/>
        <v>0.14524996288037972</v>
      </c>
      <c r="AU169" s="2">
        <f t="shared" si="222"/>
        <v>0.13759024144044604</v>
      </c>
      <c r="AV169" s="2">
        <f t="shared" si="223"/>
        <v>0.13255660374504089</v>
      </c>
      <c r="AW169" s="2">
        <f t="shared" si="224"/>
        <v>0.13496050231183543</v>
      </c>
      <c r="AX169" s="2">
        <f t="shared" si="225"/>
        <v>0.1373057539055525</v>
      </c>
      <c r="AY169" s="2">
        <f t="shared" si="226"/>
        <v>0.11156124813334424</v>
      </c>
      <c r="AZ169" s="2">
        <f t="shared" si="227"/>
        <v>0.14130614509832287</v>
      </c>
      <c r="BA169" s="2">
        <f t="shared" si="228"/>
        <v>0.1327712154000413</v>
      </c>
      <c r="BB169" s="2">
        <f t="shared" si="229"/>
        <v>0.11551428238468685</v>
      </c>
      <c r="BC169" s="2">
        <f t="shared" si="229"/>
        <v>0.14425357644030992</v>
      </c>
      <c r="BE169" s="2">
        <f t="shared" si="230"/>
        <v>1.3568735309415307</v>
      </c>
      <c r="BF169" s="2">
        <f t="shared" si="231"/>
        <v>1.2581320514344172</v>
      </c>
      <c r="BG169" s="2">
        <f t="shared" si="232"/>
        <v>1.3314579930701473</v>
      </c>
      <c r="BH169" s="2">
        <f t="shared" si="233"/>
        <v>1.2612438798707555</v>
      </c>
      <c r="BI169" s="2">
        <f t="shared" si="234"/>
        <v>1.2151022009962082</v>
      </c>
      <c r="BJ169" s="2">
        <f t="shared" si="235"/>
        <v>1.2371379378584912</v>
      </c>
      <c r="BK169" s="2">
        <f t="shared" si="236"/>
        <v>1.2586360774675645</v>
      </c>
      <c r="BL169" s="2">
        <f t="shared" si="237"/>
        <v>1.0226447745556555</v>
      </c>
      <c r="BM169" s="2">
        <f t="shared" si="238"/>
        <v>1.2953063300679595</v>
      </c>
      <c r="BN169" s="2">
        <f t="shared" si="239"/>
        <v>1.2170694745003783</v>
      </c>
      <c r="BO169" s="2">
        <f t="shared" si="240"/>
        <v>1.0588809218596293</v>
      </c>
      <c r="BP169" s="2">
        <f t="shared" si="241"/>
        <v>1.3223244507028409</v>
      </c>
    </row>
    <row r="170" spans="1:68" x14ac:dyDescent="0.25">
      <c r="A170" t="s">
        <v>512</v>
      </c>
      <c r="B170" t="s">
        <v>513</v>
      </c>
      <c r="C170" t="s">
        <v>218</v>
      </c>
      <c r="D170">
        <v>1</v>
      </c>
      <c r="E170">
        <v>0</v>
      </c>
      <c r="F170" t="s">
        <v>514</v>
      </c>
      <c r="G170">
        <v>55</v>
      </c>
      <c r="H170">
        <v>5</v>
      </c>
      <c r="I170">
        <v>1</v>
      </c>
      <c r="J170">
        <v>0</v>
      </c>
      <c r="K170">
        <v>0</v>
      </c>
      <c r="L170">
        <v>1</v>
      </c>
      <c r="M170">
        <f t="shared" si="200"/>
        <v>1</v>
      </c>
      <c r="N170">
        <v>1065.9222</v>
      </c>
      <c r="O170" t="s">
        <v>356</v>
      </c>
      <c r="P170">
        <v>103</v>
      </c>
      <c r="Q170">
        <v>768556.7</v>
      </c>
      <c r="R170">
        <v>1123620.3</v>
      </c>
      <c r="S170">
        <v>1010421.5</v>
      </c>
      <c r="T170">
        <v>926570.5</v>
      </c>
      <c r="U170">
        <v>1127366.5</v>
      </c>
      <c r="V170">
        <v>974809</v>
      </c>
      <c r="W170">
        <v>1225560.7</v>
      </c>
      <c r="X170">
        <v>799472.1</v>
      </c>
      <c r="Y170">
        <v>825627.3</v>
      </c>
      <c r="Z170">
        <v>1058592.5</v>
      </c>
      <c r="AA170">
        <v>830972.1</v>
      </c>
      <c r="AB170">
        <v>695948.4</v>
      </c>
      <c r="AD170" t="s">
        <v>512</v>
      </c>
      <c r="AE170" s="1">
        <f t="shared" si="207"/>
        <v>4.2381586000890277</v>
      </c>
      <c r="AF170" s="1">
        <f t="shared" si="208"/>
        <v>5.1778003362913649</v>
      </c>
      <c r="AG170" s="1">
        <f t="shared" si="209"/>
        <v>4.6734257549481431</v>
      </c>
      <c r="AH170" s="1">
        <f t="shared" si="210"/>
        <v>3.8404117432911349</v>
      </c>
      <c r="AI170" s="1">
        <f t="shared" si="211"/>
        <v>5.028489305634408</v>
      </c>
      <c r="AJ170" s="1">
        <f t="shared" si="212"/>
        <v>4.4408159016083459</v>
      </c>
      <c r="AK170" s="1">
        <f t="shared" si="213"/>
        <v>5.2157862777617474</v>
      </c>
      <c r="AL170" s="1">
        <f t="shared" si="214"/>
        <v>4.00919917862117</v>
      </c>
      <c r="AM170" s="1">
        <f t="shared" si="215"/>
        <v>3.5628486244331294</v>
      </c>
      <c r="AN170" s="1">
        <f t="shared" si="216"/>
        <v>4.9695810532335134</v>
      </c>
      <c r="AO170" s="1">
        <f t="shared" si="217"/>
        <v>4.0062151756667292</v>
      </c>
      <c r="AP170" s="1">
        <f t="shared" si="218"/>
        <v>2.9808805177059896</v>
      </c>
      <c r="AR170" s="2">
        <f t="shared" si="219"/>
        <v>7.6482822968516898E-2</v>
      </c>
      <c r="AS170" s="2">
        <f t="shared" si="220"/>
        <v>8.5250915710006231E-2</v>
      </c>
      <c r="AT170" s="2">
        <f t="shared" si="221"/>
        <v>8.6101013270450416E-2</v>
      </c>
      <c r="AU170" s="2">
        <f t="shared" si="222"/>
        <v>7.5738859035399161E-2</v>
      </c>
      <c r="AV170" s="2">
        <f t="shared" si="223"/>
        <v>8.315531182596711E-2</v>
      </c>
      <c r="AW170" s="2">
        <f t="shared" si="224"/>
        <v>7.8923464988969003E-2</v>
      </c>
      <c r="AX170" s="2">
        <f t="shared" si="225"/>
        <v>7.391060295625862E-2</v>
      </c>
      <c r="AY170" s="2">
        <f t="shared" si="226"/>
        <v>8.0631136035573231E-2</v>
      </c>
      <c r="AZ170" s="2">
        <f t="shared" si="227"/>
        <v>7.3767283837537126E-2</v>
      </c>
      <c r="BA170" s="2">
        <f t="shared" si="228"/>
        <v>7.8056307257768881E-2</v>
      </c>
      <c r="BB170" s="2">
        <f t="shared" si="229"/>
        <v>7.0023378936835787E-2</v>
      </c>
      <c r="BC170" s="2">
        <f t="shared" si="229"/>
        <v>8.4935024197085388E-2</v>
      </c>
      <c r="BE170" s="2">
        <f t="shared" si="230"/>
        <v>0.84131105265368589</v>
      </c>
      <c r="BF170" s="2">
        <f t="shared" si="231"/>
        <v>0.93776007281006846</v>
      </c>
      <c r="BG170" s="2">
        <f t="shared" si="232"/>
        <v>0.94711114597495472</v>
      </c>
      <c r="BH170" s="2">
        <f t="shared" si="233"/>
        <v>0.83312744938939076</v>
      </c>
      <c r="BI170" s="2">
        <f t="shared" si="234"/>
        <v>0.91470843008563818</v>
      </c>
      <c r="BJ170" s="2">
        <f t="shared" si="235"/>
        <v>0.86815811487865902</v>
      </c>
      <c r="BK170" s="2">
        <f t="shared" si="236"/>
        <v>0.81301663251884482</v>
      </c>
      <c r="BL170" s="2">
        <f t="shared" si="237"/>
        <v>0.88694249639130551</v>
      </c>
      <c r="BM170" s="2">
        <f t="shared" si="238"/>
        <v>0.81144012221290851</v>
      </c>
      <c r="BN170" s="2">
        <f t="shared" si="239"/>
        <v>0.85861937983545777</v>
      </c>
      <c r="BO170" s="2">
        <f t="shared" si="240"/>
        <v>0.77025716830519375</v>
      </c>
      <c r="BP170" s="2">
        <f t="shared" si="241"/>
        <v>0.93428526616793939</v>
      </c>
    </row>
    <row r="171" spans="1:68" x14ac:dyDescent="0.25">
      <c r="A171" t="s">
        <v>515</v>
      </c>
      <c r="B171" t="s">
        <v>516</v>
      </c>
      <c r="C171" t="s">
        <v>218</v>
      </c>
      <c r="D171">
        <v>1</v>
      </c>
      <c r="E171">
        <v>0</v>
      </c>
      <c r="F171" t="s">
        <v>517</v>
      </c>
      <c r="G171">
        <v>55</v>
      </c>
      <c r="H171">
        <v>4</v>
      </c>
      <c r="I171">
        <v>1</v>
      </c>
      <c r="J171">
        <v>0</v>
      </c>
      <c r="K171">
        <v>0</v>
      </c>
      <c r="L171">
        <v>1</v>
      </c>
      <c r="M171">
        <f t="shared" si="200"/>
        <v>1</v>
      </c>
      <c r="N171">
        <v>1067.9384</v>
      </c>
      <c r="O171" t="s">
        <v>518</v>
      </c>
      <c r="P171">
        <v>103</v>
      </c>
      <c r="Q171">
        <v>556765.19999999995</v>
      </c>
      <c r="R171">
        <v>790852.7</v>
      </c>
      <c r="S171">
        <v>682473.7</v>
      </c>
      <c r="T171">
        <v>674820.5</v>
      </c>
      <c r="U171">
        <v>674838.9</v>
      </c>
      <c r="V171">
        <v>699295.9</v>
      </c>
      <c r="W171">
        <v>805575.7</v>
      </c>
      <c r="X171">
        <v>533565.6</v>
      </c>
      <c r="Y171">
        <v>578590</v>
      </c>
      <c r="Z171">
        <v>634799</v>
      </c>
      <c r="AA171">
        <v>523473.8</v>
      </c>
      <c r="AB171">
        <v>525843.19999999995</v>
      </c>
      <c r="AD171" t="s">
        <v>515</v>
      </c>
      <c r="AE171" s="1">
        <f t="shared" si="207"/>
        <v>3.0702474138996996</v>
      </c>
      <c r="AF171" s="1">
        <f t="shared" si="208"/>
        <v>3.6443604445531408</v>
      </c>
      <c r="AG171" s="1">
        <f t="shared" si="209"/>
        <v>3.1565937251481211</v>
      </c>
      <c r="AH171" s="1">
        <f t="shared" si="210"/>
        <v>2.7969685769335362</v>
      </c>
      <c r="AI171" s="1">
        <f t="shared" si="211"/>
        <v>3.0100417137426807</v>
      </c>
      <c r="AJ171" s="1">
        <f t="shared" si="212"/>
        <v>3.1856952004439023</v>
      </c>
      <c r="AK171" s="1">
        <f t="shared" si="213"/>
        <v>3.4283986764248509</v>
      </c>
      <c r="AL171" s="1">
        <f t="shared" si="214"/>
        <v>2.6757291033176913</v>
      </c>
      <c r="AM171" s="1">
        <f t="shared" si="215"/>
        <v>2.4968028378067979</v>
      </c>
      <c r="AN171" s="1">
        <f t="shared" si="216"/>
        <v>2.9800750364390272</v>
      </c>
      <c r="AO171" s="1">
        <f t="shared" si="217"/>
        <v>2.5237293546003894</v>
      </c>
      <c r="AP171" s="1">
        <f t="shared" si="218"/>
        <v>2.2522873107376555</v>
      </c>
      <c r="AR171" s="2">
        <f t="shared" si="219"/>
        <v>4.4325134868129723E-2</v>
      </c>
      <c r="AS171" s="2">
        <f t="shared" si="220"/>
        <v>4.8002633534998132E-2</v>
      </c>
      <c r="AT171" s="2">
        <f t="shared" si="221"/>
        <v>4.6524486741767387E-2</v>
      </c>
      <c r="AU171" s="2">
        <f t="shared" si="222"/>
        <v>4.4128436831258992E-2</v>
      </c>
      <c r="AV171" s="2">
        <f t="shared" si="223"/>
        <v>3.9821257177177175E-2</v>
      </c>
      <c r="AW171" s="2">
        <f t="shared" si="224"/>
        <v>4.5293677412153212E-2</v>
      </c>
      <c r="AX171" s="2">
        <f t="shared" si="225"/>
        <v>3.8865858354570341E-2</v>
      </c>
      <c r="AY171" s="2">
        <f t="shared" si="226"/>
        <v>4.3050408365722583E-2</v>
      </c>
      <c r="AZ171" s="2">
        <f t="shared" si="227"/>
        <v>4.1356202979780939E-2</v>
      </c>
      <c r="BA171" s="2">
        <f t="shared" si="228"/>
        <v>3.7445997995205461E-2</v>
      </c>
      <c r="BB171" s="2">
        <f t="shared" si="229"/>
        <v>3.5289179274158922E-2</v>
      </c>
      <c r="BC171" s="2">
        <f t="shared" si="229"/>
        <v>5.1340018789752584E-2</v>
      </c>
      <c r="BE171" s="2">
        <f t="shared" si="230"/>
        <v>0.60947060443678369</v>
      </c>
      <c r="BF171" s="2">
        <f t="shared" si="231"/>
        <v>0.66003621110622435</v>
      </c>
      <c r="BG171" s="2">
        <f t="shared" si="232"/>
        <v>0.63971169269930162</v>
      </c>
      <c r="BH171" s="2">
        <f t="shared" si="233"/>
        <v>0.60676600642981116</v>
      </c>
      <c r="BI171" s="2">
        <f t="shared" si="234"/>
        <v>0.54754228618618617</v>
      </c>
      <c r="BJ171" s="2">
        <f t="shared" si="235"/>
        <v>0.62278806441710666</v>
      </c>
      <c r="BK171" s="2">
        <f t="shared" si="236"/>
        <v>0.53440555237534215</v>
      </c>
      <c r="BL171" s="2">
        <f t="shared" si="237"/>
        <v>0.59194311502868546</v>
      </c>
      <c r="BM171" s="2">
        <f t="shared" si="238"/>
        <v>0.56864779097198792</v>
      </c>
      <c r="BN171" s="2">
        <f t="shared" si="239"/>
        <v>0.51488247243407514</v>
      </c>
      <c r="BO171" s="2">
        <f t="shared" si="240"/>
        <v>0.48522621501968521</v>
      </c>
      <c r="BP171" s="2">
        <f t="shared" si="241"/>
        <v>0.70592525835909803</v>
      </c>
    </row>
    <row r="172" spans="1:68" x14ac:dyDescent="0.25">
      <c r="A172" t="s">
        <v>519</v>
      </c>
      <c r="B172" t="s">
        <v>520</v>
      </c>
      <c r="C172" t="s">
        <v>218</v>
      </c>
      <c r="D172">
        <v>1</v>
      </c>
      <c r="E172">
        <v>0</v>
      </c>
      <c r="F172" t="s">
        <v>521</v>
      </c>
      <c r="G172">
        <v>55</v>
      </c>
      <c r="H172">
        <v>3</v>
      </c>
      <c r="I172">
        <v>1</v>
      </c>
      <c r="J172">
        <v>0</v>
      </c>
      <c r="K172">
        <v>0</v>
      </c>
      <c r="L172">
        <v>1</v>
      </c>
      <c r="M172">
        <f t="shared" si="200"/>
        <v>1</v>
      </c>
      <c r="N172">
        <v>1069.9544000000001</v>
      </c>
      <c r="O172" t="s">
        <v>522</v>
      </c>
      <c r="P172">
        <v>103</v>
      </c>
      <c r="Q172">
        <v>231757.6</v>
      </c>
      <c r="R172">
        <v>313832.09999999998</v>
      </c>
      <c r="S172">
        <v>257051.4</v>
      </c>
      <c r="T172">
        <v>287600.09999999998</v>
      </c>
      <c r="U172">
        <v>286444</v>
      </c>
      <c r="V172">
        <v>224972.1</v>
      </c>
      <c r="W172">
        <v>347397.2</v>
      </c>
      <c r="X172">
        <v>194164.2</v>
      </c>
      <c r="Y172">
        <v>196892.7</v>
      </c>
      <c r="Z172">
        <v>306580.59999999998</v>
      </c>
      <c r="AA172">
        <v>233660.3</v>
      </c>
      <c r="AB172">
        <v>158400.4</v>
      </c>
      <c r="AD172" t="s">
        <v>519</v>
      </c>
      <c r="AE172" s="1">
        <f t="shared" si="207"/>
        <v>1.2780130152739453</v>
      </c>
      <c r="AF172" s="1">
        <f t="shared" si="208"/>
        <v>1.4461824451899141</v>
      </c>
      <c r="AG172" s="1">
        <f t="shared" si="209"/>
        <v>1.1889203001969744</v>
      </c>
      <c r="AH172" s="1">
        <f t="shared" si="210"/>
        <v>1.1920332035303354</v>
      </c>
      <c r="AI172" s="1">
        <f t="shared" si="211"/>
        <v>1.2776506935971066</v>
      </c>
      <c r="AJ172" s="1">
        <f t="shared" si="212"/>
        <v>1.024877364794768</v>
      </c>
      <c r="AK172" s="1">
        <f t="shared" si="213"/>
        <v>1.4784657738232414</v>
      </c>
      <c r="AL172" s="1">
        <f t="shared" si="214"/>
        <v>0.97369620673146273</v>
      </c>
      <c r="AM172" s="1">
        <f t="shared" si="215"/>
        <v>0.84965563197331884</v>
      </c>
      <c r="AN172" s="1">
        <f t="shared" si="216"/>
        <v>1.4392480024645578</v>
      </c>
      <c r="AO172" s="1">
        <f t="shared" si="217"/>
        <v>1.1265040544813005</v>
      </c>
      <c r="AP172" s="1">
        <f t="shared" si="218"/>
        <v>0.67845930295527057</v>
      </c>
      <c r="AR172" s="2">
        <f t="shared" si="219"/>
        <v>1.3837996982454271E-2</v>
      </c>
      <c r="AS172" s="2">
        <f t="shared" si="220"/>
        <v>1.4286573803015613E-2</v>
      </c>
      <c r="AT172" s="2">
        <f t="shared" si="221"/>
        <v>1.3142467377775233E-2</v>
      </c>
      <c r="AU172" s="2">
        <f t="shared" si="222"/>
        <v>1.410524300037614E-2</v>
      </c>
      <c r="AV172" s="2">
        <f t="shared" si="223"/>
        <v>1.2676981340501421E-2</v>
      </c>
      <c r="AW172" s="2">
        <f t="shared" si="224"/>
        <v>1.0928650222460914E-2</v>
      </c>
      <c r="AX172" s="2">
        <f t="shared" si="225"/>
        <v>1.2570411168038906E-2</v>
      </c>
      <c r="AY172" s="2">
        <f t="shared" si="226"/>
        <v>1.1749513227619763E-2</v>
      </c>
      <c r="AZ172" s="2">
        <f t="shared" si="227"/>
        <v>1.0555057726244554E-2</v>
      </c>
      <c r="BA172" s="2">
        <f t="shared" si="228"/>
        <v>1.3563604227049298E-2</v>
      </c>
      <c r="BB172" s="2">
        <f t="shared" si="229"/>
        <v>1.1813886696841976E-2</v>
      </c>
      <c r="BC172" s="2">
        <f t="shared" si="229"/>
        <v>1.1598913201175263E-2</v>
      </c>
      <c r="BE172" s="2">
        <f t="shared" si="230"/>
        <v>0.25369661134499499</v>
      </c>
      <c r="BF172" s="2">
        <f t="shared" si="231"/>
        <v>0.2619205197219529</v>
      </c>
      <c r="BG172" s="2">
        <f t="shared" si="232"/>
        <v>0.2409452352592126</v>
      </c>
      <c r="BH172" s="2">
        <f t="shared" si="233"/>
        <v>0.25859612167356255</v>
      </c>
      <c r="BI172" s="2">
        <f t="shared" si="234"/>
        <v>0.23241132457585936</v>
      </c>
      <c r="BJ172" s="2">
        <f t="shared" si="235"/>
        <v>0.20035858741178342</v>
      </c>
      <c r="BK172" s="2">
        <f t="shared" si="236"/>
        <v>0.23045753808071329</v>
      </c>
      <c r="BL172" s="2">
        <f t="shared" si="237"/>
        <v>0.2154077425063623</v>
      </c>
      <c r="BM172" s="2">
        <f t="shared" si="238"/>
        <v>0.19350939164781683</v>
      </c>
      <c r="BN172" s="2">
        <f t="shared" si="239"/>
        <v>0.24866607749590375</v>
      </c>
      <c r="BO172" s="2">
        <f t="shared" si="240"/>
        <v>0.21658792277543623</v>
      </c>
      <c r="BP172" s="2">
        <f t="shared" si="241"/>
        <v>0.21264674202154649</v>
      </c>
    </row>
    <row r="173" spans="1:68" x14ac:dyDescent="0.25">
      <c r="A173" t="s">
        <v>523</v>
      </c>
      <c r="B173" t="s">
        <v>524</v>
      </c>
      <c r="C173" t="s">
        <v>218</v>
      </c>
      <c r="D173">
        <v>1</v>
      </c>
      <c r="E173">
        <v>0</v>
      </c>
      <c r="F173" t="s">
        <v>525</v>
      </c>
      <c r="G173">
        <v>55</v>
      </c>
      <c r="H173">
        <v>2</v>
      </c>
      <c r="I173">
        <v>1</v>
      </c>
      <c r="J173">
        <v>0</v>
      </c>
      <c r="K173">
        <v>0</v>
      </c>
      <c r="L173">
        <v>1</v>
      </c>
      <c r="M173">
        <f t="shared" si="200"/>
        <v>1</v>
      </c>
      <c r="N173">
        <v>1071.9699000000001</v>
      </c>
      <c r="O173" t="s">
        <v>526</v>
      </c>
      <c r="P173">
        <v>103</v>
      </c>
      <c r="Q173">
        <v>253533.9</v>
      </c>
      <c r="R173">
        <v>397953.2</v>
      </c>
      <c r="S173">
        <v>317971.59999999998</v>
      </c>
      <c r="T173">
        <v>319735.09999999998</v>
      </c>
      <c r="U173">
        <v>334373.90000000002</v>
      </c>
      <c r="V173">
        <v>270274</v>
      </c>
      <c r="W173">
        <v>369588.9</v>
      </c>
      <c r="X173">
        <v>258790.8</v>
      </c>
      <c r="Y173">
        <v>281883.3</v>
      </c>
      <c r="Z173">
        <v>312837.09999999998</v>
      </c>
      <c r="AA173">
        <v>286883.59999999998</v>
      </c>
      <c r="AB173">
        <v>201498.3</v>
      </c>
      <c r="AD173" t="s">
        <v>523</v>
      </c>
      <c r="AE173" s="1">
        <f t="shared" si="207"/>
        <v>1.398097080799779</v>
      </c>
      <c r="AF173" s="1">
        <f t="shared" si="208"/>
        <v>1.8338243023806393</v>
      </c>
      <c r="AG173" s="1">
        <f t="shared" si="209"/>
        <v>1.4706898702987503</v>
      </c>
      <c r="AH173" s="1">
        <f t="shared" si="210"/>
        <v>1.3252250452419596</v>
      </c>
      <c r="AI173" s="1">
        <f t="shared" si="211"/>
        <v>1.4914365294988534</v>
      </c>
      <c r="AJ173" s="1">
        <f t="shared" si="212"/>
        <v>1.2312535860781897</v>
      </c>
      <c r="AK173" s="1">
        <f t="shared" si="213"/>
        <v>1.5729100264336633</v>
      </c>
      <c r="AL173" s="1">
        <f t="shared" si="214"/>
        <v>1.297786205165528</v>
      </c>
      <c r="AM173" s="1">
        <f t="shared" si="215"/>
        <v>1.2164175381018423</v>
      </c>
      <c r="AN173" s="1">
        <f t="shared" si="216"/>
        <v>1.4686192514197085</v>
      </c>
      <c r="AO173" s="1">
        <f t="shared" si="217"/>
        <v>1.3830999042806655</v>
      </c>
      <c r="AP173" s="1">
        <f t="shared" si="218"/>
        <v>0.8630558771611182</v>
      </c>
      <c r="AR173" s="2">
        <f t="shared" si="219"/>
        <v>1.0092157619713766E-2</v>
      </c>
      <c r="AS173" s="2">
        <f t="shared" si="220"/>
        <v>1.2077344885893303E-2</v>
      </c>
      <c r="AT173" s="2">
        <f t="shared" si="221"/>
        <v>1.0838121299369164E-2</v>
      </c>
      <c r="AU173" s="2">
        <f t="shared" si="222"/>
        <v>1.0454194977098558E-2</v>
      </c>
      <c r="AV173" s="2">
        <f t="shared" si="223"/>
        <v>9.8654575671584168E-3</v>
      </c>
      <c r="AW173" s="2">
        <f t="shared" si="224"/>
        <v>8.7528779797595661E-3</v>
      </c>
      <c r="AX173" s="2">
        <f t="shared" si="225"/>
        <v>8.9156052229613335E-3</v>
      </c>
      <c r="AY173" s="2">
        <f t="shared" si="226"/>
        <v>1.0440187318384132E-2</v>
      </c>
      <c r="AZ173" s="2">
        <f t="shared" si="227"/>
        <v>1.0074165619359549E-2</v>
      </c>
      <c r="BA173" s="2">
        <f t="shared" si="228"/>
        <v>9.2269343677493908E-3</v>
      </c>
      <c r="BB173" s="2">
        <f t="shared" si="229"/>
        <v>9.6699078265388809E-3</v>
      </c>
      <c r="BC173" s="2">
        <f t="shared" si="229"/>
        <v>9.8365125840775385E-3</v>
      </c>
      <c r="BE173" s="2">
        <f t="shared" si="230"/>
        <v>0.27753433454212856</v>
      </c>
      <c r="BF173" s="2">
        <f t="shared" si="231"/>
        <v>0.33212698436206584</v>
      </c>
      <c r="BG173" s="2">
        <f t="shared" si="232"/>
        <v>0.29804833573265205</v>
      </c>
      <c r="BH173" s="2">
        <f t="shared" si="233"/>
        <v>0.28749036187021032</v>
      </c>
      <c r="BI173" s="2">
        <f t="shared" si="234"/>
        <v>0.27130008309685644</v>
      </c>
      <c r="BJ173" s="2">
        <f t="shared" si="235"/>
        <v>0.24070414444338806</v>
      </c>
      <c r="BK173" s="2">
        <f t="shared" si="236"/>
        <v>0.24517914363143667</v>
      </c>
      <c r="BL173" s="2">
        <f t="shared" si="237"/>
        <v>0.28710515125556357</v>
      </c>
      <c r="BM173" s="2">
        <f t="shared" si="238"/>
        <v>0.2770395545323876</v>
      </c>
      <c r="BN173" s="2">
        <f t="shared" si="239"/>
        <v>0.25374069511310826</v>
      </c>
      <c r="BO173" s="2">
        <f t="shared" si="240"/>
        <v>0.26592246522981927</v>
      </c>
      <c r="BP173" s="2">
        <f t="shared" si="241"/>
        <v>0.27050409606213233</v>
      </c>
    </row>
    <row r="174" spans="1:68" x14ac:dyDescent="0.25">
      <c r="A174" t="s">
        <v>527</v>
      </c>
      <c r="B174" t="s">
        <v>528</v>
      </c>
      <c r="C174" t="s">
        <v>218</v>
      </c>
      <c r="D174">
        <v>1</v>
      </c>
      <c r="E174">
        <v>0</v>
      </c>
      <c r="F174" t="s">
        <v>529</v>
      </c>
      <c r="G174">
        <v>55</v>
      </c>
      <c r="H174">
        <v>1</v>
      </c>
      <c r="I174">
        <v>1</v>
      </c>
      <c r="J174">
        <v>0</v>
      </c>
      <c r="K174">
        <v>0</v>
      </c>
      <c r="L174">
        <v>1</v>
      </c>
      <c r="M174">
        <f t="shared" si="200"/>
        <v>1</v>
      </c>
      <c r="N174">
        <v>1073.9865</v>
      </c>
      <c r="O174" t="s">
        <v>530</v>
      </c>
      <c r="P174">
        <v>103</v>
      </c>
      <c r="Q174">
        <v>80193.5</v>
      </c>
      <c r="R174">
        <v>150583.79999999999</v>
      </c>
      <c r="S174">
        <v>132779.29999999999</v>
      </c>
      <c r="T174">
        <v>114847.3</v>
      </c>
      <c r="U174">
        <v>115462.8</v>
      </c>
      <c r="V174">
        <v>100493.5</v>
      </c>
      <c r="W174">
        <v>164230.79999999999</v>
      </c>
      <c r="X174">
        <v>76299.899999999994</v>
      </c>
      <c r="Y174">
        <v>101126</v>
      </c>
      <c r="Z174">
        <v>114901.4</v>
      </c>
      <c r="AA174">
        <v>107107.8</v>
      </c>
      <c r="AB174">
        <v>90254.399999999994</v>
      </c>
      <c r="AD174" t="s">
        <v>527</v>
      </c>
      <c r="AE174" s="1">
        <f t="shared" si="207"/>
        <v>0.44222211802491534</v>
      </c>
      <c r="AF174" s="1">
        <f t="shared" ref="AF174:AF182" si="242">$M174*R174*$P174/R$185</f>
        <v>0.6939113242080367</v>
      </c>
      <c r="AG174" s="1">
        <f t="shared" ref="AG174:AG182" si="243">$M174*S174*$P174/S$185</f>
        <v>0.61413400283345698</v>
      </c>
      <c r="AH174" s="1">
        <f t="shared" ref="AH174:AH182" si="244">$M174*T174*$P174/T$185</f>
        <v>0.47601442049501896</v>
      </c>
      <c r="AI174" s="1">
        <f t="shared" ref="AI174:AI182" si="245">$M174*U174*$P174/U$185</f>
        <v>0.51500861077440618</v>
      </c>
      <c r="AJ174" s="1">
        <f t="shared" ref="AJ174:AJ182" si="246">$M174*V174*$P174/V$185</f>
        <v>0.45780571661554043</v>
      </c>
      <c r="AK174" s="1">
        <f t="shared" ref="AK174:AK182" si="247">$M174*W174*$P174/W$185</f>
        <v>0.6989394756423194</v>
      </c>
      <c r="AL174" s="1">
        <f t="shared" ref="AL174:AL182" si="248">$M174*X174*$P174/X$185</f>
        <v>0.38262935805874576</v>
      </c>
      <c r="AM174" s="1">
        <f t="shared" ref="AM174:AM182" si="249">$M174*Y174*$P174/Y$185</f>
        <v>0.43639137174173459</v>
      </c>
      <c r="AN174" s="1">
        <f t="shared" ref="AN174:AN182" si="250">$M174*Z174*$P174/Z$185</f>
        <v>0.5394066370487276</v>
      </c>
      <c r="AO174" s="1">
        <f t="shared" ref="AO174:AO182" si="251">$M174*AA174*$P174/AA$185</f>
        <v>0.51637942331911857</v>
      </c>
      <c r="AP174" s="1">
        <f t="shared" ref="AP174:AP182" si="252">$M174*AB174*$P174/AB$185</f>
        <v>0.38657691087046603</v>
      </c>
      <c r="AR174" s="2">
        <f t="shared" si="219"/>
        <v>1.5960892055786541E-3</v>
      </c>
      <c r="AS174" s="2">
        <f t="shared" si="220"/>
        <v>2.2850079944430396E-3</v>
      </c>
      <c r="AT174" s="2">
        <f t="shared" si="221"/>
        <v>2.262903604355433E-3</v>
      </c>
      <c r="AU174" s="2">
        <f t="shared" si="222"/>
        <v>1.8775481121611787E-3</v>
      </c>
      <c r="AV174" s="2">
        <f t="shared" si="223"/>
        <v>1.7033227682921705E-3</v>
      </c>
      <c r="AW174" s="2">
        <f t="shared" si="224"/>
        <v>1.6272511289635112E-3</v>
      </c>
      <c r="AX174" s="2">
        <f t="shared" si="225"/>
        <v>1.9808725021924602E-3</v>
      </c>
      <c r="AY174" s="2">
        <f t="shared" si="226"/>
        <v>1.5390524863595949E-3</v>
      </c>
      <c r="AZ174" s="2">
        <f t="shared" si="227"/>
        <v>1.8070600004032765E-3</v>
      </c>
      <c r="BA174" s="2">
        <f t="shared" si="228"/>
        <v>1.6944724212098244E-3</v>
      </c>
      <c r="BB174" s="2">
        <f t="shared" si="229"/>
        <v>1.8051268066619375E-3</v>
      </c>
      <c r="BC174" s="2">
        <f t="shared" si="229"/>
        <v>2.2029678199974086E-3</v>
      </c>
      <c r="BE174" s="2">
        <f t="shared" si="230"/>
        <v>8.7784906306825977E-2</v>
      </c>
      <c r="BF174" s="2">
        <f t="shared" si="231"/>
        <v>0.12567543969436717</v>
      </c>
      <c r="BG174" s="2">
        <f t="shared" si="232"/>
        <v>0.1244596982395488</v>
      </c>
      <c r="BH174" s="2">
        <f t="shared" si="233"/>
        <v>0.10326514616886483</v>
      </c>
      <c r="BI174" s="2">
        <f t="shared" si="234"/>
        <v>9.3682752256069368E-2</v>
      </c>
      <c r="BJ174" s="2">
        <f t="shared" si="235"/>
        <v>8.949881209299311E-2</v>
      </c>
      <c r="BK174" s="2">
        <f t="shared" si="236"/>
        <v>0.10894798762058532</v>
      </c>
      <c r="BL174" s="2">
        <f t="shared" si="237"/>
        <v>8.4647886749777732E-2</v>
      </c>
      <c r="BM174" s="2">
        <f t="shared" si="238"/>
        <v>9.9388300022180201E-2</v>
      </c>
      <c r="BN174" s="2">
        <f t="shared" si="239"/>
        <v>9.3195983166540333E-2</v>
      </c>
      <c r="BO174" s="2">
        <f t="shared" si="240"/>
        <v>9.9281974366406567E-2</v>
      </c>
      <c r="BP174" s="2">
        <f t="shared" si="241"/>
        <v>0.12116323009985748</v>
      </c>
    </row>
    <row r="175" spans="1:68" x14ac:dyDescent="0.25">
      <c r="A175" t="s">
        <v>531</v>
      </c>
      <c r="B175" t="s">
        <v>532</v>
      </c>
      <c r="C175" t="s">
        <v>218</v>
      </c>
      <c r="D175">
        <v>1</v>
      </c>
      <c r="E175">
        <v>0</v>
      </c>
      <c r="F175" t="s">
        <v>533</v>
      </c>
      <c r="G175">
        <v>57</v>
      </c>
      <c r="H175">
        <v>9</v>
      </c>
      <c r="I175">
        <v>1</v>
      </c>
      <c r="J175">
        <v>0</v>
      </c>
      <c r="K175">
        <v>0</v>
      </c>
      <c r="L175">
        <v>1</v>
      </c>
      <c r="M175">
        <f t="shared" si="200"/>
        <v>1</v>
      </c>
      <c r="N175">
        <v>1085.8905999999999</v>
      </c>
      <c r="O175" t="s">
        <v>534</v>
      </c>
      <c r="P175">
        <v>103</v>
      </c>
      <c r="Q175">
        <v>13135.9</v>
      </c>
      <c r="R175">
        <v>26645.9</v>
      </c>
      <c r="S175">
        <v>26458.799999999999</v>
      </c>
      <c r="T175">
        <v>26974</v>
      </c>
      <c r="U175">
        <v>23866.3</v>
      </c>
      <c r="V175">
        <v>16966.400000000001</v>
      </c>
      <c r="W175">
        <v>25947.9</v>
      </c>
      <c r="X175">
        <v>9649.6</v>
      </c>
      <c r="Y175">
        <v>13925.7</v>
      </c>
      <c r="Z175">
        <v>22740.5</v>
      </c>
      <c r="AA175">
        <v>16386.2</v>
      </c>
      <c r="AB175">
        <v>11251.1</v>
      </c>
      <c r="AD175" t="s">
        <v>531</v>
      </c>
      <c r="AE175" s="1">
        <f t="shared" si="207"/>
        <v>7.2437111738027207E-2</v>
      </c>
      <c r="AF175" s="1">
        <f t="shared" si="242"/>
        <v>0.12278805391891377</v>
      </c>
      <c r="AG175" s="1">
        <f t="shared" si="243"/>
        <v>0.12237787632688132</v>
      </c>
      <c r="AH175" s="1">
        <f t="shared" si="244"/>
        <v>0.11180073870637482</v>
      </c>
      <c r="AI175" s="1">
        <f t="shared" si="245"/>
        <v>0.10645290091116108</v>
      </c>
      <c r="AJ175" s="1">
        <f t="shared" si="246"/>
        <v>7.7291714492836908E-2</v>
      </c>
      <c r="AK175" s="1">
        <f t="shared" si="247"/>
        <v>0.11043002664554603</v>
      </c>
      <c r="AL175" s="1">
        <f t="shared" si="248"/>
        <v>4.8390892432672562E-2</v>
      </c>
      <c r="AM175" s="1">
        <f t="shared" si="249"/>
        <v>6.0093895985838204E-2</v>
      </c>
      <c r="AN175" s="1">
        <f t="shared" si="250"/>
        <v>0.10675567599530197</v>
      </c>
      <c r="AO175" s="1">
        <f t="shared" si="251"/>
        <v>7.8999816132828249E-2</v>
      </c>
      <c r="AP175" s="1">
        <f t="shared" si="252"/>
        <v>4.8190619868889506E-2</v>
      </c>
      <c r="AR175" s="2">
        <f t="shared" si="219"/>
        <v>2.352991374114433E-3</v>
      </c>
      <c r="AS175" s="2">
        <f t="shared" si="220"/>
        <v>3.6390026727454628E-3</v>
      </c>
      <c r="AT175" s="2">
        <f t="shared" si="221"/>
        <v>4.0583391009161507E-3</v>
      </c>
      <c r="AU175" s="2">
        <f t="shared" si="222"/>
        <v>3.9687902545111698E-3</v>
      </c>
      <c r="AV175" s="2">
        <f t="shared" si="223"/>
        <v>3.1687098326389353E-3</v>
      </c>
      <c r="AW175" s="2">
        <f t="shared" si="224"/>
        <v>2.4725712806302762E-3</v>
      </c>
      <c r="AX175" s="2">
        <f t="shared" si="225"/>
        <v>2.8167392133312246E-3</v>
      </c>
      <c r="AY175" s="2">
        <f t="shared" si="226"/>
        <v>1.7517869335527299E-3</v>
      </c>
      <c r="AZ175" s="2">
        <f t="shared" si="227"/>
        <v>2.2395939622702685E-3</v>
      </c>
      <c r="BA175" s="2">
        <f t="shared" si="228"/>
        <v>3.0182256338973949E-3</v>
      </c>
      <c r="BB175" s="2">
        <f t="shared" si="229"/>
        <v>2.4854634294973347E-3</v>
      </c>
      <c r="BC175" s="2">
        <f t="shared" si="229"/>
        <v>2.4715947494654625E-3</v>
      </c>
      <c r="BE175" s="2">
        <f t="shared" si="230"/>
        <v>1.4902278702724741E-2</v>
      </c>
      <c r="BF175" s="2">
        <f t="shared" si="231"/>
        <v>2.304701692738793E-2</v>
      </c>
      <c r="BG175" s="2">
        <f t="shared" si="232"/>
        <v>2.5702814305802287E-2</v>
      </c>
      <c r="BH175" s="2">
        <f t="shared" si="233"/>
        <v>2.5135671611904074E-2</v>
      </c>
      <c r="BI175" s="2">
        <f t="shared" si="234"/>
        <v>2.0068495606713258E-2</v>
      </c>
      <c r="BJ175" s="2">
        <f t="shared" si="235"/>
        <v>1.5659618110658417E-2</v>
      </c>
      <c r="BK175" s="2">
        <f t="shared" si="236"/>
        <v>1.783934835109776E-2</v>
      </c>
      <c r="BL175" s="2">
        <f t="shared" si="237"/>
        <v>1.1094650579167288E-2</v>
      </c>
      <c r="BM175" s="2">
        <f t="shared" si="238"/>
        <v>1.4184095094378369E-2</v>
      </c>
      <c r="BN175" s="2">
        <f t="shared" si="239"/>
        <v>1.9115429014683501E-2</v>
      </c>
      <c r="BO175" s="2">
        <f t="shared" si="240"/>
        <v>1.5741268386816453E-2</v>
      </c>
      <c r="BP175" s="2">
        <f t="shared" si="241"/>
        <v>1.5653433413281261E-2</v>
      </c>
    </row>
    <row r="176" spans="1:68" x14ac:dyDescent="0.25">
      <c r="A176" t="s">
        <v>535</v>
      </c>
      <c r="B176" t="s">
        <v>536</v>
      </c>
      <c r="C176" t="s">
        <v>218</v>
      </c>
      <c r="D176">
        <v>1</v>
      </c>
      <c r="E176">
        <v>0</v>
      </c>
      <c r="F176" t="s">
        <v>537</v>
      </c>
      <c r="G176">
        <v>57</v>
      </c>
      <c r="H176">
        <v>8</v>
      </c>
      <c r="I176">
        <v>1</v>
      </c>
      <c r="J176">
        <v>0</v>
      </c>
      <c r="K176">
        <v>0</v>
      </c>
      <c r="L176">
        <v>1</v>
      </c>
      <c r="M176">
        <f t="shared" si="200"/>
        <v>1</v>
      </c>
      <c r="N176">
        <v>1087.9059999999999</v>
      </c>
      <c r="O176" t="s">
        <v>538</v>
      </c>
      <c r="P176">
        <v>103</v>
      </c>
      <c r="Q176">
        <v>138667.79999999999</v>
      </c>
      <c r="R176">
        <v>206911.8</v>
      </c>
      <c r="S176">
        <v>134035.9</v>
      </c>
      <c r="T176">
        <v>163253.9</v>
      </c>
      <c r="U176">
        <v>183246.1</v>
      </c>
      <c r="V176">
        <v>132280.6</v>
      </c>
      <c r="W176">
        <v>222899.1</v>
      </c>
      <c r="X176">
        <v>108980.1</v>
      </c>
      <c r="Y176">
        <v>106378.2</v>
      </c>
      <c r="Z176">
        <v>160348.79999999999</v>
      </c>
      <c r="AA176">
        <v>144479.6</v>
      </c>
      <c r="AB176">
        <v>102059.5</v>
      </c>
      <c r="AD176" t="s">
        <v>535</v>
      </c>
      <c r="AE176" s="1">
        <f t="shared" si="207"/>
        <v>0.76467504495819927</v>
      </c>
      <c r="AF176" s="1">
        <f t="shared" si="242"/>
        <v>0.95347866857038044</v>
      </c>
      <c r="AG176" s="1">
        <f t="shared" si="243"/>
        <v>0.61994605929075519</v>
      </c>
      <c r="AH176" s="1">
        <f t="shared" si="244"/>
        <v>0.67664812844578637</v>
      </c>
      <c r="AI176" s="1">
        <f t="shared" si="245"/>
        <v>0.81734826620199674</v>
      </c>
      <c r="AJ176" s="1">
        <f t="shared" si="246"/>
        <v>0.60261424746211101</v>
      </c>
      <c r="AK176" s="1">
        <f t="shared" si="247"/>
        <v>0.9486221833854851</v>
      </c>
      <c r="AL176" s="1">
        <f t="shared" si="248"/>
        <v>0.54651429037492738</v>
      </c>
      <c r="AM176" s="1">
        <f t="shared" si="249"/>
        <v>0.4590563121394754</v>
      </c>
      <c r="AN176" s="1">
        <f t="shared" si="250"/>
        <v>0.75276025325016938</v>
      </c>
      <c r="AO176" s="1">
        <f t="shared" si="251"/>
        <v>0.69655330918361624</v>
      </c>
      <c r="AP176" s="1">
        <f t="shared" si="252"/>
        <v>0.43714041902648881</v>
      </c>
      <c r="AR176" s="2">
        <f t="shared" si="219"/>
        <v>2.2079213775813719E-2</v>
      </c>
      <c r="AS176" s="2">
        <f t="shared" si="220"/>
        <v>2.5117980401323348E-2</v>
      </c>
      <c r="AT176" s="2">
        <f t="shared" si="221"/>
        <v>1.8274554616451475E-2</v>
      </c>
      <c r="AU176" s="2">
        <f t="shared" si="222"/>
        <v>2.1351276120410306E-2</v>
      </c>
      <c r="AV176" s="2">
        <f t="shared" si="223"/>
        <v>2.1626169074766517E-2</v>
      </c>
      <c r="AW176" s="2">
        <f t="shared" si="224"/>
        <v>1.7135735600011592E-2</v>
      </c>
      <c r="AX176" s="2">
        <f t="shared" si="225"/>
        <v>2.150800936016618E-2</v>
      </c>
      <c r="AY176" s="2">
        <f t="shared" si="226"/>
        <v>1.7585983087130368E-2</v>
      </c>
      <c r="AZ176" s="2">
        <f t="shared" si="227"/>
        <v>1.5207308912437933E-2</v>
      </c>
      <c r="BA176" s="2">
        <f t="shared" si="228"/>
        <v>1.8917549786101117E-2</v>
      </c>
      <c r="BB176" s="2">
        <f t="shared" si="229"/>
        <v>1.9479739027469082E-2</v>
      </c>
      <c r="BC176" s="2">
        <f t="shared" si="229"/>
        <v>1.9928893813489473E-2</v>
      </c>
      <c r="BE176" s="2">
        <f t="shared" si="230"/>
        <v>0.15731439815267276</v>
      </c>
      <c r="BF176" s="2">
        <f t="shared" si="231"/>
        <v>0.17896561035942884</v>
      </c>
      <c r="BG176" s="2">
        <f t="shared" si="232"/>
        <v>0.13020620164221677</v>
      </c>
      <c r="BH176" s="2">
        <f t="shared" si="233"/>
        <v>0.15212784235792343</v>
      </c>
      <c r="BI176" s="2">
        <f t="shared" si="234"/>
        <v>0.15408645465771142</v>
      </c>
      <c r="BJ176" s="2">
        <f t="shared" si="235"/>
        <v>0.1220921161500826</v>
      </c>
      <c r="BK176" s="2">
        <f t="shared" si="236"/>
        <v>0.15324456669118403</v>
      </c>
      <c r="BL176" s="2">
        <f t="shared" si="237"/>
        <v>0.12530012949580388</v>
      </c>
      <c r="BM176" s="2">
        <f t="shared" si="238"/>
        <v>0.10835207600112028</v>
      </c>
      <c r="BN176" s="2">
        <f t="shared" si="239"/>
        <v>0.13478754222597047</v>
      </c>
      <c r="BO176" s="2">
        <f t="shared" si="240"/>
        <v>0.13879314057071721</v>
      </c>
      <c r="BP176" s="2">
        <f t="shared" si="241"/>
        <v>0.14199336842111251</v>
      </c>
    </row>
    <row r="177" spans="1:68" x14ac:dyDescent="0.25">
      <c r="A177" t="s">
        <v>539</v>
      </c>
      <c r="B177" t="s">
        <v>540</v>
      </c>
      <c r="C177" t="s">
        <v>218</v>
      </c>
      <c r="D177">
        <v>1</v>
      </c>
      <c r="E177">
        <v>0</v>
      </c>
      <c r="F177" t="s">
        <v>541</v>
      </c>
      <c r="G177">
        <v>57</v>
      </c>
      <c r="H177">
        <v>7</v>
      </c>
      <c r="I177">
        <v>1</v>
      </c>
      <c r="J177">
        <v>0</v>
      </c>
      <c r="K177">
        <v>0</v>
      </c>
      <c r="L177">
        <v>1</v>
      </c>
      <c r="M177">
        <f t="shared" si="200"/>
        <v>1</v>
      </c>
      <c r="N177">
        <v>1089.9222</v>
      </c>
      <c r="O177" t="s">
        <v>542</v>
      </c>
      <c r="P177">
        <v>103</v>
      </c>
      <c r="Q177">
        <v>475464.6</v>
      </c>
      <c r="R177">
        <v>682362.4</v>
      </c>
      <c r="S177">
        <v>497439.6</v>
      </c>
      <c r="T177">
        <v>614305</v>
      </c>
      <c r="U177">
        <v>649351.80000000005</v>
      </c>
      <c r="V177">
        <v>495339.5</v>
      </c>
      <c r="W177">
        <v>728842.8</v>
      </c>
      <c r="X177">
        <v>443917</v>
      </c>
      <c r="Y177">
        <v>466002.3</v>
      </c>
      <c r="Z177">
        <v>620976.5</v>
      </c>
      <c r="AA177">
        <v>555459.30000000005</v>
      </c>
      <c r="AB177">
        <v>354958.5</v>
      </c>
      <c r="AD177" t="s">
        <v>539</v>
      </c>
      <c r="AE177" s="1">
        <f t="shared" si="207"/>
        <v>2.6219202610918484</v>
      </c>
      <c r="AF177" s="1">
        <f t="shared" si="242"/>
        <v>3.1444218871736145</v>
      </c>
      <c r="AG177" s="1">
        <f t="shared" si="243"/>
        <v>2.3007695681169711</v>
      </c>
      <c r="AH177" s="1">
        <f t="shared" si="244"/>
        <v>2.5461463924897894</v>
      </c>
      <c r="AI177" s="1">
        <f t="shared" si="245"/>
        <v>2.8963594198465659</v>
      </c>
      <c r="AJ177" s="1">
        <f t="shared" si="246"/>
        <v>2.2565564416154626</v>
      </c>
      <c r="AK177" s="1">
        <f t="shared" si="247"/>
        <v>3.1018359799603967</v>
      </c>
      <c r="AL177" s="1">
        <f t="shared" si="248"/>
        <v>2.2261585761103784</v>
      </c>
      <c r="AM177" s="1">
        <f t="shared" si="249"/>
        <v>2.010950526390872</v>
      </c>
      <c r="AN177" s="1">
        <f t="shared" si="250"/>
        <v>2.9151850678171827</v>
      </c>
      <c r="AO177" s="1">
        <f t="shared" si="251"/>
        <v>2.6779352485182342</v>
      </c>
      <c r="AP177" s="1">
        <f t="shared" si="252"/>
        <v>1.5203553557191043</v>
      </c>
      <c r="AR177" s="2">
        <f t="shared" si="219"/>
        <v>6.6242119496759802E-2</v>
      </c>
      <c r="AS177" s="2">
        <f t="shared" si="220"/>
        <v>7.2480736797393724E-2</v>
      </c>
      <c r="AT177" s="2">
        <f t="shared" si="221"/>
        <v>5.9343625448574258E-2</v>
      </c>
      <c r="AU177" s="2">
        <f t="shared" si="222"/>
        <v>7.0299522507609763E-2</v>
      </c>
      <c r="AV177" s="2">
        <f t="shared" si="223"/>
        <v>6.7055276149552298E-2</v>
      </c>
      <c r="AW177" s="2">
        <f t="shared" si="224"/>
        <v>5.6145843503973378E-2</v>
      </c>
      <c r="AX177" s="2">
        <f t="shared" si="225"/>
        <v>6.1536646150336674E-2</v>
      </c>
      <c r="AY177" s="2">
        <f t="shared" si="226"/>
        <v>6.2680042019859092E-2</v>
      </c>
      <c r="AZ177" s="2">
        <f t="shared" si="227"/>
        <v>5.8290240046886994E-2</v>
      </c>
      <c r="BA177" s="2">
        <f t="shared" si="228"/>
        <v>6.4103595554848056E-2</v>
      </c>
      <c r="BB177" s="2">
        <f t="shared" si="229"/>
        <v>6.5529506787346273E-2</v>
      </c>
      <c r="BC177" s="2">
        <f t="shared" si="229"/>
        <v>6.0647847313170904E-2</v>
      </c>
      <c r="BE177" s="2">
        <f t="shared" si="230"/>
        <v>0.53940011590218695</v>
      </c>
      <c r="BF177" s="2">
        <f t="shared" si="231"/>
        <v>0.59020028535020608</v>
      </c>
      <c r="BG177" s="2">
        <f t="shared" si="232"/>
        <v>0.48322666436696171</v>
      </c>
      <c r="BH177" s="2">
        <f t="shared" si="233"/>
        <v>0.57243896899053659</v>
      </c>
      <c r="BI177" s="2">
        <f t="shared" si="234"/>
        <v>0.54602153436064016</v>
      </c>
      <c r="BJ177" s="2">
        <f t="shared" si="235"/>
        <v>0.45718758281806893</v>
      </c>
      <c r="BK177" s="2">
        <f t="shared" si="236"/>
        <v>0.50108411865274161</v>
      </c>
      <c r="BL177" s="2">
        <f t="shared" si="237"/>
        <v>0.51039462787599543</v>
      </c>
      <c r="BM177" s="2">
        <f t="shared" si="238"/>
        <v>0.47464909752465123</v>
      </c>
      <c r="BN177" s="2">
        <f t="shared" si="239"/>
        <v>0.52198642094661984</v>
      </c>
      <c r="BO177" s="2">
        <f t="shared" si="240"/>
        <v>0.53359741241124825</v>
      </c>
      <c r="BP177" s="2">
        <f t="shared" si="241"/>
        <v>0.49384675669296307</v>
      </c>
    </row>
    <row r="178" spans="1:68" x14ac:dyDescent="0.25">
      <c r="A178" t="s">
        <v>543</v>
      </c>
      <c r="B178" t="s">
        <v>544</v>
      </c>
      <c r="C178" t="s">
        <v>218</v>
      </c>
      <c r="D178">
        <v>1</v>
      </c>
      <c r="E178">
        <v>0</v>
      </c>
      <c r="F178" t="s">
        <v>545</v>
      </c>
      <c r="G178">
        <v>57</v>
      </c>
      <c r="H178">
        <v>6</v>
      </c>
      <c r="I178">
        <v>1</v>
      </c>
      <c r="J178">
        <v>0</v>
      </c>
      <c r="K178">
        <v>0</v>
      </c>
      <c r="L178">
        <v>1</v>
      </c>
      <c r="M178">
        <f t="shared" si="200"/>
        <v>1</v>
      </c>
      <c r="N178">
        <v>1091.9384</v>
      </c>
      <c r="O178" t="s">
        <v>546</v>
      </c>
      <c r="P178">
        <v>103</v>
      </c>
      <c r="Q178">
        <v>335005.09999999998</v>
      </c>
      <c r="R178">
        <v>496714.3</v>
      </c>
      <c r="S178">
        <v>404250.9</v>
      </c>
      <c r="T178">
        <v>376291.9</v>
      </c>
      <c r="U178">
        <v>407956.7</v>
      </c>
      <c r="V178">
        <v>389029.8</v>
      </c>
      <c r="W178">
        <v>475383.5</v>
      </c>
      <c r="X178">
        <v>308185.90000000002</v>
      </c>
      <c r="Y178">
        <v>341054</v>
      </c>
      <c r="Z178">
        <v>418056.8</v>
      </c>
      <c r="AA178">
        <v>351336.9</v>
      </c>
      <c r="AB178">
        <v>298834.7</v>
      </c>
      <c r="AD178" t="s">
        <v>543</v>
      </c>
      <c r="AE178" s="1">
        <f t="shared" si="207"/>
        <v>1.8473649968033388</v>
      </c>
      <c r="AF178" s="1">
        <f t="shared" si="242"/>
        <v>2.288929338123145</v>
      </c>
      <c r="AG178" s="1">
        <f t="shared" si="243"/>
        <v>1.8697509579130753</v>
      </c>
      <c r="AH178" s="1">
        <f t="shared" si="244"/>
        <v>1.5596393708469387</v>
      </c>
      <c r="AI178" s="1">
        <f t="shared" si="245"/>
        <v>1.819644191229653</v>
      </c>
      <c r="AJ178" s="1">
        <f t="shared" si="246"/>
        <v>1.772254587349434</v>
      </c>
      <c r="AK178" s="1">
        <f t="shared" si="247"/>
        <v>2.0231545740446406</v>
      </c>
      <c r="AL178" s="1">
        <f t="shared" si="248"/>
        <v>1.5454931537230958</v>
      </c>
      <c r="AM178" s="1">
        <f t="shared" si="249"/>
        <v>1.4717582312956663</v>
      </c>
      <c r="AN178" s="1">
        <f t="shared" si="250"/>
        <v>1.962574978053814</v>
      </c>
      <c r="AO178" s="1">
        <f t="shared" si="251"/>
        <v>1.693836917691586</v>
      </c>
      <c r="AP178" s="1">
        <f t="shared" si="252"/>
        <v>1.2799663527418328</v>
      </c>
      <c r="AR178" s="2">
        <f t="shared" si="219"/>
        <v>4.0005588277638268E-2</v>
      </c>
      <c r="AS178" s="2">
        <f t="shared" si="220"/>
        <v>4.5223834693539883E-2</v>
      </c>
      <c r="AT178" s="2">
        <f t="shared" si="221"/>
        <v>4.1336902002372118E-2</v>
      </c>
      <c r="AU178" s="2">
        <f t="shared" si="222"/>
        <v>3.6910200577630108E-2</v>
      </c>
      <c r="AV178" s="2">
        <f t="shared" si="223"/>
        <v>3.6109392925895017E-2</v>
      </c>
      <c r="AW178" s="2">
        <f t="shared" si="224"/>
        <v>3.7796425515109866E-2</v>
      </c>
      <c r="AX178" s="2">
        <f t="shared" si="225"/>
        <v>3.4403075542931393E-2</v>
      </c>
      <c r="AY178" s="2">
        <f t="shared" si="226"/>
        <v>3.7298681308046505E-2</v>
      </c>
      <c r="AZ178" s="2">
        <f t="shared" si="227"/>
        <v>3.6566562983458596E-2</v>
      </c>
      <c r="BA178" s="2">
        <f t="shared" si="228"/>
        <v>3.6990970593877771E-2</v>
      </c>
      <c r="BB178" s="2">
        <f t="shared" si="229"/>
        <v>3.5527253273403316E-2</v>
      </c>
      <c r="BC178" s="2">
        <f t="shared" si="229"/>
        <v>4.3764507498708964E-2</v>
      </c>
      <c r="BE178" s="2">
        <f t="shared" si="230"/>
        <v>0.3800530886375636</v>
      </c>
      <c r="BF178" s="2">
        <f t="shared" si="231"/>
        <v>0.42962642958862884</v>
      </c>
      <c r="BG178" s="2">
        <f t="shared" si="232"/>
        <v>0.39270056902253508</v>
      </c>
      <c r="BH178" s="2">
        <f t="shared" si="233"/>
        <v>0.35064690548748606</v>
      </c>
      <c r="BI178" s="2">
        <f t="shared" si="234"/>
        <v>0.34303923279600268</v>
      </c>
      <c r="BJ178" s="2">
        <f t="shared" si="235"/>
        <v>0.35906604239354373</v>
      </c>
      <c r="BK178" s="2">
        <f t="shared" si="236"/>
        <v>0.32682921765784823</v>
      </c>
      <c r="BL178" s="2">
        <f t="shared" si="237"/>
        <v>0.35433747242644176</v>
      </c>
      <c r="BM178" s="2">
        <f t="shared" si="238"/>
        <v>0.34738234834285669</v>
      </c>
      <c r="BN178" s="2">
        <f t="shared" si="239"/>
        <v>0.35141422064183886</v>
      </c>
      <c r="BO178" s="2">
        <f t="shared" si="240"/>
        <v>0.33750890609733147</v>
      </c>
      <c r="BP178" s="2">
        <f t="shared" si="241"/>
        <v>0.41576282123773511</v>
      </c>
    </row>
    <row r="179" spans="1:68" x14ac:dyDescent="0.25">
      <c r="A179" t="s">
        <v>547</v>
      </c>
      <c r="B179" t="s">
        <v>548</v>
      </c>
      <c r="C179" t="s">
        <v>218</v>
      </c>
      <c r="D179">
        <v>1</v>
      </c>
      <c r="E179">
        <v>0</v>
      </c>
      <c r="F179" t="s">
        <v>549</v>
      </c>
      <c r="G179">
        <v>57</v>
      </c>
      <c r="H179">
        <v>5</v>
      </c>
      <c r="I179">
        <v>1</v>
      </c>
      <c r="J179">
        <v>0</v>
      </c>
      <c r="K179">
        <v>0</v>
      </c>
      <c r="L179">
        <v>1</v>
      </c>
      <c r="M179">
        <f t="shared" si="200"/>
        <v>1</v>
      </c>
      <c r="N179">
        <v>1093.9546</v>
      </c>
      <c r="O179" t="s">
        <v>550</v>
      </c>
      <c r="P179">
        <v>103</v>
      </c>
      <c r="Q179">
        <v>150625.60000000001</v>
      </c>
      <c r="R179">
        <v>185265.4</v>
      </c>
      <c r="S179">
        <v>190920.9</v>
      </c>
      <c r="T179">
        <v>150019.6</v>
      </c>
      <c r="U179">
        <v>198287.2</v>
      </c>
      <c r="V179">
        <v>153017.20000000001</v>
      </c>
      <c r="W179">
        <v>222009</v>
      </c>
      <c r="X179">
        <v>133089.79999999999</v>
      </c>
      <c r="Y179">
        <v>123893.2</v>
      </c>
      <c r="Z179">
        <v>176619.6</v>
      </c>
      <c r="AA179">
        <v>148199.6</v>
      </c>
      <c r="AB179">
        <v>124308.4</v>
      </c>
      <c r="AD179" t="s">
        <v>547</v>
      </c>
      <c r="AE179" s="1">
        <f t="shared" si="207"/>
        <v>0.83061559678494756</v>
      </c>
      <c r="AF179" s="1">
        <f t="shared" si="242"/>
        <v>0.85372901363846321</v>
      </c>
      <c r="AG179" s="1">
        <f t="shared" si="243"/>
        <v>0.88305192557549383</v>
      </c>
      <c r="AH179" s="1">
        <f t="shared" si="244"/>
        <v>0.62179513978033918</v>
      </c>
      <c r="AI179" s="1">
        <f t="shared" si="245"/>
        <v>0.88443737209167661</v>
      </c>
      <c r="AJ179" s="1">
        <f t="shared" si="246"/>
        <v>0.69708139233386712</v>
      </c>
      <c r="AK179" s="1">
        <f t="shared" si="247"/>
        <v>0.94483406308606976</v>
      </c>
      <c r="AL179" s="1">
        <f t="shared" si="248"/>
        <v>0.66741980970049575</v>
      </c>
      <c r="AM179" s="1">
        <f t="shared" si="249"/>
        <v>0.53463919760964607</v>
      </c>
      <c r="AN179" s="1">
        <f t="shared" si="250"/>
        <v>0.82914380915194641</v>
      </c>
      <c r="AO179" s="1">
        <f t="shared" si="251"/>
        <v>0.71448787094986588</v>
      </c>
      <c r="AP179" s="1">
        <f t="shared" si="252"/>
        <v>0.53243672626764171</v>
      </c>
      <c r="AR179" s="2">
        <f t="shared" si="219"/>
        <v>1.498948756718488E-2</v>
      </c>
      <c r="AS179" s="2">
        <f t="shared" si="220"/>
        <v>1.4056389867093524E-2</v>
      </c>
      <c r="AT179" s="2">
        <f t="shared" si="221"/>
        <v>1.6268936225630925E-2</v>
      </c>
      <c r="AU179" s="2">
        <f t="shared" si="222"/>
        <v>1.2262761804899861E-2</v>
      </c>
      <c r="AV179" s="2">
        <f t="shared" si="223"/>
        <v>1.4625797331300785E-2</v>
      </c>
      <c r="AW179" s="2">
        <f t="shared" si="224"/>
        <v>1.2388732179237234E-2</v>
      </c>
      <c r="AX179" s="2">
        <f t="shared" si="225"/>
        <v>1.3388826070969816E-2</v>
      </c>
      <c r="AY179" s="2">
        <f t="shared" si="226"/>
        <v>1.3422834603918301E-2</v>
      </c>
      <c r="AZ179" s="2">
        <f t="shared" si="227"/>
        <v>1.106947995777363E-2</v>
      </c>
      <c r="BA179" s="2">
        <f t="shared" si="228"/>
        <v>1.302321125961523E-2</v>
      </c>
      <c r="BB179" s="2">
        <f t="shared" si="229"/>
        <v>1.2488309474033473E-2</v>
      </c>
      <c r="BC179" s="2">
        <f t="shared" si="229"/>
        <v>1.5170861750527724E-2</v>
      </c>
      <c r="BE179" s="2">
        <f t="shared" si="230"/>
        <v>0.17088015826590761</v>
      </c>
      <c r="BF179" s="2">
        <f t="shared" si="231"/>
        <v>0.16024284448486617</v>
      </c>
      <c r="BG179" s="2">
        <f t="shared" si="232"/>
        <v>0.18546587297219255</v>
      </c>
      <c r="BH179" s="2">
        <f t="shared" si="233"/>
        <v>0.13979548457585844</v>
      </c>
      <c r="BI179" s="2">
        <f t="shared" si="234"/>
        <v>0.16673408957682895</v>
      </c>
      <c r="BJ179" s="2">
        <f t="shared" si="235"/>
        <v>0.14123154684330447</v>
      </c>
      <c r="BK179" s="2">
        <f t="shared" si="236"/>
        <v>0.15263261720905591</v>
      </c>
      <c r="BL179" s="2">
        <f t="shared" si="237"/>
        <v>0.15302031448466863</v>
      </c>
      <c r="BM179" s="2">
        <f t="shared" si="238"/>
        <v>0.12619207151861936</v>
      </c>
      <c r="BN179" s="2">
        <f t="shared" si="239"/>
        <v>0.14846460835961361</v>
      </c>
      <c r="BO179" s="2">
        <f t="shared" si="240"/>
        <v>0.14236672800398159</v>
      </c>
      <c r="BP179" s="2">
        <f t="shared" si="241"/>
        <v>0.17294782395601604</v>
      </c>
    </row>
    <row r="180" spans="1:68" x14ac:dyDescent="0.25">
      <c r="A180" t="s">
        <v>551</v>
      </c>
      <c r="B180" t="s">
        <v>552</v>
      </c>
      <c r="C180" t="s">
        <v>218</v>
      </c>
      <c r="D180">
        <v>1</v>
      </c>
      <c r="E180">
        <v>0</v>
      </c>
      <c r="F180" t="s">
        <v>553</v>
      </c>
      <c r="G180">
        <v>57</v>
      </c>
      <c r="H180">
        <v>4</v>
      </c>
      <c r="I180">
        <v>1</v>
      </c>
      <c r="J180">
        <v>0</v>
      </c>
      <c r="K180">
        <v>0</v>
      </c>
      <c r="L180">
        <v>1</v>
      </c>
      <c r="M180">
        <f t="shared" si="200"/>
        <v>1</v>
      </c>
      <c r="N180">
        <v>1095.9695999999999</v>
      </c>
      <c r="O180" t="s">
        <v>215</v>
      </c>
      <c r="P180">
        <v>103</v>
      </c>
      <c r="Q180">
        <v>39236.5</v>
      </c>
      <c r="R180">
        <v>67862.7</v>
      </c>
      <c r="S180">
        <v>51067.199999999997</v>
      </c>
      <c r="T180">
        <v>47963.199999999997</v>
      </c>
      <c r="U180">
        <v>48301.3</v>
      </c>
      <c r="V180">
        <v>53981.4</v>
      </c>
      <c r="W180">
        <v>88261</v>
      </c>
      <c r="X180">
        <v>40813.800000000003</v>
      </c>
      <c r="Y180">
        <v>39449</v>
      </c>
      <c r="Z180">
        <v>77706.5</v>
      </c>
      <c r="AA180">
        <v>50304.4</v>
      </c>
      <c r="AB180">
        <v>38743.300000000003</v>
      </c>
      <c r="AD180" t="s">
        <v>551</v>
      </c>
      <c r="AE180" s="1">
        <f t="shared" si="207"/>
        <v>0.21636726335531672</v>
      </c>
      <c r="AF180" s="1">
        <f t="shared" si="242"/>
        <v>0.31272086387335646</v>
      </c>
      <c r="AG180" s="1">
        <f t="shared" si="243"/>
        <v>0.23619723819523614</v>
      </c>
      <c r="AH180" s="1">
        <f t="shared" si="244"/>
        <v>0.19879592165498614</v>
      </c>
      <c r="AI180" s="1">
        <f t="shared" si="245"/>
        <v>0.21544242311461204</v>
      </c>
      <c r="AJ180" s="1">
        <f t="shared" si="246"/>
        <v>0.2459163379811643</v>
      </c>
      <c r="AK180" s="1">
        <f t="shared" si="247"/>
        <v>0.37562440820885462</v>
      </c>
      <c r="AL180" s="1">
        <f t="shared" si="248"/>
        <v>0.20467337563926086</v>
      </c>
      <c r="AM180" s="1">
        <f t="shared" si="249"/>
        <v>0.17023518406581581</v>
      </c>
      <c r="AN180" s="1">
        <f t="shared" si="250"/>
        <v>0.36479452680147462</v>
      </c>
      <c r="AO180" s="1">
        <f t="shared" si="251"/>
        <v>0.24252348626723982</v>
      </c>
      <c r="AP180" s="1">
        <f t="shared" si="252"/>
        <v>0.1659449869582838</v>
      </c>
      <c r="AR180" s="2">
        <f t="shared" si="219"/>
        <v>3.1236922750440804E-3</v>
      </c>
      <c r="AS180" s="2">
        <f t="shared" si="220"/>
        <v>4.1190835142821385E-3</v>
      </c>
      <c r="AT180" s="2">
        <f t="shared" si="221"/>
        <v>3.4812700758127145E-3</v>
      </c>
      <c r="AU180" s="2">
        <f t="shared" si="222"/>
        <v>3.1364504211490924E-3</v>
      </c>
      <c r="AV180" s="2">
        <f t="shared" si="223"/>
        <v>2.8501891181613686E-3</v>
      </c>
      <c r="AW180" s="2">
        <f t="shared" si="224"/>
        <v>3.4963970443075776E-3</v>
      </c>
      <c r="AX180" s="2">
        <f t="shared" si="225"/>
        <v>4.2582460273227372E-3</v>
      </c>
      <c r="AY180" s="2">
        <f t="shared" si="226"/>
        <v>3.2930360520935539E-3</v>
      </c>
      <c r="AZ180" s="2">
        <f t="shared" si="227"/>
        <v>2.8197183693969446E-3</v>
      </c>
      <c r="BA180" s="2">
        <f t="shared" si="228"/>
        <v>4.5838091162941873E-3</v>
      </c>
      <c r="BB180" s="2">
        <f t="shared" si="229"/>
        <v>3.3911935800397274E-3</v>
      </c>
      <c r="BC180" s="2">
        <f t="shared" si="229"/>
        <v>3.7826518436998363E-3</v>
      </c>
      <c r="BE180" s="2">
        <f t="shared" si="230"/>
        <v>4.4512614919378142E-2</v>
      </c>
      <c r="BF180" s="2">
        <f t="shared" si="231"/>
        <v>5.8696940078520471E-2</v>
      </c>
      <c r="BG180" s="2">
        <f t="shared" si="232"/>
        <v>4.9608098580331182E-2</v>
      </c>
      <c r="BH180" s="2">
        <f t="shared" si="233"/>
        <v>4.469441850137456E-2</v>
      </c>
      <c r="BI180" s="2">
        <f t="shared" si="234"/>
        <v>4.0615194933799503E-2</v>
      </c>
      <c r="BJ180" s="2">
        <f t="shared" si="235"/>
        <v>4.9823657881382981E-2</v>
      </c>
      <c r="BK180" s="2">
        <f t="shared" si="236"/>
        <v>6.0680005889349013E-2</v>
      </c>
      <c r="BL180" s="2">
        <f t="shared" si="237"/>
        <v>4.6925763742333149E-2</v>
      </c>
      <c r="BM180" s="2">
        <f t="shared" si="238"/>
        <v>4.0180986763906468E-2</v>
      </c>
      <c r="BN180" s="2">
        <f t="shared" si="239"/>
        <v>6.5319279907192163E-2</v>
      </c>
      <c r="BO180" s="2">
        <f t="shared" si="240"/>
        <v>4.8324508515566113E-2</v>
      </c>
      <c r="BP180" s="2">
        <f t="shared" si="241"/>
        <v>5.3902788772722664E-2</v>
      </c>
    </row>
    <row r="181" spans="1:68" x14ac:dyDescent="0.25">
      <c r="A181" t="s">
        <v>554</v>
      </c>
      <c r="B181" t="s">
        <v>555</v>
      </c>
      <c r="C181" t="s">
        <v>218</v>
      </c>
      <c r="D181">
        <v>1</v>
      </c>
      <c r="E181">
        <v>0</v>
      </c>
      <c r="F181" t="s">
        <v>556</v>
      </c>
      <c r="G181">
        <v>57</v>
      </c>
      <c r="H181">
        <v>3</v>
      </c>
      <c r="I181">
        <v>1</v>
      </c>
      <c r="J181">
        <v>0</v>
      </c>
      <c r="K181">
        <v>0</v>
      </c>
      <c r="L181">
        <v>1</v>
      </c>
      <c r="M181">
        <f t="shared" si="200"/>
        <v>1</v>
      </c>
      <c r="N181">
        <v>1097.9855</v>
      </c>
      <c r="O181" t="s">
        <v>557</v>
      </c>
      <c r="P181">
        <v>103</v>
      </c>
      <c r="Q181">
        <v>23772.1</v>
      </c>
      <c r="R181">
        <v>34412.1</v>
      </c>
      <c r="S181">
        <v>35340.199999999997</v>
      </c>
      <c r="T181">
        <v>29040.5</v>
      </c>
      <c r="U181">
        <v>37614.199999999997</v>
      </c>
      <c r="V181">
        <v>35006.199999999997</v>
      </c>
      <c r="W181">
        <v>31827.3</v>
      </c>
      <c r="X181">
        <v>27904.5</v>
      </c>
      <c r="Y181">
        <v>20122.400000000001</v>
      </c>
      <c r="Z181">
        <v>37578.400000000001</v>
      </c>
      <c r="AA181">
        <v>27828.400000000001</v>
      </c>
      <c r="AB181">
        <v>26284.1</v>
      </c>
      <c r="AD181" t="s">
        <v>554</v>
      </c>
      <c r="AE181" s="1">
        <f t="shared" si="207"/>
        <v>0.13108978173916949</v>
      </c>
      <c r="AF181" s="1">
        <f t="shared" si="242"/>
        <v>0.15857579553563783</v>
      </c>
      <c r="AG181" s="1">
        <f t="shared" si="243"/>
        <v>0.16345634061133729</v>
      </c>
      <c r="AH181" s="1">
        <f t="shared" si="244"/>
        <v>0.12036588390310958</v>
      </c>
      <c r="AI181" s="1">
        <f t="shared" si="245"/>
        <v>0.1677738361393511</v>
      </c>
      <c r="AJ181" s="1">
        <f t="shared" si="246"/>
        <v>0.15947338362169622</v>
      </c>
      <c r="AK181" s="1">
        <f t="shared" si="247"/>
        <v>0.13545179328792648</v>
      </c>
      <c r="AL181" s="1">
        <f t="shared" si="248"/>
        <v>0.13993571317852674</v>
      </c>
      <c r="AM181" s="1">
        <f t="shared" si="249"/>
        <v>8.6834659125604508E-2</v>
      </c>
      <c r="AN181" s="1">
        <f t="shared" si="250"/>
        <v>0.17641245772176758</v>
      </c>
      <c r="AO181" s="1">
        <f t="shared" si="251"/>
        <v>0.13416402114406009</v>
      </c>
      <c r="AP181" s="1">
        <f t="shared" si="252"/>
        <v>0.11257984301053928</v>
      </c>
      <c r="AR181" s="2">
        <f t="shared" si="219"/>
        <v>1.4194065181318803E-3</v>
      </c>
      <c r="AS181" s="2">
        <f t="shared" si="220"/>
        <v>1.566541492622181E-3</v>
      </c>
      <c r="AT181" s="2">
        <f t="shared" si="221"/>
        <v>1.8068659638657957E-3</v>
      </c>
      <c r="AU181" s="2">
        <f t="shared" si="222"/>
        <v>1.4242808307522259E-3</v>
      </c>
      <c r="AV181" s="2">
        <f t="shared" si="223"/>
        <v>1.6646692251814964E-3</v>
      </c>
      <c r="AW181" s="2">
        <f t="shared" si="224"/>
        <v>1.7005242668646965E-3</v>
      </c>
      <c r="AX181" s="2">
        <f t="shared" si="225"/>
        <v>1.1516565112457001E-3</v>
      </c>
      <c r="AY181" s="2">
        <f t="shared" si="226"/>
        <v>1.6885929118762143E-3</v>
      </c>
      <c r="AZ181" s="2">
        <f t="shared" si="227"/>
        <v>1.0787250801608359E-3</v>
      </c>
      <c r="BA181" s="2">
        <f t="shared" si="228"/>
        <v>1.662527064940669E-3</v>
      </c>
      <c r="BB181" s="2">
        <f t="shared" si="229"/>
        <v>1.4070065156742383E-3</v>
      </c>
      <c r="BC181" s="2">
        <f t="shared" si="229"/>
        <v>1.9246605088813584E-3</v>
      </c>
      <c r="BE181" s="2">
        <f t="shared" si="230"/>
        <v>2.6968723844505726E-2</v>
      </c>
      <c r="BF181" s="2">
        <f t="shared" si="231"/>
        <v>2.9764288359821436E-2</v>
      </c>
      <c r="BG181" s="2">
        <f t="shared" si="232"/>
        <v>3.4330453313450117E-2</v>
      </c>
      <c r="BH181" s="2">
        <f t="shared" si="233"/>
        <v>2.7061335784292293E-2</v>
      </c>
      <c r="BI181" s="2">
        <f t="shared" si="234"/>
        <v>3.1628715278448426E-2</v>
      </c>
      <c r="BJ181" s="2">
        <f t="shared" si="235"/>
        <v>3.2309961070429237E-2</v>
      </c>
      <c r="BK181" s="2">
        <f t="shared" si="236"/>
        <v>2.18814737136683E-2</v>
      </c>
      <c r="BL181" s="2">
        <f t="shared" si="237"/>
        <v>3.2083265325648071E-2</v>
      </c>
      <c r="BM181" s="2">
        <f t="shared" si="238"/>
        <v>2.049577652305588E-2</v>
      </c>
      <c r="BN181" s="2">
        <f t="shared" si="239"/>
        <v>3.158801423387271E-2</v>
      </c>
      <c r="BO181" s="2">
        <f t="shared" si="240"/>
        <v>2.673312379781053E-2</v>
      </c>
      <c r="BP181" s="2">
        <f t="shared" si="241"/>
        <v>3.6568549668745808E-2</v>
      </c>
    </row>
    <row r="182" spans="1:68" x14ac:dyDescent="0.25">
      <c r="AE182" s="1">
        <f t="shared" si="207"/>
        <v>0</v>
      </c>
      <c r="AF182" s="1">
        <f t="shared" si="242"/>
        <v>0</v>
      </c>
      <c r="AG182" s="1">
        <f t="shared" si="243"/>
        <v>0</v>
      </c>
      <c r="AH182" s="1">
        <f t="shared" si="244"/>
        <v>0</v>
      </c>
      <c r="AI182" s="1">
        <f t="shared" si="245"/>
        <v>0</v>
      </c>
      <c r="AJ182" s="1">
        <f t="shared" si="246"/>
        <v>0</v>
      </c>
      <c r="AK182" s="1">
        <f t="shared" si="247"/>
        <v>0</v>
      </c>
      <c r="AL182" s="1">
        <f t="shared" si="248"/>
        <v>0</v>
      </c>
      <c r="AM182" s="1">
        <f t="shared" si="249"/>
        <v>0</v>
      </c>
      <c r="AN182" s="1">
        <f t="shared" si="250"/>
        <v>0</v>
      </c>
      <c r="AO182" s="1">
        <f t="shared" si="251"/>
        <v>0</v>
      </c>
      <c r="AP182" s="1">
        <f t="shared" si="252"/>
        <v>0</v>
      </c>
      <c r="AR182" s="2">
        <f t="shared" si="219"/>
        <v>0</v>
      </c>
      <c r="AS182" s="2">
        <f t="shared" si="220"/>
        <v>0</v>
      </c>
      <c r="AT182" s="2">
        <f t="shared" si="221"/>
        <v>0</v>
      </c>
      <c r="AU182" s="2">
        <f t="shared" si="222"/>
        <v>0</v>
      </c>
      <c r="AV182" s="2">
        <f t="shared" si="223"/>
        <v>0</v>
      </c>
      <c r="AW182" s="2">
        <f t="shared" si="224"/>
        <v>0</v>
      </c>
      <c r="AX182" s="2">
        <f t="shared" si="225"/>
        <v>0</v>
      </c>
      <c r="AY182" s="2">
        <f t="shared" si="226"/>
        <v>0</v>
      </c>
      <c r="AZ182" s="2">
        <f t="shared" si="227"/>
        <v>0</v>
      </c>
      <c r="BA182" s="2">
        <f t="shared" si="228"/>
        <v>0</v>
      </c>
      <c r="BB182" s="2">
        <f t="shared" si="229"/>
        <v>0</v>
      </c>
      <c r="BC182" s="2">
        <f t="shared" si="229"/>
        <v>0</v>
      </c>
      <c r="BE182" s="2">
        <f t="shared" si="230"/>
        <v>0</v>
      </c>
      <c r="BF182" s="2">
        <f t="shared" si="231"/>
        <v>0</v>
      </c>
      <c r="BG182" s="2">
        <f t="shared" si="232"/>
        <v>0</v>
      </c>
      <c r="BH182" s="2">
        <f t="shared" si="233"/>
        <v>0</v>
      </c>
      <c r="BI182" s="2">
        <f t="shared" si="234"/>
        <v>0</v>
      </c>
      <c r="BJ182" s="2">
        <f t="shared" si="235"/>
        <v>0</v>
      </c>
      <c r="BK182" s="2">
        <f t="shared" si="236"/>
        <v>0</v>
      </c>
      <c r="BL182" s="2">
        <f t="shared" si="237"/>
        <v>0</v>
      </c>
      <c r="BM182" s="2">
        <f t="shared" si="238"/>
        <v>0</v>
      </c>
      <c r="BN182" s="2">
        <f t="shared" si="239"/>
        <v>0</v>
      </c>
      <c r="BO182" s="2">
        <f t="shared" si="240"/>
        <v>0</v>
      </c>
      <c r="BP182" s="2">
        <f t="shared" si="241"/>
        <v>0</v>
      </c>
    </row>
    <row r="183" spans="1:68" s="3" customFormat="1" x14ac:dyDescent="0.25">
      <c r="AE183" s="4">
        <f t="shared" ref="AE183:AP183" si="253">SUM(AE146:AE182)</f>
        <v>277.06604147140382</v>
      </c>
      <c r="AF183" s="4">
        <f t="shared" si="253"/>
        <v>303.68004221235753</v>
      </c>
      <c r="AG183" s="4">
        <f t="shared" si="253"/>
        <v>271.39202997928288</v>
      </c>
      <c r="AH183" s="4">
        <f t="shared" si="253"/>
        <v>253.52981231841548</v>
      </c>
      <c r="AI183" s="4">
        <f t="shared" si="253"/>
        <v>302.35526722323885</v>
      </c>
      <c r="AJ183" s="4">
        <f t="shared" si="253"/>
        <v>281.33685604332192</v>
      </c>
      <c r="AK183" s="4">
        <f t="shared" si="253"/>
        <v>352.84425164604102</v>
      </c>
      <c r="AL183" s="4">
        <f t="shared" si="253"/>
        <v>248.6135862486405</v>
      </c>
      <c r="AM183" s="4">
        <f t="shared" si="253"/>
        <v>241.49246380548868</v>
      </c>
      <c r="AN183" s="4">
        <f t="shared" si="253"/>
        <v>318.33308721755441</v>
      </c>
      <c r="AO183" s="4">
        <f t="shared" si="253"/>
        <v>286.06268624087062</v>
      </c>
      <c r="AP183" s="4">
        <f t="shared" si="253"/>
        <v>175.48005348118102</v>
      </c>
      <c r="AR183" s="5">
        <f t="shared" ref="AR183:BC183" si="254">SUM(AR146:AR182)</f>
        <v>1.9787926101592233</v>
      </c>
      <c r="AS183" s="5">
        <f t="shared" si="254"/>
        <v>1.989410012410173</v>
      </c>
      <c r="AT183" s="5">
        <f t="shared" si="254"/>
        <v>1.9723475897159679</v>
      </c>
      <c r="AU183" s="5">
        <f t="shared" si="254"/>
        <v>1.9389325438306131</v>
      </c>
      <c r="AV183" s="5">
        <f t="shared" si="254"/>
        <v>1.9159753463565543</v>
      </c>
      <c r="AW183" s="5">
        <f t="shared" si="254"/>
        <v>1.8910750882669196</v>
      </c>
      <c r="AX183" s="5">
        <f t="shared" si="254"/>
        <v>1.8832470315947543</v>
      </c>
      <c r="AY183" s="5">
        <f t="shared" si="254"/>
        <v>1.8884984784772032</v>
      </c>
      <c r="AZ183" s="5">
        <f t="shared" si="254"/>
        <v>1.8625547315312396</v>
      </c>
      <c r="BA183" s="5">
        <f t="shared" si="254"/>
        <v>1.9196882933705435</v>
      </c>
      <c r="BB183" s="5">
        <f t="shared" si="254"/>
        <v>1.8323485128706511</v>
      </c>
      <c r="BC183" s="5">
        <f t="shared" si="254"/>
        <v>1.980124028535198</v>
      </c>
      <c r="BE183" s="5">
        <f t="shared" ref="BE183:BP183" si="255">SUM(BE146:BE182)</f>
        <v>50.967029695333856</v>
      </c>
      <c r="BF183" s="5">
        <f t="shared" si="255"/>
        <v>51.019636554810837</v>
      </c>
      <c r="BG183" s="5">
        <f t="shared" si="255"/>
        <v>50.938005194657407</v>
      </c>
      <c r="BH183" s="5">
        <f t="shared" si="255"/>
        <v>50.947150059693712</v>
      </c>
      <c r="BI183" s="5">
        <f t="shared" si="255"/>
        <v>50.913391928939845</v>
      </c>
      <c r="BJ183" s="5">
        <f t="shared" si="255"/>
        <v>50.841168595516876</v>
      </c>
      <c r="BK183" s="5">
        <f t="shared" si="255"/>
        <v>50.90643227442871</v>
      </c>
      <c r="BL183" s="5">
        <f t="shared" si="255"/>
        <v>50.851492269969675</v>
      </c>
      <c r="BM183" s="5">
        <f t="shared" si="255"/>
        <v>50.826211652082129</v>
      </c>
      <c r="BN183" s="5">
        <f t="shared" si="255"/>
        <v>50.93205747131514</v>
      </c>
      <c r="BO183" s="5">
        <f t="shared" si="255"/>
        <v>50.792614218230867</v>
      </c>
      <c r="BP183" s="5">
        <f t="shared" si="255"/>
        <v>50.959186178272006</v>
      </c>
    </row>
    <row r="184" spans="1:68" x14ac:dyDescent="0.25">
      <c r="A184" t="s">
        <v>27</v>
      </c>
      <c r="B184" t="s">
        <v>558</v>
      </c>
      <c r="AD184" t="s">
        <v>27</v>
      </c>
    </row>
    <row r="185" spans="1:68" x14ac:dyDescent="0.25">
      <c r="A185" t="s">
        <v>559</v>
      </c>
      <c r="B185" t="s">
        <v>560</v>
      </c>
      <c r="C185" t="s">
        <v>218</v>
      </c>
      <c r="D185">
        <v>0</v>
      </c>
      <c r="E185">
        <v>1</v>
      </c>
      <c r="F185" t="s">
        <v>561</v>
      </c>
      <c r="G185">
        <v>48</v>
      </c>
      <c r="H185">
        <v>1</v>
      </c>
      <c r="I185">
        <v>1</v>
      </c>
      <c r="J185">
        <v>0</v>
      </c>
      <c r="K185">
        <v>0</v>
      </c>
      <c r="L185">
        <v>0</v>
      </c>
      <c r="N185">
        <v>983.92510000000004</v>
      </c>
      <c r="O185" t="s">
        <v>562</v>
      </c>
      <c r="P185">
        <v>103</v>
      </c>
      <c r="Q185">
        <v>18678239.199999999</v>
      </c>
      <c r="R185">
        <v>22351748.5</v>
      </c>
      <c r="S185">
        <v>22269191.800000001</v>
      </c>
      <c r="T185">
        <v>24850658.699999999</v>
      </c>
      <c r="U185">
        <v>23092173.899999999</v>
      </c>
      <c r="V185">
        <v>22609657.600000001</v>
      </c>
      <c r="W185">
        <v>24202056.100000001</v>
      </c>
      <c r="X185">
        <v>20539170.699999999</v>
      </c>
      <c r="Y185">
        <v>23868432.5</v>
      </c>
      <c r="Z185">
        <v>21940486.800000001</v>
      </c>
      <c r="AA185">
        <v>21364335.800000001</v>
      </c>
      <c r="AB185">
        <v>24047486.899999999</v>
      </c>
      <c r="AD185" t="s">
        <v>559</v>
      </c>
    </row>
  </sheetData>
  <mergeCells count="4">
    <mergeCell ref="Q1:AB1"/>
    <mergeCell ref="AE1:AP1"/>
    <mergeCell ref="AR1:BC1"/>
    <mergeCell ref="BE1:BP1"/>
  </mergeCells>
  <conditionalFormatting sqref="AE69:AP105">
    <cfRule type="colorScale" priority="6">
      <colorScale>
        <cfvo type="min"/>
        <cfvo type="max"/>
        <color rgb="FFFCFCFF"/>
        <color rgb="FFF8696B"/>
      </colorScale>
    </cfRule>
  </conditionalFormatting>
  <conditionalFormatting sqref="AE146:AP182">
    <cfRule type="colorScale" priority="4">
      <colorScale>
        <cfvo type="min"/>
        <cfvo type="max"/>
        <color rgb="FFFCFCFF"/>
        <color rgb="FFF8696B"/>
      </colorScale>
    </cfRule>
  </conditionalFormatting>
  <conditionalFormatting sqref="AE109:AP142">
    <cfRule type="colorScale" priority="7">
      <colorScale>
        <cfvo type="min"/>
        <cfvo type="max"/>
        <color rgb="FFFCFCFF"/>
        <color rgb="FFF8696B"/>
      </colorScale>
    </cfRule>
  </conditionalFormatting>
  <conditionalFormatting sqref="AE6:AQ6 AE7:AP21">
    <cfRule type="colorScale" priority="3">
      <colorScale>
        <cfvo type="min"/>
        <cfvo type="max"/>
        <color rgb="FFFCFCFF"/>
        <color rgb="FFF8696B"/>
      </colorScale>
    </cfRule>
  </conditionalFormatting>
  <conditionalFormatting sqref="AE25:AP38">
    <cfRule type="colorScale" priority="8">
      <colorScale>
        <cfvo type="min"/>
        <cfvo type="max"/>
        <color rgb="FFFCFCFF"/>
        <color rgb="FFF8696B"/>
      </colorScale>
    </cfRule>
  </conditionalFormatting>
  <conditionalFormatting sqref="AE42:AP61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Thiele (lokaler user)</dc:creator>
  <cp:lastModifiedBy>Christoph Thiele (lokaler user)</cp:lastModifiedBy>
  <dcterms:created xsi:type="dcterms:W3CDTF">2025-10-02T12:16:52Z</dcterms:created>
  <dcterms:modified xsi:type="dcterms:W3CDTF">2025-10-07T11:13:52Z</dcterms:modified>
</cp:coreProperties>
</file>