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6DCEB8A7-2E6C-5246-ACEF-967EE92FAA19}" xr6:coauthVersionLast="45" xr6:coauthVersionMax="45" xr10:uidLastSave="{00000000-0000-0000-0000-000000000000}"/>
  <bookViews>
    <workbookView xWindow="140" yWindow="600" windowWidth="32400" windowHeight="1966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9" i="1" l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S35" i="1"/>
  <c r="P36" i="1"/>
  <c r="P35" i="1"/>
  <c r="M36" i="1"/>
  <c r="M35" i="1"/>
  <c r="J36" i="1"/>
  <c r="J35" i="1"/>
  <c r="G36" i="1"/>
  <c r="G35" i="1"/>
  <c r="D35" i="1"/>
  <c r="D36" i="1"/>
  <c r="S34" i="1" l="1"/>
  <c r="S33" i="1"/>
  <c r="P34" i="1"/>
  <c r="P33" i="1"/>
  <c r="M34" i="1"/>
  <c r="M33" i="1"/>
  <c r="J34" i="1"/>
  <c r="J33" i="1"/>
  <c r="G34" i="1"/>
  <c r="G33" i="1"/>
  <c r="D33" i="1"/>
  <c r="D34" i="1"/>
  <c r="G40" i="1"/>
  <c r="J40" i="1"/>
  <c r="M40" i="1"/>
  <c r="P40" i="1"/>
  <c r="S40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P25" i="1"/>
  <c r="P26" i="1"/>
  <c r="M25" i="1"/>
  <c r="M26" i="1"/>
  <c r="J25" i="1"/>
  <c r="J26" i="1"/>
  <c r="G25" i="1"/>
  <c r="G26" i="1"/>
  <c r="D25" i="1"/>
  <c r="D26" i="1"/>
  <c r="D40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44" i="1" l="1"/>
  <c r="K44" i="1"/>
  <c r="T44" i="1"/>
  <c r="H44" i="1"/>
  <c r="E44" i="1"/>
  <c r="N44" i="1"/>
  <c r="T43" i="1"/>
  <c r="Q43" i="1"/>
  <c r="N43" i="1"/>
  <c r="K43" i="1"/>
  <c r="H43" i="1"/>
  <c r="E43" i="1"/>
  <c r="U44" i="1" l="1"/>
</calcChain>
</file>

<file path=xl/sharedStrings.xml><?xml version="1.0" encoding="utf-8"?>
<sst xmlns="http://schemas.openxmlformats.org/spreadsheetml/2006/main" count="67" uniqueCount="51">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</sst>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8"/>
  <sheetViews>
    <sheetView showGridLines="0" tabSelected="1" workbookViewId="0">
      <selection activeCell="A39" sqref="A39:T39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-15</v>
      </c>
      <c r="H23" s="4">
        <v>40</v>
      </c>
      <c r="J23" s="3">
        <f>IF(ISERROR(VLOOKUP(RANK(K23, ($T23,$Q23,$N23,$K23,$H23,$E23), 0),  score, 2, FALSE)),"",VLOOKUP(RANK(K23, ($T23,$Q23,$N23,$K23,$H23,$E23), 0),  score, 2, FALSE))</f>
        <v>-20</v>
      </c>
      <c r="K23" s="4">
        <v>20</v>
      </c>
      <c r="M23" s="3">
        <f>IF(ISERROR(VLOOKUP(RANK(N23, ($T23,$Q23,$N23,$K23,$H23,$E23), 0),  score, 2, FALSE)),"",VLOOKUP(RANK(N23, ($T23,$Q23,$N23,$K23,$H23,$E23), 0),  score, 2, FALSE))</f>
        <v>-25</v>
      </c>
      <c r="N23" s="4">
        <v>0</v>
      </c>
      <c r="P23" s="3">
        <f>IF(ISERROR(VLOOKUP(RANK(Q23, ($T23,$Q23,$N23,$K23,$H23,$E23), 0),  score, 2, FALSE)),"",VLOOKUP(RANK(Q23, ($T23,$Q23,$N23,$K23,$H23,$E23), 0),  score, 2, FALSE))</f>
        <v>20</v>
      </c>
      <c r="Q23" s="4">
        <v>80</v>
      </c>
      <c r="S23" s="3">
        <f>IF(ISERROR(VLOOKUP(RANK(T23, ($T23,$Q23,$N23,$K23,$H23,$E23), 0),  score, 2, FALSE)),"",VLOOKUP(RANK(T23, ($T23,$Q23,$N23,$K23,$H23,$E23), 0),  score, 2, FALSE))</f>
        <v>-10</v>
      </c>
      <c r="T23" s="4">
        <v>60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-25</v>
      </c>
      <c r="E24" s="4">
        <v>0</v>
      </c>
      <c r="G24" s="3">
        <f>IF(ISERROR(VLOOKUP(RANK(H24, ($T24,$Q24,$N24,$K24,$H24,$E24), 0),  score, 2, FALSE)),"",VLOOKUP(RANK(H24, ($T24,$Q24,$N24,$K24,$H24,$E24), 0),  score, 2, FALSE))</f>
        <v>50</v>
      </c>
      <c r="H24" s="4">
        <v>100</v>
      </c>
      <c r="J24" s="3">
        <f>IF(ISERROR(VLOOKUP(RANK(K24, ($T24,$Q24,$N24,$K24,$H24,$E24), 0),  score, 2, FALSE)),"",VLOOKUP(RANK(K24, ($T24,$Q24,$N24,$K24,$H24,$E24), 0),  score, 2, FALSE))</f>
        <v>20</v>
      </c>
      <c r="K24" s="4">
        <v>80</v>
      </c>
      <c r="M24" s="3">
        <f>IF(ISERROR(VLOOKUP(RANK(N24, ($T24,$Q24,$N24,$K24,$H24,$E24), 0),  score, 2, FALSE)),"",VLOOKUP(RANK(N24, ($T24,$Q24,$N24,$K24,$H24,$E24), 0),  score, 2, FALSE))</f>
        <v>-20</v>
      </c>
      <c r="N24" s="4">
        <v>20</v>
      </c>
      <c r="P24" s="3">
        <f>IF(ISERROR(VLOOKUP(RANK(Q24, ($T24,$Q24,$N24,$K24,$H24,$E24), 0),  score, 2, FALSE)),"",VLOOKUP(RANK(Q24, ($T24,$Q24,$N24,$K24,$H24,$E24), 0),  score, 2, FALSE))</f>
        <v>-15</v>
      </c>
      <c r="Q24" s="4">
        <v>40</v>
      </c>
      <c r="S24" s="3">
        <f>IF(ISERROR(VLOOKUP(RANK(T24, ($T24,$Q24,$N24,$K24,$H24,$E24), 0),  score, 2, FALSE)),"",VLOOKUP(RANK(T24, ($T24,$Q24,$N24,$K24,$H24,$E24), 0),  score, 2, FALSE))</f>
        <v>-10</v>
      </c>
      <c r="T24" s="4">
        <v>60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-10</v>
      </c>
      <c r="E25" s="4">
        <v>60</v>
      </c>
      <c r="G25" s="3">
        <f>IF(ISERROR(VLOOKUP(RANK(H25, ($T25,$Q25,$N25,$K25,$H25,$E25), 0),  score, 2, FALSE)),"",VLOOKUP(RANK(H25, ($T25,$Q25,$N25,$K25,$H25,$E25), 0),  score, 2, FALSE))</f>
        <v>-25</v>
      </c>
      <c r="H25" s="4">
        <v>0</v>
      </c>
      <c r="J25" s="3">
        <f>IF(ISERROR(VLOOKUP(RANK(K25, ($T25,$Q25,$N25,$K25,$H25,$E25), 0),  score, 2, FALSE)),"",VLOOKUP(RANK(K25, ($T25,$Q25,$N25,$K25,$H25,$E25), 0),  score, 2, FALSE))</f>
        <v>-20</v>
      </c>
      <c r="K25" s="4">
        <v>20</v>
      </c>
      <c r="M25" s="3">
        <f>IF(ISERROR(VLOOKUP(RANK(N25, ($T25,$Q25,$N25,$K25,$H25,$E25), 0),  score, 2, FALSE)),"",VLOOKUP(RANK(N25, ($T25,$Q25,$N25,$K25,$H25,$E25), 0),  score, 2, FALSE))</f>
        <v>50</v>
      </c>
      <c r="N25" s="4">
        <v>100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-15</v>
      </c>
      <c r="T25" s="4">
        <v>40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-15</v>
      </c>
      <c r="H26" s="4">
        <v>40</v>
      </c>
      <c r="J26" s="3">
        <f>IF(ISERROR(VLOOKUP(RANK(K26, ($T26,$Q26,$N26,$K26,$H26,$E26), 0),  score, 2, FALSE)),"",VLOOKUP(RANK(K26, ($T26,$Q26,$N26,$K26,$H26,$E26), 0),  score, 2, FALSE))</f>
        <v>20</v>
      </c>
      <c r="K26" s="4">
        <v>80</v>
      </c>
      <c r="M26" s="3">
        <f>IF(ISERROR(VLOOKUP(RANK(N26, ($T26,$Q26,$N26,$K26,$H26,$E26), 0),  score, 2, FALSE)),"",VLOOKUP(RANK(N26, ($T26,$Q26,$N26,$K26,$H26,$E26), 0),  score, 2, FALSE))</f>
        <v>-10</v>
      </c>
      <c r="N26" s="4">
        <v>60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-25</v>
      </c>
      <c r="T26" s="4">
        <v>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-20</v>
      </c>
      <c r="E27" s="4">
        <v>20</v>
      </c>
      <c r="G27" s="3">
        <f>IF(ISERROR(VLOOKUP(RANK(H27, ($T27,$Q27,$N27,$K27,$H27,$E27), 0),  score, 2, FALSE)),"",VLOOKUP(RANK(H27, ($T27,$Q27,$N27,$K27,$H27,$E27), 0),  score, 2, FALSE))</f>
        <v>-10</v>
      </c>
      <c r="H27" s="4">
        <v>60</v>
      </c>
      <c r="J27" s="3">
        <f>IF(ISERROR(VLOOKUP(RANK(K27, ($T27,$Q27,$N27,$K27,$H27,$E27), 0),  score, 2, FALSE)),"",VLOOKUP(RANK(K27, ($T27,$Q27,$N27,$K27,$H27,$E27), 0),  score, 2, FALSE))</f>
        <v>50</v>
      </c>
      <c r="K27" s="4">
        <v>100</v>
      </c>
      <c r="M27" s="3">
        <f>IF(ISERROR(VLOOKUP(RANK(N27, ($T27,$Q27,$N27,$K27,$H27,$E27), 0),  score, 2, FALSE)),"",VLOOKUP(RANK(N27, ($T27,$Q27,$N27,$K27,$H27,$E27), 0),  score,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20</v>
      </c>
      <c r="T27" s="4">
        <v>80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-25</v>
      </c>
      <c r="E28" s="4">
        <v>0</v>
      </c>
      <c r="G28" s="3">
        <f>IF(ISERROR(VLOOKUP(RANK(H28, ($T28,$Q28,$N28,$K28,$H28,$E28), 0),  score, 2, FALSE)),"",VLOOKUP(RANK(H28, ($T28,$Q28,$N28,$K28,$H28,$E28), 0),  score, 2, FALSE))</f>
        <v>-20</v>
      </c>
      <c r="H28" s="4">
        <v>20</v>
      </c>
      <c r="J28" s="3">
        <f>IF(ISERROR(VLOOKUP(RANK(K28, ($T28,$Q28,$N28,$K28,$H28,$E28), 0),  score, 2, FALSE)),"",VLOOKUP(RANK(K28, ($T28,$Q28,$N28,$K28,$H28,$E28), 0),  score, 2, FALSE))</f>
        <v>20</v>
      </c>
      <c r="K28" s="4">
        <v>80</v>
      </c>
      <c r="M28" s="3">
        <f>IF(ISERROR(VLOOKUP(RANK(N28, ($T28,$Q28,$N28,$K28,$H28,$E28), 0),  score, 2, FALSE)),"",VLOOKUP(RANK(N28, ($T28,$Q28,$N28,$K28,$H28,$E28), 0),  score, 2, FALSE))</f>
        <v>-15</v>
      </c>
      <c r="N28" s="4">
        <v>40</v>
      </c>
      <c r="P28" s="3">
        <f>IF(ISERROR(VLOOKUP(RANK(Q28, ($T28,$Q28,$N28,$K28,$H28,$E28), 0),  score, 2, FALSE)),"",VLOOKUP(RANK(Q28, ($T28,$Q28,$N28,$K28,$H28,$E28), 0),  score, 2, FALSE))</f>
        <v>50</v>
      </c>
      <c r="Q28" s="4">
        <v>100</v>
      </c>
      <c r="S28" s="3">
        <f>IF(ISERROR(VLOOKUP(RANK(T28, ($T28,$Q28,$N28,$K28,$H28,$E28), 0),  score, 2, FALSE)),"",VLOOKUP(RANK(T28, ($T28,$Q28,$N28,$K28,$H28,$E28), 0),  score, 2, FALSE))</f>
        <v>-10</v>
      </c>
      <c r="T28" s="4">
        <v>60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-20</v>
      </c>
      <c r="H29" s="4">
        <v>20</v>
      </c>
      <c r="J29" s="3">
        <f>IF(ISERROR(VLOOKUP(RANK(K29, ($T29,$Q29,$N29,$K29,$H29,$E29), 0),  score, 2, FALSE)),"",VLOOKUP(RANK(K29, ($T29,$Q29,$N29,$K29,$H29,$E29), 0),  score, 2, FALSE))</f>
        <v>20</v>
      </c>
      <c r="K29" s="4">
        <v>80</v>
      </c>
      <c r="M29" s="3">
        <f>IF(ISERROR(VLOOKUP(RANK(N29, ($T29,$Q29,$N29,$K29,$H29,$E29), 0),  score, 2, FALSE)),"",VLOOKUP(RANK(N29, ($T29,$Q29,$N29,$K29,$H29,$E29), 0),  score, 2, FALSE))</f>
        <v>-15</v>
      </c>
      <c r="N29" s="4">
        <v>40</v>
      </c>
      <c r="P29" s="3">
        <f>IF(ISERROR(VLOOKUP(RANK(Q29, ($T29,$Q29,$N29,$K29,$H29,$E29), 0),  score, 2, FALSE)),"",VLOOKUP(RANK(Q29, ($T29,$Q29,$N29,$K29,$H29,$E29), 0),  score, 2, FALSE))</f>
        <v>50</v>
      </c>
      <c r="Q29" s="4">
        <v>100</v>
      </c>
      <c r="S29" s="3">
        <f>IF(ISERROR(VLOOKUP(RANK(T29, ($T29,$Q29,$N29,$K29,$H29,$E29), 0),  score, 2, FALSE)),"",VLOOKUP(RANK(T29, ($T29,$Q29,$N29,$K29,$H29,$E29), 0),  score, 2, FALSE))</f>
        <v>-10</v>
      </c>
      <c r="T29" s="4">
        <v>60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-10</v>
      </c>
      <c r="E30" s="4">
        <v>60</v>
      </c>
      <c r="G30" s="3">
        <f>IF(ISERROR(VLOOKUP(RANK(H30, ($T30,$Q30,$N30,$K30,$H30,$E30), 0),  score, 2, FALSE)),"",VLOOKUP(RANK(H30, ($T30,$Q30,$N30,$K30,$H30,$E30), 0),  score, 2, FALSE))</f>
        <v>50</v>
      </c>
      <c r="H30" s="4">
        <v>100</v>
      </c>
      <c r="J30" s="3">
        <f>IF(ISERROR(VLOOKUP(RANK(K30, ($T30,$Q30,$N30,$K30,$H30,$E30), 0),  score, 2, FALSE)),"",VLOOKUP(RANK(K30, ($T30,$Q30,$N30,$K30,$H30,$E30), 0),  score, 2, FALSE))</f>
        <v>-25</v>
      </c>
      <c r="K30" s="4">
        <v>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20</v>
      </c>
      <c r="Q30" s="4">
        <v>80</v>
      </c>
      <c r="S30" s="3">
        <f>IF(ISERROR(VLOOKUP(RANK(T30, ($T30,$Q30,$N30,$K30,$H30,$E30), 0),  score, 2, FALSE)),"",VLOOKUP(RANK(T30, ($T30,$Q30,$N30,$K30,$H30,$E30), 0),  score, 2, FALSE))</f>
        <v>-20</v>
      </c>
      <c r="T30" s="4">
        <v>20</v>
      </c>
    </row>
    <row r="31" spans="1:20" x14ac:dyDescent="0.2">
      <c r="A31" s="1">
        <v>22</v>
      </c>
      <c r="B31" s="4">
        <v>1</v>
      </c>
      <c r="C31" s="13" t="s">
        <v>42</v>
      </c>
      <c r="D31" s="3" t="str">
        <f>IF(ISERROR(VLOOKUP(RANK(E31, ($T31,$Q31,$N31,$K31,$H31,$E31), 0),  score, 2, FALSE)),"",VLOOKUP(RANK(E31, ($T31,$Q31,$N31,$K31,$H31,$E31), 0),  score, 2, FALSE))</f>
        <v/>
      </c>
      <c r="E31" s="4"/>
      <c r="G31" s="3" t="str">
        <f>IF(ISERROR(VLOOKUP(RANK(H31, ($T31,$Q31,$N31,$K31,$H31,$E31), 0),  score, 2, FALSE)),"",VLOOKUP(RANK(H31, ($T31,$Q31,$N31,$K31,$H31,$E31), 0),  score, 2, FALSE))</f>
        <v/>
      </c>
      <c r="H31" s="4"/>
      <c r="J31" s="3" t="str">
        <f>IF(ISERROR(VLOOKUP(RANK(K31, ($T31,$Q31,$N31,$K31,$H31,$E31), 0),  score, 2, FALSE)),"",VLOOKUP(RANK(K31, ($T31,$Q31,$N31,$K31,$H31,$E31), 0),  score, 2, FALSE))</f>
        <v/>
      </c>
      <c r="K31" s="4"/>
      <c r="M31" s="3" t="str">
        <f>IF(ISERROR(VLOOKUP(RANK(N31, ($T31,$Q31,$N31,$K31,$H31,$E31), 0),  score, 2, FALSE)),"",VLOOKUP(RANK(N31, ($T31,$Q31,$N31,$K31,$H31,$E31), 0),  score, 2, FALSE))</f>
        <v/>
      </c>
      <c r="N31" s="4"/>
      <c r="P31" s="3" t="str">
        <f>IF(ISERROR(VLOOKUP(RANK(Q31, ($T31,$Q31,$N31,$K31,$H31,$E31), 0),  score, 2, FALSE)),"",VLOOKUP(RANK(Q31, ($T31,$Q31,$N31,$K31,$H31,$E31), 0),  score, 2, FALSE))</f>
        <v/>
      </c>
      <c r="Q31" s="4"/>
      <c r="S31" s="3" t="str">
        <f>IF(ISERROR(VLOOKUP(RANK(T31, ($T31,$Q31,$N31,$K31,$H31,$E31), 0),  score, 2, FALSE)),"",VLOOKUP(RANK(T31, ($T31,$Q31,$N31,$K31,$H31,$E31), 0),  score, 2, FALSE))</f>
        <v/>
      </c>
      <c r="T31" s="4"/>
    </row>
    <row r="32" spans="1:20" x14ac:dyDescent="0.2">
      <c r="A32" s="1">
        <v>23</v>
      </c>
      <c r="B32" s="4">
        <v>1</v>
      </c>
      <c r="C32" s="13" t="s">
        <v>43</v>
      </c>
      <c r="D32" s="3" t="str">
        <f>IF(ISERROR(VLOOKUP(RANK(E32, ($T32,$Q32,$N32,$K32,$H32,$E32), 0),  score, 2, FALSE)),"",VLOOKUP(RANK(E32, ($T32,$Q32,$N32,$K32,$H32,$E32), 0),  score, 2, FALSE))</f>
        <v/>
      </c>
      <c r="E32" s="4"/>
      <c r="G32" s="3" t="str">
        <f>IF(ISERROR(VLOOKUP(RANK(H32, ($T32,$Q32,$N32,$K32,$H32,$E32), 0),  score, 2, FALSE)),"",VLOOKUP(RANK(H32, ($T32,$Q32,$N32,$K32,$H32,$E32), 0),  score, 2, FALSE))</f>
        <v/>
      </c>
      <c r="H32" s="4"/>
      <c r="J32" s="3" t="str">
        <f>IF(ISERROR(VLOOKUP(RANK(K32, ($T32,$Q32,$N32,$K32,$H32,$E32), 0),  score, 2, FALSE)),"",VLOOKUP(RANK(K32, ($T32,$Q32,$N32,$K32,$H32,$E32), 0),  score, 2, FALSE))</f>
        <v/>
      </c>
      <c r="K32" s="4"/>
      <c r="M32" s="3" t="str">
        <f>IF(ISERROR(VLOOKUP(RANK(N32, ($T32,$Q32,$N32,$K32,$H32,$E32), 0),  score, 2, FALSE)),"",VLOOKUP(RANK(N32, ($T32,$Q32,$N32,$K32,$H32,$E32), 0),  score, 2, FALSE))</f>
        <v/>
      </c>
      <c r="N32" s="4"/>
      <c r="P32" s="3" t="str">
        <f>IF(ISERROR(VLOOKUP(RANK(Q32, ($T32,$Q32,$N32,$K32,$H32,$E32), 0),  score, 2, FALSE)),"",VLOOKUP(RANK(Q32, ($T32,$Q32,$N32,$K32,$H32,$E32), 0),  score, 2, FALSE))</f>
        <v/>
      </c>
      <c r="Q32" s="4"/>
      <c r="S32" s="3" t="str">
        <f>IF(ISERROR(VLOOKUP(RANK(T32, ($T32,$Q32,$N32,$K32,$H32,$E32), 0),  score, 2, FALSE)),"",VLOOKUP(RANK(T32, ($T32,$Q32,$N32,$K32,$H32,$E32), 0),  score, 2, FALSE))</f>
        <v/>
      </c>
      <c r="T32" s="4"/>
    </row>
    <row r="33" spans="1:21" x14ac:dyDescent="0.2">
      <c r="A33" s="1">
        <v>24</v>
      </c>
      <c r="B33" s="4">
        <v>1</v>
      </c>
      <c r="C33" s="13" t="s">
        <v>44</v>
      </c>
      <c r="D33" s="3" t="str">
        <f>IF(ISERROR(VLOOKUP(RANK(E33, ($T33,$Q33,$N33,$K33,$H33,$E33), 0),  score, 2, FALSE)),"",VLOOKUP(RANK(E33, ($T33,$Q33,$N33,$K33,$H33,$E33), 0),  score, 2, FALSE))</f>
        <v/>
      </c>
      <c r="E33" s="4"/>
      <c r="G33" s="3" t="str">
        <f>IF(ISERROR(VLOOKUP(RANK(H33, ($T33,$Q33,$N33,$K33,$H33,$E33), 0),  score, 2, FALSE)),"",VLOOKUP(RANK(H33, ($T33,$Q33,$N33,$K33,$H33,$E33), 0),  score, 2, FALSE))</f>
        <v/>
      </c>
      <c r="H33" s="4"/>
      <c r="J33" s="3" t="str">
        <f>IF(ISERROR(VLOOKUP(RANK(K33, ($T33,$Q33,$N33,$K33,$H33,$E33), 0),  score, 2, FALSE)),"",VLOOKUP(RANK(K33, ($T33,$Q33,$N33,$K33,$H33,$E33), 0),  score, 2, FALSE))</f>
        <v/>
      </c>
      <c r="K33" s="4"/>
      <c r="M33" s="3" t="str">
        <f>IF(ISERROR(VLOOKUP(RANK(N33, ($T33,$Q33,$N33,$K33,$H33,$E33), 0),  score, 2, FALSE)),"",VLOOKUP(RANK(N33, ($T33,$Q33,$N33,$K33,$H33,$E33), 0),  score, 2, FALSE))</f>
        <v/>
      </c>
      <c r="N33" s="4"/>
      <c r="P33" s="3" t="str">
        <f>IF(ISERROR(VLOOKUP(RANK(Q33, ($T33,$Q33,$N33,$K33,$H33,$E33), 0),  score, 2, FALSE)),"",VLOOKUP(RANK(Q33, ($T33,$Q33,$N33,$K33,$H33,$E33), 0),  score, 2, FALSE))</f>
        <v/>
      </c>
      <c r="Q33" s="4"/>
      <c r="S33" s="3" t="str">
        <f>IF(ISERROR(VLOOKUP(RANK(T33, ($T33,$Q33,$N33,$K33,$H33,$E33), 0),  score, 2, FALSE)),"",VLOOKUP(RANK(T33, ($T33,$Q33,$N33,$K33,$H33,$E33), 0),  score, 2, FALSE))</f>
        <v/>
      </c>
      <c r="T33" s="4"/>
    </row>
    <row r="34" spans="1:21" x14ac:dyDescent="0.2">
      <c r="A34" s="1">
        <v>25</v>
      </c>
      <c r="B34" s="4">
        <v>1</v>
      </c>
      <c r="C34" s="13" t="s">
        <v>45</v>
      </c>
      <c r="D34" s="3" t="str">
        <f>IF(ISERROR(VLOOKUP(RANK(E34, ($T34,$Q34,$N34,$K34,$H34,$E34), 0),  score, 2, FALSE)),"",VLOOKUP(RANK(E34, ($T34,$Q34,$N34,$K34,$H34,$E34), 0),  score, 2, FALSE))</f>
        <v/>
      </c>
      <c r="E34" s="4"/>
      <c r="G34" s="3" t="str">
        <f>IF(ISERROR(VLOOKUP(RANK(H34, ($T34,$Q34,$N34,$K34,$H34,$E34), 0),  score, 2, FALSE)),"",VLOOKUP(RANK(H34, ($T34,$Q34,$N34,$K34,$H34,$E34), 0),  score, 2, FALSE))</f>
        <v/>
      </c>
      <c r="H34" s="4"/>
      <c r="J34" s="3" t="str">
        <f>IF(ISERROR(VLOOKUP(RANK(K34, ($T34,$Q34,$N34,$K34,$H34,$E34), 0),  score, 2, FALSE)),"",VLOOKUP(RANK(K34, ($T34,$Q34,$N34,$K34,$H34,$E34), 0),  score, 2, FALSE))</f>
        <v/>
      </c>
      <c r="K34" s="4"/>
      <c r="M34" s="3" t="str">
        <f>IF(ISERROR(VLOOKUP(RANK(N34, ($T34,$Q34,$N34,$K34,$H34,$E34), 0),  score, 2, FALSE)),"",VLOOKUP(RANK(N34, ($T34,$Q34,$N34,$K34,$H34,$E34), 0),  score, 2, FALSE))</f>
        <v/>
      </c>
      <c r="N34" s="4"/>
      <c r="P34" s="3" t="str">
        <f>IF(ISERROR(VLOOKUP(RANK(Q34, ($T34,$Q34,$N34,$K34,$H34,$E34), 0),  score, 2, FALSE)),"",VLOOKUP(RANK(Q34, ($T34,$Q34,$N34,$K34,$H34,$E34), 0),  score, 2, FALSE))</f>
        <v/>
      </c>
      <c r="Q34" s="4"/>
      <c r="S34" s="3" t="str">
        <f>IF(ISERROR(VLOOKUP(RANK(T34, ($T34,$Q34,$N34,$K34,$H34,$E34), 0),  score, 2, FALSE)),"",VLOOKUP(RANK(T34, ($T34,$Q34,$N34,$K34,$H34,$E34), 0),  score, 2, FALSE))</f>
        <v/>
      </c>
      <c r="T34" s="4"/>
    </row>
    <row r="35" spans="1:21" x14ac:dyDescent="0.2">
      <c r="A35" s="1">
        <v>26</v>
      </c>
      <c r="B35" s="4">
        <v>1</v>
      </c>
      <c r="C35" s="13" t="s">
        <v>46</v>
      </c>
      <c r="D35" s="3" t="str">
        <f>IF(ISERROR(VLOOKUP(RANK(E35, ($T35,$Q35,$N35,$K35,$H35,$E35), 0),  score, 2, FALSE)),"",VLOOKUP(RANK(E35, ($T35,$Q35,$N35,$K35,$H35,$E35), 0),  score, 2, FALSE))</f>
        <v/>
      </c>
      <c r="E35" s="4"/>
      <c r="G35" s="3" t="str">
        <f>IF(ISERROR(VLOOKUP(RANK(H35, ($T35,$Q35,$N35,$K35,$H35,$E35), 0),  score, 2, FALSE)),"",VLOOKUP(RANK(H35, ($T35,$Q35,$N35,$K35,$H35,$E35), 0),  score, 2, FALSE))</f>
        <v/>
      </c>
      <c r="H35" s="4"/>
      <c r="J35" s="3" t="str">
        <f>IF(ISERROR(VLOOKUP(RANK(K35, ($T35,$Q35,$N35,$K35,$H35,$E35), 0),  score, 2, FALSE)),"",VLOOKUP(RANK(K35, ($T35,$Q35,$N35,$K35,$H35,$E35), 0),  score, 2, FALSE))</f>
        <v/>
      </c>
      <c r="K35" s="4"/>
      <c r="M35" s="3" t="str">
        <f>IF(ISERROR(VLOOKUP(RANK(N35, ($T35,$Q35,$N35,$K35,$H35,$E35), 0),  score, 2, FALSE)),"",VLOOKUP(RANK(N35, ($T35,$Q35,$N35,$K35,$H35,$E35), 0),  score, 2, FALSE))</f>
        <v/>
      </c>
      <c r="N35" s="4"/>
      <c r="P35" s="3" t="str">
        <f>IF(ISERROR(VLOOKUP(RANK(Q35, ($T35,$Q35,$N35,$K35,$H35,$E35), 0),  score, 2, FALSE)),"",VLOOKUP(RANK(Q35, ($T35,$Q35,$N35,$K35,$H35,$E35), 0),  score, 2, FALSE))</f>
        <v/>
      </c>
      <c r="Q35" s="4"/>
      <c r="S35" s="3" t="str">
        <f>IF(ISERROR(VLOOKUP(RANK(T35, ($T35,$Q35,$N35,$K35,$H35,$E35), 0),  score, 2, FALSE)),"",VLOOKUP(RANK(T35, ($T35,$Q35,$N35,$K35,$H35,$E35), 0),  score, 2, FALSE))</f>
        <v/>
      </c>
      <c r="T35" s="4"/>
    </row>
    <row r="36" spans="1:21" x14ac:dyDescent="0.2">
      <c r="A36" s="1">
        <v>27</v>
      </c>
      <c r="B36" s="4">
        <v>1</v>
      </c>
      <c r="C36" s="13" t="s">
        <v>47</v>
      </c>
      <c r="D36" s="3" t="str">
        <f>IF(ISERROR(VLOOKUP(RANK(E36, ($T36,$Q36,$N36,$K36,$H36,$E36), 0),  score, 2, FALSE)),"",VLOOKUP(RANK(E36, ($T36,$Q36,$N36,$K36,$H36,$E36), 0),  score, 2, FALSE))</f>
        <v/>
      </c>
      <c r="E36" s="4"/>
      <c r="G36" s="3" t="str">
        <f>IF(ISERROR(VLOOKUP(RANK(H36, ($T36,$Q36,$N36,$K36,$H36,$E36), 0),  score, 2, FALSE)),"",VLOOKUP(RANK(H36, ($T36,$Q36,$N36,$K36,$H36,$E36), 0),  score, 2, FALSE))</f>
        <v/>
      </c>
      <c r="H36" s="4"/>
      <c r="J36" s="3" t="str">
        <f>IF(ISERROR(VLOOKUP(RANK(K36, ($T36,$Q36,$N36,$K36,$H36,$E36), 0),  score, 2, FALSE)),"",VLOOKUP(RANK(K36, ($T36,$Q36,$N36,$K36,$H36,$E36), 0),  score, 2, FALSE))</f>
        <v/>
      </c>
      <c r="K36" s="4"/>
      <c r="M36" s="3" t="str">
        <f>IF(ISERROR(VLOOKUP(RANK(N36, ($T36,$Q36,$N36,$K36,$H36,$E36), 0),  score, 2, FALSE)),"",VLOOKUP(RANK(N36, ($T36,$Q36,$N36,$K36,$H36,$E36), 0),  score, 2, FALSE))</f>
        <v/>
      </c>
      <c r="N36" s="4"/>
      <c r="P36" s="3" t="str">
        <f>IF(ISERROR(VLOOKUP(RANK(Q36, ($T36,$Q36,$N36,$K36,$H36,$E36), 0),  score, 2, FALSE)),"",VLOOKUP(RANK(Q36, ($T36,$Q36,$N36,$K36,$H36,$E36), 0),  score, 2, FALSE))</f>
        <v/>
      </c>
      <c r="Q36" s="4"/>
      <c r="S36" s="3" t="str">
        <f>IF(ISERROR(VLOOKUP(RANK(T36, ($T36,$Q36,$N36,$K36,$H36,$E36), 0),  score, 2, FALSE)),"",VLOOKUP(RANK(T36, ($T36,$Q36,$N36,$K36,$H36,$E36), 0),  score, 2, FALSE))</f>
        <v/>
      </c>
      <c r="T36" s="4"/>
    </row>
    <row r="37" spans="1:21" x14ac:dyDescent="0.2">
      <c r="A37" s="1">
        <v>28</v>
      </c>
      <c r="B37" s="4">
        <v>1</v>
      </c>
      <c r="C37" s="13" t="s">
        <v>48</v>
      </c>
      <c r="D37" s="3" t="str">
        <f>IF(ISERROR(VLOOKUP(RANK(E37, ($T37,$Q37,$N37,$K37,$H37,$E37), 0),  score, 2, FALSE)),"",VLOOKUP(RANK(E37, ($T37,$Q37,$N37,$K37,$H37,$E37), 0),  score, 2, FALSE))</f>
        <v/>
      </c>
      <c r="E37" s="4"/>
      <c r="G37" s="3" t="str">
        <f>IF(ISERROR(VLOOKUP(RANK(H37, ($T37,$Q37,$N37,$K37,$H37,$E37), 0),  score, 2, FALSE)),"",VLOOKUP(RANK(H37, ($T37,$Q37,$N37,$K37,$H37,$E37), 0),  score, 2, FALSE))</f>
        <v/>
      </c>
      <c r="H37" s="4"/>
      <c r="J37" s="3" t="str">
        <f>IF(ISERROR(VLOOKUP(RANK(K37, ($T37,$Q37,$N37,$K37,$H37,$E37), 0),  score, 2, FALSE)),"",VLOOKUP(RANK(K37, ($T37,$Q37,$N37,$K37,$H37,$E37), 0),  score, 2, FALSE))</f>
        <v/>
      </c>
      <c r="K37" s="4"/>
      <c r="M37" s="3" t="str">
        <f>IF(ISERROR(VLOOKUP(RANK(N37, ($T37,$Q37,$N37,$K37,$H37,$E37), 0),  score, 2, FALSE)),"",VLOOKUP(RANK(N37, ($T37,$Q37,$N37,$K37,$H37,$E37), 0),  score, 2, FALSE))</f>
        <v/>
      </c>
      <c r="N37" s="4"/>
      <c r="P37" s="3" t="str">
        <f>IF(ISERROR(VLOOKUP(RANK(Q37, ($T37,$Q37,$N37,$K37,$H37,$E37), 0),  score, 2, FALSE)),"",VLOOKUP(RANK(Q37, ($T37,$Q37,$N37,$K37,$H37,$E37), 0),  score, 2, FALSE))</f>
        <v/>
      </c>
      <c r="Q37" s="4"/>
      <c r="S37" s="3" t="str">
        <f>IF(ISERROR(VLOOKUP(RANK(T37, ($T37,$Q37,$N37,$K37,$H37,$E37), 0),  score, 2, FALSE)),"",VLOOKUP(RANK(T37, ($T37,$Q37,$N37,$K37,$H37,$E37), 0),  score, 2, FALSE))</f>
        <v/>
      </c>
      <c r="T37" s="4"/>
    </row>
    <row r="38" spans="1:21" x14ac:dyDescent="0.2">
      <c r="A38" s="1">
        <v>29</v>
      </c>
      <c r="B38" s="4">
        <v>1</v>
      </c>
      <c r="C38" s="13" t="s">
        <v>49</v>
      </c>
      <c r="D38" s="3" t="str">
        <f>IF(ISERROR(VLOOKUP(RANK(E38, ($T38,$Q38,$N38,$K38,$H38,$E38), 0),  score, 2, FALSE)),"",VLOOKUP(RANK(E38, ($T38,$Q38,$N38,$K38,$H38,$E38), 0),  score, 2, FALSE))</f>
        <v/>
      </c>
      <c r="E38" s="4"/>
      <c r="G38" s="3" t="str">
        <f>IF(ISERROR(VLOOKUP(RANK(H38, ($T38,$Q38,$N38,$K38,$H38,$E38), 0),  score, 2, FALSE)),"",VLOOKUP(RANK(H38, ($T38,$Q38,$N38,$K38,$H38,$E38), 0),  score, 2, FALSE))</f>
        <v/>
      </c>
      <c r="H38" s="4"/>
      <c r="J38" s="3" t="str">
        <f>IF(ISERROR(VLOOKUP(RANK(K38, ($T38,$Q38,$N38,$K38,$H38,$E38), 0),  score, 2, FALSE)),"",VLOOKUP(RANK(K38, ($T38,$Q38,$N38,$K38,$H38,$E38), 0),  score, 2, FALSE))</f>
        <v/>
      </c>
      <c r="K38" s="4"/>
      <c r="M38" s="3" t="str">
        <f>IF(ISERROR(VLOOKUP(RANK(N38, ($T38,$Q38,$N38,$K38,$H38,$E38), 0),  score, 2, FALSE)),"",VLOOKUP(RANK(N38, ($T38,$Q38,$N38,$K38,$H38,$E38), 0),  score, 2, FALSE))</f>
        <v/>
      </c>
      <c r="N38" s="4"/>
      <c r="P38" s="3" t="str">
        <f>IF(ISERROR(VLOOKUP(RANK(Q38, ($T38,$Q38,$N38,$K38,$H38,$E38), 0),  score, 2, FALSE)),"",VLOOKUP(RANK(Q38, ($T38,$Q38,$N38,$K38,$H38,$E38), 0),  score, 2, FALSE))</f>
        <v/>
      </c>
      <c r="Q38" s="4"/>
      <c r="S38" s="3" t="str">
        <f>IF(ISERROR(VLOOKUP(RANK(T38, ($T38,$Q38,$N38,$K38,$H38,$E38), 0),  score, 2, FALSE)),"",VLOOKUP(RANK(T38, ($T38,$Q38,$N38,$K38,$H38,$E38), 0),  score, 2, FALSE))</f>
        <v/>
      </c>
      <c r="T38" s="4"/>
    </row>
    <row r="39" spans="1:21" x14ac:dyDescent="0.2">
      <c r="A39" s="1">
        <v>30</v>
      </c>
      <c r="B39" s="4">
        <v>1</v>
      </c>
      <c r="C39" s="13" t="s">
        <v>50</v>
      </c>
      <c r="D39" s="3" t="str">
        <f>IF(ISERROR(VLOOKUP(RANK(E39, ($T39,$Q39,$N39,$K39,$H39,$E39), 0),  score, 2, FALSE)),"",VLOOKUP(RANK(E39, ($T39,$Q39,$N39,$K39,$H39,$E39), 0),  score, 2, FALSE))</f>
        <v/>
      </c>
      <c r="E39" s="4"/>
      <c r="G39" s="3" t="str">
        <f>IF(ISERROR(VLOOKUP(RANK(H39, ($T39,$Q39,$N39,$K39,$H39,$E39), 0),  score, 2, FALSE)),"",VLOOKUP(RANK(H39, ($T39,$Q39,$N39,$K39,$H39,$E39), 0),  score, 2, FALSE))</f>
        <v/>
      </c>
      <c r="H39" s="4"/>
      <c r="J39" s="3" t="str">
        <f>IF(ISERROR(VLOOKUP(RANK(K39, ($T39,$Q39,$N39,$K39,$H39,$E39), 0),  score, 2, FALSE)),"",VLOOKUP(RANK(K39, ($T39,$Q39,$N39,$K39,$H39,$E39), 0),  score, 2, FALSE))</f>
        <v/>
      </c>
      <c r="K39" s="4"/>
      <c r="M39" s="3" t="str">
        <f>IF(ISERROR(VLOOKUP(RANK(N39, ($T39,$Q39,$N39,$K39,$H39,$E39), 0),  score, 2, FALSE)),"",VLOOKUP(RANK(N39, ($T39,$Q39,$N39,$K39,$H39,$E39), 0),  score, 2, FALSE))</f>
        <v/>
      </c>
      <c r="N39" s="4"/>
      <c r="P39" s="3" t="str">
        <f>IF(ISERROR(VLOOKUP(RANK(Q39, ($T39,$Q39,$N39,$K39,$H39,$E39), 0),  score, 2, FALSE)),"",VLOOKUP(RANK(Q39, ($T39,$Q39,$N39,$K39,$H39,$E39), 0),  score, 2, FALSE))</f>
        <v/>
      </c>
      <c r="Q39" s="4"/>
      <c r="S39" s="3" t="str">
        <f>IF(ISERROR(VLOOKUP(RANK(T39, ($T39,$Q39,$N39,$K39,$H39,$E39), 0),  score, 2, FALSE)),"",VLOOKUP(RANK(T39, ($T39,$Q39,$N39,$K39,$H39,$E39), 0),  score, 2, FALSE))</f>
        <v/>
      </c>
      <c r="T39" s="4"/>
    </row>
    <row r="40" spans="1:21" x14ac:dyDescent="0.2">
      <c r="A40" s="1"/>
      <c r="B40" s="4"/>
      <c r="C40" s="13"/>
      <c r="D40" s="3" t="str">
        <f>IF(ISERROR(VLOOKUP(RANK(E40, ($T40,$Q40,$N40,$K40,$H40,$E40), 0),  score, 2, FALSE)),"",VLOOKUP(RANK(E40, ($T40,$Q40,$N40,$K40,$H40,$E40), 0),  score, 2, FALSE))</f>
        <v/>
      </c>
      <c r="E40" s="4"/>
      <c r="G40" s="3" t="str">
        <f>IF(ISERROR(VLOOKUP(RANK(H40, ($T40,$Q40,$N40,$K40,$H40,$E40), 0),  score, 2, FALSE)),"",VLOOKUP(RANK(H40, ($T40,$Q40,$N40,$K40,$H40,$E40), 0),  score, 2, FALSE))</f>
        <v/>
      </c>
      <c r="H40" s="4"/>
      <c r="J40" s="3" t="str">
        <f>IF(ISERROR(VLOOKUP(RANK(K40, ($T40,$Q40,$N40,$K40,$H40,$E40), 0),  score, 2, FALSE)),"",VLOOKUP(RANK(K40, ($T40,$Q40,$N40,$K40,$H40,$E40), 0),  score, 2, FALSE))</f>
        <v/>
      </c>
      <c r="K40" s="4"/>
      <c r="M40" s="3" t="str">
        <f>IF(ISERROR(VLOOKUP(RANK(N40, ($T40,$Q40,$N40,$K40,$H40,$E40), 0),  score, 2, FALSE)),"",VLOOKUP(RANK(N40, ($T40,$Q40,$N40,$K40,$H40,$E40), 0),  score, 2, FALSE))</f>
        <v/>
      </c>
      <c r="N40" s="4"/>
      <c r="P40" s="3" t="str">
        <f>IF(ISERROR(VLOOKUP(RANK(Q40, ($T40,$Q40,$N40,$K40,$H40,$E40), 0),  score, 2, FALSE)),"",VLOOKUP(RANK(Q40, ($T40,$Q40,$N40,$K40,$H40,$E40), 0),  score, 2, FALSE))</f>
        <v/>
      </c>
      <c r="Q40" s="4"/>
      <c r="S40" s="3" t="str">
        <f>IF(ISERROR(VLOOKUP(RANK(T40, ($T40,$Q40,$N40,$K40,$H40,$E40), 0),  score, 2, FALSE)),"",VLOOKUP(RANK(T40, ($T40,$Q40,$N40,$K40,$H40,$E40), 0),  score, 2, FALSE))</f>
        <v/>
      </c>
      <c r="T40" s="4"/>
    </row>
    <row r="41" spans="1:21" x14ac:dyDescent="0.2">
      <c r="A41" s="1"/>
      <c r="B41" s="4"/>
      <c r="C41" s="4"/>
      <c r="D41" s="4"/>
      <c r="E41" s="4"/>
      <c r="G41" s="4"/>
      <c r="H41" s="4"/>
      <c r="J41" s="4"/>
      <c r="K41" s="4"/>
      <c r="M41" s="4"/>
      <c r="N41" s="4"/>
      <c r="P41" s="4"/>
      <c r="Q41" s="4"/>
      <c r="S41" s="4"/>
      <c r="T41" s="4"/>
    </row>
    <row r="42" spans="1:21" x14ac:dyDescent="0.2">
      <c r="A42" s="6"/>
      <c r="B42" s="1" t="s">
        <v>3</v>
      </c>
      <c r="C42" s="10"/>
      <c r="D42" s="1"/>
      <c r="E42" s="9" t="s">
        <v>7</v>
      </c>
      <c r="G42" s="1"/>
      <c r="H42" s="9" t="s">
        <v>7</v>
      </c>
      <c r="J42" s="1"/>
      <c r="K42" s="9" t="s">
        <v>7</v>
      </c>
      <c r="M42" s="1"/>
      <c r="N42" s="9" t="s">
        <v>7</v>
      </c>
      <c r="P42" s="1"/>
      <c r="Q42" s="9" t="s">
        <v>7</v>
      </c>
      <c r="S42" s="1"/>
      <c r="T42" s="9" t="s">
        <v>7</v>
      </c>
    </row>
    <row r="43" spans="1:21" x14ac:dyDescent="0.2">
      <c r="A43" s="5"/>
      <c r="B43" s="5"/>
      <c r="C43" s="5"/>
      <c r="D43" s="1"/>
      <c r="E43" s="11" t="str">
        <f>D9</f>
        <v>Jaya</v>
      </c>
      <c r="G43" s="1"/>
      <c r="H43" s="11" t="str">
        <f>G9</f>
        <v>Justin</v>
      </c>
      <c r="J43" s="1"/>
      <c r="K43" s="11" t="str">
        <f>J9</f>
        <v>Ram</v>
      </c>
      <c r="M43" s="1"/>
      <c r="N43" s="11" t="str">
        <f>M9</f>
        <v>Sibi</v>
      </c>
      <c r="P43" s="1"/>
      <c r="Q43" s="11" t="str">
        <f>P9</f>
        <v>Sundar</v>
      </c>
      <c r="S43" s="1"/>
      <c r="T43" s="11" t="str">
        <f>S9</f>
        <v>Balaji</v>
      </c>
    </row>
    <row r="44" spans="1:21" ht="21" x14ac:dyDescent="0.25">
      <c r="A44" s="5"/>
      <c r="B44" s="5"/>
      <c r="C44" s="5"/>
      <c r="D44" s="7" t="s">
        <v>8</v>
      </c>
      <c r="E44" s="12">
        <f>SUM(D10:D40)</f>
        <v>-7.5</v>
      </c>
      <c r="G44" s="7" t="s">
        <v>8</v>
      </c>
      <c r="H44" s="12">
        <f>SUM(G10:G40)</f>
        <v>-100</v>
      </c>
      <c r="J44" s="7" t="s">
        <v>8</v>
      </c>
      <c r="K44" s="12">
        <f>SUM(J10:J40)</f>
        <v>50</v>
      </c>
      <c r="M44" s="7" t="s">
        <v>8</v>
      </c>
      <c r="N44" s="12">
        <f>SUM(M10:M40)</f>
        <v>52.5</v>
      </c>
      <c r="P44" s="7" t="s">
        <v>8</v>
      </c>
      <c r="Q44" s="12">
        <f>SUM(P10:P40)</f>
        <v>120</v>
      </c>
      <c r="S44" s="7" t="s">
        <v>8</v>
      </c>
      <c r="T44" s="12">
        <f>SUM(S10:S40)</f>
        <v>-115</v>
      </c>
      <c r="U44" s="1">
        <f>SUM(E44,H44,K44,N44,Q44,T44)</f>
        <v>0</v>
      </c>
    </row>
    <row r="45" spans="1:21" x14ac:dyDescent="0.2">
      <c r="A45" s="5"/>
      <c r="B45" s="5"/>
      <c r="C45" s="5"/>
      <c r="D45" s="5"/>
      <c r="E45" s="5"/>
    </row>
    <row r="46" spans="1:21" x14ac:dyDescent="0.2">
      <c r="A46" s="5"/>
      <c r="B46" s="5"/>
      <c r="C46" s="5"/>
      <c r="D46" s="5"/>
      <c r="E46" s="5"/>
    </row>
    <row r="47" spans="1:21" x14ac:dyDescent="0.2">
      <c r="A47" s="5"/>
      <c r="B47" s="5"/>
      <c r="C47" s="5"/>
      <c r="D47" s="5"/>
      <c r="E47" s="5"/>
    </row>
    <row r="48" spans="1:21" x14ac:dyDescent="0.2">
      <c r="A48" s="5"/>
      <c r="B48" s="5"/>
      <c r="C48" s="5"/>
      <c r="D48" s="5"/>
      <c r="E48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4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44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44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44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44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44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2020-10-08T07:54:33Z</dcterms:modified>
</cp:coreProperties>
</file>