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D211A2D0-A1DF-4242-9A3C-6F1EA6A230C6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6" i="1" l="1"/>
  <c r="V77" i="1"/>
  <c r="V78" i="1"/>
  <c r="V79" i="1"/>
  <c r="V80" i="1"/>
  <c r="V82" i="1"/>
  <c r="V83" i="1"/>
  <c r="V84" i="1"/>
  <c r="V85" i="1"/>
  <c r="V86" i="1"/>
  <c r="S76" i="1"/>
  <c r="S77" i="1"/>
  <c r="S78" i="1"/>
  <c r="S79" i="1"/>
  <c r="S80" i="1"/>
  <c r="S81" i="1"/>
  <c r="S82" i="1"/>
  <c r="S83" i="1"/>
  <c r="S84" i="1"/>
  <c r="S85" i="1"/>
  <c r="S86" i="1"/>
  <c r="P76" i="1"/>
  <c r="P77" i="1"/>
  <c r="P78" i="1"/>
  <c r="P79" i="1"/>
  <c r="P80" i="1"/>
  <c r="P82" i="1"/>
  <c r="P83" i="1"/>
  <c r="P84" i="1"/>
  <c r="P85" i="1"/>
  <c r="P86" i="1"/>
  <c r="M76" i="1"/>
  <c r="M77" i="1"/>
  <c r="M78" i="1"/>
  <c r="M79" i="1"/>
  <c r="M80" i="1"/>
  <c r="M81" i="1"/>
  <c r="M82" i="1"/>
  <c r="M83" i="1"/>
  <c r="M84" i="1"/>
  <c r="M85" i="1"/>
  <c r="M86" i="1"/>
  <c r="J76" i="1"/>
  <c r="J77" i="1"/>
  <c r="J78" i="1"/>
  <c r="J79" i="1"/>
  <c r="J80" i="1"/>
  <c r="J82" i="1"/>
  <c r="J83" i="1"/>
  <c r="J84" i="1"/>
  <c r="J85" i="1"/>
  <c r="J86" i="1"/>
  <c r="G76" i="1"/>
  <c r="G77" i="1"/>
  <c r="G78" i="1"/>
  <c r="G79" i="1"/>
  <c r="G80" i="1"/>
  <c r="G81" i="1"/>
  <c r="G82" i="1"/>
  <c r="G83" i="1"/>
  <c r="G84" i="1"/>
  <c r="G85" i="1"/>
  <c r="G86" i="1"/>
  <c r="D76" i="1"/>
  <c r="D77" i="1"/>
  <c r="D78" i="1"/>
  <c r="D79" i="1"/>
  <c r="D80" i="1"/>
  <c r="D81" i="1"/>
  <c r="D82" i="1"/>
  <c r="D83" i="1"/>
  <c r="D84" i="1"/>
  <c r="D85" i="1"/>
  <c r="D86" i="1"/>
  <c r="V72" i="1"/>
  <c r="V73" i="1"/>
  <c r="V74" i="1"/>
  <c r="V75" i="1"/>
  <c r="S72" i="1"/>
  <c r="S73" i="1"/>
  <c r="S74" i="1"/>
  <c r="S75" i="1"/>
  <c r="P72" i="1"/>
  <c r="P73" i="1"/>
  <c r="P74" i="1"/>
  <c r="P75" i="1"/>
  <c r="M72" i="1"/>
  <c r="M73" i="1"/>
  <c r="M74" i="1"/>
  <c r="M75" i="1"/>
  <c r="J73" i="1"/>
  <c r="J74" i="1"/>
  <c r="J75" i="1"/>
  <c r="G73" i="1"/>
  <c r="G74" i="1"/>
  <c r="G75" i="1"/>
  <c r="D73" i="1"/>
  <c r="D74" i="1"/>
  <c r="D75" i="1"/>
  <c r="V66" i="1"/>
  <c r="V67" i="1"/>
  <c r="V68" i="1"/>
  <c r="V69" i="1"/>
  <c r="V70" i="1"/>
  <c r="V71" i="1"/>
  <c r="S66" i="1"/>
  <c r="S67" i="1"/>
  <c r="S68" i="1"/>
  <c r="S69" i="1"/>
  <c r="S70" i="1"/>
  <c r="S71" i="1"/>
  <c r="P66" i="1"/>
  <c r="P67" i="1"/>
  <c r="P68" i="1"/>
  <c r="P69" i="1"/>
  <c r="P70" i="1"/>
  <c r="P71" i="1"/>
  <c r="M66" i="1"/>
  <c r="M67" i="1"/>
  <c r="M68" i="1"/>
  <c r="M69" i="1"/>
  <c r="M70" i="1"/>
  <c r="M71" i="1"/>
  <c r="J66" i="1"/>
  <c r="J67" i="1"/>
  <c r="J68" i="1"/>
  <c r="J69" i="1"/>
  <c r="J70" i="1"/>
  <c r="J71" i="1"/>
  <c r="J72" i="1"/>
  <c r="G66" i="1"/>
  <c r="G67" i="1"/>
  <c r="G68" i="1"/>
  <c r="G69" i="1"/>
  <c r="G70" i="1"/>
  <c r="G71" i="1"/>
  <c r="G72" i="1"/>
  <c r="D66" i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H89" i="1" l="1"/>
  <c r="N89" i="1"/>
  <c r="E89" i="1"/>
  <c r="W89" i="1"/>
  <c r="T89" i="1"/>
  <c r="Q89" i="1"/>
  <c r="K89" i="1"/>
  <c r="W88" i="1"/>
  <c r="T88" i="1"/>
  <c r="X89" i="1" l="1"/>
  <c r="Q88" i="1"/>
  <c r="N88" i="1"/>
  <c r="K88" i="1"/>
  <c r="H88" i="1"/>
  <c r="E88" i="1"/>
</calcChain>
</file>

<file path=xl/sharedStrings.xml><?xml version="1.0" encoding="utf-8"?>
<sst xmlns="http://schemas.openxmlformats.org/spreadsheetml/2006/main" count="118" uniqueCount="95">
  <si>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</si>
  <si>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</si>
  <si>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</si>
  <si>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</si>
  <si>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</si>
  <si>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</si>
  <si>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</si>
  <si>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</si>
  <si>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</si>
  <si>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</si>
  <si>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</si>
  <si>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</si>
  <si>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</si>
  <si>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</si>
  <si>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</si>
  <si>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</si>
  <si>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</si>
  <si>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</si>
  <si>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</si>
  <si>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</si>
  <si>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</si>
  <si>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</si>
  <si>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</si>
  <si>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</si>
  <si>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</si>
  <si>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</si>
  <si>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</si>
  <si>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</si>
  <si>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</si>
  <si>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</si>
  <si>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</si>
  <si>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</si>
  <si>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</si>
  <si>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</si>
  <si>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</si>
  <si>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</si>
  <si>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</si>
  <si>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</si>
  <si>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</si>
  <si>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</si>
  <si>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</si>
  <si>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</si>
  <si>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</si>
  <si>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</si>
  <si>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</si>
  <si>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</si>
  <si>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</si>
  <si>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</si>
  <si>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</si>
  <si>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</si>
  <si>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</si>
  <si>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</si>
  <si>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</si>
  <si>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</si>
  <si>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</si>
  <si>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</si>
  <si>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</si>
  <si>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</si>
  <si>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</si>
  <si>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</si>
  <si>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</si>
  <si>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</si>
  <si>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</si>
  <si>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</si>
  <si>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</si>
  <si>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</si>
  <si>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</si>
  <si>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</si>
  <si>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</si>
  <si>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</si>
  <si>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</si>
  <si>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</si>
  <si>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</si>
  <si>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</si>
  <si>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</si>
  <si>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</si>
  <si>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</si>
  <si>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</si>
  <si>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</si>
  <si>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</si>
  <si>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</si>
  <si>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</si>
  <si>
    <t>KKR vs SRH</t>
  </si>
  <si>
    <t>CSK vs GT</t>
  </si>
  <si>
    <t>LSG vs RR</t>
  </si>
  <si>
    <t>PBKS vs DC</t>
  </si>
  <si>
    <t>MI vs SRH</t>
  </si>
  <si>
    <t>KKR vs LSG</t>
  </si>
  <si>
    <t>Qualifier 1</t>
  </si>
  <si>
    <t>Eliminator</t>
  </si>
  <si>
    <t>Qualifier 2</t>
  </si>
  <si>
    <t>Finals</t>
  </si>
  <si>
    <t>CSK vs RR</t>
  </si>
  <si>
    <t>SRH vs PBKS</t>
  </si>
  <si>
    <t>GT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</si>
</sst>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20"/>
  <sheetViews>
    <sheetView showGridLines="0" tabSelected="1" zoomScale="120" zoomScaleNormal="120" workbookViewId="0">
      <pane ySplit="11" topLeftCell="A66" activePane="bottomLeft" state="frozen"/>
      <selection pane="bottomLeft" activeCell="X89" sqref="X89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19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32" t="s">
        <v>35</v>
      </c>
      <c r="E11" s="32"/>
      <c r="G11" s="21" t="s">
        <v>13</v>
      </c>
      <c r="H11" s="22"/>
      <c r="J11" s="21" t="s">
        <v>14</v>
      </c>
      <c r="K11" s="22"/>
      <c r="M11" s="21" t="s">
        <v>27</v>
      </c>
      <c r="N11" s="22"/>
      <c r="P11" s="21" t="s">
        <v>15</v>
      </c>
      <c r="Q11" s="22"/>
      <c r="S11" s="21" t="s">
        <v>20</v>
      </c>
      <c r="T11" s="22"/>
      <c r="V11" s="21" t="s">
        <v>19</v>
      </c>
      <c r="W11" s="22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3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3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3" x14ac:dyDescent="0.2">
      <c r="A67" s="6">
        <v>55</v>
      </c>
      <c r="B67" s="1">
        <v>1</v>
      </c>
      <c r="C67" s="15" t="s">
        <v>76</v>
      </c>
      <c r="D67" s="3">
        <f>IF(ISERROR(VLOOKUP(RANK(E67, ($W67,$T67,$Q67,$N67,$K67,$H67,$E67), 0),  $A$2:$B$10, 2, FALSE)),"",VLOOKUP(RANK(E67, ($W67,$T67,$Q67,$N67,$K67,$H67,$E67), 0),  $A$2:$B$10, 2, FALSE))</f>
        <v>-15</v>
      </c>
      <c r="E67" s="1">
        <v>50</v>
      </c>
      <c r="G67" s="3">
        <f>IF(ISERROR(VLOOKUP(RANK(H67, ($W67,$T67,$Q67,$N67,$K67,$H67,$E67), 0),  $A$2:$B$10, 2, FALSE)),"",VLOOKUP(RANK(H67, ($W67,$T67,$Q67,$N67,$K67,$H67,$E67), 0),  $A$2:$B$10, 2, FALSE))</f>
        <v>50</v>
      </c>
      <c r="H67" s="1">
        <v>100</v>
      </c>
      <c r="J67" s="3">
        <f>IF(ISERROR(VLOOKUP(RANK(K67, ($W67,$T67,$Q67,$N67,$K67,$H67,$E67), 0),  $A$2:$B$10, 2, FALSE)),"",VLOOKUP(RANK(K67, ($W67,$T67,$Q67,$N67,$K67,$H67,$E67), 0),  $A$2:$B$10, 2, FALSE))</f>
        <v>-25</v>
      </c>
      <c r="K67" s="1">
        <v>0</v>
      </c>
      <c r="M67" s="3">
        <f>IF(ISERROR(VLOOKUP(RANK(N67, ($W67,$T67,$Q67,$N67,$K67,$H67,$E67), 0),  $A$2:$B$10, 2, FALSE)),"",VLOOKUP(RANK(N67, ($W67,$T67,$Q67,$N67,$K67,$H67,$E67), 0),  $A$2:$B$10, 2, FALSE))</f>
        <v>0</v>
      </c>
      <c r="N67" s="1">
        <v>70</v>
      </c>
      <c r="P67" s="3">
        <f>IF(ISERROR(VLOOKUP(RANK(Q67, ($W67,$T67,$Q67,$N67,$K67,$H67,$E67), 0),  $A$2:$B$10, 2, FALSE)),"",VLOOKUP(RANK(Q67, ($W67,$T67,$Q67,$N67,$K67,$H67,$E67), 0),  $A$2:$B$10, 2, FALSE))</f>
        <v>20</v>
      </c>
      <c r="Q67" s="1">
        <v>80</v>
      </c>
      <c r="S67" s="3">
        <f>IF(ISERROR(VLOOKUP(RANK(T67, ($W67,$T67,$Q67,$N67,$K67,$H67,$E67), 0),  $A$2:$B$10, 2, FALSE)),"",VLOOKUP(RANK(T67, ($W67,$T67,$Q67,$N67,$K67,$H67,$E67), 0),  $A$2:$B$10, 2, FALSE))</f>
        <v>-10</v>
      </c>
      <c r="T67" s="1">
        <v>60</v>
      </c>
      <c r="V67" s="3">
        <f>IF(ISERROR(VLOOKUP(RANK(W67, ($W67,$T67,$Q67,$N67,$K67,$H67,$E67), 0),  $A$2:$B$10, 2, FALSE)),"",VLOOKUP(RANK(W67, ($W67,$T67,$Q67,$N67,$K67,$H67,$E67), 0),  $A$2:$B$10, 2, FALSE))</f>
        <v>-20</v>
      </c>
      <c r="W67" s="1">
        <v>40</v>
      </c>
    </row>
    <row r="68" spans="1:23" x14ac:dyDescent="0.2">
      <c r="A68" s="6">
        <v>56</v>
      </c>
      <c r="B68" s="1">
        <v>1</v>
      </c>
      <c r="C68" s="15" t="s">
        <v>77</v>
      </c>
      <c r="D68" s="3">
        <f>IF(ISERROR(VLOOKUP(RANK(E68, ($W68,$T68,$Q68,$N68,$K68,$H68,$E68), 0),  $A$2:$B$10, 2, FALSE)),"",VLOOKUP(RANK(E68, ($W68,$T68,$Q68,$N68,$K68,$H68,$E68), 0),  $A$2:$B$10, 2, FALSE))</f>
        <v>-25</v>
      </c>
      <c r="E68" s="1">
        <v>0</v>
      </c>
      <c r="G68" s="3">
        <f>IF(ISERROR(VLOOKUP(RANK(H68, ($W68,$T68,$Q68,$N68,$K68,$H68,$E68), 0),  $A$2:$B$10, 2, FALSE)),"",VLOOKUP(RANK(H68, ($W68,$T68,$Q68,$N68,$K68,$H68,$E68), 0),  $A$2:$B$10, 2, FALSE))</f>
        <v>50</v>
      </c>
      <c r="H68" s="1">
        <v>100</v>
      </c>
      <c r="J68" s="3">
        <f>IF(ISERROR(VLOOKUP(RANK(K68, ($W68,$T68,$Q68,$N68,$K68,$H68,$E68), 0),  $A$2:$B$10, 2, FALSE)),"",VLOOKUP(RANK(K68, ($W68,$T68,$Q68,$N68,$K68,$H68,$E68), 0),  $A$2:$B$10, 2, FALSE))</f>
        <v>-15</v>
      </c>
      <c r="K68" s="1">
        <v>50</v>
      </c>
      <c r="M68" s="3">
        <f>IF(ISERROR(VLOOKUP(RANK(N68, ($W68,$T68,$Q68,$N68,$K68,$H68,$E68), 0),  $A$2:$B$10, 2, FALSE)),"",VLOOKUP(RANK(N68, ($W68,$T68,$Q68,$N68,$K68,$H68,$E68), 0),  $A$2:$B$10, 2, FALSE))</f>
        <v>0</v>
      </c>
      <c r="N68" s="1">
        <v>70</v>
      </c>
      <c r="P68" s="3">
        <f>IF(ISERROR(VLOOKUP(RANK(Q68, ($W68,$T68,$Q68,$N68,$K68,$H68,$E68), 0),  $A$2:$B$10, 2, FALSE)),"",VLOOKUP(RANK(Q68, ($W68,$T68,$Q68,$N68,$K68,$H68,$E68), 0),  $A$2:$B$10, 2, FALSE))</f>
        <v>-20</v>
      </c>
      <c r="Q68" s="1">
        <v>40</v>
      </c>
      <c r="S68" s="3">
        <f>IF(ISERROR(VLOOKUP(RANK(T68, ($W68,$T68,$Q68,$N68,$K68,$H68,$E68), 0),  $A$2:$B$10, 2, FALSE)),"",VLOOKUP(RANK(T68, ($W68,$T68,$Q68,$N68,$K68,$H68,$E68), 0),  $A$2:$B$10, 2, FALSE))</f>
        <v>20</v>
      </c>
      <c r="T68" s="1">
        <v>80</v>
      </c>
      <c r="V68" s="3">
        <f>IF(ISERROR(VLOOKUP(RANK(W68, ($W68,$T68,$Q68,$N68,$K68,$H68,$E68), 0),  $A$2:$B$10, 2, FALSE)),"",VLOOKUP(RANK(W68, ($W68,$T68,$Q68,$N68,$K68,$H68,$E68), 0),  $A$2:$B$10, 2, FALSE))</f>
        <v>-10</v>
      </c>
      <c r="W68" s="1">
        <v>60</v>
      </c>
    </row>
    <row r="69" spans="1:23" x14ac:dyDescent="0.2">
      <c r="A69" s="6">
        <v>57</v>
      </c>
      <c r="B69" s="1">
        <v>1</v>
      </c>
      <c r="C69" s="15" t="s">
        <v>78</v>
      </c>
      <c r="D69" s="3">
        <f>IF(ISERROR(VLOOKUP(RANK(E69, ($W69,$T69,$Q69,$N69,$K69,$H69,$E69), 0),  $A$2:$B$10, 2, FALSE)),"",VLOOKUP(RANK(E69, ($W69,$T69,$Q69,$N69,$K69,$H69,$E69), 0),  $A$2:$B$10, 2, FALSE))</f>
        <v>-15</v>
      </c>
      <c r="E69" s="1">
        <v>50</v>
      </c>
      <c r="G69" s="3">
        <f>IF(ISERROR(VLOOKUP(RANK(H69, ($W69,$T69,$Q69,$N69,$K69,$H69,$E69), 0),  $A$2:$B$10, 2, FALSE)),"",VLOOKUP(RANK(H69, ($W69,$T69,$Q69,$N69,$K69,$H69,$E69), 0),  $A$2:$B$10, 2, FALSE))</f>
        <v>0</v>
      </c>
      <c r="H69" s="1">
        <v>70</v>
      </c>
      <c r="J69" s="3">
        <f>IF(ISERROR(VLOOKUP(RANK(K69, ($W69,$T69,$Q69,$N69,$K69,$H69,$E69), 0),  $A$2:$B$10, 2, FALSE)),"",VLOOKUP(RANK(K69, ($W69,$T69,$Q69,$N69,$K69,$H69,$E69), 0),  $A$2:$B$10, 2, FALSE))</f>
        <v>50</v>
      </c>
      <c r="K69" s="1">
        <v>100</v>
      </c>
      <c r="M69" s="3">
        <f>IF(ISERROR(VLOOKUP(RANK(N69, ($W69,$T69,$Q69,$N69,$K69,$H69,$E69), 0),  $A$2:$B$10, 2, FALSE)),"",VLOOKUP(RANK(N69, ($W69,$T69,$Q69,$N69,$K69,$H69,$E69), 0),  $A$2:$B$10, 2, FALSE))</f>
        <v>-20</v>
      </c>
      <c r="N69" s="1">
        <v>40</v>
      </c>
      <c r="P69" s="3">
        <f>IF(ISERROR(VLOOKUP(RANK(Q69, ($W69,$T69,$Q69,$N69,$K69,$H69,$E69), 0),  $A$2:$B$10, 2, FALSE)),"",VLOOKUP(RANK(Q69, ($W69,$T69,$Q69,$N69,$K69,$H69,$E69), 0),  $A$2:$B$10, 2, FALSE))</f>
        <v>20</v>
      </c>
      <c r="Q69" s="1">
        <v>80</v>
      </c>
      <c r="S69" s="3">
        <f>IF(ISERROR(VLOOKUP(RANK(T69, ($W69,$T69,$Q69,$N69,$K69,$H69,$E69), 0),  $A$2:$B$10, 2, FALSE)),"",VLOOKUP(RANK(T69, ($W69,$T69,$Q69,$N69,$K69,$H69,$E69), 0),  $A$2:$B$10, 2, FALSE))</f>
        <v>-25</v>
      </c>
      <c r="T69" s="1">
        <v>0</v>
      </c>
      <c r="V69" s="3">
        <f>IF(ISERROR(VLOOKUP(RANK(W69, ($W69,$T69,$Q69,$N69,$K69,$H69,$E69), 0),  $A$2:$B$10, 2, FALSE)),"",VLOOKUP(RANK(W69, ($W69,$T69,$Q69,$N69,$K69,$H69,$E69), 0),  $A$2:$B$10, 2, FALSE))</f>
        <v>-10</v>
      </c>
      <c r="W69" s="1">
        <v>60</v>
      </c>
    </row>
    <row r="70" spans="1:23" x14ac:dyDescent="0.2">
      <c r="A70" s="6">
        <v>58</v>
      </c>
      <c r="B70" s="1">
        <v>1</v>
      </c>
      <c r="C70" s="15" t="s">
        <v>79</v>
      </c>
      <c r="D70" s="3">
        <f>IF(ISERROR(VLOOKUP(RANK(E70, ($W70,$T70,$Q70,$N70,$K70,$H70,$E70), 0),  $A$2:$B$10, 2, FALSE)),"",VLOOKUP(RANK(E70, ($W70,$T70,$Q70,$N70,$K70,$H70,$E70), 0),  $A$2:$B$10, 2, FALSE))</f>
        <v>20</v>
      </c>
      <c r="E70" s="1">
        <v>80</v>
      </c>
      <c r="G70" s="3">
        <f>IF(ISERROR(VLOOKUP(RANK(H70, ($W70,$T70,$Q70,$N70,$K70,$H70,$E70), 0),  $A$2:$B$10, 2, FALSE)),"",VLOOKUP(RANK(H70, ($W70,$T70,$Q70,$N70,$K70,$H70,$E70), 0),  $A$2:$B$10, 2, FALSE))</f>
        <v>-10</v>
      </c>
      <c r="H70" s="1">
        <v>60</v>
      </c>
      <c r="J70" s="3">
        <f>IF(ISERROR(VLOOKUP(RANK(K70, ($W70,$T70,$Q70,$N70,$K70,$H70,$E70), 0),  $A$2:$B$10, 2, FALSE)),"",VLOOKUP(RANK(K70, ($W70,$T70,$Q70,$N70,$K70,$H70,$E70), 0),  $A$2:$B$10, 2, FALSE))</f>
        <v>-15</v>
      </c>
      <c r="K70" s="1">
        <v>50</v>
      </c>
      <c r="M70" s="3">
        <f>IF(ISERROR(VLOOKUP(RANK(N70, ($W70,$T70,$Q70,$N70,$K70,$H70,$E70), 0),  $A$2:$B$10, 2, FALSE)),"",VLOOKUP(RANK(N70, ($W70,$T70,$Q70,$N70,$K70,$H70,$E70), 0),  $A$2:$B$10, 2, FALSE))</f>
        <v>0</v>
      </c>
      <c r="N70" s="1">
        <v>70</v>
      </c>
      <c r="P70" s="3">
        <f>IF(ISERROR(VLOOKUP(RANK(Q70, ($W70,$T70,$Q70,$N70,$K70,$H70,$E70), 0),  $A$2:$B$10, 2, FALSE)),"",VLOOKUP(RANK(Q70, ($W70,$T70,$Q70,$N70,$K70,$H70,$E70), 0),  $A$2:$B$10, 2, FALSE))</f>
        <v>-20</v>
      </c>
      <c r="Q70" s="1">
        <v>40</v>
      </c>
      <c r="S70" s="3">
        <f>IF(ISERROR(VLOOKUP(RANK(T70, ($W70,$T70,$Q70,$N70,$K70,$H70,$E70), 0),  $A$2:$B$10, 2, FALSE)),"",VLOOKUP(RANK(T70, ($W70,$T70,$Q70,$N70,$K70,$H70,$E70), 0),  $A$2:$B$10, 2, FALSE))</f>
        <v>50</v>
      </c>
      <c r="T70" s="1">
        <v>100</v>
      </c>
      <c r="V70" s="3">
        <f>IF(ISERROR(VLOOKUP(RANK(W70, ($W70,$T70,$Q70,$N70,$K70,$H70,$E70), 0),  $A$2:$B$10, 2, FALSE)),"",VLOOKUP(RANK(W70, ($W70,$T70,$Q70,$N70,$K70,$H70,$E70), 0),  $A$2:$B$10, 2, FALSE))</f>
        <v>-25</v>
      </c>
      <c r="W70" s="1">
        <v>0</v>
      </c>
    </row>
    <row r="71" spans="1:23" x14ac:dyDescent="0.2">
      <c r="A71" s="6">
        <v>59</v>
      </c>
      <c r="B71" s="1">
        <v>1</v>
      </c>
      <c r="C71" s="15" t="s">
        <v>80</v>
      </c>
      <c r="D71" s="3">
        <f>IF(ISERROR(VLOOKUP(RANK(E71, ($W71,$T71,$Q71,$N71,$K71,$H71,$E71), 0),  $A$2:$B$10, 2, FALSE)),"",VLOOKUP(RANK(E71, ($W71,$T71,$Q71,$N71,$K71,$H71,$E71), 0),  $A$2:$B$10, 2, FALSE))</f>
        <v>20</v>
      </c>
      <c r="E71" s="1">
        <v>80</v>
      </c>
      <c r="G71" s="3">
        <f>IF(ISERROR(VLOOKUP(RANK(H71, ($W71,$T71,$Q71,$N71,$K71,$H71,$E71), 0),  $A$2:$B$10, 2, FALSE)),"",VLOOKUP(RANK(H71, ($W71,$T71,$Q71,$N71,$K71,$H71,$E71), 0),  $A$2:$B$10, 2, FALSE))</f>
        <v>50</v>
      </c>
      <c r="H71" s="1">
        <v>100</v>
      </c>
      <c r="J71" s="3">
        <f>IF(ISERROR(VLOOKUP(RANK(K71, ($W71,$T71,$Q71,$N71,$K71,$H71,$E71), 0),  $A$2:$B$10, 2, FALSE)),"",VLOOKUP(RANK(K71, ($W71,$T71,$Q71,$N71,$K71,$H71,$E71), 0),  $A$2:$B$10, 2, FALSE))</f>
        <v>-10</v>
      </c>
      <c r="K71" s="1">
        <v>60</v>
      </c>
      <c r="M71" s="3">
        <f>IF(ISERROR(VLOOKUP(RANK(N71, ($W71,$T71,$Q71,$N71,$K71,$H71,$E71), 0),  $A$2:$B$10, 2, FALSE)),"",VLOOKUP(RANK(N71, ($W71,$T71,$Q71,$N71,$K71,$H71,$E71), 0),  $A$2:$B$10, 2, FALSE))</f>
        <v>-25</v>
      </c>
      <c r="N71" s="1">
        <v>0</v>
      </c>
      <c r="P71" s="3">
        <f>IF(ISERROR(VLOOKUP(RANK(Q71, ($W71,$T71,$Q71,$N71,$K71,$H71,$E71), 0),  $A$2:$B$10, 2, FALSE)),"",VLOOKUP(RANK(Q71, ($W71,$T71,$Q71,$N71,$K71,$H71,$E71), 0),  $A$2:$B$10, 2, FALSE))</f>
        <v>-15</v>
      </c>
      <c r="Q71" s="1">
        <v>50</v>
      </c>
      <c r="S71" s="3">
        <f>IF(ISERROR(VLOOKUP(RANK(T71, ($W71,$T71,$Q71,$N71,$K71,$H71,$E71), 0),  $A$2:$B$10, 2, FALSE)),"",VLOOKUP(RANK(T71, ($W71,$T71,$Q71,$N71,$K71,$H71,$E71), 0),  $A$2:$B$10, 2, FALSE))</f>
        <v>-20</v>
      </c>
      <c r="T71" s="1">
        <v>40</v>
      </c>
      <c r="V71" s="3">
        <f>IF(ISERROR(VLOOKUP(RANK(W71, ($W71,$T71,$Q71,$N71,$K71,$H71,$E71), 0),  $A$2:$B$10, 2, FALSE)),"",VLOOKUP(RANK(W71, ($W71,$T71,$Q71,$N71,$K71,$H71,$E71), 0),  $A$2:$B$10, 2, FALSE))</f>
        <v>0</v>
      </c>
      <c r="W71" s="1">
        <v>70</v>
      </c>
    </row>
    <row r="72" spans="1:23" x14ac:dyDescent="0.2">
      <c r="A72" s="6">
        <v>60</v>
      </c>
      <c r="B72" s="1">
        <v>1</v>
      </c>
      <c r="C72" s="15" t="s">
        <v>81</v>
      </c>
      <c r="D72" s="3">
        <f>IF(ISERROR(VLOOKUP(RANK(E72, ($W72,$T72,$Q72,$N72,$K72,$H72,$E72), 0),  $A$2:$B$10, 2, FALSE)),"",VLOOKUP(RANK(E72, ($W72,$T72,$Q72,$N72,$K72,$H72,$E72), 0),  $A$2:$B$10, 2, FALSE))</f>
        <v>-10</v>
      </c>
      <c r="E72" s="1">
        <v>60</v>
      </c>
      <c r="G72" s="3">
        <f>IF(ISERROR(VLOOKUP(RANK(H72, ($W72,$T72,$Q72,$N72,$K72,$H72,$E72), 0),  $A$2:$B$10, 2, FALSE)),"",VLOOKUP(RANK(H72, ($W72,$T72,$Q72,$N72,$K72,$H72,$E72), 0),  $A$2:$B$10, 2, FALSE))</f>
        <v>0</v>
      </c>
      <c r="H72" s="1">
        <v>70</v>
      </c>
      <c r="J72" s="3">
        <f>IF(ISERROR(VLOOKUP(RANK(K72, ($W72,$T72,$Q72,$N72,$K72,$H72,$E72), 0),  $A$2:$B$10, 2, FALSE)),"",VLOOKUP(RANK(K72, ($W72,$T72,$Q72,$N72,$K72,$H72,$E72), 0),  $A$2:$B$10, 2, FALSE))</f>
        <v>-25</v>
      </c>
      <c r="K72" s="1">
        <v>0</v>
      </c>
      <c r="M72" s="3">
        <f>IF(ISERROR(VLOOKUP(RANK(N72, ($W72,$T72,$Q72,$N72,$K72,$H72,$E72), 0),  $A$2:$B$10, 2, FALSE)),"",VLOOKUP(RANK(N72, ($W72,$T72,$Q72,$N72,$K72,$H72,$E72), 0),  $A$2:$B$10, 2, FALSE))</f>
        <v>50</v>
      </c>
      <c r="N72" s="1">
        <v>100</v>
      </c>
      <c r="P72" s="3">
        <f>IF(ISERROR(VLOOKUP(RANK(Q72, ($W72,$T72,$Q72,$N72,$K72,$H72,$E72), 0),  $A$2:$B$10, 2, FALSE)),"",VLOOKUP(RANK(Q72, ($W72,$T72,$Q72,$N72,$K72,$H72,$E72), 0),  $A$2:$B$10, 2, FALSE))</f>
        <v>20</v>
      </c>
      <c r="Q72" s="1">
        <v>80</v>
      </c>
      <c r="S72" s="3">
        <f>IF(ISERROR(VLOOKUP(RANK(T72, ($W72,$T72,$Q72,$N72,$K72,$H72,$E72), 0),  $A$2:$B$10, 2, FALSE)),"",VLOOKUP(RANK(T72, ($W72,$T72,$Q72,$N72,$K72,$H72,$E72), 0),  $A$2:$B$10, 2, FALSE))</f>
        <v>-15</v>
      </c>
      <c r="T72" s="1">
        <v>50</v>
      </c>
      <c r="V72" s="3">
        <f>IF(ISERROR(VLOOKUP(RANK(W72, ($W72,$T72,$Q72,$N72,$K72,$H72,$E72), 0),  $A$2:$B$10, 2, FALSE)),"",VLOOKUP(RANK(W72, ($W72,$T72,$Q72,$N72,$K72,$H72,$E72), 0),  $A$2:$B$10, 2, FALSE))</f>
        <v>-20</v>
      </c>
      <c r="W72" s="1">
        <v>40</v>
      </c>
    </row>
    <row r="73" spans="1:23" x14ac:dyDescent="0.2">
      <c r="A73" s="6">
        <v>61</v>
      </c>
      <c r="B73" s="1">
        <v>1</v>
      </c>
      <c r="C73" s="15" t="s">
        <v>82</v>
      </c>
      <c r="D73" s="3">
        <f>IF(ISERROR(VLOOKUP(RANK(E73, ($W73,$T73,$Q73,$N73,$K73,$H73,$E73), 0),  $A$2:$B$10, 2, FALSE)),"",VLOOKUP(RANK(E73, ($W73,$T73,$Q73,$N73,$K73,$H73,$E73), 0),  $A$2:$B$10, 2, FALSE))</f>
        <v>0</v>
      </c>
      <c r="E73" s="1">
        <v>70</v>
      </c>
      <c r="G73" s="3">
        <f>IF(ISERROR(VLOOKUP(RANK(H73, ($W73,$T73,$Q73,$N73,$K73,$H73,$E73), 0),  $A$2:$B$10, 2, FALSE)),"",VLOOKUP(RANK(H73, ($W73,$T73,$Q73,$N73,$K73,$H73,$E73), 0),  $A$2:$B$10, 2, FALSE))</f>
        <v>20</v>
      </c>
      <c r="H73" s="1">
        <v>80</v>
      </c>
      <c r="J73" s="3">
        <f>IF(ISERROR(VLOOKUP(RANK(K73, ($W73,$T73,$Q73,$N73,$K73,$H73,$E73), 0),  $A$2:$B$10, 2, FALSE)),"",VLOOKUP(RANK(K73, ($W73,$T73,$Q73,$N73,$K73,$H73,$E73), 0),  $A$2:$B$10, 2, FALSE))</f>
        <v>-10</v>
      </c>
      <c r="K73" s="1">
        <v>60</v>
      </c>
      <c r="M73" s="3">
        <f>IF(ISERROR(VLOOKUP(RANK(N73, ($W73,$T73,$Q73,$N73,$K73,$H73,$E73), 0),  $A$2:$B$10, 2, FALSE)),"",VLOOKUP(RANK(N73, ($W73,$T73,$Q73,$N73,$K73,$H73,$E73), 0),  $A$2:$B$10, 2, FALSE))</f>
        <v>-25</v>
      </c>
      <c r="N73" s="1">
        <v>0</v>
      </c>
      <c r="P73" s="3">
        <f>IF(ISERROR(VLOOKUP(RANK(Q73, ($W73,$T73,$Q73,$N73,$K73,$H73,$E73), 0),  $A$2:$B$10, 2, FALSE)),"",VLOOKUP(RANK(Q73, ($W73,$T73,$Q73,$N73,$K73,$H73,$E73), 0),  $A$2:$B$10, 2, FALSE))</f>
        <v>50</v>
      </c>
      <c r="Q73" s="1">
        <v>100</v>
      </c>
      <c r="S73" s="3">
        <f>IF(ISERROR(VLOOKUP(RANK(T73, ($W73,$T73,$Q73,$N73,$K73,$H73,$E73), 0),  $A$2:$B$10, 2, FALSE)),"",VLOOKUP(RANK(T73, ($W73,$T73,$Q73,$N73,$K73,$H73,$E73), 0),  $A$2:$B$10, 2, FALSE))</f>
        <v>-20</v>
      </c>
      <c r="T73" s="1">
        <v>40</v>
      </c>
      <c r="V73" s="3">
        <f>IF(ISERROR(VLOOKUP(RANK(W73, ($W73,$T73,$Q73,$N73,$K73,$H73,$E73), 0),  $A$2:$B$10, 2, FALSE)),"",VLOOKUP(RANK(W73, ($W73,$T73,$Q73,$N73,$K73,$H73,$E73), 0),  $A$2:$B$10, 2, FALSE))</f>
        <v>-15</v>
      </c>
      <c r="W73" s="1">
        <v>50</v>
      </c>
    </row>
    <row r="74" spans="1:23" x14ac:dyDescent="0.2">
      <c r="A74" s="6">
        <v>62</v>
      </c>
      <c r="B74" s="1">
        <v>1</v>
      </c>
      <c r="C74" s="15" t="s">
        <v>83</v>
      </c>
      <c r="D74" s="3">
        <f>IF(ISERROR(VLOOKUP(RANK(E74, ($W74,$T74,$Q74,$N74,$K74,$H74,$E74), 0),  $A$2:$B$10, 2, FALSE)),"",VLOOKUP(RANK(E74, ($W74,$T74,$Q74,$N74,$K74,$H74,$E74), 0),  $A$2:$B$10, 2, FALSE))</f>
        <v>-25</v>
      </c>
      <c r="E74" s="1">
        <v>0</v>
      </c>
      <c r="G74" s="3">
        <f>IF(ISERROR(VLOOKUP(RANK(H74, ($W74,$T74,$Q74,$N74,$K74,$H74,$E74), 0),  $A$2:$B$10, 2, FALSE)),"",VLOOKUP(RANK(H74, ($W74,$T74,$Q74,$N74,$K74,$H74,$E74), 0),  $A$2:$B$10, 2, FALSE))</f>
        <v>-10</v>
      </c>
      <c r="H74" s="1">
        <v>60</v>
      </c>
      <c r="J74" s="3">
        <f>IF(ISERROR(VLOOKUP(RANK(K74, ($W74,$T74,$Q74,$N74,$K74,$H74,$E74), 0),  $A$2:$B$10, 2, FALSE)),"",VLOOKUP(RANK(K74, ($W74,$T74,$Q74,$N74,$K74,$H74,$E74), 0),  $A$2:$B$10, 2, FALSE))</f>
        <v>50</v>
      </c>
      <c r="K74" s="1">
        <v>100</v>
      </c>
      <c r="M74" s="3">
        <f>IF(ISERROR(VLOOKUP(RANK(N74, ($W74,$T74,$Q74,$N74,$K74,$H74,$E74), 0),  $A$2:$B$10, 2, FALSE)),"",VLOOKUP(RANK(N74, ($W74,$T74,$Q74,$N74,$K74,$H74,$E74), 0),  $A$2:$B$10, 2, FALSE))</f>
        <v>0</v>
      </c>
      <c r="N74" s="1">
        <v>70</v>
      </c>
      <c r="P74" s="3">
        <f>IF(ISERROR(VLOOKUP(RANK(Q74, ($W74,$T74,$Q74,$N74,$K74,$H74,$E74), 0),  $A$2:$B$10, 2, FALSE)),"",VLOOKUP(RANK(Q74, ($W74,$T74,$Q74,$N74,$K74,$H74,$E74), 0),  $A$2:$B$10, 2, FALSE))</f>
        <v>-15</v>
      </c>
      <c r="Q74" s="1">
        <v>50</v>
      </c>
      <c r="S74" s="3">
        <f>IF(ISERROR(VLOOKUP(RANK(T74, ($W74,$T74,$Q74,$N74,$K74,$H74,$E74), 0),  $A$2:$B$10, 2, FALSE)),"",VLOOKUP(RANK(T74, ($W74,$T74,$Q74,$N74,$K74,$H74,$E74), 0),  $A$2:$B$10, 2, FALSE))</f>
        <v>20</v>
      </c>
      <c r="T74" s="1">
        <v>80</v>
      </c>
      <c r="V74" s="3">
        <f>IF(ISERROR(VLOOKUP(RANK(W74, ($W74,$T74,$Q74,$N74,$K74,$H74,$E74), 0),  $A$2:$B$10, 2, FALSE)),"",VLOOKUP(RANK(W74, ($W74,$T74,$Q74,$N74,$K74,$H74,$E74), 0),  $A$2:$B$10, 2, FALSE))</f>
        <v>-20</v>
      </c>
      <c r="W74" s="1">
        <v>40</v>
      </c>
    </row>
    <row r="75" spans="1:23" x14ac:dyDescent="0.2">
      <c r="A75" s="6">
        <v>63</v>
      </c>
      <c r="B75" s="1">
        <v>1</v>
      </c>
      <c r="C75" s="15" t="s">
        <v>84</v>
      </c>
      <c r="D75" s="3">
        <f>IF(ISERROR(VLOOKUP(RANK(E75, ($W75,$T75,$Q75,$N75,$K75,$H75,$E75), 0),  $A$2:$B$10, 2, FALSE)),"",VLOOKUP(RANK(E75, ($W75,$T75,$Q75,$N75,$K75,$H75,$E75), 0),  $A$2:$B$10, 2, FALSE))</f>
        <v>50</v>
      </c>
      <c r="E75" s="1">
        <v>100</v>
      </c>
      <c r="G75" s="3">
        <f>IF(ISERROR(VLOOKUP(RANK(H75, ($W75,$T75,$Q75,$N75,$K75,$H75,$E75), 0),  $A$2:$B$10, 2, FALSE)),"",VLOOKUP(RANK(H75, ($W75,$T75,$Q75,$N75,$K75,$H75,$E75), 0),  $A$2:$B$10, 2, FALSE))</f>
        <v>-10</v>
      </c>
      <c r="H75" s="1">
        <v>60</v>
      </c>
      <c r="J75" s="3">
        <f>IF(ISERROR(VLOOKUP(RANK(K75, ($W75,$T75,$Q75,$N75,$K75,$H75,$E75), 0),  $A$2:$B$10, 2, FALSE)),"",VLOOKUP(RANK(K75, ($W75,$T75,$Q75,$N75,$K75,$H75,$E75), 0),  $A$2:$B$10, 2, FALSE))</f>
        <v>0</v>
      </c>
      <c r="K75" s="1">
        <v>70</v>
      </c>
      <c r="M75" s="3">
        <f>IF(ISERROR(VLOOKUP(RANK(N75, ($W75,$T75,$Q75,$N75,$K75,$H75,$E75), 0),  $A$2:$B$10, 2, FALSE)),"",VLOOKUP(RANK(N75, ($W75,$T75,$Q75,$N75,$K75,$H75,$E75), 0),  $A$2:$B$10, 2, FALSE))</f>
        <v>-25</v>
      </c>
      <c r="N75" s="1">
        <v>0</v>
      </c>
      <c r="P75" s="3">
        <f>IF(ISERROR(VLOOKUP(RANK(Q75, ($W75,$T75,$Q75,$N75,$K75,$H75,$E75), 0),  $A$2:$B$10, 2, FALSE)),"",VLOOKUP(RANK(Q75, ($W75,$T75,$Q75,$N75,$K75,$H75,$E75), 0),  $A$2:$B$10, 2, FALSE))</f>
        <v>-20</v>
      </c>
      <c r="Q75" s="1">
        <v>40</v>
      </c>
      <c r="S75" s="3">
        <f>IF(ISERROR(VLOOKUP(RANK(T75, ($W75,$T75,$Q75,$N75,$K75,$H75,$E75), 0),  $A$2:$B$10, 2, FALSE)),"",VLOOKUP(RANK(T75, ($W75,$T75,$Q75,$N75,$K75,$H75,$E75), 0),  $A$2:$B$10, 2, FALSE))</f>
        <v>20</v>
      </c>
      <c r="T75" s="1">
        <v>80</v>
      </c>
      <c r="V75" s="3">
        <f>IF(ISERROR(VLOOKUP(RANK(W75, ($W75,$T75,$Q75,$N75,$K75,$H75,$E75), 0),  $A$2:$B$10, 2, FALSE)),"",VLOOKUP(RANK(W75, ($W75,$T75,$Q75,$N75,$K75,$H75,$E75), 0),  $A$2:$B$10, 2, FALSE))</f>
        <v>-15</v>
      </c>
      <c r="W75" s="1">
        <v>50</v>
      </c>
    </row>
    <row r="76" spans="1:23" x14ac:dyDescent="0.2">
      <c r="A76" s="6">
        <v>64</v>
      </c>
      <c r="B76" s="1">
        <v>1</v>
      </c>
      <c r="C76" s="15" t="s">
        <v>85</v>
      </c>
      <c r="D76" s="3">
        <f>IF(ISERROR(VLOOKUP(RANK(E76, ($W76,$T76,$Q76,$N76,$K76,$H76,$E76), 0),  $A$2:$B$10, 2, FALSE)),"",VLOOKUP(RANK(E76, ($W76,$T76,$Q76,$N76,$K76,$H76,$E76), 0),  $A$2:$B$10, 2, FALSE))</f>
        <v>-15</v>
      </c>
      <c r="E76" s="1">
        <v>50</v>
      </c>
      <c r="G76" s="3">
        <f>IF(ISERROR(VLOOKUP(RANK(H76, ($W76,$T76,$Q76,$N76,$K76,$H76,$E76), 0),  $A$2:$B$10, 2, FALSE)),"",VLOOKUP(RANK(H76, ($W76,$T76,$Q76,$N76,$K76,$H76,$E76), 0),  $A$2:$B$10, 2, FALSE))</f>
        <v>-20</v>
      </c>
      <c r="H76" s="1">
        <v>40</v>
      </c>
      <c r="J76" s="3">
        <f>IF(ISERROR(VLOOKUP(RANK(K76, ($W76,$T76,$Q76,$N76,$K76,$H76,$E76), 0),  $A$2:$B$10, 2, FALSE)),"",VLOOKUP(RANK(K76, ($W76,$T76,$Q76,$N76,$K76,$H76,$E76), 0),  $A$2:$B$10, 2, FALSE))</f>
        <v>0</v>
      </c>
      <c r="K76" s="1">
        <v>70</v>
      </c>
      <c r="M76" s="3">
        <f>IF(ISERROR(VLOOKUP(RANK(N76, ($W76,$T76,$Q76,$N76,$K76,$H76,$E76), 0),  $A$2:$B$10, 2, FALSE)),"",VLOOKUP(RANK(N76, ($W76,$T76,$Q76,$N76,$K76,$H76,$E76), 0),  $A$2:$B$10, 2, FALSE))</f>
        <v>-25</v>
      </c>
      <c r="N76" s="1">
        <v>0</v>
      </c>
      <c r="P76" s="3">
        <f>IF(ISERROR(VLOOKUP(RANK(Q76, ($W76,$T76,$Q76,$N76,$K76,$H76,$E76), 0),  $A$2:$B$10, 2, FALSE)),"",VLOOKUP(RANK(Q76, ($W76,$T76,$Q76,$N76,$K76,$H76,$E76), 0),  $A$2:$B$10, 2, FALSE))</f>
        <v>20</v>
      </c>
      <c r="Q76" s="1">
        <v>80</v>
      </c>
      <c r="S76" s="3">
        <f>IF(ISERROR(VLOOKUP(RANK(T76, ($W76,$T76,$Q76,$N76,$K76,$H76,$E76), 0),  $A$2:$B$10, 2, FALSE)),"",VLOOKUP(RANK(T76, ($W76,$T76,$Q76,$N76,$K76,$H76,$E76), 0),  $A$2:$B$10, 2, FALSE))</f>
        <v>50</v>
      </c>
      <c r="T76" s="1">
        <v>100</v>
      </c>
      <c r="V76" s="3">
        <f>IF(ISERROR(VLOOKUP(RANK(W76, ($W76,$T76,$Q76,$N76,$K76,$H76,$E76), 0),  $A$2:$B$10, 2, FALSE)),"",VLOOKUP(RANK(W76, ($W76,$T76,$Q76,$N76,$K76,$H76,$E76), 0),  $A$2:$B$10, 2, FALSE))</f>
        <v>-10</v>
      </c>
      <c r="W76" s="1">
        <v>60</v>
      </c>
    </row>
    <row r="77" spans="1:23" x14ac:dyDescent="0.2">
      <c r="A77" s="6">
        <v>65</v>
      </c>
      <c r="B77" s="1">
        <v>1</v>
      </c>
      <c r="C77" s="15" t="s">
        <v>86</v>
      </c>
      <c r="D77" s="3">
        <f>IF(ISERROR(VLOOKUP(RANK(E77, ($W77,$T77,$Q77,$N77,$K77,$H77,$E77), 0),  $A$2:$B$10, 2, FALSE)),"",VLOOKUP(RANK(E77, ($W77,$T77,$Q77,$N77,$K77,$H77,$E77), 0),  $A$2:$B$10, 2, FALSE))</f>
        <v>-15</v>
      </c>
      <c r="E77" s="1">
        <v>50</v>
      </c>
      <c r="G77" s="3">
        <f>IF(ISERROR(VLOOKUP(RANK(H77, ($W77,$T77,$Q77,$N77,$K77,$H77,$E77), 0),  $A$2:$B$10, 2, FALSE)),"",VLOOKUP(RANK(H77, ($W77,$T77,$Q77,$N77,$K77,$H77,$E77), 0),  $A$2:$B$10, 2, FALSE))</f>
        <v>0</v>
      </c>
      <c r="H77" s="1">
        <v>70</v>
      </c>
      <c r="J77" s="3">
        <f>IF(ISERROR(VLOOKUP(RANK(K77, ($W77,$T77,$Q77,$N77,$K77,$H77,$E77), 0),  $A$2:$B$10, 2, FALSE)),"",VLOOKUP(RANK(K77, ($W77,$T77,$Q77,$N77,$K77,$H77,$E77), 0),  $A$2:$B$10, 2, FALSE))</f>
        <v>-20</v>
      </c>
      <c r="K77" s="1">
        <v>40</v>
      </c>
      <c r="M77" s="3">
        <f>IF(ISERROR(VLOOKUP(RANK(N77, ($W77,$T77,$Q77,$N77,$K77,$H77,$E77), 0),  $A$2:$B$10, 2, FALSE)),"",VLOOKUP(RANK(N77, ($W77,$T77,$Q77,$N77,$K77,$H77,$E77), 0),  $A$2:$B$10, 2, FALSE))</f>
        <v>50</v>
      </c>
      <c r="N77" s="1">
        <v>100</v>
      </c>
      <c r="P77" s="3">
        <f>IF(ISERROR(VLOOKUP(RANK(Q77, ($W77,$T77,$Q77,$N77,$K77,$H77,$E77), 0),  $A$2:$B$10, 2, FALSE)),"",VLOOKUP(RANK(Q77, ($W77,$T77,$Q77,$N77,$K77,$H77,$E77), 0),  $A$2:$B$10, 2, FALSE))</f>
        <v>-25</v>
      </c>
      <c r="Q77" s="1">
        <v>0</v>
      </c>
      <c r="S77" s="3">
        <f>IF(ISERROR(VLOOKUP(RANK(T77, ($W77,$T77,$Q77,$N77,$K77,$H77,$E77), 0),  $A$2:$B$10, 2, FALSE)),"",VLOOKUP(RANK(T77, ($W77,$T77,$Q77,$N77,$K77,$H77,$E77), 0),  $A$2:$B$10, 2, FALSE))</f>
        <v>20</v>
      </c>
      <c r="T77" s="1">
        <v>80</v>
      </c>
      <c r="V77" s="3">
        <f>IF(ISERROR(VLOOKUP(RANK(W77, ($W77,$T77,$Q77,$N77,$K77,$H77,$E77), 0),  $A$2:$B$10, 2, FALSE)),"",VLOOKUP(RANK(W77, ($W77,$T77,$Q77,$N77,$K77,$H77,$E77), 0),  $A$2:$B$10, 2, FALSE))</f>
        <v>-10</v>
      </c>
      <c r="W77" s="1">
        <v>60</v>
      </c>
    </row>
    <row r="78" spans="1:23" x14ac:dyDescent="0.2">
      <c r="A78" s="6">
        <v>66</v>
      </c>
      <c r="B78" s="1">
        <v>1</v>
      </c>
      <c r="C78" s="15" t="s">
        <v>87</v>
      </c>
      <c r="D78" s="3">
        <f>IF(ISERROR(VLOOKUP(RANK(E78, ($W78,$T78,$Q78,$N78,$K78,$H78,$E78), 0),  $A$2:$B$10, 2, FALSE)),"",VLOOKUP(RANK(E78, ($W78,$T78,$Q78,$N78,$K78,$H78,$E78), 0),  $A$2:$B$10, 2, FALSE))</f>
        <v>-15</v>
      </c>
      <c r="E78" s="1">
        <v>50</v>
      </c>
      <c r="G78" s="3">
        <f>IF(ISERROR(VLOOKUP(RANK(H78, ($W78,$T78,$Q78,$N78,$K78,$H78,$E78), 0),  $A$2:$B$10, 2, FALSE)),"",VLOOKUP(RANK(H78, ($W78,$T78,$Q78,$N78,$K78,$H78,$E78), 0),  $A$2:$B$10, 2, FALSE))</f>
        <v>0</v>
      </c>
      <c r="H78" s="1">
        <v>70</v>
      </c>
      <c r="J78" s="3">
        <f>IF(ISERROR(VLOOKUP(RANK(K78, ($W78,$T78,$Q78,$N78,$K78,$H78,$E78), 0),  $A$2:$B$10, 2, FALSE)),"",VLOOKUP(RANK(K78, ($W78,$T78,$Q78,$N78,$K78,$H78,$E78), 0),  $A$2:$B$10, 2, FALSE))</f>
        <v>50</v>
      </c>
      <c r="K78" s="1">
        <v>100</v>
      </c>
      <c r="M78" s="3">
        <f>IF(ISERROR(VLOOKUP(RANK(N78, ($W78,$T78,$Q78,$N78,$K78,$H78,$E78), 0),  $A$2:$B$10, 2, FALSE)),"",VLOOKUP(RANK(N78, ($W78,$T78,$Q78,$N78,$K78,$H78,$E78), 0),  $A$2:$B$10, 2, FALSE))</f>
        <v>20</v>
      </c>
      <c r="N78" s="1">
        <v>80</v>
      </c>
      <c r="P78" s="3">
        <f>IF(ISERROR(VLOOKUP(RANK(Q78, ($W78,$T78,$Q78,$N78,$K78,$H78,$E78), 0),  $A$2:$B$10, 2, FALSE)),"",VLOOKUP(RANK(Q78, ($W78,$T78,$Q78,$N78,$K78,$H78,$E78), 0),  $A$2:$B$10, 2, FALSE))</f>
        <v>-20</v>
      </c>
      <c r="Q78" s="1">
        <v>40</v>
      </c>
      <c r="S78" s="3">
        <f>IF(ISERROR(VLOOKUP(RANK(T78, ($W78,$T78,$Q78,$N78,$K78,$H78,$E78), 0),  $A$2:$B$10, 2, FALSE)),"",VLOOKUP(RANK(T78, ($W78,$T78,$Q78,$N78,$K78,$H78,$E78), 0),  $A$2:$B$10, 2, FALSE))</f>
        <v>-10</v>
      </c>
      <c r="T78" s="1">
        <v>60</v>
      </c>
      <c r="V78" s="3">
        <f>IF(ISERROR(VLOOKUP(RANK(W78, ($W78,$T78,$Q78,$N78,$K78,$H78,$E78), 0),  $A$2:$B$10, 2, FALSE)),"",VLOOKUP(RANK(W78, ($W78,$T78,$Q78,$N78,$K78,$H78,$E78), 0),  $A$2:$B$10, 2, FALSE))</f>
        <v>-25</v>
      </c>
      <c r="W78" s="1">
        <v>0</v>
      </c>
    </row>
    <row r="79" spans="1:23" x14ac:dyDescent="0.2">
      <c r="A79" s="6">
        <v>67</v>
      </c>
      <c r="B79" s="1">
        <v>1</v>
      </c>
      <c r="C79" s="15" t="s">
        <v>65</v>
      </c>
      <c r="D79" s="3">
        <f>IF(ISERROR(VLOOKUP(RANK(E79, ($W79,$T79,$Q79,$N79,$K79,$H79,$E79), 0),  $A$2:$B$10, 2, FALSE)),"",VLOOKUP(RANK(E79, ($W79,$T79,$Q79,$N79,$K79,$H79,$E79), 0),  $A$2:$B$10, 2, FALSE))</f>
        <v>20</v>
      </c>
      <c r="E79" s="1">
        <v>80</v>
      </c>
      <c r="G79" s="3">
        <f>IF(ISERROR(VLOOKUP(RANK(H79, ($W79,$T79,$Q79,$N79,$K79,$H79,$E79), 0),  $A$2:$B$10, 2, FALSE)),"",VLOOKUP(RANK(H79, ($W79,$T79,$Q79,$N79,$K79,$H79,$E79), 0),  $A$2:$B$10, 2, FALSE))</f>
        <v>0</v>
      </c>
      <c r="H79" s="1">
        <v>70</v>
      </c>
      <c r="J79" s="3">
        <f>IF(ISERROR(VLOOKUP(RANK(K79, ($W79,$T79,$Q79,$N79,$K79,$H79,$E79), 0),  $A$2:$B$10, 2, FALSE)),"",VLOOKUP(RANK(K79, ($W79,$T79,$Q79,$N79,$K79,$H79,$E79), 0),  $A$2:$B$10, 2, FALSE))</f>
        <v>50</v>
      </c>
      <c r="K79" s="1">
        <v>100</v>
      </c>
      <c r="M79" s="3">
        <f>IF(ISERROR(VLOOKUP(RANK(N79, ($W79,$T79,$Q79,$N79,$K79,$H79,$E79), 0),  $A$2:$B$10, 2, FALSE)),"",VLOOKUP(RANK(N79, ($W79,$T79,$Q79,$N79,$K79,$H79,$E79), 0),  $A$2:$B$10, 2, FALSE))</f>
        <v>-25</v>
      </c>
      <c r="N79" s="1">
        <v>0</v>
      </c>
      <c r="P79" s="3">
        <f>IF(ISERROR(VLOOKUP(RANK(Q79, ($W79,$T79,$Q79,$N79,$K79,$H79,$E79), 0),  $A$2:$B$10, 2, FALSE)),"",VLOOKUP(RANK(Q79, ($W79,$T79,$Q79,$N79,$K79,$H79,$E79), 0),  $A$2:$B$10, 2, FALSE))</f>
        <v>-10</v>
      </c>
      <c r="Q79" s="1">
        <v>60</v>
      </c>
      <c r="S79" s="3">
        <f>IF(ISERROR(VLOOKUP(RANK(T79, ($W79,$T79,$Q79,$N79,$K79,$H79,$E79), 0),  $A$2:$B$10, 2, FALSE)),"",VLOOKUP(RANK(T79, ($W79,$T79,$Q79,$N79,$K79,$H79,$E79), 0),  $A$2:$B$10, 2, FALSE))</f>
        <v>-20</v>
      </c>
      <c r="T79" s="1">
        <v>40</v>
      </c>
      <c r="V79" s="3">
        <f>IF(ISERROR(VLOOKUP(RANK(W79, ($W79,$T79,$Q79,$N79,$K79,$H79,$E79), 0),  $A$2:$B$10, 2, FALSE)),"",VLOOKUP(RANK(W79, ($W79,$T79,$Q79,$N79,$K79,$H79,$E79), 0),  $A$2:$B$10, 2, FALSE))</f>
        <v>-15</v>
      </c>
      <c r="W79" s="1">
        <v>50</v>
      </c>
    </row>
    <row r="80" spans="1:23" x14ac:dyDescent="0.2">
      <c r="A80" s="6">
        <v>68</v>
      </c>
      <c r="B80" s="1">
        <v>1</v>
      </c>
      <c r="C80" s="15" t="s">
        <v>92</v>
      </c>
      <c r="D80" s="3">
        <f>IF(ISERROR(VLOOKUP(RANK(E80, ($W80,$T80,$Q80,$N80,$K80,$H80,$E80), 0),  $A$2:$B$10, 2, FALSE)),"",VLOOKUP(RANK(E80, ($W80,$T80,$Q80,$N80,$K80,$H80,$E80), 0),  $A$2:$B$10, 2, FALSE))</f>
        <v>-15</v>
      </c>
      <c r="E80" s="1">
        <v>50</v>
      </c>
      <c r="G80" s="3">
        <f>IF(ISERROR(VLOOKUP(RANK(H80, ($W80,$T80,$Q80,$N80,$K80,$H80,$E80), 0),  $A$2:$B$10, 2, FALSE)),"",VLOOKUP(RANK(H80, ($W80,$T80,$Q80,$N80,$K80,$H80,$E80), 0),  $A$2:$B$10, 2, FALSE))</f>
        <v>20</v>
      </c>
      <c r="H80" s="1">
        <v>80</v>
      </c>
      <c r="J80" s="3">
        <f>IF(ISERROR(VLOOKUP(RANK(K80, ($W80,$T80,$Q80,$N80,$K80,$H80,$E80), 0),  $A$2:$B$10, 2, FALSE)),"",VLOOKUP(RANK(K80, ($W80,$T80,$Q80,$N80,$K80,$H80,$E80), 0),  $A$2:$B$10, 2, FALSE))</f>
        <v>0</v>
      </c>
      <c r="K80" s="1">
        <v>70</v>
      </c>
      <c r="M80" s="3">
        <f>IF(ISERROR(VLOOKUP(RANK(N80, ($W80,$T80,$Q80,$N80,$K80,$H80,$E80), 0),  $A$2:$B$10, 2, FALSE)),"",VLOOKUP(RANK(N80, ($W80,$T80,$Q80,$N80,$K80,$H80,$E80), 0),  $A$2:$B$10, 2, FALSE))</f>
        <v>-25</v>
      </c>
      <c r="N80" s="1">
        <v>0</v>
      </c>
      <c r="P80" s="3">
        <f>IF(ISERROR(VLOOKUP(RANK(Q80, ($W80,$T80,$Q80,$N80,$K80,$H80,$E80), 0),  $A$2:$B$10, 2, FALSE)),"",VLOOKUP(RANK(Q80, ($W80,$T80,$Q80,$N80,$K80,$H80,$E80), 0),  $A$2:$B$10, 2, FALSE))</f>
        <v>-10</v>
      </c>
      <c r="Q80" s="1">
        <v>60</v>
      </c>
      <c r="S80" s="3">
        <f>IF(ISERROR(VLOOKUP(RANK(T80, ($W80,$T80,$Q80,$N80,$K80,$H80,$E80), 0),  $A$2:$B$10, 2, FALSE)),"",VLOOKUP(RANK(T80, ($W80,$T80,$Q80,$N80,$K80,$H80,$E80), 0),  $A$2:$B$10, 2, FALSE))</f>
        <v>-20</v>
      </c>
      <c r="T80" s="1">
        <v>40</v>
      </c>
      <c r="V80" s="3">
        <f>IF(ISERROR(VLOOKUP(RANK(W80, ($W80,$T80,$Q80,$N80,$K80,$H80,$E80), 0),  $A$2:$B$10, 2, FALSE)),"",VLOOKUP(RANK(W80, ($W80,$T80,$Q80,$N80,$K80,$H80,$E80), 0),  $A$2:$B$10, 2, FALSE))</f>
        <v>50</v>
      </c>
      <c r="W80" s="1">
        <v>100</v>
      </c>
    </row>
    <row r="81" spans="1:26" x14ac:dyDescent="0.2">
      <c r="A81" s="6">
        <v>69</v>
      </c>
      <c r="B81" s="1">
        <v>1</v>
      </c>
      <c r="C81" s="15" t="s">
        <v>25</v>
      </c>
      <c r="D81" s="3">
        <f>IF(ISERROR(VLOOKUP(RANK(E81, ($W81,$T81,$Q81,$N81,$K81,$H81,$E81), 0),  $A$2:$B$10, 2, FALSE)),"",VLOOKUP(RANK(E81, ($W81,$T81,$Q81,$N81,$K81,$H81,$E81), 0),  $A$2:$B$10, 2, FALSE))</f>
        <v>-20</v>
      </c>
      <c r="E81" s="1">
        <v>40</v>
      </c>
      <c r="G81" s="3">
        <f>IF(ISERROR(VLOOKUP(RANK(H81, ($W81,$T81,$Q81,$N81,$K81,$H81,$E81), 0),  $A$2:$B$10, 2, FALSE)),"",VLOOKUP(RANK(H81, ($W81,$T81,$Q81,$N81,$K81,$H81,$E81), 0),  $A$2:$B$10, 2, FALSE))</f>
        <v>-25</v>
      </c>
      <c r="H81" s="1">
        <v>0</v>
      </c>
      <c r="J81" s="3">
        <v>23.34</v>
      </c>
      <c r="K81" s="1">
        <v>100</v>
      </c>
      <c r="M81" s="3">
        <f>IF(ISERROR(VLOOKUP(RANK(N81, ($W81,$T81,$Q81,$N81,$K81,$H81,$E81), 0),  $A$2:$B$10, 2, FALSE)),"",VLOOKUP(RANK(N81, ($W81,$T81,$Q81,$N81,$K81,$H81,$E81), 0),  $A$2:$B$10, 2, FALSE))</f>
        <v>-10</v>
      </c>
      <c r="N81" s="1">
        <v>60</v>
      </c>
      <c r="P81" s="3">
        <v>23.33</v>
      </c>
      <c r="Q81" s="1">
        <v>100</v>
      </c>
      <c r="S81" s="3">
        <f>IF(ISERROR(VLOOKUP(RANK(T81, ($W81,$T81,$Q81,$N81,$K81,$H81,$E81), 0),  $A$2:$B$10, 2, FALSE)),"",VLOOKUP(RANK(T81, ($W81,$T81,$Q81,$N81,$K81,$H81,$E81), 0),  $A$2:$B$10, 2, FALSE))</f>
        <v>-15</v>
      </c>
      <c r="T81" s="1">
        <v>50</v>
      </c>
      <c r="V81" s="3">
        <v>23.33</v>
      </c>
      <c r="W81" s="1">
        <v>100</v>
      </c>
    </row>
    <row r="82" spans="1:26" x14ac:dyDescent="0.2">
      <c r="A82" s="6">
        <v>70</v>
      </c>
      <c r="B82" s="1">
        <v>1</v>
      </c>
      <c r="C82" s="15" t="s">
        <v>93</v>
      </c>
      <c r="D82" s="3">
        <f>IF(ISERROR(VLOOKUP(RANK(E82, ($W82,$T82,$Q82,$N82,$K82,$H82,$E82), 0),  $A$2:$B$10, 2, FALSE)),"",VLOOKUP(RANK(E82, ($W82,$T82,$Q82,$N82,$K82,$H82,$E82), 0),  $A$2:$B$10, 2, FALSE))</f>
        <v>50</v>
      </c>
      <c r="E82" s="1">
        <v>100</v>
      </c>
      <c r="G82" s="3">
        <f>IF(ISERROR(VLOOKUP(RANK(H82, ($W82,$T82,$Q82,$N82,$K82,$H82,$E82), 0),  $A$2:$B$10, 2, FALSE)),"",VLOOKUP(RANK(H82, ($W82,$T82,$Q82,$N82,$K82,$H82,$E82), 0),  $A$2:$B$10, 2, FALSE))</f>
        <v>20</v>
      </c>
      <c r="H82" s="1">
        <v>80</v>
      </c>
      <c r="J82" s="3">
        <f>IF(ISERROR(VLOOKUP(RANK(K82, ($W82,$T82,$Q82,$N82,$K82,$H82,$E82), 0),  $A$2:$B$10, 2, FALSE)),"",VLOOKUP(RANK(K82, ($W82,$T82,$Q82,$N82,$K82,$H82,$E82), 0),  $A$2:$B$10, 2, FALSE))</f>
        <v>-15</v>
      </c>
      <c r="K82" s="1">
        <v>50</v>
      </c>
      <c r="M82" s="3">
        <f>IF(ISERROR(VLOOKUP(RANK(N82, ($W82,$T82,$Q82,$N82,$K82,$H82,$E82), 0),  $A$2:$B$10, 2, FALSE)),"",VLOOKUP(RANK(N82, ($W82,$T82,$Q82,$N82,$K82,$H82,$E82), 0),  $A$2:$B$10, 2, FALSE))</f>
        <v>-10</v>
      </c>
      <c r="N82" s="1">
        <v>60</v>
      </c>
      <c r="P82" s="3">
        <f>IF(ISERROR(VLOOKUP(RANK(Q82, ($W82,$T82,$Q82,$N82,$K82,$H82,$E82), 0),  $A$2:$B$10, 2, FALSE)),"",VLOOKUP(RANK(Q82, ($W82,$T82,$Q82,$N82,$K82,$H82,$E82), 0),  $A$2:$B$10, 2, FALSE))</f>
        <v>-25</v>
      </c>
      <c r="Q82" s="1">
        <v>0</v>
      </c>
      <c r="S82" s="3">
        <f>IF(ISERROR(VLOOKUP(RANK(T82, ($W82,$T82,$Q82,$N82,$K82,$H82,$E82), 0),  $A$2:$B$10, 2, FALSE)),"",VLOOKUP(RANK(T82, ($W82,$T82,$Q82,$N82,$K82,$H82,$E82), 0),  $A$2:$B$10, 2, FALSE))</f>
        <v>0</v>
      </c>
      <c r="T82" s="1">
        <v>70</v>
      </c>
      <c r="V82" s="3">
        <f>IF(ISERROR(VLOOKUP(RANK(W82, ($W82,$T82,$Q82,$N82,$K82,$H82,$E82), 0),  $A$2:$B$10, 2, FALSE)),"",VLOOKUP(RANK(W82, ($W82,$T82,$Q82,$N82,$K82,$H82,$E82), 0),  $A$2:$B$10, 2, FALSE))</f>
        <v>-20</v>
      </c>
      <c r="W82" s="1">
        <v>40</v>
      </c>
    </row>
    <row r="83" spans="1:26" x14ac:dyDescent="0.2">
      <c r="A83" s="6" t="s">
        <v>88</v>
      </c>
      <c r="B83" s="1">
        <v>1</v>
      </c>
      <c r="C83" s="15" t="s">
        <v>94</v>
      </c>
      <c r="D83" s="3" t="str">
        <f>IF(ISERROR(VLOOKUP(RANK(E83, ($W83,$T83,$Q83,$N83,$K83,$H83,$E83), 0),  $A$2:$B$10, 2, FALSE)),"",VLOOKUP(RANK(E83, ($W83,$T83,$Q83,$N83,$K83,$H83,$E83), 0),  $A$2:$B$10, 2, FALSE))</f>
        <v/>
      </c>
      <c r="E83" s="1"/>
      <c r="G83" s="3" t="str">
        <f>IF(ISERROR(VLOOKUP(RANK(H83, ($W83,$T83,$Q83,$N83,$K83,$H83,$E83), 0),  $A$2:$B$10, 2, FALSE)),"",VLOOKUP(RANK(H83, ($W83,$T83,$Q83,$N83,$K83,$H83,$E83), 0),  $A$2:$B$10, 2, FALSE))</f>
        <v/>
      </c>
      <c r="H83" s="1"/>
      <c r="J83" s="3" t="str">
        <f>IF(ISERROR(VLOOKUP(RANK(K83, ($W83,$T83,$Q83,$N83,$K83,$H83,$E83), 0),  $A$2:$B$10, 2, FALSE)),"",VLOOKUP(RANK(K83, ($W83,$T83,$Q83,$N83,$K83,$H83,$E83), 0),  $A$2:$B$10, 2, FALSE))</f>
        <v/>
      </c>
      <c r="K83" s="1"/>
      <c r="M83" s="3" t="str">
        <f>IF(ISERROR(VLOOKUP(RANK(N83, ($W83,$T83,$Q83,$N83,$K83,$H83,$E83), 0),  $A$2:$B$10, 2, FALSE)),"",VLOOKUP(RANK(N83, ($W83,$T83,$Q83,$N83,$K83,$H83,$E83), 0),  $A$2:$B$10, 2, FALSE))</f>
        <v/>
      </c>
      <c r="N83" s="1"/>
      <c r="P83" s="3" t="str">
        <f>IF(ISERROR(VLOOKUP(RANK(Q83, ($W83,$T83,$Q83,$N83,$K83,$H83,$E83), 0),  $A$2:$B$10, 2, FALSE)),"",VLOOKUP(RANK(Q83, ($W83,$T83,$Q83,$N83,$K83,$H83,$E83), 0),  $A$2:$B$10, 2, FALSE))</f>
        <v/>
      </c>
      <c r="Q83" s="1"/>
      <c r="S83" s="3" t="str">
        <f>IF(ISERROR(VLOOKUP(RANK(T83, ($W83,$T83,$Q83,$N83,$K83,$H83,$E83), 0),  $A$2:$B$10, 2, FALSE)),"",VLOOKUP(RANK(T83, ($W83,$T83,$Q83,$N83,$K83,$H83,$E83), 0),  $A$2:$B$10, 2, FALSE))</f>
        <v/>
      </c>
      <c r="T83" s="1"/>
      <c r="V83" s="3" t="str">
        <f>IF(ISERROR(VLOOKUP(RANK(W83, ($W83,$T83,$Q83,$N83,$K83,$H83,$E83), 0),  $A$2:$B$10, 2, FALSE)),"",VLOOKUP(RANK(W83, ($W83,$T83,$Q83,$N83,$K83,$H83,$E83), 0),  $A$2:$B$10, 2, FALSE))</f>
        <v/>
      </c>
      <c r="W83" s="1"/>
    </row>
    <row r="84" spans="1:26" x14ac:dyDescent="0.2">
      <c r="A84" s="6" t="s">
        <v>89</v>
      </c>
      <c r="B84" s="1">
        <v>1</v>
      </c>
      <c r="C84" s="15" t="s">
        <v>56</v>
      </c>
      <c r="D84" s="3" t="str">
        <f>IF(ISERROR(VLOOKUP(RANK(E84, ($W84,$T84,$Q84,$N84,$K84,$H84,$E84), 0),  $A$2:$B$10, 2, FALSE)),"",VLOOKUP(RANK(E84, ($W84,$T84,$Q84,$N84,$K84,$H84,$E84), 0),  $A$2:$B$10, 2, FALSE))</f>
        <v/>
      </c>
      <c r="E84" s="1"/>
      <c r="G84" s="3" t="str">
        <f>IF(ISERROR(VLOOKUP(RANK(H84, ($W84,$T84,$Q84,$N84,$K84,$H84,$E84), 0),  $A$2:$B$10, 2, FALSE)),"",VLOOKUP(RANK(H84, ($W84,$T84,$Q84,$N84,$K84,$H84,$E84), 0),  $A$2:$B$10, 2, FALSE))</f>
        <v/>
      </c>
      <c r="H84" s="1"/>
      <c r="J84" s="3" t="str">
        <f>IF(ISERROR(VLOOKUP(RANK(K84, ($W84,$T84,$Q84,$N84,$K84,$H84,$E84), 0),  $A$2:$B$10, 2, FALSE)),"",VLOOKUP(RANK(K84, ($W84,$T84,$Q84,$N84,$K84,$H84,$E84), 0),  $A$2:$B$10, 2, FALSE))</f>
        <v/>
      </c>
      <c r="K84" s="1"/>
      <c r="M84" s="3" t="str">
        <f>IF(ISERROR(VLOOKUP(RANK(N84, ($W84,$T84,$Q84,$N84,$K84,$H84,$E84), 0),  $A$2:$B$10, 2, FALSE)),"",VLOOKUP(RANK(N84, ($W84,$T84,$Q84,$N84,$K84,$H84,$E84), 0),  $A$2:$B$10, 2, FALSE))</f>
        <v/>
      </c>
      <c r="N84" s="1"/>
      <c r="P84" s="3" t="str">
        <f>IF(ISERROR(VLOOKUP(RANK(Q84, ($W84,$T84,$Q84,$N84,$K84,$H84,$E84), 0),  $A$2:$B$10, 2, FALSE)),"",VLOOKUP(RANK(Q84, ($W84,$T84,$Q84,$N84,$K84,$H84,$E84), 0),  $A$2:$B$10, 2, FALSE))</f>
        <v/>
      </c>
      <c r="Q84" s="1"/>
      <c r="S84" s="3" t="str">
        <f>IF(ISERROR(VLOOKUP(RANK(T84, ($W84,$T84,$Q84,$N84,$K84,$H84,$E84), 0),  $A$2:$B$10, 2, FALSE)),"",VLOOKUP(RANK(T84, ($W84,$T84,$Q84,$N84,$K84,$H84,$E84), 0),  $A$2:$B$10, 2, FALSE))</f>
        <v/>
      </c>
      <c r="T84" s="1"/>
      <c r="V84" s="3" t="str">
        <f>IF(ISERROR(VLOOKUP(RANK(W84, ($W84,$T84,$Q84,$N84,$K84,$H84,$E84), 0),  $A$2:$B$10, 2, FALSE)),"",VLOOKUP(RANK(W84, ($W84,$T84,$Q84,$N84,$K84,$H84,$E84), 0),  $A$2:$B$10, 2, FALSE))</f>
        <v/>
      </c>
      <c r="W84" s="1"/>
    </row>
    <row r="85" spans="1:26" x14ac:dyDescent="0.2">
      <c r="A85" s="6" t="s">
        <v>90</v>
      </c>
      <c r="B85" s="1">
        <v>1</v>
      </c>
      <c r="C85" s="15"/>
      <c r="D85" s="3" t="str">
        <f>IF(ISERROR(VLOOKUP(RANK(E85, ($W85,$T85,$Q85,$N85,$K85,$H85,$E85), 0),  $A$2:$B$10, 2, FALSE)),"",VLOOKUP(RANK(E85, ($W85,$T85,$Q85,$N85,$K85,$H85,$E85), 0),  $A$2:$B$10, 2, FALSE))</f>
        <v/>
      </c>
      <c r="E85" s="1"/>
      <c r="G85" s="3" t="str">
        <f>IF(ISERROR(VLOOKUP(RANK(H85, ($W85,$T85,$Q85,$N85,$K85,$H85,$E85), 0),  $A$2:$B$10, 2, FALSE)),"",VLOOKUP(RANK(H85, ($W85,$T85,$Q85,$N85,$K85,$H85,$E85), 0),  $A$2:$B$10, 2, FALSE))</f>
        <v/>
      </c>
      <c r="H85" s="1"/>
      <c r="J85" s="3" t="str">
        <f>IF(ISERROR(VLOOKUP(RANK(K85, ($W85,$T85,$Q85,$N85,$K85,$H85,$E85), 0),  $A$2:$B$10, 2, FALSE)),"",VLOOKUP(RANK(K85, ($W85,$T85,$Q85,$N85,$K85,$H85,$E85), 0),  $A$2:$B$10, 2, FALSE))</f>
        <v/>
      </c>
      <c r="K85" s="1"/>
      <c r="M85" s="3" t="str">
        <f>IF(ISERROR(VLOOKUP(RANK(N85, ($W85,$T85,$Q85,$N85,$K85,$H85,$E85), 0),  $A$2:$B$10, 2, FALSE)),"",VLOOKUP(RANK(N85, ($W85,$T85,$Q85,$N85,$K85,$H85,$E85), 0),  $A$2:$B$10, 2, FALSE))</f>
        <v/>
      </c>
      <c r="N85" s="1"/>
      <c r="P85" s="3" t="str">
        <f>IF(ISERROR(VLOOKUP(RANK(Q85, ($W85,$T85,$Q85,$N85,$K85,$H85,$E85), 0),  $A$2:$B$10, 2, FALSE)),"",VLOOKUP(RANK(Q85, ($W85,$T85,$Q85,$N85,$K85,$H85,$E85), 0),  $A$2:$B$10, 2, FALSE))</f>
        <v/>
      </c>
      <c r="Q85" s="1"/>
      <c r="S85" s="3" t="str">
        <f>IF(ISERROR(VLOOKUP(RANK(T85, ($W85,$T85,$Q85,$N85,$K85,$H85,$E85), 0),  $A$2:$B$10, 2, FALSE)),"",VLOOKUP(RANK(T85, ($W85,$T85,$Q85,$N85,$K85,$H85,$E85), 0),  $A$2:$B$10, 2, FALSE))</f>
        <v/>
      </c>
      <c r="T85" s="1"/>
      <c r="V85" s="3" t="str">
        <f>IF(ISERROR(VLOOKUP(RANK(W85, ($W85,$T85,$Q85,$N85,$K85,$H85,$E85), 0),  $A$2:$B$10, 2, FALSE)),"",VLOOKUP(RANK(W85, ($W85,$T85,$Q85,$N85,$K85,$H85,$E85), 0),  $A$2:$B$10, 2, FALSE))</f>
        <v/>
      </c>
      <c r="W85" s="1"/>
    </row>
    <row r="86" spans="1:26" x14ac:dyDescent="0.2">
      <c r="A86" s="6" t="s">
        <v>91</v>
      </c>
      <c r="B86" s="1">
        <v>1</v>
      </c>
      <c r="C86" s="15"/>
      <c r="D86" s="3" t="str">
        <f>IF(ISERROR(VLOOKUP(RANK(E86, ($W86,$T86,$Q86,$N86,$K86,$H86,$E86), 0),  $A$2:$B$10, 2, FALSE)),"",VLOOKUP(RANK(E86, ($W86,$T86,$Q86,$N86,$K86,$H86,$E86), 0),  $A$2:$B$10, 2, FALSE))</f>
        <v/>
      </c>
      <c r="E86" s="1"/>
      <c r="G86" s="3" t="str">
        <f>IF(ISERROR(VLOOKUP(RANK(H86, ($W86,$T86,$Q86,$N86,$K86,$H86,$E86), 0),  $A$2:$B$10, 2, FALSE)),"",VLOOKUP(RANK(H86, ($W86,$T86,$Q86,$N86,$K86,$H86,$E86), 0),  $A$2:$B$10, 2, FALSE))</f>
        <v/>
      </c>
      <c r="H86" s="1"/>
      <c r="J86" s="3" t="str">
        <f>IF(ISERROR(VLOOKUP(RANK(K86, ($W86,$T86,$Q86,$N86,$K86,$H86,$E86), 0),  $A$2:$B$10, 2, FALSE)),"",VLOOKUP(RANK(K86, ($W86,$T86,$Q86,$N86,$K86,$H86,$E86), 0),  $A$2:$B$10, 2, FALSE))</f>
        <v/>
      </c>
      <c r="K86" s="1"/>
      <c r="M86" s="3" t="str">
        <f>IF(ISERROR(VLOOKUP(RANK(N86, ($W86,$T86,$Q86,$N86,$K86,$H86,$E86), 0),  $A$2:$B$10, 2, FALSE)),"",VLOOKUP(RANK(N86, ($W86,$T86,$Q86,$N86,$K86,$H86,$E86), 0),  $A$2:$B$10, 2, FALSE))</f>
        <v/>
      </c>
      <c r="N86" s="1"/>
      <c r="P86" s="3" t="str">
        <f>IF(ISERROR(VLOOKUP(RANK(Q86, ($W86,$T86,$Q86,$N86,$K86,$H86,$E86), 0),  $A$2:$B$10, 2, FALSE)),"",VLOOKUP(RANK(Q86, ($W86,$T86,$Q86,$N86,$K86,$H86,$E86), 0),  $A$2:$B$10, 2, FALSE))</f>
        <v/>
      </c>
      <c r="Q86" s="1"/>
      <c r="S86" s="3" t="str">
        <f>IF(ISERROR(VLOOKUP(RANK(T86, ($W86,$T86,$Q86,$N86,$K86,$H86,$E86), 0),  $A$2:$B$10, 2, FALSE)),"",VLOOKUP(RANK(T86, ($W86,$T86,$Q86,$N86,$K86,$H86,$E86), 0),  $A$2:$B$10, 2, FALSE))</f>
        <v/>
      </c>
      <c r="T86" s="1"/>
      <c r="V86" s="3" t="str">
        <f>IF(ISERROR(VLOOKUP(RANK(W86, ($W86,$T86,$Q86,$N86,$K86,$H86,$E86), 0),  $A$2:$B$10, 2, FALSE)),"",VLOOKUP(RANK(W86, ($W86,$T86,$Q86,$N86,$K86,$H86,$E86), 0),  $A$2:$B$10, 2, FALSE))</f>
        <v/>
      </c>
      <c r="W86" s="1"/>
    </row>
    <row r="87" spans="1:26" x14ac:dyDescent="0.2">
      <c r="A87" s="6"/>
      <c r="B87" s="1" t="s">
        <v>3</v>
      </c>
      <c r="C87" s="10"/>
      <c r="D87" s="1"/>
      <c r="E87" s="9" t="s">
        <v>6</v>
      </c>
      <c r="G87" s="1"/>
      <c r="H87" s="9" t="s">
        <v>6</v>
      </c>
      <c r="J87" s="1"/>
      <c r="K87" s="9" t="s">
        <v>6</v>
      </c>
      <c r="M87" s="1"/>
      <c r="N87" s="9" t="s">
        <v>6</v>
      </c>
      <c r="P87" s="1"/>
      <c r="Q87" s="9" t="s">
        <v>6</v>
      </c>
      <c r="S87" s="1"/>
      <c r="T87" s="9" t="s">
        <v>6</v>
      </c>
      <c r="V87" s="1"/>
      <c r="W87" s="9" t="s">
        <v>6</v>
      </c>
    </row>
    <row r="88" spans="1:26" x14ac:dyDescent="0.2">
      <c r="A88" s="5"/>
      <c r="B88" s="5"/>
      <c r="C88" s="5"/>
      <c r="D88" s="1"/>
      <c r="E88" s="11" t="str">
        <f>D12</f>
        <v>Jaya</v>
      </c>
      <c r="G88" s="1"/>
      <c r="H88" s="11" t="str">
        <f>G12</f>
        <v>Justin</v>
      </c>
      <c r="J88" s="1"/>
      <c r="K88" s="11" t="str">
        <f>J12</f>
        <v>Ram</v>
      </c>
      <c r="M88" s="1"/>
      <c r="N88" s="11" t="str">
        <f>M12</f>
        <v>Sibi</v>
      </c>
      <c r="P88" s="1"/>
      <c r="Q88" s="11" t="str">
        <f>P12</f>
        <v>Sundar</v>
      </c>
      <c r="S88" s="1"/>
      <c r="T88" s="11" t="str">
        <f>S12</f>
        <v>Upili</v>
      </c>
      <c r="V88" s="1"/>
      <c r="W88" s="11" t="str">
        <f>V12</f>
        <v>Vicky</v>
      </c>
    </row>
    <row r="89" spans="1:26" ht="21" x14ac:dyDescent="0.25">
      <c r="A89" s="5"/>
      <c r="B89" s="5"/>
      <c r="C89" s="5"/>
      <c r="D89" s="7" t="s">
        <v>7</v>
      </c>
      <c r="E89" s="12">
        <f>SUM(D13:D86)</f>
        <v>-227.5</v>
      </c>
      <c r="G89" s="7" t="s">
        <v>7</v>
      </c>
      <c r="H89" s="12">
        <f>SUM(G13:G86)</f>
        <v>485</v>
      </c>
      <c r="J89" s="7" t="s">
        <v>7</v>
      </c>
      <c r="K89" s="12">
        <f>SUM(J13:J86)</f>
        <v>-181.66</v>
      </c>
      <c r="M89" s="7" t="s">
        <v>7</v>
      </c>
      <c r="N89" s="12">
        <f>SUM(M13:M86)</f>
        <v>357.5</v>
      </c>
      <c r="P89" s="7" t="s">
        <v>7</v>
      </c>
      <c r="Q89" s="12">
        <f>SUM(P13:P86)</f>
        <v>128.32999999999998</v>
      </c>
      <c r="S89" s="7" t="s">
        <v>7</v>
      </c>
      <c r="T89" s="12">
        <f>SUM(S13:S86)</f>
        <v>-192.5</v>
      </c>
      <c r="V89" s="7" t="s">
        <v>7</v>
      </c>
      <c r="W89" s="12">
        <f>SUM(V13:V86)</f>
        <v>-369.17</v>
      </c>
      <c r="X89" s="1">
        <f>SUM(E89,H89,K89,N89,Q89,T89,W89)</f>
        <v>0</v>
      </c>
    </row>
    <row r="90" spans="1:26" x14ac:dyDescent="0.2">
      <c r="A90" s="5"/>
      <c r="B90" s="5"/>
      <c r="C90" s="5"/>
      <c r="D90" s="5"/>
      <c r="E90" s="5"/>
      <c r="S90" s="5"/>
      <c r="T90" s="5"/>
    </row>
    <row r="91" spans="1:26" x14ac:dyDescent="0.2">
      <c r="A91" s="5"/>
      <c r="B91" s="5"/>
      <c r="C91" s="5"/>
      <c r="D91" s="5"/>
      <c r="E91" s="5"/>
      <c r="S91" s="5"/>
      <c r="T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9" x14ac:dyDescent="0.25">
      <c r="B94" s="5"/>
      <c r="C94" s="5"/>
      <c r="D94" s="5"/>
      <c r="E94" s="20"/>
      <c r="F94" s="20"/>
      <c r="G94" s="20"/>
      <c r="H94" s="20"/>
      <c r="I94" s="1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9" x14ac:dyDescent="0.25">
      <c r="B95" s="5"/>
      <c r="C95" s="5"/>
      <c r="D95" s="5"/>
      <c r="E95" s="17"/>
      <c r="F95" s="17"/>
      <c r="G95" s="17"/>
      <c r="H95" s="17"/>
      <c r="I95" s="1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9" x14ac:dyDescent="0.25">
      <c r="B96" s="5"/>
      <c r="C96" s="5"/>
      <c r="D96" s="17"/>
      <c r="E96" s="5"/>
      <c r="F96" s="5"/>
      <c r="G96" s="5"/>
      <c r="H96" s="5"/>
      <c r="I96" s="1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ht="19" x14ac:dyDescent="0.25">
      <c r="B97" s="5"/>
      <c r="C97" s="5"/>
      <c r="D97" s="17"/>
      <c r="E97" s="5"/>
      <c r="F97" s="5"/>
      <c r="G97" s="5"/>
      <c r="H97" s="5"/>
      <c r="I97" s="1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ht="19" x14ac:dyDescent="0.25">
      <c r="B98" s="5"/>
      <c r="C98" s="5"/>
      <c r="D98" s="17"/>
      <c r="E98" s="5"/>
      <c r="F98" s="5"/>
      <c r="G98" s="5"/>
      <c r="H98" s="5"/>
      <c r="I98" s="1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ht="19" x14ac:dyDescent="0.25">
      <c r="B99" s="5"/>
      <c r="C99" s="5"/>
      <c r="D99" s="17"/>
      <c r="E99" s="5"/>
      <c r="F99" s="5"/>
      <c r="G99" s="5"/>
      <c r="H99" s="5"/>
      <c r="I99" s="1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ht="19" x14ac:dyDescent="0.25">
      <c r="B100" s="5"/>
      <c r="C100" s="5"/>
      <c r="D100" s="17"/>
      <c r="E100" s="5"/>
      <c r="F100" s="5"/>
      <c r="G100" s="5"/>
      <c r="H100" s="5"/>
      <c r="I100" s="1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ht="19" x14ac:dyDescent="0.25">
      <c r="B101" s="5"/>
      <c r="C101" s="5"/>
      <c r="D101" s="17"/>
      <c r="E101" s="5"/>
      <c r="F101" s="5"/>
      <c r="G101" s="5"/>
      <c r="H101" s="5"/>
      <c r="I101" s="1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ht="19" x14ac:dyDescent="0.25">
      <c r="B102" s="5"/>
      <c r="C102" s="5"/>
      <c r="D102" s="17"/>
      <c r="E102" s="5"/>
      <c r="F102" s="5"/>
      <c r="G102" s="5"/>
      <c r="H102" s="5"/>
      <c r="I102" s="1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ht="19" x14ac:dyDescent="0.25">
      <c r="B103" s="5"/>
      <c r="C103" s="5"/>
      <c r="D103" s="17"/>
      <c r="E103" s="5"/>
      <c r="F103" s="5"/>
      <c r="G103" s="5"/>
      <c r="H103" s="5"/>
      <c r="I103" s="1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ht="19" x14ac:dyDescent="0.25">
      <c r="B104" s="5"/>
      <c r="C104" s="5"/>
      <c r="D104" s="17"/>
      <c r="E104" s="5"/>
      <c r="F104" s="5"/>
      <c r="G104" s="5"/>
      <c r="H104" s="5"/>
      <c r="I104" s="1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2:26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2:26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</sheetData>
  <dataConsolidate/>
  <mergeCells count="9">
    <mergeCell ref="E94:H94"/>
    <mergeCell ref="P11:Q11"/>
    <mergeCell ref="S11:T11"/>
    <mergeCell ref="V11:W11"/>
    <mergeCell ref="G2:U8"/>
    <mergeCell ref="D11:E11"/>
    <mergeCell ref="G11:H11"/>
    <mergeCell ref="J11:K11"/>
    <mergeCell ref="M11:N11"/>
  </mergeCells>
  <conditionalFormatting sqref="E89">
    <cfRule type="cellIs" dxfId="74" priority="247" operator="lessThan">
      <formula>0</formula>
    </cfRule>
    <cfRule type="cellIs" dxfId="73" priority="248" operator="equal">
      <formula>0</formula>
    </cfRule>
    <cfRule type="cellIs" dxfId="72" priority="249" operator="greaterThan">
      <formula>0</formula>
    </cfRule>
  </conditionalFormatting>
  <conditionalFormatting sqref="H89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K89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N89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89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T8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W8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C1" sqref="A1:XFD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2022-05-23T04:11:40Z</dcterms:modified>
</cp:coreProperties>
</file>