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IPL/"/>
    </mc:Choice>
  </mc:AlternateContent>
  <xr:revisionPtr revIDLastSave="0" documentId="13_ncr:1_{F5D17DCB-BC9D-7847-86EF-B9645C388F53}" xr6:coauthVersionLast="45" xr6:coauthVersionMax="45" xr10:uidLastSave="{00000000-0000-0000-0000-000000000000}"/>
  <bookViews>
    <workbookView xWindow="340" yWindow="1300" windowWidth="32400" windowHeight="19660" xr2:uid="{7813E1F3-AD71-F349-B41B-B75E130580BB}"/>
  </bookViews>
  <sheets>
    <sheet name="Sheet1" sheetId="1" r:id="rId1"/>
  </sheets>
  <definedNames>
    <definedName name="f_1">Sheet1!$B$1:$B$7</definedName>
    <definedName name="Fromat_1">Sheet1!$B$1:$B$7</definedName>
    <definedName name="score">Sheet1!$A$1:$B$7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3" i="1" l="1"/>
  <c r="S42" i="1"/>
  <c r="P43" i="1"/>
  <c r="P42" i="1"/>
  <c r="M43" i="1"/>
  <c r="M42" i="1"/>
  <c r="J43" i="1"/>
  <c r="J42" i="1"/>
  <c r="G43" i="1"/>
  <c r="G42" i="1"/>
  <c r="D43" i="1"/>
  <c r="D42" i="1"/>
  <c r="S41" i="1"/>
  <c r="P41" i="1"/>
  <c r="M41" i="1"/>
  <c r="J41" i="1"/>
  <c r="G41" i="1"/>
  <c r="D41" i="1"/>
  <c r="S40" i="1"/>
  <c r="P40" i="1"/>
  <c r="M40" i="1"/>
  <c r="J40" i="1"/>
  <c r="G40" i="1"/>
  <c r="D40" i="1"/>
  <c r="S39" i="1"/>
  <c r="P39" i="1"/>
  <c r="M39" i="1"/>
  <c r="J39" i="1"/>
  <c r="G39" i="1"/>
  <c r="D39" i="1"/>
  <c r="S38" i="1" l="1"/>
  <c r="P38" i="1"/>
  <c r="M38" i="1"/>
  <c r="J38" i="1"/>
  <c r="G38" i="1"/>
  <c r="D38" i="1"/>
  <c r="S37" i="1"/>
  <c r="P37" i="1"/>
  <c r="M37" i="1"/>
  <c r="J37" i="1"/>
  <c r="G37" i="1"/>
  <c r="D37" i="1"/>
  <c r="S36" i="1"/>
  <c r="S35" i="1"/>
  <c r="P36" i="1"/>
  <c r="P35" i="1"/>
  <c r="M36" i="1"/>
  <c r="M35" i="1"/>
  <c r="J36" i="1"/>
  <c r="J35" i="1"/>
  <c r="G36" i="1"/>
  <c r="G35" i="1"/>
  <c r="D35" i="1"/>
  <c r="D36" i="1"/>
  <c r="S34" i="1" l="1"/>
  <c r="S33" i="1"/>
  <c r="P34" i="1"/>
  <c r="P33" i="1"/>
  <c r="M34" i="1"/>
  <c r="M33" i="1"/>
  <c r="J34" i="1"/>
  <c r="J33" i="1"/>
  <c r="G34" i="1"/>
  <c r="G33" i="1"/>
  <c r="D33" i="1"/>
  <c r="D34" i="1"/>
  <c r="G44" i="1"/>
  <c r="J44" i="1"/>
  <c r="M44" i="1"/>
  <c r="P44" i="1"/>
  <c r="S44" i="1"/>
  <c r="S32" i="1"/>
  <c r="P32" i="1"/>
  <c r="M32" i="1"/>
  <c r="J32" i="1"/>
  <c r="G32" i="1"/>
  <c r="D32" i="1"/>
  <c r="S31" i="1" l="1"/>
  <c r="P31" i="1"/>
  <c r="M31" i="1"/>
  <c r="J31" i="1"/>
  <c r="G31" i="1"/>
  <c r="D31" i="1"/>
  <c r="S30" i="1"/>
  <c r="P30" i="1"/>
  <c r="M30" i="1"/>
  <c r="J30" i="1"/>
  <c r="G30" i="1"/>
  <c r="D30" i="1"/>
  <c r="S29" i="1"/>
  <c r="P29" i="1"/>
  <c r="M29" i="1"/>
  <c r="J29" i="1"/>
  <c r="G29" i="1"/>
  <c r="D29" i="1"/>
  <c r="S27" i="1"/>
  <c r="S28" i="1"/>
  <c r="P27" i="1"/>
  <c r="P28" i="1"/>
  <c r="M27" i="1"/>
  <c r="M28" i="1"/>
  <c r="J27" i="1"/>
  <c r="J28" i="1"/>
  <c r="G27" i="1"/>
  <c r="G28" i="1"/>
  <c r="D27" i="1"/>
  <c r="D28" i="1"/>
  <c r="S25" i="1"/>
  <c r="S26" i="1"/>
  <c r="P25" i="1"/>
  <c r="P26" i="1"/>
  <c r="M25" i="1"/>
  <c r="M26" i="1"/>
  <c r="J25" i="1"/>
  <c r="J26" i="1"/>
  <c r="G25" i="1"/>
  <c r="G26" i="1"/>
  <c r="D25" i="1"/>
  <c r="D26" i="1"/>
  <c r="D44" i="1"/>
  <c r="S24" i="1"/>
  <c r="P24" i="1"/>
  <c r="M24" i="1"/>
  <c r="J24" i="1"/>
  <c r="G24" i="1"/>
  <c r="D24" i="1"/>
  <c r="S23" i="1" l="1"/>
  <c r="S20" i="1"/>
  <c r="S21" i="1"/>
  <c r="S22" i="1"/>
  <c r="P20" i="1"/>
  <c r="P21" i="1"/>
  <c r="P22" i="1"/>
  <c r="P23" i="1"/>
  <c r="M20" i="1"/>
  <c r="M21" i="1"/>
  <c r="M22" i="1"/>
  <c r="M23" i="1"/>
  <c r="J19" i="1"/>
  <c r="J20" i="1"/>
  <c r="J21" i="1"/>
  <c r="J22" i="1"/>
  <c r="J23" i="1"/>
  <c r="G20" i="1"/>
  <c r="G21" i="1"/>
  <c r="G22" i="1"/>
  <c r="G23" i="1"/>
  <c r="D20" i="1"/>
  <c r="D21" i="1"/>
  <c r="D22" i="1"/>
  <c r="D23" i="1"/>
  <c r="S18" i="1" l="1"/>
  <c r="S19" i="1"/>
  <c r="P18" i="1"/>
  <c r="P19" i="1"/>
  <c r="M18" i="1"/>
  <c r="M19" i="1"/>
  <c r="J18" i="1"/>
  <c r="G18" i="1"/>
  <c r="G19" i="1"/>
  <c r="D18" i="1"/>
  <c r="D19" i="1"/>
  <c r="S11" i="1" l="1"/>
  <c r="S12" i="1"/>
  <c r="S13" i="1"/>
  <c r="S14" i="1"/>
  <c r="S15" i="1"/>
  <c r="S16" i="1"/>
  <c r="S17" i="1"/>
  <c r="P11" i="1"/>
  <c r="P12" i="1"/>
  <c r="P13" i="1"/>
  <c r="P14" i="1"/>
  <c r="P15" i="1"/>
  <c r="P16" i="1"/>
  <c r="P17" i="1"/>
  <c r="M11" i="1"/>
  <c r="M13" i="1"/>
  <c r="M14" i="1"/>
  <c r="M15" i="1"/>
  <c r="M16" i="1"/>
  <c r="J11" i="1"/>
  <c r="J12" i="1"/>
  <c r="J13" i="1"/>
  <c r="J14" i="1"/>
  <c r="J15" i="1"/>
  <c r="J16" i="1"/>
  <c r="J17" i="1"/>
  <c r="G11" i="1"/>
  <c r="G12" i="1"/>
  <c r="G13" i="1"/>
  <c r="G14" i="1"/>
  <c r="G15" i="1"/>
  <c r="G16" i="1"/>
  <c r="G17" i="1"/>
  <c r="D11" i="1"/>
  <c r="D13" i="1"/>
  <c r="D14" i="1"/>
  <c r="D15" i="1"/>
  <c r="D16" i="1"/>
  <c r="S10" i="1"/>
  <c r="P10" i="1"/>
  <c r="M10" i="1"/>
  <c r="J10" i="1"/>
  <c r="G10" i="1"/>
  <c r="D10" i="1"/>
  <c r="Q48" i="1" l="1"/>
  <c r="K48" i="1"/>
  <c r="T48" i="1"/>
  <c r="H48" i="1"/>
  <c r="E48" i="1"/>
  <c r="N48" i="1"/>
  <c r="T47" i="1"/>
  <c r="Q47" i="1"/>
  <c r="N47" i="1"/>
  <c r="K47" i="1"/>
  <c r="H47" i="1"/>
  <c r="E47" i="1"/>
  <c r="U48" i="1" l="1"/>
</calcChain>
</file>

<file path=xl/sharedStrings.xml><?xml version="1.0" encoding="utf-8"?>
<sst xmlns="http://schemas.openxmlformats.org/spreadsheetml/2006/main" count="71" uniqueCount="55">
  <si>
    <t>Points</t>
  </si>
  <si>
    <t>Fromat 1</t>
  </si>
  <si>
    <t>Match no.</t>
  </si>
  <si>
    <t>Format</t>
  </si>
  <si>
    <t xml:space="preserve">Match </t>
  </si>
  <si>
    <t>Justin</t>
  </si>
  <si>
    <t>MI vs CSK</t>
  </si>
  <si>
    <t>Prize</t>
  </si>
  <si>
    <t>Total</t>
  </si>
  <si>
    <t>DC vs KXI</t>
  </si>
  <si>
    <t>SRH vs RCB</t>
  </si>
  <si>
    <t>RR vs CSK</t>
  </si>
  <si>
    <t>KKR vs MI</t>
  </si>
  <si>
    <t>KXI vs RCB</t>
  </si>
  <si>
    <t>CSK vs DC</t>
  </si>
  <si>
    <t>Jaya</t>
  </si>
  <si>
    <t>Ram</t>
  </si>
  <si>
    <t>Sundar</t>
  </si>
  <si>
    <t>Rank</t>
  </si>
  <si>
    <t>Sibi</t>
  </si>
  <si>
    <t>Balaji</t>
  </si>
  <si>
    <t>KKR vs SRH</t>
  </si>
  <si>
    <t>DAMU DREAM TEAM</t>
  </si>
  <si>
    <t>JUSTIN CHALLENGERS</t>
  </si>
  <si>
    <t>Devilish 11</t>
  </si>
  <si>
    <t>RENGAN25QR</t>
  </si>
  <si>
    <t>Sundar Night Fury</t>
  </si>
  <si>
    <t>speedsterse7en</t>
  </si>
  <si>
    <t>RR vs KXI</t>
  </si>
  <si>
    <t>RCB vs MI</t>
  </si>
  <si>
    <t>DC vs SRH</t>
  </si>
  <si>
    <t>RR vs KKR</t>
  </si>
  <si>
    <t>KXI vs MI</t>
  </si>
  <si>
    <t>CSK vs SRH</t>
  </si>
  <si>
    <t>RCB vs RR</t>
  </si>
  <si>
    <t>DC vs KKR</t>
  </si>
  <si>
    <t>MI vs SRH</t>
  </si>
  <si>
    <t>KXI vs CSK</t>
  </si>
  <si>
    <t>RCB vs DC</t>
  </si>
  <si>
    <t>EBE - BOYS DREAM 11</t>
  </si>
  <si>
    <t>MI vs RR</t>
  </si>
  <si>
    <t>KKR vs CSK</t>
  </si>
  <si>
    <t>SRH vs KXI</t>
  </si>
  <si>
    <t>RR vs DC</t>
  </si>
  <si>
    <t>KXI vs KKR</t>
  </si>
  <si>
    <t>CSK vs RCB</t>
  </si>
  <si>
    <t>SRH vs RR</t>
  </si>
  <si>
    <t>MI vs DC</t>
  </si>
  <si>
    <t>RCB vs KKR</t>
  </si>
  <si>
    <t>SRH vs CSK</t>
  </si>
  <si>
    <t>DC vs RR</t>
  </si>
  <si>
    <t>RCB vs KXI</t>
  </si>
  <si>
    <t>MI vs KKR</t>
  </si>
  <si>
    <t>RR vs RCB</t>
  </si>
  <si>
    <t>DC vs CSK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</si>
</sst>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0" fillId="3" borderId="2" xfId="0" applyFill="1" applyBorder="1"/>
    <xf numFmtId="0" fontId="4" fillId="6" borderId="1" xfId="0" applyFont="1" applyFill="1" applyBorder="1" applyAlignment="1">
      <alignment horizontal="center" vertical="center"/>
    </xf>
    <xf numFmtId="0" fontId="1" fillId="5" borderId="1" xfId="1" applyFont="1" applyBorder="1" applyAlignment="1">
      <alignment horizontal="center"/>
    </xf>
  </cellXfs>
  <cellStyles count="2">
    <cellStyle name="20% - Accent6" xfId="1" builtinId="50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U52"/>
  <sheetViews>
    <sheetView showGridLines="0" tabSelected="1" workbookViewId="0">
      <selection activeCell="U48" sqref="U48"/>
    </sheetView>
  </sheetViews>
  <sheetFormatPr baseColWidth="10" defaultRowHeight="16" x14ac:dyDescent="0.2"/>
  <sheetData>
    <row r="1" spans="1:20" x14ac:dyDescent="0.2">
      <c r="A1" s="7" t="s">
        <v>18</v>
      </c>
      <c r="B1" s="7" t="s">
        <v>1</v>
      </c>
    </row>
    <row r="2" spans="1:20" x14ac:dyDescent="0.2">
      <c r="A2" s="8">
        <v>1</v>
      </c>
      <c r="B2" s="8">
        <v>50</v>
      </c>
      <c r="I2" s="14" t="s">
        <v>39</v>
      </c>
      <c r="J2" s="14"/>
      <c r="K2" s="14"/>
      <c r="L2" s="14"/>
      <c r="M2" s="14"/>
      <c r="N2" s="14"/>
      <c r="O2" s="14"/>
    </row>
    <row r="3" spans="1:20" x14ac:dyDescent="0.2">
      <c r="A3" s="8">
        <v>2</v>
      </c>
      <c r="B3" s="8">
        <v>20</v>
      </c>
      <c r="I3" s="14"/>
      <c r="J3" s="14"/>
      <c r="K3" s="14"/>
      <c r="L3" s="14"/>
      <c r="M3" s="14"/>
      <c r="N3" s="14"/>
      <c r="O3" s="14"/>
    </row>
    <row r="4" spans="1:20" x14ac:dyDescent="0.2">
      <c r="A4" s="8">
        <v>3</v>
      </c>
      <c r="B4" s="8">
        <v>-10</v>
      </c>
      <c r="I4" s="14"/>
      <c r="J4" s="14"/>
      <c r="K4" s="14"/>
      <c r="L4" s="14"/>
      <c r="M4" s="14"/>
      <c r="N4" s="14"/>
      <c r="O4" s="14"/>
    </row>
    <row r="5" spans="1:20" x14ac:dyDescent="0.2">
      <c r="A5" s="8">
        <v>4</v>
      </c>
      <c r="B5" s="8">
        <v>-15</v>
      </c>
      <c r="I5" s="14"/>
      <c r="J5" s="14"/>
      <c r="K5" s="14"/>
      <c r="L5" s="14"/>
      <c r="M5" s="14"/>
      <c r="N5" s="14"/>
      <c r="O5" s="14"/>
    </row>
    <row r="6" spans="1:20" x14ac:dyDescent="0.2">
      <c r="A6" s="8">
        <v>5</v>
      </c>
      <c r="B6" s="8">
        <v>-20</v>
      </c>
      <c r="I6" s="14"/>
      <c r="J6" s="14"/>
      <c r="K6" s="14"/>
      <c r="L6" s="14"/>
      <c r="M6" s="14"/>
      <c r="N6" s="14"/>
      <c r="O6" s="14"/>
    </row>
    <row r="7" spans="1:20" x14ac:dyDescent="0.2">
      <c r="A7" s="8">
        <v>6</v>
      </c>
      <c r="B7" s="8">
        <v>-25</v>
      </c>
    </row>
    <row r="8" spans="1:20" x14ac:dyDescent="0.2">
      <c r="D8" s="15" t="s">
        <v>22</v>
      </c>
      <c r="E8" s="15"/>
      <c r="G8" s="15" t="s">
        <v>23</v>
      </c>
      <c r="H8" s="15"/>
      <c r="J8" s="15" t="s">
        <v>24</v>
      </c>
      <c r="K8" s="15"/>
      <c r="M8" s="15" t="s">
        <v>25</v>
      </c>
      <c r="N8" s="15"/>
      <c r="P8" s="15" t="s">
        <v>26</v>
      </c>
      <c r="Q8" s="15"/>
      <c r="S8" s="15" t="s">
        <v>27</v>
      </c>
      <c r="T8" s="15"/>
    </row>
    <row r="9" spans="1:20" x14ac:dyDescent="0.2">
      <c r="A9" s="7" t="s">
        <v>2</v>
      </c>
      <c r="B9" s="7" t="s">
        <v>3</v>
      </c>
      <c r="C9" s="7" t="s">
        <v>4</v>
      </c>
      <c r="D9" s="7" t="s">
        <v>15</v>
      </c>
      <c r="E9" s="7" t="s">
        <v>0</v>
      </c>
      <c r="G9" s="7" t="s">
        <v>5</v>
      </c>
      <c r="H9" s="7" t="s">
        <v>0</v>
      </c>
      <c r="J9" s="7" t="s">
        <v>16</v>
      </c>
      <c r="K9" s="7" t="s">
        <v>0</v>
      </c>
      <c r="M9" s="7" t="s">
        <v>19</v>
      </c>
      <c r="N9" s="7" t="s">
        <v>0</v>
      </c>
      <c r="P9" s="7" t="s">
        <v>17</v>
      </c>
      <c r="Q9" s="7" t="s">
        <v>0</v>
      </c>
      <c r="S9" s="7" t="s">
        <v>20</v>
      </c>
      <c r="T9" s="7" t="s">
        <v>0</v>
      </c>
    </row>
    <row r="10" spans="1:20" x14ac:dyDescent="0.2">
      <c r="A10" s="1">
        <v>1</v>
      </c>
      <c r="B10" s="1">
        <v>1</v>
      </c>
      <c r="C10" s="2" t="s">
        <v>6</v>
      </c>
      <c r="D10" s="3">
        <f>IF(ISERROR(VLOOKUP(RANK(E10, ($T10,$Q10,$N10,$K10,$H10,$E10), 0),  score, 2, FALSE)),"",VLOOKUP(RANK(E10, ($T10,$Q10,$N10,$K10,$H10,$E10), 0),  score, 2, FALSE))</f>
        <v>50</v>
      </c>
      <c r="E10" s="1">
        <v>100</v>
      </c>
      <c r="G10" s="3">
        <f>IF(ISERROR(VLOOKUP(RANK(H10, ($T10,$Q10,$N10,$K10,$H10,$E10), 0),  score, 2, FALSE)),"",VLOOKUP(RANK(H10, ($T10,$Q10,$N10,$K10,$H10,$E10), 0),  score, 2, FALSE))</f>
        <v>-20</v>
      </c>
      <c r="H10" s="1">
        <v>20</v>
      </c>
      <c r="J10" s="3">
        <f>IF(ISERROR(VLOOKUP(RANK(K10, ($T10,$Q10,$N10,$K10,$H10,$E10), 0),  score, 2, FALSE)),"",VLOOKUP(RANK(K10, ($T10,$Q10,$N10,$K10,$H10,$E10), 0),  score, 2, FALSE))</f>
        <v>-15</v>
      </c>
      <c r="K10" s="1">
        <v>40</v>
      </c>
      <c r="M10" s="3">
        <f>IF(ISERROR(VLOOKUP(RANK(N10, ($T10,$Q10,$N10,$K10,$H10,$E10), 0),  score, 2, FALSE)),"",VLOOKUP(RANK(N10, ($T10,$Q10,$N10,$K10,$H10,$E10), 0),  score, 2, FALSE))</f>
        <v>20</v>
      </c>
      <c r="N10" s="1">
        <v>80</v>
      </c>
      <c r="P10" s="3">
        <f>IF(ISERROR(VLOOKUP(RANK(Q10, ($T10,$Q10,$N10,$K10,$H10,$E10), 0),  score, 2, FALSE)),"",VLOOKUP(RANK(Q10, ($T10,$Q10,$N10,$K10,$H10,$E10), 0),  score, 2, FALSE))</f>
        <v>-10</v>
      </c>
      <c r="Q10" s="1">
        <v>60</v>
      </c>
      <c r="S10" s="3">
        <f>IF(ISERROR(VLOOKUP(RANK(T10, ($T10,$Q10,$N10,$K10,$H10,$E10), 0),  score, 2, FALSE)),"",VLOOKUP(RANK(T10, ($T10,$Q10,$N10,$K10,$H10,$E10), 0),  score, 2, FALSE))</f>
        <v>-25</v>
      </c>
      <c r="T10" s="1">
        <v>0</v>
      </c>
    </row>
    <row r="11" spans="1:20" x14ac:dyDescent="0.2">
      <c r="A11" s="1">
        <v>2</v>
      </c>
      <c r="B11" s="1">
        <v>1</v>
      </c>
      <c r="C11" s="2" t="s">
        <v>9</v>
      </c>
      <c r="D11" s="3">
        <f>IF(ISERROR(VLOOKUP(RANK(E11, ($T11,$Q11,$N11,$K11,$H11,$E11), 0),  score, 2, FALSE)),"",VLOOKUP(RANK(E11, ($T11,$Q11,$N11,$K11,$H11,$E11), 0),  score, 2, FALSE))</f>
        <v>-25</v>
      </c>
      <c r="E11" s="1">
        <v>0</v>
      </c>
      <c r="G11" s="3">
        <f>IF(ISERROR(VLOOKUP(RANK(H11, ($T11,$Q11,$N11,$K11,$H11,$E11), 0),  score, 2, FALSE)),"",VLOOKUP(RANK(H11, ($T11,$Q11,$N11,$K11,$H11,$E11), 0),  score, 2, FALSE))</f>
        <v>-10</v>
      </c>
      <c r="H11" s="1">
        <v>60</v>
      </c>
      <c r="J11" s="3">
        <f>IF(ISERROR(VLOOKUP(RANK(K11, ($T11,$Q11,$N11,$K11,$H11,$E11), 0),  score, 2, FALSE)),"",VLOOKUP(RANK(K11, ($T11,$Q11,$N11,$K11,$H11,$E11), 0),  score, 2, FALSE))</f>
        <v>-20</v>
      </c>
      <c r="K11" s="1">
        <v>20</v>
      </c>
      <c r="M11" s="3">
        <f>IF(ISERROR(VLOOKUP(RANK(N11, ($T11,$Q11,$N11,$K11,$H11,$E11), 0),  score, 2, FALSE)),"",VLOOKUP(RANK(N11, ($T11,$Q11,$N11,$K11,$H11,$E11), 0),  score, 2, FALSE))</f>
        <v>20</v>
      </c>
      <c r="N11" s="1">
        <v>80</v>
      </c>
      <c r="P11" s="3">
        <f>IF(ISERROR(VLOOKUP(RANK(Q11, ($T11,$Q11,$N11,$K11,$H11,$E11), 0),  score, 2, FALSE)),"",VLOOKUP(RANK(Q11, ($T11,$Q11,$N11,$K11,$H11,$E11), 0),  score, 2, FALSE))</f>
        <v>-15</v>
      </c>
      <c r="Q11" s="1">
        <v>40</v>
      </c>
      <c r="S11" s="3">
        <f>IF(ISERROR(VLOOKUP(RANK(T11, ($T11,$Q11,$N11,$K11,$H11,$E11), 0),  score, 2, FALSE)),"",VLOOKUP(RANK(T11, ($T11,$Q11,$N11,$K11,$H11,$E11), 0),  score, 2, FALSE))</f>
        <v>50</v>
      </c>
      <c r="T11" s="1">
        <v>100</v>
      </c>
    </row>
    <row r="12" spans="1:20" x14ac:dyDescent="0.2">
      <c r="A12" s="1">
        <v>3</v>
      </c>
      <c r="B12" s="1">
        <v>1</v>
      </c>
      <c r="C12" s="2" t="s">
        <v>10</v>
      </c>
      <c r="D12" s="3">
        <v>-12.5</v>
      </c>
      <c r="E12" s="1">
        <v>60</v>
      </c>
      <c r="G12" s="3">
        <f>IF(ISERROR(VLOOKUP(RANK(H12, ($T12,$Q12,$N12,$K12,$H12,$E12), 0),  score, 2, FALSE)),"",VLOOKUP(RANK(H12, ($T12,$Q12,$N12,$K12,$H12,$E12), 0),  score, 2, FALSE))</f>
        <v>-20</v>
      </c>
      <c r="H12" s="1">
        <v>20</v>
      </c>
      <c r="J12" s="3">
        <f>IF(ISERROR(VLOOKUP(RANK(K12, ($T12,$Q12,$N12,$K12,$H12,$E12), 0),  score, 2, FALSE)),"",VLOOKUP(RANK(K12, ($T12,$Q12,$N12,$K12,$H12,$E12), 0),  score, 2, FALSE))</f>
        <v>20</v>
      </c>
      <c r="K12" s="1">
        <v>80</v>
      </c>
      <c r="M12" s="3">
        <v>-12.5</v>
      </c>
      <c r="N12" s="1">
        <v>60</v>
      </c>
      <c r="P12" s="3">
        <f>IF(ISERROR(VLOOKUP(RANK(Q12, ($T12,$Q12,$N12,$K12,$H12,$E12), 0),  score, 2, FALSE)),"",VLOOKUP(RANK(Q12, ($T12,$Q12,$N12,$K12,$H12,$E12), 0),  score, 2, FALSE))</f>
        <v>50</v>
      </c>
      <c r="Q12" s="1">
        <v>100</v>
      </c>
      <c r="S12" s="3">
        <f>IF(ISERROR(VLOOKUP(RANK(T12, ($T12,$Q12,$N12,$K12,$H12,$E12), 0),  score, 2, FALSE)),"",VLOOKUP(RANK(T12, ($T12,$Q12,$N12,$K12,$H12,$E12), 0),  score, 2, FALSE))</f>
        <v>-25</v>
      </c>
      <c r="T12" s="1">
        <v>0</v>
      </c>
    </row>
    <row r="13" spans="1:20" x14ac:dyDescent="0.2">
      <c r="A13" s="1">
        <v>4</v>
      </c>
      <c r="B13" s="1">
        <v>1</v>
      </c>
      <c r="C13" s="2" t="s">
        <v>11</v>
      </c>
      <c r="D13" s="3">
        <f>IF(ISERROR(VLOOKUP(RANK(E13, ($T13,$Q13,$N13,$K13,$H13,$E13), 0),  score, 2, FALSE)),"",VLOOKUP(RANK(E13, ($T13,$Q13,$N13,$K13,$H13,$E13), 0),  score, 2, FALSE))</f>
        <v>-25</v>
      </c>
      <c r="E13" s="1">
        <v>0</v>
      </c>
      <c r="G13" s="3">
        <f>IF(ISERROR(VLOOKUP(RANK(H13, ($T13,$Q13,$N13,$K13,$H13,$E13), 0),  score, 2, FALSE)),"",VLOOKUP(RANK(H13, ($T13,$Q13,$N13,$K13,$H13,$E13), 0),  score, 2, FALSE))</f>
        <v>-10</v>
      </c>
      <c r="H13" s="1">
        <v>60</v>
      </c>
      <c r="J13" s="3">
        <f>IF(ISERROR(VLOOKUP(RANK(K13, ($T13,$Q13,$N13,$K13,$H13,$E13), 0),  score, 2, FALSE)),"",VLOOKUP(RANK(K13, ($T13,$Q13,$N13,$K13,$H13,$E13), 0),  score, 2, FALSE))</f>
        <v>50</v>
      </c>
      <c r="K13" s="1">
        <v>100</v>
      </c>
      <c r="M13" s="3">
        <f>IF(ISERROR(VLOOKUP(RANK(N13, ($T13,$Q13,$N13,$K13,$H13,$E13), 0),  score, 2, FALSE)),"",VLOOKUP(RANK(N13, ($T13,$Q13,$N13,$K13,$H13,$E13), 0),  score, 2, FALSE))</f>
        <v>-20</v>
      </c>
      <c r="N13" s="1">
        <v>20</v>
      </c>
      <c r="P13" s="3">
        <f>IF(ISERROR(VLOOKUP(RANK(Q13, ($T13,$Q13,$N13,$K13,$H13,$E13), 0),  score, 2, FALSE)),"",VLOOKUP(RANK(Q13, ($T13,$Q13,$N13,$K13,$H13,$E13), 0),  score, 2, FALSE))</f>
        <v>20</v>
      </c>
      <c r="Q13" s="1">
        <v>80</v>
      </c>
      <c r="S13" s="3">
        <f>IF(ISERROR(VLOOKUP(RANK(T13, ($T13,$Q13,$N13,$K13,$H13,$E13), 0),  score, 2, FALSE)),"",VLOOKUP(RANK(T13, ($T13,$Q13,$N13,$K13,$H13,$E13), 0),  score, 2, FALSE))</f>
        <v>-15</v>
      </c>
      <c r="T13" s="1">
        <v>40</v>
      </c>
    </row>
    <row r="14" spans="1:20" x14ac:dyDescent="0.2">
      <c r="A14" s="1">
        <v>5</v>
      </c>
      <c r="B14" s="1">
        <v>1</v>
      </c>
      <c r="C14" s="2" t="s">
        <v>12</v>
      </c>
      <c r="D14" s="3">
        <f>IF(ISERROR(VLOOKUP(RANK(E14, ($T14,$Q14,$N14,$K14,$H14,$E14), 0),  score, 2, FALSE)),"",VLOOKUP(RANK(E14, ($T14,$Q14,$N14,$K14,$H14,$E14), 0),  score, 2, FALSE))</f>
        <v>-15</v>
      </c>
      <c r="E14" s="1">
        <v>40</v>
      </c>
      <c r="G14" s="3">
        <f>IF(ISERROR(VLOOKUP(RANK(H14, ($T14,$Q14,$N14,$K14,$H14,$E14), 0),  score, 2, FALSE)),"",VLOOKUP(RANK(H14, ($T14,$Q14,$N14,$K14,$H14,$E14), 0),  score, 2, FALSE))</f>
        <v>-25</v>
      </c>
      <c r="H14" s="1">
        <v>0</v>
      </c>
      <c r="J14" s="3">
        <f>IF(ISERROR(VLOOKUP(RANK(K14, ($T14,$Q14,$N14,$K14,$H14,$E14), 0),  score, 2, FALSE)),"",VLOOKUP(RANK(K14, ($T14,$Q14,$N14,$K14,$H14,$E14), 0),  score, 2, FALSE))</f>
        <v>-20</v>
      </c>
      <c r="K14" s="1">
        <v>20</v>
      </c>
      <c r="M14" s="3">
        <f>IF(ISERROR(VLOOKUP(RANK(N14, ($T14,$Q14,$N14,$K14,$H14,$E14), 0),  score, 2, FALSE)),"",VLOOKUP(RANK(N14, ($T14,$Q14,$N14,$K14,$H14,$E14), 0),  score, 2, FALSE))</f>
        <v>50</v>
      </c>
      <c r="N14" s="1">
        <v>100</v>
      </c>
      <c r="P14" s="3">
        <f>IF(ISERROR(VLOOKUP(RANK(Q14, ($T14,$Q14,$N14,$K14,$H14,$E14), 0),  score, 2, FALSE)),"",VLOOKUP(RANK(Q14, ($T14,$Q14,$N14,$K14,$H14,$E14), 0),  score, 2, FALSE))</f>
        <v>-10</v>
      </c>
      <c r="Q14" s="1">
        <v>60</v>
      </c>
      <c r="S14" s="3">
        <f>IF(ISERROR(VLOOKUP(RANK(T14, ($T14,$Q14,$N14,$K14,$H14,$E14), 0),  score, 2, FALSE)),"",VLOOKUP(RANK(T14, ($T14,$Q14,$N14,$K14,$H14,$E14), 0),  score, 2, FALSE))</f>
        <v>20</v>
      </c>
      <c r="T14" s="1">
        <v>80</v>
      </c>
    </row>
    <row r="15" spans="1:20" x14ac:dyDescent="0.2">
      <c r="A15" s="1">
        <v>6</v>
      </c>
      <c r="B15" s="1">
        <v>1</v>
      </c>
      <c r="C15" s="2" t="s">
        <v>13</v>
      </c>
      <c r="D15" s="3">
        <f>IF(ISERROR(VLOOKUP(RANK(E15, ($T15,$Q15,$N15,$K15,$H15,$E15), 0),  score, 2, FALSE)),"",VLOOKUP(RANK(E15, ($T15,$Q15,$N15,$K15,$H15,$E15), 0),  score, 2, FALSE))</f>
        <v>50</v>
      </c>
      <c r="E15" s="1">
        <v>100</v>
      </c>
      <c r="G15" s="3">
        <f>IF(ISERROR(VLOOKUP(RANK(H15, ($T15,$Q15,$N15,$K15,$H15,$E15), 0),  score, 2, FALSE)),"",VLOOKUP(RANK(H15, ($T15,$Q15,$N15,$K15,$H15,$E15), 0),  score, 2, FALSE))</f>
        <v>-25</v>
      </c>
      <c r="H15" s="1">
        <v>0</v>
      </c>
      <c r="J15" s="3">
        <f>IF(ISERROR(VLOOKUP(RANK(K15, ($T15,$Q15,$N15,$K15,$H15,$E15), 0),  score, 2, FALSE)),"",VLOOKUP(RANK(K15, ($T15,$Q15,$N15,$K15,$H15,$E15), 0),  score, 2, FALSE))</f>
        <v>-10</v>
      </c>
      <c r="K15" s="1">
        <v>60</v>
      </c>
      <c r="M15" s="3">
        <f>IF(ISERROR(VLOOKUP(RANK(N15, ($T15,$Q15,$N15,$K15,$H15,$E15), 0),  score, 2, FALSE)),"",VLOOKUP(RANK(N15, ($T15,$Q15,$N15,$K15,$H15,$E15), 0),  score, 2, FALSE))</f>
        <v>-20</v>
      </c>
      <c r="N15" s="1">
        <v>20</v>
      </c>
      <c r="P15" s="3">
        <f>IF(ISERROR(VLOOKUP(RANK(Q15, ($T15,$Q15,$N15,$K15,$H15,$E15), 0),  score, 2, FALSE)),"",VLOOKUP(RANK(Q15, ($T15,$Q15,$N15,$K15,$H15,$E15), 0),  score, 2, FALSE))</f>
        <v>20</v>
      </c>
      <c r="Q15" s="1">
        <v>80</v>
      </c>
      <c r="S15" s="3">
        <f>IF(ISERROR(VLOOKUP(RANK(T15, ($T15,$Q15,$N15,$K15,$H15,$E15), 0),  score, 2, FALSE)),"",VLOOKUP(RANK(T15, ($T15,$Q15,$N15,$K15,$H15,$E15), 0),  score, 2, FALSE))</f>
        <v>-15</v>
      </c>
      <c r="T15" s="1">
        <v>40</v>
      </c>
    </row>
    <row r="16" spans="1:20" x14ac:dyDescent="0.2">
      <c r="A16" s="1">
        <v>7</v>
      </c>
      <c r="B16" s="1">
        <v>1</v>
      </c>
      <c r="C16" s="2" t="s">
        <v>14</v>
      </c>
      <c r="D16" s="3">
        <f>IF(ISERROR(VLOOKUP(RANK(E16, ($T16,$Q16,$N16,$K16,$H16,$E16), 0),  score, 2, FALSE)),"",VLOOKUP(RANK(E16, ($T16,$Q16,$N16,$K16,$H16,$E16), 0),  score, 2, FALSE))</f>
        <v>-25</v>
      </c>
      <c r="E16" s="1">
        <v>0</v>
      </c>
      <c r="G16" s="3">
        <f>IF(ISERROR(VLOOKUP(RANK(H16, ($T16,$Q16,$N16,$K16,$H16,$E16), 0),  score, 2, FALSE)),"",VLOOKUP(RANK(H16, ($T16,$Q16,$N16,$K16,$H16,$E16), 0),  score, 2, FALSE))</f>
        <v>20</v>
      </c>
      <c r="H16" s="1">
        <v>80</v>
      </c>
      <c r="J16" s="3">
        <f>IF(ISERROR(VLOOKUP(RANK(K16, ($T16,$Q16,$N16,$K16,$H16,$E16), 0),  score, 2, FALSE)),"",VLOOKUP(RANK(K16, ($T16,$Q16,$N16,$K16,$H16,$E16), 0),  score, 2, FALSE))</f>
        <v>-15</v>
      </c>
      <c r="K16" s="1">
        <v>40</v>
      </c>
      <c r="M16" s="3">
        <f>IF(ISERROR(VLOOKUP(RANK(N16, ($T16,$Q16,$N16,$K16,$H16,$E16), 0),  score, 2, FALSE)),"",VLOOKUP(RANK(N16, ($T16,$Q16,$N16,$K16,$H16,$E16), 0),  score, 2, FALSE))</f>
        <v>50</v>
      </c>
      <c r="N16" s="1">
        <v>100</v>
      </c>
      <c r="P16" s="3">
        <f>IF(ISERROR(VLOOKUP(RANK(Q16, ($T16,$Q16,$N16,$K16,$H16,$E16), 0),  score, 2, FALSE)),"",VLOOKUP(RANK(Q16, ($T16,$Q16,$N16,$K16,$H16,$E16), 0),  score, 2, FALSE))</f>
        <v>-10</v>
      </c>
      <c r="Q16" s="1">
        <v>60</v>
      </c>
      <c r="S16" s="3">
        <f>IF(ISERROR(VLOOKUP(RANK(T16, ($T16,$Q16,$N16,$K16,$H16,$E16), 0),  score, 2, FALSE)),"",VLOOKUP(RANK(T16, ($T16,$Q16,$N16,$K16,$H16,$E16), 0),  score, 2, FALSE))</f>
        <v>-20</v>
      </c>
      <c r="T16" s="1">
        <v>20</v>
      </c>
    </row>
    <row r="17" spans="1:20" x14ac:dyDescent="0.2">
      <c r="A17" s="1">
        <v>8</v>
      </c>
      <c r="B17" s="1">
        <v>1</v>
      </c>
      <c r="C17" s="2" t="s">
        <v>21</v>
      </c>
      <c r="D17" s="3">
        <v>5</v>
      </c>
      <c r="E17" s="1">
        <v>80</v>
      </c>
      <c r="G17" s="3">
        <f>IF(ISERROR(VLOOKUP(RANK(H17, ($T17,$Q17,$N17,$K17,$H17,$E17), 0),  score, 2, FALSE)),"",VLOOKUP(RANK(H17, ($T17,$Q17,$N17,$K17,$H17,$E17), 0),  score, 2, FALSE))</f>
        <v>-15</v>
      </c>
      <c r="H17" s="1">
        <v>40</v>
      </c>
      <c r="J17" s="3">
        <f>IF(ISERROR(VLOOKUP(RANK(K17, ($T17,$Q17,$N17,$K17,$H17,$E17), 0),  score, 2, FALSE)),"",VLOOKUP(RANK(K17, ($T17,$Q17,$N17,$K17,$H17,$E17), 0),  score, 2, FALSE))</f>
        <v>-20</v>
      </c>
      <c r="K17" s="1">
        <v>20</v>
      </c>
      <c r="M17" s="3">
        <v>5</v>
      </c>
      <c r="N17" s="1">
        <v>80</v>
      </c>
      <c r="P17" s="3">
        <f>IF(ISERROR(VLOOKUP(RANK(Q17, ($T17,$Q17,$N17,$K17,$H17,$E17), 0),  score, 2, FALSE)),"",VLOOKUP(RANK(Q17, ($T17,$Q17,$N17,$K17,$H17,$E17), 0),  score, 2, FALSE))</f>
        <v>50</v>
      </c>
      <c r="Q17" s="1">
        <v>100</v>
      </c>
      <c r="S17" s="3">
        <f>IF(ISERROR(VLOOKUP(RANK(T17, ($T17,$Q17,$N17,$K17,$H17,$E17), 0),  score, 2, FALSE)),"",VLOOKUP(RANK(T17, ($T17,$Q17,$N17,$K17,$H17,$E17), 0),  score, 2, FALSE))</f>
        <v>-25</v>
      </c>
      <c r="T17" s="1">
        <v>0</v>
      </c>
    </row>
    <row r="18" spans="1:20" x14ac:dyDescent="0.2">
      <c r="A18" s="1">
        <v>9</v>
      </c>
      <c r="B18" s="4">
        <v>1</v>
      </c>
      <c r="C18" s="13" t="s">
        <v>28</v>
      </c>
      <c r="D18" s="3">
        <f>IF(ISERROR(VLOOKUP(RANK(E18, ($T18,$Q18,$N18,$K18,$H18,$E18), 0),  score, 2, FALSE)),"",VLOOKUP(RANK(E18, ($T18,$Q18,$N18,$K18,$H18,$E18), 0),  score, 2, FALSE))</f>
        <v>-25</v>
      </c>
      <c r="E18" s="4">
        <v>0</v>
      </c>
      <c r="G18" s="3">
        <f>IF(ISERROR(VLOOKUP(RANK(H18, ($T18,$Q18,$N18,$K18,$H18,$E18), 0),  score, 2, FALSE)),"",VLOOKUP(RANK(H18, ($T18,$Q18,$N18,$K18,$H18,$E18), 0),  score, 2, FALSE))</f>
        <v>20</v>
      </c>
      <c r="H18" s="4">
        <v>80</v>
      </c>
      <c r="J18" s="3">
        <f>IF(ISERROR(VLOOKUP(RANK(K18, ($T18,$Q18,$N18,$K18,$H18,$E18), 0),  score, 2, FALSE)),"",VLOOKUP(RANK(K18, ($T18,$Q18,$N18,$K18,$H18,$E18), 0),  score, 2, FALSE))</f>
        <v>50</v>
      </c>
      <c r="K18" s="4">
        <v>100</v>
      </c>
      <c r="M18" s="3">
        <f>IF(ISERROR(VLOOKUP(RANK(N18, ($T18,$Q18,$N18,$K18,$H18,$E18), 0),  score, 2, FALSE)),"",VLOOKUP(RANK(N18, ($T18,$Q18,$N18,$K18,$H18,$E18), 0),  score, 2, FALSE))</f>
        <v>-15</v>
      </c>
      <c r="N18" s="4">
        <v>40</v>
      </c>
      <c r="P18" s="3">
        <f>IF(ISERROR(VLOOKUP(RANK(Q18, ($T18,$Q18,$N18,$K18,$H18,$E18), 0),  score, 2, FALSE)),"",VLOOKUP(RANK(Q18, ($T18,$Q18,$N18,$K18,$H18,$E18), 0),  score, 2, FALSE))</f>
        <v>-20</v>
      </c>
      <c r="Q18" s="4">
        <v>20</v>
      </c>
      <c r="S18" s="3">
        <f>IF(ISERROR(VLOOKUP(RANK(T18, ($T18,$Q18,$N18,$K18,$H18,$E18), 0),  score, 2, FALSE)),"",VLOOKUP(RANK(T18, ($T18,$Q18,$N18,$K18,$H18,$E18), 0),  score, 2, FALSE))</f>
        <v>-10</v>
      </c>
      <c r="T18" s="4">
        <v>60</v>
      </c>
    </row>
    <row r="19" spans="1:20" x14ac:dyDescent="0.2">
      <c r="A19" s="1">
        <v>10</v>
      </c>
      <c r="B19" s="4">
        <v>1</v>
      </c>
      <c r="C19" s="13" t="s">
        <v>29</v>
      </c>
      <c r="D19" s="3">
        <f>IF(ISERROR(VLOOKUP(RANK(E19, ($T19,$Q19,$N19,$K19,$H19,$E19), 0),  score, 2, FALSE)),"",VLOOKUP(RANK(E19, ($T19,$Q19,$N19,$K19,$H19,$E19), 0),  score, 2, FALSE))</f>
        <v>-20</v>
      </c>
      <c r="E19" s="4">
        <v>20</v>
      </c>
      <c r="G19" s="3">
        <f>IF(ISERROR(VLOOKUP(RANK(H19, ($T19,$Q19,$N19,$K19,$H19,$E19), 0),  score, 2, FALSE)),"",VLOOKUP(RANK(H19, ($T19,$Q19,$N19,$K19,$H19,$E19), 0),  score, 2, FALSE))</f>
        <v>-15</v>
      </c>
      <c r="H19" s="4">
        <v>40</v>
      </c>
      <c r="J19" s="3">
        <f>IF(ISERROR(VLOOKUP(RANK(K19, ($T19,$Q19,$N19,$K19,$H19,$E19), 0),  score, 2, FALSE)),"",VLOOKUP(RANK(K19, ($T19,$Q19,$N19,$K19,$H19,$E19), 0),  score, 2, FALSE))</f>
        <v>20</v>
      </c>
      <c r="K19" s="4">
        <v>80</v>
      </c>
      <c r="M19" s="3">
        <f>IF(ISERROR(VLOOKUP(RANK(N19, ($T19,$Q19,$N19,$K19,$H19,$E19), 0),  score, 2, FALSE)),"",VLOOKUP(RANK(N19, ($T19,$Q19,$N19,$K19,$H19,$E19), 0),  score, 2, FALSE))</f>
        <v>50</v>
      </c>
      <c r="N19" s="4">
        <v>100</v>
      </c>
      <c r="P19" s="3">
        <f>IF(ISERROR(VLOOKUP(RANK(Q19, ($T19,$Q19,$N19,$K19,$H19,$E19), 0),  score, 2, FALSE)),"",VLOOKUP(RANK(Q19, ($T19,$Q19,$N19,$K19,$H19,$E19), 0),  score, 2, FALSE))</f>
        <v>-10</v>
      </c>
      <c r="Q19" s="4">
        <v>60</v>
      </c>
      <c r="S19" s="3">
        <f>IF(ISERROR(VLOOKUP(RANK(T19, ($T19,$Q19,$N19,$K19,$H19,$E19), 0),  score, 2, FALSE)),"",VLOOKUP(RANK(T19, ($T19,$Q19,$N19,$K19,$H19,$E19), 0),  score, 2, FALSE))</f>
        <v>-25</v>
      </c>
      <c r="T19" s="4">
        <v>0</v>
      </c>
    </row>
    <row r="20" spans="1:20" x14ac:dyDescent="0.2">
      <c r="A20" s="1">
        <v>11</v>
      </c>
      <c r="B20" s="4">
        <v>1</v>
      </c>
      <c r="C20" s="13" t="s">
        <v>30</v>
      </c>
      <c r="D20" s="3">
        <f>IF(ISERROR(VLOOKUP(RANK(E20, ($T20,$Q20,$N20,$K20,$H20,$E20), 0),  score, 2, FALSE)),"",VLOOKUP(RANK(E20, ($T20,$Q20,$N20,$K20,$H20,$E20), 0),  score, 2, FALSE))</f>
        <v>20</v>
      </c>
      <c r="E20" s="4">
        <v>80</v>
      </c>
      <c r="G20" s="3">
        <f>IF(ISERROR(VLOOKUP(RANK(H20, ($T20,$Q20,$N20,$K20,$H20,$E20), 0),  score, 2, FALSE)),"",VLOOKUP(RANK(H20, ($T20,$Q20,$N20,$K20,$H20,$E20), 0),  score, 2, FALSE))</f>
        <v>50</v>
      </c>
      <c r="H20" s="4">
        <v>100</v>
      </c>
      <c r="J20" s="3">
        <f>IF(ISERROR(VLOOKUP(RANK(K20, ($T20,$Q20,$N20,$K20,$H20,$E20), 0),  score, 2, FALSE)),"",VLOOKUP(RANK(K20, ($T20,$Q20,$N20,$K20,$H20,$E20), 0),  score, 2, FALSE))</f>
        <v>-25</v>
      </c>
      <c r="K20" s="4">
        <v>0</v>
      </c>
      <c r="M20" s="3">
        <f>IF(ISERROR(VLOOKUP(RANK(N20, ($T20,$Q20,$N20,$K20,$H20,$E20), 0),  score, 2, FALSE)),"",VLOOKUP(RANK(N20, ($T20,$Q20,$N20,$K20,$H20,$E20), 0),  score, 2, FALSE))</f>
        <v>-10</v>
      </c>
      <c r="N20" s="4">
        <v>60</v>
      </c>
      <c r="P20" s="3">
        <f>IF(ISERROR(VLOOKUP(RANK(Q20, ($T20,$Q20,$N20,$K20,$H20,$E20), 0),  score, 2, FALSE)),"",VLOOKUP(RANK(Q20, ($T20,$Q20,$N20,$K20,$H20,$E20), 0),  score, 2, FALSE))</f>
        <v>-20</v>
      </c>
      <c r="Q20" s="4">
        <v>20</v>
      </c>
      <c r="S20" s="3">
        <f>IF(ISERROR(VLOOKUP(RANK(T20, ($T20,$Q20,$N20,$K20,$H20,$E20), 0),  score, 2, FALSE)),"",VLOOKUP(RANK(T20, ($T20,$Q20,$N20,$K20,$H20,$E20), 0),  score, 2, FALSE))</f>
        <v>-15</v>
      </c>
      <c r="T20" s="4">
        <v>40</v>
      </c>
    </row>
    <row r="21" spans="1:20" x14ac:dyDescent="0.2">
      <c r="A21" s="1">
        <v>12</v>
      </c>
      <c r="B21" s="4">
        <v>1</v>
      </c>
      <c r="C21" s="13" t="s">
        <v>31</v>
      </c>
      <c r="D21" s="3">
        <f>IF(ISERROR(VLOOKUP(RANK(E21, ($T21,$Q21,$N21,$K21,$H21,$E21), 0),  score, 2, FALSE)),"",VLOOKUP(RANK(E21, ($T21,$Q21,$N21,$K21,$H21,$E21), 0),  score, 2, FALSE))</f>
        <v>50</v>
      </c>
      <c r="E21" s="4">
        <v>100</v>
      </c>
      <c r="G21" s="3">
        <f>IF(ISERROR(VLOOKUP(RANK(H21, ($T21,$Q21,$N21,$K21,$H21,$E21), 0),  score, 2, FALSE)),"",VLOOKUP(RANK(H21, ($T21,$Q21,$N21,$K21,$H21,$E21), 0),  score, 2, FALSE))</f>
        <v>-20</v>
      </c>
      <c r="H21" s="4">
        <v>20</v>
      </c>
      <c r="J21" s="3">
        <f>IF(ISERROR(VLOOKUP(RANK(K21, ($T21,$Q21,$N21,$K21,$H21,$E21), 0),  score, 2, FALSE)),"",VLOOKUP(RANK(K21, ($T21,$Q21,$N21,$K21,$H21,$E21), 0),  score, 2, FALSE))</f>
        <v>-15</v>
      </c>
      <c r="K21" s="4">
        <v>40</v>
      </c>
      <c r="M21" s="3">
        <f>IF(ISERROR(VLOOKUP(RANK(N21, ($T21,$Q21,$N21,$K21,$H21,$E21), 0),  score, 2, FALSE)),"",VLOOKUP(RANK(N21, ($T21,$Q21,$N21,$K21,$H21,$E21), 0),  score, 2, FALSE))</f>
        <v>-10</v>
      </c>
      <c r="N21" s="4">
        <v>60</v>
      </c>
      <c r="P21" s="3">
        <f>IF(ISERROR(VLOOKUP(RANK(Q21, ($T21,$Q21,$N21,$K21,$H21,$E21), 0),  score, 2, FALSE)),"",VLOOKUP(RANK(Q21, ($T21,$Q21,$N21,$K21,$H21,$E21), 0),  score, 2, FALSE))</f>
        <v>-25</v>
      </c>
      <c r="Q21" s="4">
        <v>0</v>
      </c>
      <c r="S21" s="3">
        <f>IF(ISERROR(VLOOKUP(RANK(T21, ($T21,$Q21,$N21,$K21,$H21,$E21), 0),  score, 2, FALSE)),"",VLOOKUP(RANK(T21, ($T21,$Q21,$N21,$K21,$H21,$E21), 0),  score, 2, FALSE))</f>
        <v>20</v>
      </c>
      <c r="T21" s="4">
        <v>80</v>
      </c>
    </row>
    <row r="22" spans="1:20" x14ac:dyDescent="0.2">
      <c r="A22" s="1">
        <v>13</v>
      </c>
      <c r="B22" s="4">
        <v>1</v>
      </c>
      <c r="C22" s="13" t="s">
        <v>32</v>
      </c>
      <c r="D22" s="3">
        <f>IF(ISERROR(VLOOKUP(RANK(E22, ($T22,$Q22,$N22,$K22,$H22,$E22), 0),  score, 2, FALSE)),"",VLOOKUP(RANK(E22, ($T22,$Q22,$N22,$K22,$H22,$E22), 0),  score, 2, FALSE))</f>
        <v>-20</v>
      </c>
      <c r="E22" s="4">
        <v>20</v>
      </c>
      <c r="G22" s="3">
        <f>IF(ISERROR(VLOOKUP(RANK(H22, ($T22,$Q22,$N22,$K22,$H22,$E22), 0),  score, 2, FALSE)),"",VLOOKUP(RANK(H22, ($T22,$Q22,$N22,$K22,$H22,$E22), 0),  score, 2, FALSE))</f>
        <v>-25</v>
      </c>
      <c r="H22" s="4">
        <v>0</v>
      </c>
      <c r="J22" s="3">
        <f>IF(ISERROR(VLOOKUP(RANK(K22, ($T22,$Q22,$N22,$K22,$H22,$E22), 0),  score, 2, FALSE)),"",VLOOKUP(RANK(K22, ($T22,$Q22,$N22,$K22,$H22,$E22), 0),  score, 2, FALSE))</f>
        <v>-15</v>
      </c>
      <c r="K22" s="4">
        <v>40</v>
      </c>
      <c r="M22" s="3">
        <f>IF(ISERROR(VLOOKUP(RANK(N22, ($T22,$Q22,$N22,$K22,$H22,$E22), 0),  score, 2, FALSE)),"",VLOOKUP(RANK(N22, ($T22,$Q22,$N22,$K22,$H22,$E22), 0),  score, 2, FALSE))</f>
        <v>20</v>
      </c>
      <c r="N22" s="4">
        <v>80</v>
      </c>
      <c r="P22" s="3">
        <f>IF(ISERROR(VLOOKUP(RANK(Q22, ($T22,$Q22,$N22,$K22,$H22,$E22), 0),  score, 2, FALSE)),"",VLOOKUP(RANK(Q22, ($T22,$Q22,$N22,$K22,$H22,$E22), 0),  score, 2, FALSE))</f>
        <v>-10</v>
      </c>
      <c r="Q22" s="4">
        <v>60</v>
      </c>
      <c r="S22" s="3">
        <f>IF(ISERROR(VLOOKUP(RANK(T22, ($T22,$Q22,$N22,$K22,$H22,$E22), 0),  score, 2, FALSE)),"",VLOOKUP(RANK(T22, ($T22,$Q22,$N22,$K22,$H22,$E22), 0),  score, 2, FALSE))</f>
        <v>50</v>
      </c>
      <c r="T22" s="4">
        <v>100</v>
      </c>
    </row>
    <row r="23" spans="1:20" x14ac:dyDescent="0.2">
      <c r="A23" s="1">
        <v>14</v>
      </c>
      <c r="B23" s="4">
        <v>1</v>
      </c>
      <c r="C23" s="13" t="s">
        <v>33</v>
      </c>
      <c r="D23" s="3">
        <f>IF(ISERROR(VLOOKUP(RANK(E23, ($T23,$Q23,$N23,$K23,$H23,$E23), 0),  score, 2, FALSE)),"",VLOOKUP(RANK(E23, ($T23,$Q23,$N23,$K23,$H23,$E23), 0),  score, 2, FALSE))</f>
        <v>50</v>
      </c>
      <c r="E23" s="4">
        <v>100</v>
      </c>
      <c r="G23" s="3">
        <f>IF(ISERROR(VLOOKUP(RANK(H23, ($T23,$Q23,$N23,$K23,$H23,$E23), 0),  score, 2, FALSE)),"",VLOOKUP(RANK(H23, ($T23,$Q23,$N23,$K23,$H23,$E23), 0),  score, 2, FALSE))</f>
        <v>-15</v>
      </c>
      <c r="H23" s="4">
        <v>40</v>
      </c>
      <c r="J23" s="3">
        <f>IF(ISERROR(VLOOKUP(RANK(K23, ($T23,$Q23,$N23,$K23,$H23,$E23), 0),  score, 2, FALSE)),"",VLOOKUP(RANK(K23, ($T23,$Q23,$N23,$K23,$H23,$E23), 0),  score, 2, FALSE))</f>
        <v>-20</v>
      </c>
      <c r="K23" s="4">
        <v>20</v>
      </c>
      <c r="M23" s="3">
        <f>IF(ISERROR(VLOOKUP(RANK(N23, ($T23,$Q23,$N23,$K23,$H23,$E23), 0),  score, 2, FALSE)),"",VLOOKUP(RANK(N23, ($T23,$Q23,$N23,$K23,$H23,$E23), 0),  score, 2, FALSE))</f>
        <v>-25</v>
      </c>
      <c r="N23" s="4">
        <v>0</v>
      </c>
      <c r="P23" s="3">
        <f>IF(ISERROR(VLOOKUP(RANK(Q23, ($T23,$Q23,$N23,$K23,$H23,$E23), 0),  score, 2, FALSE)),"",VLOOKUP(RANK(Q23, ($T23,$Q23,$N23,$K23,$H23,$E23), 0),  score, 2, FALSE))</f>
        <v>20</v>
      </c>
      <c r="Q23" s="4">
        <v>80</v>
      </c>
      <c r="S23" s="3">
        <f>IF(ISERROR(VLOOKUP(RANK(T23, ($T23,$Q23,$N23,$K23,$H23,$E23), 0),  score, 2, FALSE)),"",VLOOKUP(RANK(T23, ($T23,$Q23,$N23,$K23,$H23,$E23), 0),  score, 2, FALSE))</f>
        <v>-10</v>
      </c>
      <c r="T23" s="4">
        <v>60</v>
      </c>
    </row>
    <row r="24" spans="1:20" x14ac:dyDescent="0.2">
      <c r="A24" s="1">
        <v>15</v>
      </c>
      <c r="B24" s="4">
        <v>1</v>
      </c>
      <c r="C24" s="13" t="s">
        <v>34</v>
      </c>
      <c r="D24" s="3">
        <f>IF(ISERROR(VLOOKUP(RANK(E24, ($T24,$Q24,$N24,$K24,$H24,$E24), 0),  score, 2, FALSE)),"",VLOOKUP(RANK(E24, ($T24,$Q24,$N24,$K24,$H24,$E24), 0),  score, 2, FALSE))</f>
        <v>-25</v>
      </c>
      <c r="E24" s="4">
        <v>0</v>
      </c>
      <c r="G24" s="3">
        <f>IF(ISERROR(VLOOKUP(RANK(H24, ($T24,$Q24,$N24,$K24,$H24,$E24), 0),  score, 2, FALSE)),"",VLOOKUP(RANK(H24, ($T24,$Q24,$N24,$K24,$H24,$E24), 0),  score, 2, FALSE))</f>
        <v>50</v>
      </c>
      <c r="H24" s="4">
        <v>100</v>
      </c>
      <c r="J24" s="3">
        <f>IF(ISERROR(VLOOKUP(RANK(K24, ($T24,$Q24,$N24,$K24,$H24,$E24), 0),  score, 2, FALSE)),"",VLOOKUP(RANK(K24, ($T24,$Q24,$N24,$K24,$H24,$E24), 0),  score, 2, FALSE))</f>
        <v>20</v>
      </c>
      <c r="K24" s="4">
        <v>80</v>
      </c>
      <c r="M24" s="3">
        <f>IF(ISERROR(VLOOKUP(RANK(N24, ($T24,$Q24,$N24,$K24,$H24,$E24), 0),  score, 2, FALSE)),"",VLOOKUP(RANK(N24, ($T24,$Q24,$N24,$K24,$H24,$E24), 0),  score, 2, FALSE))</f>
        <v>-20</v>
      </c>
      <c r="N24" s="4">
        <v>20</v>
      </c>
      <c r="P24" s="3">
        <f>IF(ISERROR(VLOOKUP(RANK(Q24, ($T24,$Q24,$N24,$K24,$H24,$E24), 0),  score, 2, FALSE)),"",VLOOKUP(RANK(Q24, ($T24,$Q24,$N24,$K24,$H24,$E24), 0),  score, 2, FALSE))</f>
        <v>-15</v>
      </c>
      <c r="Q24" s="4">
        <v>40</v>
      </c>
      <c r="S24" s="3">
        <f>IF(ISERROR(VLOOKUP(RANK(T24, ($T24,$Q24,$N24,$K24,$H24,$E24), 0),  score, 2, FALSE)),"",VLOOKUP(RANK(T24, ($T24,$Q24,$N24,$K24,$H24,$E24), 0),  score, 2, FALSE))</f>
        <v>-10</v>
      </c>
      <c r="T24" s="4">
        <v>60</v>
      </c>
    </row>
    <row r="25" spans="1:20" x14ac:dyDescent="0.2">
      <c r="A25" s="1">
        <v>16</v>
      </c>
      <c r="B25" s="4">
        <v>1</v>
      </c>
      <c r="C25" s="13" t="s">
        <v>35</v>
      </c>
      <c r="D25" s="3">
        <f>IF(ISERROR(VLOOKUP(RANK(E25, ($T25,$Q25,$N25,$K25,$H25,$E25), 0),  score, 2, FALSE)),"",VLOOKUP(RANK(E25, ($T25,$Q25,$N25,$K25,$H25,$E25), 0),  score, 2, FALSE))</f>
        <v>-10</v>
      </c>
      <c r="E25" s="4">
        <v>60</v>
      </c>
      <c r="G25" s="3">
        <f>IF(ISERROR(VLOOKUP(RANK(H25, ($T25,$Q25,$N25,$K25,$H25,$E25), 0),  score, 2, FALSE)),"",VLOOKUP(RANK(H25, ($T25,$Q25,$N25,$K25,$H25,$E25), 0),  score, 2, FALSE))</f>
        <v>-25</v>
      </c>
      <c r="H25" s="4">
        <v>0</v>
      </c>
      <c r="J25" s="3">
        <f>IF(ISERROR(VLOOKUP(RANK(K25, ($T25,$Q25,$N25,$K25,$H25,$E25), 0),  score, 2, FALSE)),"",VLOOKUP(RANK(K25, ($T25,$Q25,$N25,$K25,$H25,$E25), 0),  score, 2, FALSE))</f>
        <v>-20</v>
      </c>
      <c r="K25" s="4">
        <v>20</v>
      </c>
      <c r="M25" s="3">
        <f>IF(ISERROR(VLOOKUP(RANK(N25, ($T25,$Q25,$N25,$K25,$H25,$E25), 0),  score, 2, FALSE)),"",VLOOKUP(RANK(N25, ($T25,$Q25,$N25,$K25,$H25,$E25), 0),  score, 2, FALSE))</f>
        <v>50</v>
      </c>
      <c r="N25" s="4">
        <v>100</v>
      </c>
      <c r="P25" s="3">
        <f>IF(ISERROR(VLOOKUP(RANK(Q25, ($T25,$Q25,$N25,$K25,$H25,$E25), 0),  score, 2, FALSE)),"",VLOOKUP(RANK(Q25, ($T25,$Q25,$N25,$K25,$H25,$E25), 0),  score, 2, FALSE))</f>
        <v>20</v>
      </c>
      <c r="Q25" s="4">
        <v>80</v>
      </c>
      <c r="S25" s="3">
        <f>IF(ISERROR(VLOOKUP(RANK(T25, ($T25,$Q25,$N25,$K25,$H25,$E25), 0),  score, 2, FALSE)),"",VLOOKUP(RANK(T25, ($T25,$Q25,$N25,$K25,$H25,$E25), 0),  score, 2, FALSE))</f>
        <v>-15</v>
      </c>
      <c r="T25" s="4">
        <v>40</v>
      </c>
    </row>
    <row r="26" spans="1:20" x14ac:dyDescent="0.2">
      <c r="A26" s="1">
        <v>17</v>
      </c>
      <c r="B26" s="4">
        <v>1</v>
      </c>
      <c r="C26" s="13" t="s">
        <v>36</v>
      </c>
      <c r="D26" s="3">
        <f>IF(ISERROR(VLOOKUP(RANK(E26, ($T26,$Q26,$N26,$K26,$H26,$E26), 0),  score, 2, FALSE)),"",VLOOKUP(RANK(E26, ($T26,$Q26,$N26,$K26,$H26,$E26), 0),  score, 2, FALSE))</f>
        <v>50</v>
      </c>
      <c r="E26" s="4">
        <v>100</v>
      </c>
      <c r="G26" s="3">
        <f>IF(ISERROR(VLOOKUP(RANK(H26, ($T26,$Q26,$N26,$K26,$H26,$E26), 0),  score, 2, FALSE)),"",VLOOKUP(RANK(H26, ($T26,$Q26,$N26,$K26,$H26,$E26), 0),  score, 2, FALSE))</f>
        <v>-15</v>
      </c>
      <c r="H26" s="4">
        <v>40</v>
      </c>
      <c r="J26" s="3">
        <f>IF(ISERROR(VLOOKUP(RANK(K26, ($T26,$Q26,$N26,$K26,$H26,$E26), 0),  score, 2, FALSE)),"",VLOOKUP(RANK(K26, ($T26,$Q26,$N26,$K26,$H26,$E26), 0),  score, 2, FALSE))</f>
        <v>20</v>
      </c>
      <c r="K26" s="4">
        <v>80</v>
      </c>
      <c r="M26" s="3">
        <f>IF(ISERROR(VLOOKUP(RANK(N26, ($T26,$Q26,$N26,$K26,$H26,$E26), 0),  score, 2, FALSE)),"",VLOOKUP(RANK(N26, ($T26,$Q26,$N26,$K26,$H26,$E26), 0),  score, 2, FALSE))</f>
        <v>-10</v>
      </c>
      <c r="N26" s="4">
        <v>60</v>
      </c>
      <c r="P26" s="3">
        <f>IF(ISERROR(VLOOKUP(RANK(Q26, ($T26,$Q26,$N26,$K26,$H26,$E26), 0),  score, 2, FALSE)),"",VLOOKUP(RANK(Q26, ($T26,$Q26,$N26,$K26,$H26,$E26), 0),  score, 2, FALSE))</f>
        <v>-20</v>
      </c>
      <c r="Q26" s="4">
        <v>20</v>
      </c>
      <c r="S26" s="3">
        <f>IF(ISERROR(VLOOKUP(RANK(T26, ($T26,$Q26,$N26,$K26,$H26,$E26), 0),  score, 2, FALSE)),"",VLOOKUP(RANK(T26, ($T26,$Q26,$N26,$K26,$H26,$E26), 0),  score, 2, FALSE))</f>
        <v>-25</v>
      </c>
      <c r="T26" s="4">
        <v>0</v>
      </c>
    </row>
    <row r="27" spans="1:20" x14ac:dyDescent="0.2">
      <c r="A27" s="1">
        <v>18</v>
      </c>
      <c r="B27" s="4">
        <v>1</v>
      </c>
      <c r="C27" s="13" t="s">
        <v>37</v>
      </c>
      <c r="D27" s="3">
        <f>IF(ISERROR(VLOOKUP(RANK(E27, ($T27,$Q27,$N27,$K27,$H27,$E27), 0),  score, 2, FALSE)),"",VLOOKUP(RANK(E27, ($T27,$Q27,$N27,$K27,$H27,$E27), 0),  score, 2, FALSE))</f>
        <v>-20</v>
      </c>
      <c r="E27" s="4">
        <v>20</v>
      </c>
      <c r="G27" s="3">
        <f>IF(ISERROR(VLOOKUP(RANK(H27, ($T27,$Q27,$N27,$K27,$H27,$E27), 0),  score, 2, FALSE)),"",VLOOKUP(RANK(H27, ($T27,$Q27,$N27,$K27,$H27,$E27), 0),  score, 2, FALSE))</f>
        <v>-10</v>
      </c>
      <c r="H27" s="4">
        <v>60</v>
      </c>
      <c r="J27" s="3">
        <f>IF(ISERROR(VLOOKUP(RANK(K27, ($T27,$Q27,$N27,$K27,$H27,$E27), 0),  score, 2, FALSE)),"",VLOOKUP(RANK(K27, ($T27,$Q27,$N27,$K27,$H27,$E27), 0),  score, 2, FALSE))</f>
        <v>50</v>
      </c>
      <c r="K27" s="4">
        <v>100</v>
      </c>
      <c r="M27" s="3">
        <f>IF(ISERROR(VLOOKUP(RANK(N27, ($T27,$Q27,$N27,$K27,$H27,$E27), 0),  score, 2, FALSE)),"",VLOOKUP(RANK(N27, ($T27,$Q27,$N27,$K27,$H27,$E27), 0),  score, 2, FALSE))</f>
        <v>-25</v>
      </c>
      <c r="N27" s="4">
        <v>0</v>
      </c>
      <c r="P27" s="3">
        <f>IF(ISERROR(VLOOKUP(RANK(Q27, ($T27,$Q27,$N27,$K27,$H27,$E27), 0),  score, 2, FALSE)),"",VLOOKUP(RANK(Q27, ($T27,$Q27,$N27,$K27,$H27,$E27), 0),  score, 2, FALSE))</f>
        <v>-15</v>
      </c>
      <c r="Q27" s="4">
        <v>40</v>
      </c>
      <c r="S27" s="3">
        <f>IF(ISERROR(VLOOKUP(RANK(T27, ($T27,$Q27,$N27,$K27,$H27,$E27), 0),  score, 2, FALSE)),"",VLOOKUP(RANK(T27, ($T27,$Q27,$N27,$K27,$H27,$E27), 0),  score, 2, FALSE))</f>
        <v>20</v>
      </c>
      <c r="T27" s="4">
        <v>80</v>
      </c>
    </row>
    <row r="28" spans="1:20" x14ac:dyDescent="0.2">
      <c r="A28" s="1">
        <v>19</v>
      </c>
      <c r="B28" s="4">
        <v>1</v>
      </c>
      <c r="C28" s="13" t="s">
        <v>38</v>
      </c>
      <c r="D28" s="3">
        <f>IF(ISERROR(VLOOKUP(RANK(E28, ($T28,$Q28,$N28,$K28,$H28,$E28), 0),  score, 2, FALSE)),"",VLOOKUP(RANK(E28, ($T28,$Q28,$N28,$K28,$H28,$E28), 0),  score, 2, FALSE))</f>
        <v>-25</v>
      </c>
      <c r="E28" s="4">
        <v>0</v>
      </c>
      <c r="G28" s="3">
        <f>IF(ISERROR(VLOOKUP(RANK(H28, ($T28,$Q28,$N28,$K28,$H28,$E28), 0),  score, 2, FALSE)),"",VLOOKUP(RANK(H28, ($T28,$Q28,$N28,$K28,$H28,$E28), 0),  score, 2, FALSE))</f>
        <v>-20</v>
      </c>
      <c r="H28" s="4">
        <v>20</v>
      </c>
      <c r="J28" s="3">
        <f>IF(ISERROR(VLOOKUP(RANK(K28, ($T28,$Q28,$N28,$K28,$H28,$E28), 0),  score, 2, FALSE)),"",VLOOKUP(RANK(K28, ($T28,$Q28,$N28,$K28,$H28,$E28), 0),  score, 2, FALSE))</f>
        <v>20</v>
      </c>
      <c r="K28" s="4">
        <v>80</v>
      </c>
      <c r="M28" s="3">
        <f>IF(ISERROR(VLOOKUP(RANK(N28, ($T28,$Q28,$N28,$K28,$H28,$E28), 0),  score, 2, FALSE)),"",VLOOKUP(RANK(N28, ($T28,$Q28,$N28,$K28,$H28,$E28), 0),  score, 2, FALSE))</f>
        <v>-15</v>
      </c>
      <c r="N28" s="4">
        <v>40</v>
      </c>
      <c r="P28" s="3">
        <f>IF(ISERROR(VLOOKUP(RANK(Q28, ($T28,$Q28,$N28,$K28,$H28,$E28), 0),  score, 2, FALSE)),"",VLOOKUP(RANK(Q28, ($T28,$Q28,$N28,$K28,$H28,$E28), 0),  score, 2, FALSE))</f>
        <v>50</v>
      </c>
      <c r="Q28" s="4">
        <v>100</v>
      </c>
      <c r="S28" s="3">
        <f>IF(ISERROR(VLOOKUP(RANK(T28, ($T28,$Q28,$N28,$K28,$H28,$E28), 0),  score, 2, FALSE)),"",VLOOKUP(RANK(T28, ($T28,$Q28,$N28,$K28,$H28,$E28), 0),  score, 2, FALSE))</f>
        <v>-10</v>
      </c>
      <c r="T28" s="4">
        <v>60</v>
      </c>
    </row>
    <row r="29" spans="1:20" x14ac:dyDescent="0.2">
      <c r="A29" s="1">
        <v>20</v>
      </c>
      <c r="B29" s="4">
        <v>1</v>
      </c>
      <c r="C29" s="13" t="s">
        <v>40</v>
      </c>
      <c r="D29" s="3">
        <f>IF(ISERROR(VLOOKUP(RANK(E29, ($T29,$Q29,$N29,$K29,$H29,$E29), 0),  score, 2, FALSE)),"",VLOOKUP(RANK(E29, ($T29,$Q29,$N29,$K29,$H29,$E29), 0),  score, 2, FALSE))</f>
        <v>-25</v>
      </c>
      <c r="E29" s="4">
        <v>0</v>
      </c>
      <c r="G29" s="3">
        <f>IF(ISERROR(VLOOKUP(RANK(H29, ($T29,$Q29,$N29,$K29,$H29,$E29), 0),  score, 2, FALSE)),"",VLOOKUP(RANK(H29, ($T29,$Q29,$N29,$K29,$H29,$E29), 0),  score, 2, FALSE))</f>
        <v>-20</v>
      </c>
      <c r="H29" s="4">
        <v>20</v>
      </c>
      <c r="J29" s="3">
        <f>IF(ISERROR(VLOOKUP(RANK(K29, ($T29,$Q29,$N29,$K29,$H29,$E29), 0),  score, 2, FALSE)),"",VLOOKUP(RANK(K29, ($T29,$Q29,$N29,$K29,$H29,$E29), 0),  score, 2, FALSE))</f>
        <v>20</v>
      </c>
      <c r="K29" s="4">
        <v>80</v>
      </c>
      <c r="M29" s="3">
        <f>IF(ISERROR(VLOOKUP(RANK(N29, ($T29,$Q29,$N29,$K29,$H29,$E29), 0),  score, 2, FALSE)),"",VLOOKUP(RANK(N29, ($T29,$Q29,$N29,$K29,$H29,$E29), 0),  score, 2, FALSE))</f>
        <v>-15</v>
      </c>
      <c r="N29" s="4">
        <v>40</v>
      </c>
      <c r="P29" s="3">
        <f>IF(ISERROR(VLOOKUP(RANK(Q29, ($T29,$Q29,$N29,$K29,$H29,$E29), 0),  score, 2, FALSE)),"",VLOOKUP(RANK(Q29, ($T29,$Q29,$N29,$K29,$H29,$E29), 0),  score, 2, FALSE))</f>
        <v>50</v>
      </c>
      <c r="Q29" s="4">
        <v>100</v>
      </c>
      <c r="S29" s="3">
        <f>IF(ISERROR(VLOOKUP(RANK(T29, ($T29,$Q29,$N29,$K29,$H29,$E29), 0),  score, 2, FALSE)),"",VLOOKUP(RANK(T29, ($T29,$Q29,$N29,$K29,$H29,$E29), 0),  score, 2, FALSE))</f>
        <v>-10</v>
      </c>
      <c r="T29" s="4">
        <v>60</v>
      </c>
    </row>
    <row r="30" spans="1:20" x14ac:dyDescent="0.2">
      <c r="A30" s="1">
        <v>21</v>
      </c>
      <c r="B30" s="4">
        <v>1</v>
      </c>
      <c r="C30" s="13" t="s">
        <v>41</v>
      </c>
      <c r="D30" s="3">
        <f>IF(ISERROR(VLOOKUP(RANK(E30, ($T30,$Q30,$N30,$K30,$H30,$E30), 0),  score, 2, FALSE)),"",VLOOKUP(RANK(E30, ($T30,$Q30,$N30,$K30,$H30,$E30), 0),  score, 2, FALSE))</f>
        <v>-10</v>
      </c>
      <c r="E30" s="4">
        <v>60</v>
      </c>
      <c r="G30" s="3">
        <f>IF(ISERROR(VLOOKUP(RANK(H30, ($T30,$Q30,$N30,$K30,$H30,$E30), 0),  score, 2, FALSE)),"",VLOOKUP(RANK(H30, ($T30,$Q30,$N30,$K30,$H30,$E30), 0),  score, 2, FALSE))</f>
        <v>50</v>
      </c>
      <c r="H30" s="4">
        <v>100</v>
      </c>
      <c r="J30" s="3">
        <f>IF(ISERROR(VLOOKUP(RANK(K30, ($T30,$Q30,$N30,$K30,$H30,$E30), 0),  score, 2, FALSE)),"",VLOOKUP(RANK(K30, ($T30,$Q30,$N30,$K30,$H30,$E30), 0),  score, 2, FALSE))</f>
        <v>-25</v>
      </c>
      <c r="K30" s="4">
        <v>0</v>
      </c>
      <c r="M30" s="3">
        <f>IF(ISERROR(VLOOKUP(RANK(N30, ($T30,$Q30,$N30,$K30,$H30,$E30), 0),  score, 2, FALSE)),"",VLOOKUP(RANK(N30, ($T30,$Q30,$N30,$K30,$H30,$E30), 0),  score, 2, FALSE))</f>
        <v>-15</v>
      </c>
      <c r="N30" s="4">
        <v>40</v>
      </c>
      <c r="P30" s="3">
        <f>IF(ISERROR(VLOOKUP(RANK(Q30, ($T30,$Q30,$N30,$K30,$H30,$E30), 0),  score, 2, FALSE)),"",VLOOKUP(RANK(Q30, ($T30,$Q30,$N30,$K30,$H30,$E30), 0),  score, 2, FALSE))</f>
        <v>20</v>
      </c>
      <c r="Q30" s="4">
        <v>80</v>
      </c>
      <c r="S30" s="3">
        <f>IF(ISERROR(VLOOKUP(RANK(T30, ($T30,$Q30,$N30,$K30,$H30,$E30), 0),  score, 2, FALSE)),"",VLOOKUP(RANK(T30, ($T30,$Q30,$N30,$K30,$H30,$E30), 0),  score, 2, FALSE))</f>
        <v>-20</v>
      </c>
      <c r="T30" s="4">
        <v>20</v>
      </c>
    </row>
    <row r="31" spans="1:20" x14ac:dyDescent="0.2">
      <c r="A31" s="1">
        <v>22</v>
      </c>
      <c r="B31" s="4">
        <v>1</v>
      </c>
      <c r="C31" s="13" t="s">
        <v>42</v>
      </c>
      <c r="D31" s="3">
        <f>IF(ISERROR(VLOOKUP(RANK(E31, ($T31,$Q31,$N31,$K31,$H31,$E31), 0),  score, 2, FALSE)),"",VLOOKUP(RANK(E31, ($T31,$Q31,$N31,$K31,$H31,$E31), 0),  score, 2, FALSE))</f>
        <v>-15</v>
      </c>
      <c r="E31" s="4">
        <v>40</v>
      </c>
      <c r="G31" s="3">
        <f>IF(ISERROR(VLOOKUP(RANK(H31, ($T31,$Q31,$N31,$K31,$H31,$E31), 0),  score, 2, FALSE)),"",VLOOKUP(RANK(H31, ($T31,$Q31,$N31,$K31,$H31,$E31), 0),  score, 2, FALSE))</f>
        <v>-25</v>
      </c>
      <c r="H31" s="4">
        <v>0</v>
      </c>
      <c r="J31" s="3">
        <f>IF(ISERROR(VLOOKUP(RANK(K31, ($T31,$Q31,$N31,$K31,$H31,$E31), 0),  score, 2, FALSE)),"",VLOOKUP(RANK(K31, ($T31,$Q31,$N31,$K31,$H31,$E31), 0),  score, 2, FALSE))</f>
        <v>-20</v>
      </c>
      <c r="K31" s="4">
        <v>20</v>
      </c>
      <c r="M31" s="3">
        <f>IF(ISERROR(VLOOKUP(RANK(N31, ($T31,$Q31,$N31,$K31,$H31,$E31), 0),  score, 2, FALSE)),"",VLOOKUP(RANK(N31, ($T31,$Q31,$N31,$K31,$H31,$E31), 0),  score, 2, FALSE))</f>
        <v>20</v>
      </c>
      <c r="N31" s="4">
        <v>80</v>
      </c>
      <c r="P31" s="3">
        <f>IF(ISERROR(VLOOKUP(RANK(Q31, ($T31,$Q31,$N31,$K31,$H31,$E31), 0),  score, 2, FALSE)),"",VLOOKUP(RANK(Q31, ($T31,$Q31,$N31,$K31,$H31,$E31), 0),  score, 2, FALSE))</f>
        <v>50</v>
      </c>
      <c r="Q31" s="4">
        <v>100</v>
      </c>
      <c r="S31" s="3">
        <f>IF(ISERROR(VLOOKUP(RANK(T31, ($T31,$Q31,$N31,$K31,$H31,$E31), 0),  score, 2, FALSE)),"",VLOOKUP(RANK(T31, ($T31,$Q31,$N31,$K31,$H31,$E31), 0),  score, 2, FALSE))</f>
        <v>-10</v>
      </c>
      <c r="T31" s="4">
        <v>60</v>
      </c>
    </row>
    <row r="32" spans="1:20" x14ac:dyDescent="0.2">
      <c r="A32" s="1">
        <v>23</v>
      </c>
      <c r="B32" s="4">
        <v>1</v>
      </c>
      <c r="C32" s="13" t="s">
        <v>43</v>
      </c>
      <c r="D32" s="3">
        <f>IF(ISERROR(VLOOKUP(RANK(E32, ($T32,$Q32,$N32,$K32,$H32,$E32), 0),  score, 2, FALSE)),"",VLOOKUP(RANK(E32, ($T32,$Q32,$N32,$K32,$H32,$E32), 0),  score, 2, FALSE))</f>
        <v>-25</v>
      </c>
      <c r="E32" s="4">
        <v>0</v>
      </c>
      <c r="G32" s="3">
        <f>IF(ISERROR(VLOOKUP(RANK(H32, ($T32,$Q32,$N32,$K32,$H32,$E32), 0),  score, 2, FALSE)),"",VLOOKUP(RANK(H32, ($T32,$Q32,$N32,$K32,$H32,$E32), 0),  score, 2, FALSE))</f>
        <v>50</v>
      </c>
      <c r="H32" s="4">
        <v>100</v>
      </c>
      <c r="J32" s="3">
        <f>IF(ISERROR(VLOOKUP(RANK(K32, ($T32,$Q32,$N32,$K32,$H32,$E32), 0),  score, 2, FALSE)),"",VLOOKUP(RANK(K32, ($T32,$Q32,$N32,$K32,$H32,$E32), 0),  score, 2, FALSE))</f>
        <v>-15</v>
      </c>
      <c r="K32" s="4">
        <v>40</v>
      </c>
      <c r="M32" s="3">
        <f>IF(ISERROR(VLOOKUP(RANK(N32, ($T32,$Q32,$N32,$K32,$H32,$E32), 0),  score, 2, FALSE)),"",VLOOKUP(RANK(N32, ($T32,$Q32,$N32,$K32,$H32,$E32), 0),  score, 2, FALSE))</f>
        <v>20</v>
      </c>
      <c r="N32" s="4">
        <v>80</v>
      </c>
      <c r="P32" s="3">
        <f>IF(ISERROR(VLOOKUP(RANK(Q32, ($T32,$Q32,$N32,$K32,$H32,$E32), 0),  score, 2, FALSE)),"",VLOOKUP(RANK(Q32, ($T32,$Q32,$N32,$K32,$H32,$E32), 0),  score, 2, FALSE))</f>
        <v>-20</v>
      </c>
      <c r="Q32" s="4">
        <v>20</v>
      </c>
      <c r="S32" s="3">
        <f>IF(ISERROR(VLOOKUP(RANK(T32, ($T32,$Q32,$N32,$K32,$H32,$E32), 0),  score, 2, FALSE)),"",VLOOKUP(RANK(T32, ($T32,$Q32,$N32,$K32,$H32,$E32), 0),  score, 2, FALSE))</f>
        <v>-10</v>
      </c>
      <c r="T32" s="4">
        <v>60</v>
      </c>
    </row>
    <row r="33" spans="1:21" x14ac:dyDescent="0.2">
      <c r="A33" s="1">
        <v>24</v>
      </c>
      <c r="B33" s="4">
        <v>1</v>
      </c>
      <c r="C33" s="13" t="s">
        <v>44</v>
      </c>
      <c r="D33" s="3">
        <f>IF(ISERROR(VLOOKUP(RANK(E33, ($T33,$Q33,$N33,$K33,$H33,$E33), 0),  score, 2, FALSE)),"",VLOOKUP(RANK(E33, ($T33,$Q33,$N33,$K33,$H33,$E33), 0),  score, 2, FALSE))</f>
        <v>50</v>
      </c>
      <c r="E33" s="4">
        <v>100</v>
      </c>
      <c r="G33" s="3">
        <f>IF(ISERROR(VLOOKUP(RANK(H33, ($T33,$Q33,$N33,$K33,$H33,$E33), 0),  score, 2, FALSE)),"",VLOOKUP(RANK(H33, ($T33,$Q33,$N33,$K33,$H33,$E33), 0),  score, 2, FALSE))</f>
        <v>-10</v>
      </c>
      <c r="H33" s="4">
        <v>60</v>
      </c>
      <c r="J33" s="3">
        <f>IF(ISERROR(VLOOKUP(RANK(K33, ($T33,$Q33,$N33,$K33,$H33,$E33), 0),  score, 2, FALSE)),"",VLOOKUP(RANK(K33, ($T33,$Q33,$N33,$K33,$H33,$E33), 0),  score, 2, FALSE))</f>
        <v>20</v>
      </c>
      <c r="K33" s="4">
        <v>80</v>
      </c>
      <c r="M33" s="3">
        <f>IF(ISERROR(VLOOKUP(RANK(N33, ($T33,$Q33,$N33,$K33,$H33,$E33), 0),  score, 2, FALSE)),"",VLOOKUP(RANK(N33, ($T33,$Q33,$N33,$K33,$H33,$E33), 0),  score, 2, FALSE))</f>
        <v>-15</v>
      </c>
      <c r="N33" s="4">
        <v>40</v>
      </c>
      <c r="P33" s="3">
        <f>IF(ISERROR(VLOOKUP(RANK(Q33, ($T33,$Q33,$N33,$K33,$H33,$E33), 0),  score, 2, FALSE)),"",VLOOKUP(RANK(Q33, ($T33,$Q33,$N33,$K33,$H33,$E33), 0),  score, 2, FALSE))</f>
        <v>-25</v>
      </c>
      <c r="Q33" s="4">
        <v>0</v>
      </c>
      <c r="S33" s="3">
        <f>IF(ISERROR(VLOOKUP(RANK(T33, ($T33,$Q33,$N33,$K33,$H33,$E33), 0),  score, 2, FALSE)),"",VLOOKUP(RANK(T33, ($T33,$Q33,$N33,$K33,$H33,$E33), 0),  score, 2, FALSE))</f>
        <v>-20</v>
      </c>
      <c r="T33" s="4">
        <v>20</v>
      </c>
    </row>
    <row r="34" spans="1:21" x14ac:dyDescent="0.2">
      <c r="A34" s="1">
        <v>25</v>
      </c>
      <c r="B34" s="4">
        <v>1</v>
      </c>
      <c r="C34" s="13" t="s">
        <v>45</v>
      </c>
      <c r="D34" s="3">
        <f>IF(ISERROR(VLOOKUP(RANK(E34, ($T34,$Q34,$N34,$K34,$H34,$E34), 0),  score, 2, FALSE)),"",VLOOKUP(RANK(E34, ($T34,$Q34,$N34,$K34,$H34,$E34), 0),  score, 2, FALSE))</f>
        <v>-25</v>
      </c>
      <c r="E34" s="4">
        <v>0</v>
      </c>
      <c r="G34" s="3">
        <f>IF(ISERROR(VLOOKUP(RANK(H34, ($T34,$Q34,$N34,$K34,$H34,$E34), 0),  score, 2, FALSE)),"",VLOOKUP(RANK(H34, ($T34,$Q34,$N34,$K34,$H34,$E34), 0),  score, 2, FALSE))</f>
        <v>50</v>
      </c>
      <c r="H34" s="4">
        <v>100</v>
      </c>
      <c r="J34" s="3">
        <f>IF(ISERROR(VLOOKUP(RANK(K34, ($T34,$Q34,$N34,$K34,$H34,$E34), 0),  score, 2, FALSE)),"",VLOOKUP(RANK(K34, ($T34,$Q34,$N34,$K34,$H34,$E34), 0),  score, 2, FALSE))</f>
        <v>-10</v>
      </c>
      <c r="K34" s="4">
        <v>60</v>
      </c>
      <c r="M34" s="3">
        <f>IF(ISERROR(VLOOKUP(RANK(N34, ($T34,$Q34,$N34,$K34,$H34,$E34), 0),  score, 2, FALSE)),"",VLOOKUP(RANK(N34, ($T34,$Q34,$N34,$K34,$H34,$E34), 0),  score, 2, FALSE))</f>
        <v>20</v>
      </c>
      <c r="N34" s="4">
        <v>80</v>
      </c>
      <c r="P34" s="3">
        <f>IF(ISERROR(VLOOKUP(RANK(Q34, ($T34,$Q34,$N34,$K34,$H34,$E34), 0),  score, 2, FALSE)),"",VLOOKUP(RANK(Q34, ($T34,$Q34,$N34,$K34,$H34,$E34), 0),  score, 2, FALSE))</f>
        <v>-15</v>
      </c>
      <c r="Q34" s="4">
        <v>40</v>
      </c>
      <c r="S34" s="3">
        <f>IF(ISERROR(VLOOKUP(RANK(T34, ($T34,$Q34,$N34,$K34,$H34,$E34), 0),  score, 2, FALSE)),"",VLOOKUP(RANK(T34, ($T34,$Q34,$N34,$K34,$H34,$E34), 0),  score, 2, FALSE))</f>
        <v>-20</v>
      </c>
      <c r="T34" s="4">
        <v>20</v>
      </c>
    </row>
    <row r="35" spans="1:21" x14ac:dyDescent="0.2">
      <c r="A35" s="1">
        <v>26</v>
      </c>
      <c r="B35" s="4">
        <v>1</v>
      </c>
      <c r="C35" s="13" t="s">
        <v>46</v>
      </c>
      <c r="D35" s="3" t="str">
        <f>IF(ISERROR(VLOOKUP(RANK(E35, ($T35,$Q35,$N35,$K35,$H35,$E35), 0),  score, 2, FALSE)),"",VLOOKUP(RANK(E35, ($T35,$Q35,$N35,$K35,$H35,$E35), 0),  score, 2, FALSE))</f>
        <v/>
      </c>
      <c r="E35" s="4"/>
      <c r="G35" s="3" t="str">
        <f>IF(ISERROR(VLOOKUP(RANK(H35, ($T35,$Q35,$N35,$K35,$H35,$E35), 0),  score, 2, FALSE)),"",VLOOKUP(RANK(H35, ($T35,$Q35,$N35,$K35,$H35,$E35), 0),  score, 2, FALSE))</f>
        <v/>
      </c>
      <c r="H35" s="4"/>
      <c r="J35" s="3" t="str">
        <f>IF(ISERROR(VLOOKUP(RANK(K35, ($T35,$Q35,$N35,$K35,$H35,$E35), 0),  score, 2, FALSE)),"",VLOOKUP(RANK(K35, ($T35,$Q35,$N35,$K35,$H35,$E35), 0),  score, 2, FALSE))</f>
        <v/>
      </c>
      <c r="K35" s="4"/>
      <c r="M35" s="3" t="str">
        <f>IF(ISERROR(VLOOKUP(RANK(N35, ($T35,$Q35,$N35,$K35,$H35,$E35), 0),  score, 2, FALSE)),"",VLOOKUP(RANK(N35, ($T35,$Q35,$N35,$K35,$H35,$E35), 0),  score, 2, FALSE))</f>
        <v/>
      </c>
      <c r="N35" s="4"/>
      <c r="P35" s="3" t="str">
        <f>IF(ISERROR(VLOOKUP(RANK(Q35, ($T35,$Q35,$N35,$K35,$H35,$E35), 0),  score, 2, FALSE)),"",VLOOKUP(RANK(Q35, ($T35,$Q35,$N35,$K35,$H35,$E35), 0),  score, 2, FALSE))</f>
        <v/>
      </c>
      <c r="Q35" s="4"/>
      <c r="S35" s="3" t="str">
        <f>IF(ISERROR(VLOOKUP(RANK(T35, ($T35,$Q35,$N35,$K35,$H35,$E35), 0),  score, 2, FALSE)),"",VLOOKUP(RANK(T35, ($T35,$Q35,$N35,$K35,$H35,$E35), 0),  score, 2, FALSE))</f>
        <v/>
      </c>
      <c r="T35" s="4"/>
    </row>
    <row r="36" spans="1:21" x14ac:dyDescent="0.2">
      <c r="A36" s="1">
        <v>27</v>
      </c>
      <c r="B36" s="4">
        <v>1</v>
      </c>
      <c r="C36" s="13" t="s">
        <v>47</v>
      </c>
      <c r="D36" s="3" t="str">
        <f>IF(ISERROR(VLOOKUP(RANK(E36, ($T36,$Q36,$N36,$K36,$H36,$E36), 0),  score, 2, FALSE)),"",VLOOKUP(RANK(E36, ($T36,$Q36,$N36,$K36,$H36,$E36), 0),  score, 2, FALSE))</f>
        <v/>
      </c>
      <c r="E36" s="4"/>
      <c r="G36" s="3" t="str">
        <f>IF(ISERROR(VLOOKUP(RANK(H36, ($T36,$Q36,$N36,$K36,$H36,$E36), 0),  score, 2, FALSE)),"",VLOOKUP(RANK(H36, ($T36,$Q36,$N36,$K36,$H36,$E36), 0),  score, 2, FALSE))</f>
        <v/>
      </c>
      <c r="H36" s="4"/>
      <c r="J36" s="3" t="str">
        <f>IF(ISERROR(VLOOKUP(RANK(K36, ($T36,$Q36,$N36,$K36,$H36,$E36), 0),  score, 2, FALSE)),"",VLOOKUP(RANK(K36, ($T36,$Q36,$N36,$K36,$H36,$E36), 0),  score, 2, FALSE))</f>
        <v/>
      </c>
      <c r="K36" s="4"/>
      <c r="M36" s="3" t="str">
        <f>IF(ISERROR(VLOOKUP(RANK(N36, ($T36,$Q36,$N36,$K36,$H36,$E36), 0),  score, 2, FALSE)),"",VLOOKUP(RANK(N36, ($T36,$Q36,$N36,$K36,$H36,$E36), 0),  score, 2, FALSE))</f>
        <v/>
      </c>
      <c r="N36" s="4"/>
      <c r="P36" s="3" t="str">
        <f>IF(ISERROR(VLOOKUP(RANK(Q36, ($T36,$Q36,$N36,$K36,$H36,$E36), 0),  score, 2, FALSE)),"",VLOOKUP(RANK(Q36, ($T36,$Q36,$N36,$K36,$H36,$E36), 0),  score, 2, FALSE))</f>
        <v/>
      </c>
      <c r="Q36" s="4"/>
      <c r="S36" s="3" t="str">
        <f>IF(ISERROR(VLOOKUP(RANK(T36, ($T36,$Q36,$N36,$K36,$H36,$E36), 0),  score, 2, FALSE)),"",VLOOKUP(RANK(T36, ($T36,$Q36,$N36,$K36,$H36,$E36), 0),  score, 2, FALSE))</f>
        <v/>
      </c>
      <c r="T36" s="4"/>
    </row>
    <row r="37" spans="1:21" x14ac:dyDescent="0.2">
      <c r="A37" s="1">
        <v>28</v>
      </c>
      <c r="B37" s="4">
        <v>1</v>
      </c>
      <c r="C37" s="13" t="s">
        <v>48</v>
      </c>
      <c r="D37" s="3" t="str">
        <f>IF(ISERROR(VLOOKUP(RANK(E37, ($T37,$Q37,$N37,$K37,$H37,$E37), 0),  score, 2, FALSE)),"",VLOOKUP(RANK(E37, ($T37,$Q37,$N37,$K37,$H37,$E37), 0),  score, 2, FALSE))</f>
        <v/>
      </c>
      <c r="E37" s="4"/>
      <c r="G37" s="3" t="str">
        <f>IF(ISERROR(VLOOKUP(RANK(H37, ($T37,$Q37,$N37,$K37,$H37,$E37), 0),  score, 2, FALSE)),"",VLOOKUP(RANK(H37, ($T37,$Q37,$N37,$K37,$H37,$E37), 0),  score, 2, FALSE))</f>
        <v/>
      </c>
      <c r="H37" s="4"/>
      <c r="J37" s="3" t="str">
        <f>IF(ISERROR(VLOOKUP(RANK(K37, ($T37,$Q37,$N37,$K37,$H37,$E37), 0),  score, 2, FALSE)),"",VLOOKUP(RANK(K37, ($T37,$Q37,$N37,$K37,$H37,$E37), 0),  score, 2, FALSE))</f>
        <v/>
      </c>
      <c r="K37" s="4"/>
      <c r="M37" s="3" t="str">
        <f>IF(ISERROR(VLOOKUP(RANK(N37, ($T37,$Q37,$N37,$K37,$H37,$E37), 0),  score, 2, FALSE)),"",VLOOKUP(RANK(N37, ($T37,$Q37,$N37,$K37,$H37,$E37), 0),  score, 2, FALSE))</f>
        <v/>
      </c>
      <c r="N37" s="4"/>
      <c r="P37" s="3" t="str">
        <f>IF(ISERROR(VLOOKUP(RANK(Q37, ($T37,$Q37,$N37,$K37,$H37,$E37), 0),  score, 2, FALSE)),"",VLOOKUP(RANK(Q37, ($T37,$Q37,$N37,$K37,$H37,$E37), 0),  score, 2, FALSE))</f>
        <v/>
      </c>
      <c r="Q37" s="4"/>
      <c r="S37" s="3" t="str">
        <f>IF(ISERROR(VLOOKUP(RANK(T37, ($T37,$Q37,$N37,$K37,$H37,$E37), 0),  score, 2, FALSE)),"",VLOOKUP(RANK(T37, ($T37,$Q37,$N37,$K37,$H37,$E37), 0),  score, 2, FALSE))</f>
        <v/>
      </c>
      <c r="T37" s="4"/>
    </row>
    <row r="38" spans="1:21" x14ac:dyDescent="0.2">
      <c r="A38" s="1">
        <v>29</v>
      </c>
      <c r="B38" s="4">
        <v>1</v>
      </c>
      <c r="C38" s="13" t="s">
        <v>49</v>
      </c>
      <c r="D38" s="3" t="str">
        <f>IF(ISERROR(VLOOKUP(RANK(E38, ($T38,$Q38,$N38,$K38,$H38,$E38), 0),  score, 2, FALSE)),"",VLOOKUP(RANK(E38, ($T38,$Q38,$N38,$K38,$H38,$E38), 0),  score, 2, FALSE))</f>
        <v/>
      </c>
      <c r="E38" s="4"/>
      <c r="G38" s="3" t="str">
        <f>IF(ISERROR(VLOOKUP(RANK(H38, ($T38,$Q38,$N38,$K38,$H38,$E38), 0),  score, 2, FALSE)),"",VLOOKUP(RANK(H38, ($T38,$Q38,$N38,$K38,$H38,$E38), 0),  score, 2, FALSE))</f>
        <v/>
      </c>
      <c r="H38" s="4"/>
      <c r="J38" s="3" t="str">
        <f>IF(ISERROR(VLOOKUP(RANK(K38, ($T38,$Q38,$N38,$K38,$H38,$E38), 0),  score, 2, FALSE)),"",VLOOKUP(RANK(K38, ($T38,$Q38,$N38,$K38,$H38,$E38), 0),  score, 2, FALSE))</f>
        <v/>
      </c>
      <c r="K38" s="4"/>
      <c r="M38" s="3" t="str">
        <f>IF(ISERROR(VLOOKUP(RANK(N38, ($T38,$Q38,$N38,$K38,$H38,$E38), 0),  score, 2, FALSE)),"",VLOOKUP(RANK(N38, ($T38,$Q38,$N38,$K38,$H38,$E38), 0),  score, 2, FALSE))</f>
        <v/>
      </c>
      <c r="N38" s="4"/>
      <c r="P38" s="3" t="str">
        <f>IF(ISERROR(VLOOKUP(RANK(Q38, ($T38,$Q38,$N38,$K38,$H38,$E38), 0),  score, 2, FALSE)),"",VLOOKUP(RANK(Q38, ($T38,$Q38,$N38,$K38,$H38,$E38), 0),  score, 2, FALSE))</f>
        <v/>
      </c>
      <c r="Q38" s="4"/>
      <c r="S38" s="3" t="str">
        <f>IF(ISERROR(VLOOKUP(RANK(T38, ($T38,$Q38,$N38,$K38,$H38,$E38), 0),  score, 2, FALSE)),"",VLOOKUP(RANK(T38, ($T38,$Q38,$N38,$K38,$H38,$E38), 0),  score, 2, FALSE))</f>
        <v/>
      </c>
      <c r="T38" s="4"/>
    </row>
    <row r="39" spans="1:21" x14ac:dyDescent="0.2">
      <c r="A39" s="1">
        <v>30</v>
      </c>
      <c r="B39" s="4">
        <v>1</v>
      </c>
      <c r="C39" s="13" t="s">
        <v>50</v>
      </c>
      <c r="D39" s="3" t="str">
        <f>IF(ISERROR(VLOOKUP(RANK(E39, ($T39,$Q39,$N39,$K39,$H39,$E39), 0),  score, 2, FALSE)),"",VLOOKUP(RANK(E39, ($T39,$Q39,$N39,$K39,$H39,$E39), 0),  score, 2, FALSE))</f>
        <v/>
      </c>
      <c r="E39" s="4"/>
      <c r="G39" s="3" t="str">
        <f>IF(ISERROR(VLOOKUP(RANK(H39, ($T39,$Q39,$N39,$K39,$H39,$E39), 0),  score, 2, FALSE)),"",VLOOKUP(RANK(H39, ($T39,$Q39,$N39,$K39,$H39,$E39), 0),  score, 2, FALSE))</f>
        <v/>
      </c>
      <c r="H39" s="4"/>
      <c r="J39" s="3" t="str">
        <f>IF(ISERROR(VLOOKUP(RANK(K39, ($T39,$Q39,$N39,$K39,$H39,$E39), 0),  score, 2, FALSE)),"",VLOOKUP(RANK(K39, ($T39,$Q39,$N39,$K39,$H39,$E39), 0),  score, 2, FALSE))</f>
        <v/>
      </c>
      <c r="K39" s="4"/>
      <c r="M39" s="3" t="str">
        <f>IF(ISERROR(VLOOKUP(RANK(N39, ($T39,$Q39,$N39,$K39,$H39,$E39), 0),  score, 2, FALSE)),"",VLOOKUP(RANK(N39, ($T39,$Q39,$N39,$K39,$H39,$E39), 0),  score, 2, FALSE))</f>
        <v/>
      </c>
      <c r="N39" s="4"/>
      <c r="P39" s="3" t="str">
        <f>IF(ISERROR(VLOOKUP(RANK(Q39, ($T39,$Q39,$N39,$K39,$H39,$E39), 0),  score, 2, FALSE)),"",VLOOKUP(RANK(Q39, ($T39,$Q39,$N39,$K39,$H39,$E39), 0),  score, 2, FALSE))</f>
        <v/>
      </c>
      <c r="Q39" s="4"/>
      <c r="S39" s="3" t="str">
        <f>IF(ISERROR(VLOOKUP(RANK(T39, ($T39,$Q39,$N39,$K39,$H39,$E39), 0),  score, 2, FALSE)),"",VLOOKUP(RANK(T39, ($T39,$Q39,$N39,$K39,$H39,$E39), 0),  score, 2, FALSE))</f>
        <v/>
      </c>
      <c r="T39" s="4"/>
    </row>
    <row r="40" spans="1:21" x14ac:dyDescent="0.2">
      <c r="A40" s="1">
        <v>31</v>
      </c>
      <c r="B40" s="4">
        <v>1</v>
      </c>
      <c r="C40" s="13" t="s">
        <v>51</v>
      </c>
      <c r="D40" s="3" t="str">
        <f>IF(ISERROR(VLOOKUP(RANK(E40, ($T40,$Q40,$N40,$K40,$H40,$E40), 0),  score, 2, FALSE)),"",VLOOKUP(RANK(E40, ($T40,$Q40,$N40,$K40,$H40,$E40), 0),  score, 2, FALSE))</f>
        <v/>
      </c>
      <c r="E40" s="4"/>
      <c r="G40" s="3" t="str">
        <f>IF(ISERROR(VLOOKUP(RANK(H40, ($T40,$Q40,$N40,$K40,$H40,$E40), 0),  score, 2, FALSE)),"",VLOOKUP(RANK(H40, ($T40,$Q40,$N40,$K40,$H40,$E40), 0),  score, 2, FALSE))</f>
        <v/>
      </c>
      <c r="H40" s="4"/>
      <c r="J40" s="3" t="str">
        <f>IF(ISERROR(VLOOKUP(RANK(K40, ($T40,$Q40,$N40,$K40,$H40,$E40), 0),  score, 2, FALSE)),"",VLOOKUP(RANK(K40, ($T40,$Q40,$N40,$K40,$H40,$E40), 0),  score, 2, FALSE))</f>
        <v/>
      </c>
      <c r="K40" s="4"/>
      <c r="M40" s="3" t="str">
        <f>IF(ISERROR(VLOOKUP(RANK(N40, ($T40,$Q40,$N40,$K40,$H40,$E40), 0),  score, 2, FALSE)),"",VLOOKUP(RANK(N40, ($T40,$Q40,$N40,$K40,$H40,$E40), 0),  score, 2, FALSE))</f>
        <v/>
      </c>
      <c r="N40" s="4"/>
      <c r="P40" s="3" t="str">
        <f>IF(ISERROR(VLOOKUP(RANK(Q40, ($T40,$Q40,$N40,$K40,$H40,$E40), 0),  score, 2, FALSE)),"",VLOOKUP(RANK(Q40, ($T40,$Q40,$N40,$K40,$H40,$E40), 0),  score, 2, FALSE))</f>
        <v/>
      </c>
      <c r="Q40" s="4"/>
      <c r="S40" s="3" t="str">
        <f>IF(ISERROR(VLOOKUP(RANK(T40, ($T40,$Q40,$N40,$K40,$H40,$E40), 0),  score, 2, FALSE)),"",VLOOKUP(RANK(T40, ($T40,$Q40,$N40,$K40,$H40,$E40), 0),  score, 2, FALSE))</f>
        <v/>
      </c>
      <c r="T40" s="4"/>
    </row>
    <row r="41" spans="1:21" x14ac:dyDescent="0.2">
      <c r="A41" s="1">
        <v>32</v>
      </c>
      <c r="B41" s="4">
        <v>1</v>
      </c>
      <c r="C41" s="13" t="s">
        <v>52</v>
      </c>
      <c r="D41" s="3" t="str">
        <f>IF(ISERROR(VLOOKUP(RANK(E41, ($T41,$Q41,$N41,$K41,$H41,$E41), 0),  score, 2, FALSE)),"",VLOOKUP(RANK(E41, ($T41,$Q41,$N41,$K41,$H41,$E41), 0),  score, 2, FALSE))</f>
        <v/>
      </c>
      <c r="E41" s="4"/>
      <c r="G41" s="3" t="str">
        <f>IF(ISERROR(VLOOKUP(RANK(H41, ($T41,$Q41,$N41,$K41,$H41,$E41), 0),  score, 2, FALSE)),"",VLOOKUP(RANK(H41, ($T41,$Q41,$N41,$K41,$H41,$E41), 0),  score, 2, FALSE))</f>
        <v/>
      </c>
      <c r="H41" s="4"/>
      <c r="J41" s="3" t="str">
        <f>IF(ISERROR(VLOOKUP(RANK(K41, ($T41,$Q41,$N41,$K41,$H41,$E41), 0),  score, 2, FALSE)),"",VLOOKUP(RANK(K41, ($T41,$Q41,$N41,$K41,$H41,$E41), 0),  score, 2, FALSE))</f>
        <v/>
      </c>
      <c r="K41" s="4"/>
      <c r="M41" s="3" t="str">
        <f>IF(ISERROR(VLOOKUP(RANK(N41, ($T41,$Q41,$N41,$K41,$H41,$E41), 0),  score, 2, FALSE)),"",VLOOKUP(RANK(N41, ($T41,$Q41,$N41,$K41,$H41,$E41), 0),  score, 2, FALSE))</f>
        <v/>
      </c>
      <c r="N41" s="4"/>
      <c r="P41" s="3" t="str">
        <f>IF(ISERROR(VLOOKUP(RANK(Q41, ($T41,$Q41,$N41,$K41,$H41,$E41), 0),  score, 2, FALSE)),"",VLOOKUP(RANK(Q41, ($T41,$Q41,$N41,$K41,$H41,$E41), 0),  score, 2, FALSE))</f>
        <v/>
      </c>
      <c r="Q41" s="4"/>
      <c r="S41" s="3" t="str">
        <f>IF(ISERROR(VLOOKUP(RANK(T41, ($T41,$Q41,$N41,$K41,$H41,$E41), 0),  score, 2, FALSE)),"",VLOOKUP(RANK(T41, ($T41,$Q41,$N41,$K41,$H41,$E41), 0),  score, 2, FALSE))</f>
        <v/>
      </c>
      <c r="T41" s="4"/>
    </row>
    <row r="42" spans="1:21" x14ac:dyDescent="0.2">
      <c r="A42" s="1">
        <v>33</v>
      </c>
      <c r="B42" s="4">
        <v>1</v>
      </c>
      <c r="C42" s="13" t="s">
        <v>53</v>
      </c>
      <c r="D42" s="3" t="str">
        <f>IF(ISERROR(VLOOKUP(RANK(E42, ($T42,$Q42,$N42,$K42,$H42,$E42), 0),  score, 2, FALSE)),"",VLOOKUP(RANK(E42, ($T42,$Q42,$N42,$K42,$H42,$E42), 0),  score, 2, FALSE))</f>
        <v/>
      </c>
      <c r="E42" s="4"/>
      <c r="G42" s="3" t="str">
        <f>IF(ISERROR(VLOOKUP(RANK(H42, ($T42,$Q42,$N42,$K42,$H42,$E42), 0),  score, 2, FALSE)),"",VLOOKUP(RANK(H42, ($T42,$Q42,$N42,$K42,$H42,$E42), 0),  score, 2, FALSE))</f>
        <v/>
      </c>
      <c r="H42" s="4"/>
      <c r="J42" s="3" t="str">
        <f>IF(ISERROR(VLOOKUP(RANK(K42, ($T42,$Q42,$N42,$K42,$H42,$E42), 0),  score, 2, FALSE)),"",VLOOKUP(RANK(K42, ($T42,$Q42,$N42,$K42,$H42,$E42), 0),  score, 2, FALSE))</f>
        <v/>
      </c>
      <c r="K42" s="4"/>
      <c r="M42" s="3" t="str">
        <f>IF(ISERROR(VLOOKUP(RANK(N42, ($T42,$Q42,$N42,$K42,$H42,$E42), 0),  score, 2, FALSE)),"",VLOOKUP(RANK(N42, ($T42,$Q42,$N42,$K42,$H42,$E42), 0),  score, 2, FALSE))</f>
        <v/>
      </c>
      <c r="N42" s="4"/>
      <c r="P42" s="3" t="str">
        <f>IF(ISERROR(VLOOKUP(RANK(Q42, ($T42,$Q42,$N42,$K42,$H42,$E42), 0),  score, 2, FALSE)),"",VLOOKUP(RANK(Q42, ($T42,$Q42,$N42,$K42,$H42,$E42), 0),  score, 2, FALSE))</f>
        <v/>
      </c>
      <c r="Q42" s="4"/>
      <c r="S42" s="3" t="str">
        <f>IF(ISERROR(VLOOKUP(RANK(T42, ($T42,$Q42,$N42,$K42,$H42,$E42), 0),  score, 2, FALSE)),"",VLOOKUP(RANK(T42, ($T42,$Q42,$N42,$K42,$H42,$E42), 0),  score, 2, FALSE))</f>
        <v/>
      </c>
      <c r="T42" s="4"/>
    </row>
    <row r="43" spans="1:21" x14ac:dyDescent="0.2">
      <c r="A43" s="1">
        <v>34</v>
      </c>
      <c r="B43" s="4">
        <v>1</v>
      </c>
      <c r="C43" s="13" t="s">
        <v>54</v>
      </c>
      <c r="D43" s="3" t="str">
        <f>IF(ISERROR(VLOOKUP(RANK(E43, ($T43,$Q43,$N43,$K43,$H43,$E43), 0),  score, 2, FALSE)),"",VLOOKUP(RANK(E43, ($T43,$Q43,$N43,$K43,$H43,$E43), 0),  score, 2, FALSE))</f>
        <v/>
      </c>
      <c r="E43" s="4"/>
      <c r="G43" s="3" t="str">
        <f>IF(ISERROR(VLOOKUP(RANK(H43, ($T43,$Q43,$N43,$K43,$H43,$E43), 0),  score, 2, FALSE)),"",VLOOKUP(RANK(H43, ($T43,$Q43,$N43,$K43,$H43,$E43), 0),  score, 2, FALSE))</f>
        <v/>
      </c>
      <c r="H43" s="4"/>
      <c r="J43" s="3" t="str">
        <f>IF(ISERROR(VLOOKUP(RANK(K43, ($T43,$Q43,$N43,$K43,$H43,$E43), 0),  score, 2, FALSE)),"",VLOOKUP(RANK(K43, ($T43,$Q43,$N43,$K43,$H43,$E43), 0),  score, 2, FALSE))</f>
        <v/>
      </c>
      <c r="K43" s="4"/>
      <c r="M43" s="3" t="str">
        <f>IF(ISERROR(VLOOKUP(RANK(N43, ($T43,$Q43,$N43,$K43,$H43,$E43), 0),  score, 2, FALSE)),"",VLOOKUP(RANK(N43, ($T43,$Q43,$N43,$K43,$H43,$E43), 0),  score, 2, FALSE))</f>
        <v/>
      </c>
      <c r="N43" s="4"/>
      <c r="P43" s="3" t="str">
        <f>IF(ISERROR(VLOOKUP(RANK(Q43, ($T43,$Q43,$N43,$K43,$H43,$E43), 0),  score, 2, FALSE)),"",VLOOKUP(RANK(Q43, ($T43,$Q43,$N43,$K43,$H43,$E43), 0),  score, 2, FALSE))</f>
        <v/>
      </c>
      <c r="Q43" s="4"/>
      <c r="S43" s="3" t="str">
        <f>IF(ISERROR(VLOOKUP(RANK(T43, ($T43,$Q43,$N43,$K43,$H43,$E43), 0),  score, 2, FALSE)),"",VLOOKUP(RANK(T43, ($T43,$Q43,$N43,$K43,$H43,$E43), 0),  score, 2, FALSE))</f>
        <v/>
      </c>
      <c r="T43" s="4"/>
    </row>
    <row r="44" spans="1:21" x14ac:dyDescent="0.2">
      <c r="A44" s="1"/>
      <c r="B44" s="4"/>
      <c r="C44" s="13"/>
      <c r="D44" s="3" t="str">
        <f>IF(ISERROR(VLOOKUP(RANK(E44, ($T44,$Q44,$N44,$K44,$H44,$E44), 0),  score, 2, FALSE)),"",VLOOKUP(RANK(E44, ($T44,$Q44,$N44,$K44,$H44,$E44), 0),  score, 2, FALSE))</f>
        <v/>
      </c>
      <c r="E44" s="4"/>
      <c r="G44" s="3" t="str">
        <f>IF(ISERROR(VLOOKUP(RANK(H44, ($T44,$Q44,$N44,$K44,$H44,$E44), 0),  score, 2, FALSE)),"",VLOOKUP(RANK(H44, ($T44,$Q44,$N44,$K44,$H44,$E44), 0),  score, 2, FALSE))</f>
        <v/>
      </c>
      <c r="H44" s="4"/>
      <c r="J44" s="3" t="str">
        <f>IF(ISERROR(VLOOKUP(RANK(K44, ($T44,$Q44,$N44,$K44,$H44,$E44), 0),  score, 2, FALSE)),"",VLOOKUP(RANK(K44, ($T44,$Q44,$N44,$K44,$H44,$E44), 0),  score, 2, FALSE))</f>
        <v/>
      </c>
      <c r="K44" s="4"/>
      <c r="M44" s="3" t="str">
        <f>IF(ISERROR(VLOOKUP(RANK(N44, ($T44,$Q44,$N44,$K44,$H44,$E44), 0),  score, 2, FALSE)),"",VLOOKUP(RANK(N44, ($T44,$Q44,$N44,$K44,$H44,$E44), 0),  score, 2, FALSE))</f>
        <v/>
      </c>
      <c r="N44" s="4"/>
      <c r="P44" s="3" t="str">
        <f>IF(ISERROR(VLOOKUP(RANK(Q44, ($T44,$Q44,$N44,$K44,$H44,$E44), 0),  score, 2, FALSE)),"",VLOOKUP(RANK(Q44, ($T44,$Q44,$N44,$K44,$H44,$E44), 0),  score, 2, FALSE))</f>
        <v/>
      </c>
      <c r="Q44" s="4"/>
      <c r="S44" s="3" t="str">
        <f>IF(ISERROR(VLOOKUP(RANK(T44, ($T44,$Q44,$N44,$K44,$H44,$E44), 0),  score, 2, FALSE)),"",VLOOKUP(RANK(T44, ($T44,$Q44,$N44,$K44,$H44,$E44), 0),  score, 2, FALSE))</f>
        <v/>
      </c>
      <c r="T44" s="4"/>
    </row>
    <row r="45" spans="1:21" x14ac:dyDescent="0.2">
      <c r="A45" s="1"/>
      <c r="B45" s="4"/>
      <c r="C45" s="4"/>
      <c r="D45" s="4"/>
      <c r="E45" s="4"/>
      <c r="G45" s="4"/>
      <c r="H45" s="4"/>
      <c r="J45" s="4"/>
      <c r="K45" s="4"/>
      <c r="M45" s="4"/>
      <c r="N45" s="4"/>
      <c r="P45" s="4"/>
      <c r="Q45" s="4"/>
      <c r="S45" s="4"/>
      <c r="T45" s="4"/>
    </row>
    <row r="46" spans="1:21" x14ac:dyDescent="0.2">
      <c r="A46" s="6"/>
      <c r="B46" s="1" t="s">
        <v>3</v>
      </c>
      <c r="C46" s="10"/>
      <c r="D46" s="1"/>
      <c r="E46" s="9" t="s">
        <v>7</v>
      </c>
      <c r="G46" s="1"/>
      <c r="H46" s="9" t="s">
        <v>7</v>
      </c>
      <c r="J46" s="1"/>
      <c r="K46" s="9" t="s">
        <v>7</v>
      </c>
      <c r="M46" s="1"/>
      <c r="N46" s="9" t="s">
        <v>7</v>
      </c>
      <c r="P46" s="1"/>
      <c r="Q46" s="9" t="s">
        <v>7</v>
      </c>
      <c r="S46" s="1"/>
      <c r="T46" s="9" t="s">
        <v>7</v>
      </c>
    </row>
    <row r="47" spans="1:21" x14ac:dyDescent="0.2">
      <c r="A47" s="5"/>
      <c r="B47" s="5"/>
      <c r="C47" s="5"/>
      <c r="D47" s="1"/>
      <c r="E47" s="11" t="str">
        <f>D9</f>
        <v>Jaya</v>
      </c>
      <c r="G47" s="1"/>
      <c r="H47" s="11" t="str">
        <f>G9</f>
        <v>Justin</v>
      </c>
      <c r="J47" s="1"/>
      <c r="K47" s="11" t="str">
        <f>J9</f>
        <v>Ram</v>
      </c>
      <c r="M47" s="1"/>
      <c r="N47" s="11" t="str">
        <f>M9</f>
        <v>Sibi</v>
      </c>
      <c r="P47" s="1"/>
      <c r="Q47" s="11" t="str">
        <f>P9</f>
        <v>Sundar</v>
      </c>
      <c r="S47" s="1"/>
      <c r="T47" s="11" t="str">
        <f>S9</f>
        <v>Balaji</v>
      </c>
    </row>
    <row r="48" spans="1:21" ht="21" x14ac:dyDescent="0.25">
      <c r="A48" s="5"/>
      <c r="B48" s="5"/>
      <c r="C48" s="5"/>
      <c r="D48" s="7" t="s">
        <v>8</v>
      </c>
      <c r="E48" s="12">
        <f>SUM(D10:D44)</f>
        <v>-22.5</v>
      </c>
      <c r="G48" s="7" t="s">
        <v>8</v>
      </c>
      <c r="H48" s="12">
        <f>SUM(G10:G44)</f>
        <v>-35</v>
      </c>
      <c r="J48" s="7" t="s">
        <v>8</v>
      </c>
      <c r="K48" s="12">
        <f>SUM(J10:J44)</f>
        <v>25</v>
      </c>
      <c r="M48" s="7" t="s">
        <v>8</v>
      </c>
      <c r="N48" s="12">
        <f>SUM(M10:M44)</f>
        <v>97.5</v>
      </c>
      <c r="P48" s="7" t="s">
        <v>8</v>
      </c>
      <c r="Q48" s="12">
        <f>SUM(P10:P44)</f>
        <v>110</v>
      </c>
      <c r="S48" s="7" t="s">
        <v>8</v>
      </c>
      <c r="T48" s="12">
        <f>SUM(S10:S44)</f>
        <v>-175</v>
      </c>
      <c r="U48" s="1">
        <f>SUM(E48,H48,K48,N48,Q48,T48)</f>
        <v>0</v>
      </c>
    </row>
    <row r="49" spans="1:5" x14ac:dyDescent="0.2">
      <c r="A49" s="5"/>
      <c r="B49" s="5"/>
      <c r="C49" s="5"/>
      <c r="D49" s="5"/>
      <c r="E49" s="5"/>
    </row>
    <row r="50" spans="1:5" x14ac:dyDescent="0.2">
      <c r="A50" s="5"/>
      <c r="B50" s="5"/>
      <c r="C50" s="5"/>
      <c r="D50" s="5"/>
      <c r="E50" s="5"/>
    </row>
    <row r="51" spans="1:5" x14ac:dyDescent="0.2">
      <c r="A51" s="5"/>
      <c r="B51" s="5"/>
      <c r="C51" s="5"/>
      <c r="D51" s="5"/>
      <c r="E51" s="5"/>
    </row>
    <row r="52" spans="1:5" x14ac:dyDescent="0.2">
      <c r="A52" s="5"/>
      <c r="B52" s="5"/>
      <c r="C52" s="5"/>
      <c r="D52" s="5"/>
      <c r="E52" s="5"/>
    </row>
  </sheetData>
  <mergeCells count="7">
    <mergeCell ref="I2:O6"/>
    <mergeCell ref="S8:T8"/>
    <mergeCell ref="D8:E8"/>
    <mergeCell ref="G8:H8"/>
    <mergeCell ref="J8:K8"/>
    <mergeCell ref="M8:N8"/>
    <mergeCell ref="P8:Q8"/>
  </mergeCells>
  <conditionalFormatting sqref="E48">
    <cfRule type="cellIs" dxfId="17" priority="31" operator="lessThan">
      <formula>0</formula>
    </cfRule>
    <cfRule type="cellIs" dxfId="16" priority="32" operator="equal">
      <formula>0</formula>
    </cfRule>
    <cfRule type="cellIs" dxfId="15" priority="33" operator="greaterThan">
      <formula>0</formula>
    </cfRule>
  </conditionalFormatting>
  <conditionalFormatting sqref="H48">
    <cfRule type="cellIs" dxfId="14" priority="13" operator="lessThan">
      <formula>0</formula>
    </cfRule>
    <cfRule type="cellIs" dxfId="13" priority="14" operator="equal">
      <formula>0</formula>
    </cfRule>
    <cfRule type="cellIs" dxfId="12" priority="15" operator="greaterThan">
      <formula>0</formula>
    </cfRule>
  </conditionalFormatting>
  <conditionalFormatting sqref="K48">
    <cfRule type="cellIs" dxfId="11" priority="10" operator="lessThan">
      <formula>0</formula>
    </cfRule>
    <cfRule type="cellIs" dxfId="10" priority="11" operator="equal">
      <formula>0</formula>
    </cfRule>
    <cfRule type="cellIs" dxfId="9" priority="12" operator="greaterThan">
      <formula>0</formula>
    </cfRule>
  </conditionalFormatting>
  <conditionalFormatting sqref="N48">
    <cfRule type="cellIs" dxfId="8" priority="7" operator="lessThan">
      <formula>0</formula>
    </cfRule>
    <cfRule type="cellIs" dxfId="7" priority="8" operator="equal">
      <formula>0</formula>
    </cfRule>
    <cfRule type="cellIs" dxfId="6" priority="9" operator="greaterThan">
      <formula>0</formula>
    </cfRule>
  </conditionalFormatting>
  <conditionalFormatting sqref="Q48">
    <cfRule type="cellIs" dxfId="5" priority="4" operator="lessThan">
      <formula>0</formula>
    </cfRule>
    <cfRule type="cellIs" dxfId="4" priority="5" operator="equal">
      <formula>0</formula>
    </cfRule>
    <cfRule type="cellIs" dxfId="3" priority="6" operator="greaterThan">
      <formula>0</formula>
    </cfRule>
  </conditionalFormatting>
  <conditionalFormatting sqref="T48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2020-10-11T05:47:59Z</dcterms:modified>
</cp:coreProperties>
</file>