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7450A2F2-17FD-7641-BFCD-9B9415C6FA93}" xr6:coauthVersionLast="47" xr6:coauthVersionMax="47" xr10:uidLastSave="{00000000-0000-0000-0000-000000000000}"/>
  <bookViews>
    <workbookView xWindow="0" yWindow="50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2" i="1" l="1"/>
  <c r="S102" i="1" s="1"/>
  <c r="I101" i="1"/>
  <c r="S101" i="1" s="1"/>
  <c r="I100" i="1"/>
  <c r="S100" i="1" s="1"/>
  <c r="I99" i="1"/>
  <c r="S99" i="1" s="1"/>
  <c r="I98" i="1"/>
  <c r="S98" i="1" s="1"/>
  <c r="I97" i="1"/>
  <c r="S97" i="1" s="1"/>
  <c r="I96" i="1"/>
  <c r="S96" i="1" s="1"/>
  <c r="T97" i="1" l="1"/>
  <c r="T96" i="1"/>
  <c r="T102" i="1"/>
  <c r="T101" i="1"/>
  <c r="T100" i="1"/>
  <c r="T99" i="1"/>
  <c r="T98" i="1"/>
  <c r="V76" i="1" l="1"/>
  <c r="V77" i="1"/>
  <c r="V78" i="1"/>
  <c r="V79" i="1"/>
  <c r="V80" i="1"/>
  <c r="V82" i="1"/>
  <c r="V83" i="1"/>
  <c r="V84" i="1"/>
  <c r="V85" i="1"/>
  <c r="V86" i="1"/>
  <c r="S76" i="1"/>
  <c r="S77" i="1"/>
  <c r="S78" i="1"/>
  <c r="S79" i="1"/>
  <c r="S80" i="1"/>
  <c r="S81" i="1"/>
  <c r="S82" i="1"/>
  <c r="S83" i="1"/>
  <c r="S84" i="1"/>
  <c r="S85" i="1"/>
  <c r="S86" i="1"/>
  <c r="P76" i="1"/>
  <c r="P77" i="1"/>
  <c r="P78" i="1"/>
  <c r="P79" i="1"/>
  <c r="P80" i="1"/>
  <c r="P82" i="1"/>
  <c r="P83" i="1"/>
  <c r="P84" i="1"/>
  <c r="P85" i="1"/>
  <c r="P86" i="1"/>
  <c r="M76" i="1"/>
  <c r="M77" i="1"/>
  <c r="M78" i="1"/>
  <c r="M79" i="1"/>
  <c r="M80" i="1"/>
  <c r="M81" i="1"/>
  <c r="M82" i="1"/>
  <c r="M83" i="1"/>
  <c r="M84" i="1"/>
  <c r="M85" i="1"/>
  <c r="M86" i="1"/>
  <c r="J76" i="1"/>
  <c r="J77" i="1"/>
  <c r="J78" i="1"/>
  <c r="J79" i="1"/>
  <c r="J80" i="1"/>
  <c r="J82" i="1"/>
  <c r="J83" i="1"/>
  <c r="J84" i="1"/>
  <c r="J85" i="1"/>
  <c r="J86" i="1"/>
  <c r="G76" i="1"/>
  <c r="G77" i="1"/>
  <c r="G78" i="1"/>
  <c r="G79" i="1"/>
  <c r="G80" i="1"/>
  <c r="G81" i="1"/>
  <c r="G82" i="1"/>
  <c r="G83" i="1"/>
  <c r="G84" i="1"/>
  <c r="G85" i="1"/>
  <c r="G86" i="1"/>
  <c r="D76" i="1"/>
  <c r="D77" i="1"/>
  <c r="D78" i="1"/>
  <c r="D79" i="1"/>
  <c r="D80" i="1"/>
  <c r="D81" i="1"/>
  <c r="D82" i="1"/>
  <c r="D83" i="1"/>
  <c r="D84" i="1"/>
  <c r="D85" i="1"/>
  <c r="D86" i="1"/>
  <c r="V72" i="1"/>
  <c r="V73" i="1"/>
  <c r="V74" i="1"/>
  <c r="V75" i="1"/>
  <c r="S72" i="1"/>
  <c r="S73" i="1"/>
  <c r="S74" i="1"/>
  <c r="S75" i="1"/>
  <c r="P72" i="1"/>
  <c r="P73" i="1"/>
  <c r="P74" i="1"/>
  <c r="P75" i="1"/>
  <c r="M72" i="1"/>
  <c r="M73" i="1"/>
  <c r="M74" i="1"/>
  <c r="M75" i="1"/>
  <c r="J73" i="1"/>
  <c r="J74" i="1"/>
  <c r="J75" i="1"/>
  <c r="G73" i="1"/>
  <c r="G74" i="1"/>
  <c r="G75" i="1"/>
  <c r="D73" i="1"/>
  <c r="D74" i="1"/>
  <c r="D75" i="1"/>
  <c r="V66" i="1"/>
  <c r="V67" i="1"/>
  <c r="V68" i="1"/>
  <c r="V69" i="1"/>
  <c r="V70" i="1"/>
  <c r="V71" i="1"/>
  <c r="S66" i="1"/>
  <c r="S67" i="1"/>
  <c r="S68" i="1"/>
  <c r="S69" i="1"/>
  <c r="S70" i="1"/>
  <c r="S71" i="1"/>
  <c r="P66" i="1"/>
  <c r="P67" i="1"/>
  <c r="P68" i="1"/>
  <c r="P69" i="1"/>
  <c r="P70" i="1"/>
  <c r="P71" i="1"/>
  <c r="M66" i="1"/>
  <c r="M67" i="1"/>
  <c r="M68" i="1"/>
  <c r="M69" i="1"/>
  <c r="M70" i="1"/>
  <c r="M71" i="1"/>
  <c r="J66" i="1"/>
  <c r="J67" i="1"/>
  <c r="J68" i="1"/>
  <c r="J69" i="1"/>
  <c r="J70" i="1"/>
  <c r="J71" i="1"/>
  <c r="J72" i="1"/>
  <c r="G66" i="1"/>
  <c r="G67" i="1"/>
  <c r="G68" i="1"/>
  <c r="G69" i="1"/>
  <c r="G70" i="1"/>
  <c r="G71" i="1"/>
  <c r="G72" i="1"/>
  <c r="D66" i="1"/>
  <c r="D67" i="1"/>
  <c r="D68" i="1"/>
  <c r="D69" i="1"/>
  <c r="D70" i="1"/>
  <c r="D71" i="1"/>
  <c r="D72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M65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V48" i="1"/>
  <c r="V49" i="1"/>
  <c r="S48" i="1"/>
  <c r="S49" i="1"/>
  <c r="P48" i="1"/>
  <c r="P49" i="1"/>
  <c r="M48" i="1"/>
  <c r="M49" i="1"/>
  <c r="J48" i="1"/>
  <c r="J49" i="1"/>
  <c r="G48" i="1"/>
  <c r="G49" i="1"/>
  <c r="D48" i="1"/>
  <c r="D49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M34" i="1"/>
  <c r="M35" i="1"/>
  <c r="M36" i="1"/>
  <c r="M37" i="1"/>
  <c r="M39" i="1"/>
  <c r="M40" i="1"/>
  <c r="M41" i="1"/>
  <c r="M42" i="1"/>
  <c r="M43" i="1"/>
  <c r="M44" i="1"/>
  <c r="M45" i="1"/>
  <c r="M4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V33" i="1"/>
  <c r="S33" i="1"/>
  <c r="P33" i="1"/>
  <c r="M33" i="1"/>
  <c r="J33" i="1"/>
  <c r="G33" i="1"/>
  <c r="D3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H89" i="1" l="1"/>
  <c r="Q97" i="1" s="1"/>
  <c r="U97" i="1" s="1"/>
  <c r="N89" i="1"/>
  <c r="Q99" i="1" s="1"/>
  <c r="U99" i="1" s="1"/>
  <c r="E89" i="1"/>
  <c r="Q96" i="1" s="1"/>
  <c r="U96" i="1" s="1"/>
  <c r="W89" i="1"/>
  <c r="Q102" i="1" s="1"/>
  <c r="U102" i="1" s="1"/>
  <c r="T89" i="1"/>
  <c r="Q101" i="1" s="1"/>
  <c r="Q89" i="1"/>
  <c r="Q100" i="1" s="1"/>
  <c r="U100" i="1" s="1"/>
  <c r="K89" i="1"/>
  <c r="Q98" i="1" s="1"/>
  <c r="U98" i="1" s="1"/>
  <c r="W88" i="1"/>
  <c r="T88" i="1"/>
  <c r="U101" i="1" l="1"/>
  <c r="U103" i="1" s="1"/>
  <c r="X89" i="1"/>
  <c r="Q88" i="1"/>
  <c r="N88" i="1"/>
  <c r="K88" i="1"/>
  <c r="H88" i="1"/>
  <c r="E88" i="1"/>
</calcChain>
</file>

<file path=xl/sharedStrings.xml><?xml version="1.0" encoding="utf-8"?>
<sst xmlns="http://schemas.openxmlformats.org/spreadsheetml/2006/main" count="265" uniqueCount="114">
  <si>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</si>
  <si>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</si>
  <si>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</si>
  <si>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</si>
  <si>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</si>
  <si>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</si>
  <si>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</si>
  <si>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</si>
  <si>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</si>
  <si>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</si>
  <si>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</si>
  <si>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</si>
  <si>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</si>
  <si>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</si>
  <si>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</si>
  <si>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</si>
  <si>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</si>
  <si>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</si>
  <si>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</si>
  <si>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</si>
  <si>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</si>
  <si>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SRH vs KKR</t>
  </si>
  <si>
    <t>KKR vs MI</t>
  </si>
  <si>
    <t>RCB vs KKR</t>
  </si>
  <si>
    <t>DC vs PBKS</t>
  </si>
  <si>
    <t>DC vs MI</t>
  </si>
  <si>
    <t>PBKS vs SRH</t>
  </si>
  <si>
    <t>CheemsRajah</t>
  </si>
  <si>
    <t>RR vs KKR</t>
  </si>
  <si>
    <t>CSK vs RCB</t>
  </si>
  <si>
    <t>DC vs RCB</t>
  </si>
  <si>
    <t>CSK vs SRH</t>
  </si>
  <si>
    <t>MI vs RR</t>
  </si>
  <si>
    <t>PBKS vs RCB</t>
  </si>
  <si>
    <t>MI vs CSK</t>
  </si>
  <si>
    <t>JAYAGAN ARMY</t>
  </si>
  <si>
    <t>DC vs RR</t>
  </si>
  <si>
    <t>CSK vs KKR</t>
  </si>
  <si>
    <t>RCB vs MI</t>
  </si>
  <si>
    <t>SRH vs RR</t>
  </si>
  <si>
    <t>KKR vs DC</t>
  </si>
  <si>
    <t>MI vs PBKS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</si>
  <si>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</si>
  <si>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</si>
  <si>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</si>
  <si>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</si>
  <si>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</si>
  <si>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</si>
  <si>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</si>
  <si>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</si>
  <si>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</si>
  <si>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</si>
  <si>
    <t>SRH vs GT</t>
  </si>
  <si>
    <t>RR vs GT</t>
  </si>
  <si>
    <t>MI vs LSG</t>
  </si>
  <si>
    <t>GT vs CSK</t>
  </si>
  <si>
    <t>LSG vs RCB</t>
  </si>
  <si>
    <t>KKR vs GT</t>
  </si>
  <si>
    <t>RCB vs SRH</t>
  </si>
  <si>
    <t>LSG vs MI</t>
  </si>
  <si>
    <t>PBKS vs CSK</t>
  </si>
  <si>
    <t>RCB vs RR</t>
  </si>
  <si>
    <t>GT vs SRH</t>
  </si>
  <si>
    <t>DC vs KKR</t>
  </si>
  <si>
    <t>PBKS vs LSG</t>
  </si>
  <si>
    <t>GT vs RCB</t>
  </si>
  <si>
    <t>RR vs MI</t>
  </si>
  <si>
    <t>DC vs LSG</t>
  </si>
  <si>
    <t>SRH vs CSK</t>
  </si>
  <si>
    <t>KKR vs RR</t>
  </si>
  <si>
    <t>GT vs PBKS</t>
  </si>
  <si>
    <t>RCB vs CSK</t>
  </si>
  <si>
    <t>DC vs SRH</t>
  </si>
  <si>
    <t>GT vs MI</t>
  </si>
  <si>
    <t>PBKS vs RR</t>
  </si>
  <si>
    <t>LSG vs KKR</t>
  </si>
  <si>
    <t>CSK vs DC</t>
  </si>
  <si>
    <t>MI vs KKR</t>
  </si>
  <si>
    <t>LSG vs GT</t>
  </si>
  <si>
    <t>RR vs DC</t>
  </si>
  <si>
    <t>CSK vs MI</t>
  </si>
  <si>
    <t>RCB vs PBKS</t>
  </si>
  <si>
    <t>KKR vs SRH</t>
  </si>
  <si>
    <t>CSK vs GT</t>
  </si>
  <si>
    <t>LSG vs RR</t>
  </si>
  <si>
    <t>PBKS vs DC</t>
  </si>
  <si>
    <t>MI vs SRH</t>
  </si>
  <si>
    <t>KKR vs LSG</t>
  </si>
  <si>
    <t>Qualifier 1</t>
  </si>
  <si>
    <t>Eliminator</t>
  </si>
  <si>
    <t>Qualifier 2</t>
  </si>
  <si>
    <t>Finals</t>
  </si>
  <si>
    <t>CSK vs RR</t>
  </si>
  <si>
    <t>SRH vs PBKS</t>
  </si>
  <si>
    <t>GT vs RR</t>
  </si>
  <si>
    <t>Predictions Rank 1</t>
  </si>
  <si>
    <t>Predictions Rank 2</t>
  </si>
  <si>
    <t>Vikcy</t>
  </si>
  <si>
    <t>Qualifier 1 GT vs RR</t>
  </si>
  <si>
    <t>Rank 1</t>
  </si>
  <si>
    <t>Rank 2</t>
  </si>
  <si>
    <t>Winner Prediction - Coins</t>
  </si>
  <si>
    <t>Scorecard</t>
  </si>
  <si>
    <t>Format 1</t>
  </si>
  <si>
    <t>Format 2</t>
  </si>
  <si>
    <t xml:space="preserve">Final score </t>
  </si>
  <si>
    <t xml:space="preserve">Finals </t>
  </si>
  <si>
    <t>Total coins</t>
  </si>
  <si>
    <t>Outgoing</t>
  </si>
  <si>
    <t>Coins</t>
  </si>
  <si>
    <t>Incoming</t>
  </si>
  <si>
    <t>Eliminator LSG vs RCB</t>
  </si>
  <si>
    <t>Qualifier 2 RR vs RCB</t>
  </si>
  <si>
    <t>Finals GT vs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</si>
</sst>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6" fillId="7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0" fillId="0" borderId="1" xfId="0" applyFont="1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7" borderId="1" xfId="2" applyFont="1" applyBorder="1"/>
    <xf numFmtId="0" fontId="2" fillId="8" borderId="1" xfId="0" applyFont="1" applyFill="1" applyBorder="1"/>
    <xf numFmtId="166" fontId="2" fillId="0" borderId="1" xfId="0" applyNumberFormat="1" applyFont="1" applyBorder="1"/>
  </cellXfs>
  <cellStyles count="3">
    <cellStyle name="20% - Accent6" xfId="1" builtinId="50"/>
    <cellStyle name="Neutral" xfId="2" builtinId="2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118"/>
  <sheetViews>
    <sheetView showGridLines="0" tabSelected="1" zoomScale="115" zoomScaleNormal="115" workbookViewId="0">
      <pane ySplit="11" topLeftCell="A79" activePane="bottomLeft" state="frozen"/>
      <selection pane="bottomLeft" activeCell="U103" sqref="U103"/>
    </sheetView>
  </sheetViews>
  <sheetFormatPr baseColWidth="10" defaultRowHeight="16" x14ac:dyDescent="0.2"/>
  <cols>
    <col min="3" max="3" width="11.33203125" bestFit="1" customWidth="1"/>
    <col min="6" max="7" width="11.33203125" customWidth="1"/>
    <col min="8" max="8" width="8.83203125" customWidth="1"/>
    <col min="9" max="9" width="11.33203125" customWidth="1"/>
    <col min="12" max="12" width="4.33203125" customWidth="1"/>
    <col min="15" max="15" width="4.5" customWidth="1"/>
    <col min="18" max="18" width="10.33203125" customWidth="1"/>
    <col min="21" max="21" width="13.164062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19" t="s">
        <v>16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</row>
    <row r="3" spans="1:23" ht="16" customHeight="1" x14ac:dyDescent="0.2">
      <c r="A3" s="8">
        <v>2</v>
      </c>
      <c r="B3" s="8">
        <v>20</v>
      </c>
      <c r="C3" s="5"/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</row>
    <row r="4" spans="1:23" ht="16" customHeight="1" x14ac:dyDescent="0.2">
      <c r="A4" s="8">
        <v>3</v>
      </c>
      <c r="B4" s="8">
        <v>0</v>
      </c>
      <c r="C4" s="5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23" ht="16" customHeight="1" x14ac:dyDescent="0.2">
      <c r="A5" s="8">
        <v>4</v>
      </c>
      <c r="B5" s="8">
        <v>-10</v>
      </c>
      <c r="C5" s="5"/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</row>
    <row r="6" spans="1:23" ht="16" customHeight="1" x14ac:dyDescent="0.2">
      <c r="A6" s="8">
        <v>5</v>
      </c>
      <c r="B6" s="8">
        <v>-15</v>
      </c>
      <c r="C6" s="5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</row>
    <row r="7" spans="1:23" ht="16" customHeight="1" x14ac:dyDescent="0.2">
      <c r="A7" s="8">
        <v>6</v>
      </c>
      <c r="B7" s="8">
        <v>-20</v>
      </c>
      <c r="C7" s="5"/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</row>
    <row r="8" spans="1:23" ht="16" customHeight="1" x14ac:dyDescent="0.2">
      <c r="A8" s="8">
        <v>7</v>
      </c>
      <c r="B8" s="16">
        <v>-25</v>
      </c>
      <c r="C8" s="5"/>
      <c r="G8" s="25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7"/>
    </row>
    <row r="9" spans="1:23" x14ac:dyDescent="0.2">
      <c r="C9" s="5"/>
    </row>
    <row r="10" spans="1:23" x14ac:dyDescent="0.2">
      <c r="C10" s="5"/>
    </row>
    <row r="11" spans="1:23" x14ac:dyDescent="0.2">
      <c r="D11" s="28" t="s">
        <v>35</v>
      </c>
      <c r="E11" s="28"/>
      <c r="G11" s="17" t="s">
        <v>13</v>
      </c>
      <c r="H11" s="18"/>
      <c r="J11" s="17" t="s">
        <v>14</v>
      </c>
      <c r="K11" s="18"/>
      <c r="M11" s="17" t="s">
        <v>27</v>
      </c>
      <c r="N11" s="18"/>
      <c r="P11" s="17" t="s">
        <v>15</v>
      </c>
      <c r="Q11" s="18"/>
      <c r="S11" s="17" t="s">
        <v>20</v>
      </c>
      <c r="T11" s="18"/>
      <c r="V11" s="17" t="s">
        <v>19</v>
      </c>
      <c r="W11" s="18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37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25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33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45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39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23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46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43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32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47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44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48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42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22</v>
      </c>
      <c r="D26" s="3">
        <f>IF(ISERROR(VLOOKUP(RANK(E26, ($W26,$T26,$Q26,$N26,$K26,$H26,$E26), 0),  $A$2:$B$10, 2, FALSE)),"",VLOOKUP(RANK(E26, ($W26,$T26,$Q26,$N26,$K26,$H26,$E26), 0),  $A$2:$B$10, 2, FALSE))</f>
        <v>-15</v>
      </c>
      <c r="E26" s="4">
        <v>50</v>
      </c>
      <c r="G26" s="3">
        <f>IF(ISERROR(VLOOKUP(RANK(H26, ($W26,$T26,$Q26,$N26,$K26,$H26,$E26), 0),  $A$2:$B$10, 2, FALSE)),"",VLOOKUP(RANK(H26, ($W26,$T26,$Q26,$N26,$K26,$H26,$E26), 0),  $A$2:$B$10, 2, FALSE))</f>
        <v>50</v>
      </c>
      <c r="H26" s="4">
        <v>100</v>
      </c>
      <c r="J26" s="3">
        <f>IF(ISERROR(VLOOKUP(RANK(K26, ($W26,$T26,$Q26,$N26,$K26,$H26,$E26), 0),  $A$2:$B$10, 2, FALSE)),"",VLOOKUP(RANK(K26, ($W26,$T26,$Q26,$N26,$K26,$H26,$E26), 0),  $A$2:$B$10, 2, FALSE))</f>
        <v>-25</v>
      </c>
      <c r="K26" s="4">
        <v>0</v>
      </c>
      <c r="M26" s="3">
        <f>IF(ISERROR(VLOOKUP(RANK(N26, ($W26,$T26,$Q26,$N26,$K26,$H26,$E26), 0),  $A$2:$B$10, 2, FALSE)),"",VLOOKUP(RANK(N26, ($W26,$T26,$Q26,$N26,$K26,$H26,$E26), 0),  $A$2:$B$10, 2, FALSE))</f>
        <v>20</v>
      </c>
      <c r="N26" s="4">
        <v>80</v>
      </c>
      <c r="P26" s="3">
        <f>IF(ISERROR(VLOOKUP(RANK(Q26, ($W26,$T26,$Q26,$N26,$K26,$H26,$E26), 0),  $A$2:$B$10, 2, FALSE)),"",VLOOKUP(RANK(Q26, ($W26,$T26,$Q26,$N26,$K26,$H26,$E26), 0),  $A$2:$B$10, 2, FALSE))</f>
        <v>0</v>
      </c>
      <c r="Q26" s="4">
        <v>70</v>
      </c>
      <c r="S26" s="3">
        <f>IF(ISERROR(VLOOKUP(RANK(T26, ($W26,$T26,$Q26,$N26,$K26,$H26,$E26), 0),  $A$2:$B$10, 2, FALSE)),"",VLOOKUP(RANK(T26, ($W26,$T26,$Q26,$N26,$K26,$H26,$E26), 0),  $A$2:$B$10, 2, FALSE))</f>
        <v>-10</v>
      </c>
      <c r="T26" s="4">
        <v>60</v>
      </c>
      <c r="V26" s="3">
        <f>IF(ISERROR(VLOOKUP(RANK(W26, ($W26,$T26,$Q26,$N26,$K26,$H26,$E26), 0),  $A$2:$B$10, 2, FALSE)),"",VLOOKUP(RANK(W26, ($W26,$T26,$Q26,$N26,$K26,$H26,$E26), 0),  $A$2:$B$10, 2, FALSE))</f>
        <v>-20</v>
      </c>
      <c r="W26" s="4">
        <v>40</v>
      </c>
    </row>
    <row r="27" spans="1:23" x14ac:dyDescent="0.2">
      <c r="A27" s="1">
        <v>15</v>
      </c>
      <c r="B27" s="4">
        <v>1</v>
      </c>
      <c r="C27" s="13" t="s">
        <v>49</v>
      </c>
      <c r="D27" s="3">
        <f>IF(ISERROR(VLOOKUP(RANK(E27, ($W27,$T27,$Q27,$N27,$K27,$H27,$E27), 0),  $A$2:$B$10, 2, FALSE)),"",VLOOKUP(RANK(E27, ($W27,$T27,$Q27,$N27,$K27,$H27,$E27), 0),  $A$2:$B$10, 2, FALSE))</f>
        <v>-10</v>
      </c>
      <c r="E27" s="4">
        <v>60</v>
      </c>
      <c r="G27" s="3">
        <f>IF(ISERROR(VLOOKUP(RANK(H27, ($W27,$T27,$Q27,$N27,$K27,$H27,$E27), 0),  $A$2:$B$10, 2, FALSE)),"",VLOOKUP(RANK(H27, ($W27,$T27,$Q27,$N27,$K27,$H27,$E27), 0),  $A$2:$B$10, 2, FALSE))</f>
        <v>-15</v>
      </c>
      <c r="H27" s="4">
        <v>50</v>
      </c>
      <c r="J27" s="3">
        <f>IF(ISERROR(VLOOKUP(RANK(K27, ($W27,$T27,$Q27,$N27,$K27,$H27,$E27), 0),  $A$2:$B$10, 2, FALSE)),"",VLOOKUP(RANK(K27, ($W27,$T27,$Q27,$N27,$K27,$H27,$E27), 0),  $A$2:$B$10, 2, FALSE))</f>
        <v>-25</v>
      </c>
      <c r="K27" s="4">
        <v>0</v>
      </c>
      <c r="M27" s="3">
        <f>IF(ISERROR(VLOOKUP(RANK(N27, ($W27,$T27,$Q27,$N27,$K27,$H27,$E27), 0),  $A$2:$B$10, 2, FALSE)),"",VLOOKUP(RANK(N27, ($W27,$T27,$Q27,$N27,$K27,$H27,$E27), 0),  $A$2:$B$10, 2, FALSE))</f>
        <v>50</v>
      </c>
      <c r="N27" s="4">
        <v>100</v>
      </c>
      <c r="P27" s="3">
        <f>IF(ISERROR(VLOOKUP(RANK(Q27, ($W27,$T27,$Q27,$N27,$K27,$H27,$E27), 0),  $A$2:$B$10, 2, FALSE)),"",VLOOKUP(RANK(Q27, ($W27,$T27,$Q27,$N27,$K27,$H27,$E27), 0),  $A$2:$B$10, 2, FALSE))</f>
        <v>-20</v>
      </c>
      <c r="Q27" s="4">
        <v>40</v>
      </c>
      <c r="S27" s="3">
        <f>IF(ISERROR(VLOOKUP(RANK(T27, ($W27,$T27,$Q27,$N27,$K27,$H27,$E27), 0),  $A$2:$B$10, 2, FALSE)),"",VLOOKUP(RANK(T27, ($W27,$T27,$Q27,$N27,$K27,$H27,$E27), 0),  $A$2:$B$10, 2, FALSE))</f>
        <v>20</v>
      </c>
      <c r="T27" s="4">
        <v>80</v>
      </c>
      <c r="V27" s="3">
        <f>IF(ISERROR(VLOOKUP(RANK(W27, ($W27,$T27,$Q27,$N27,$K27,$H27,$E27), 0),  $A$2:$B$10, 2, FALSE)),"",VLOOKUP(RANK(W27, ($W27,$T27,$Q27,$N27,$K27,$H27,$E27), 0),  $A$2:$B$10, 2, FALSE))</f>
        <v>0</v>
      </c>
      <c r="W27" s="4">
        <v>70</v>
      </c>
    </row>
    <row r="28" spans="1:23" x14ac:dyDescent="0.2">
      <c r="A28" s="1">
        <v>16</v>
      </c>
      <c r="B28" s="1">
        <v>1</v>
      </c>
      <c r="C28" s="15" t="s">
        <v>50</v>
      </c>
      <c r="D28" s="3">
        <f>IF(ISERROR(VLOOKUP(RANK(E28, ($W28,$T28,$Q28,$N28,$K28,$H28,$E28), 0),  $A$2:$B$10, 2, FALSE)),"",VLOOKUP(RANK(E28, ($W28,$T28,$Q28,$N28,$K28,$H28,$E28), 0),  $A$2:$B$10, 2, FALSE))</f>
        <v>0</v>
      </c>
      <c r="E28" s="1">
        <v>70</v>
      </c>
      <c r="G28" s="3">
        <f>IF(ISERROR(VLOOKUP(RANK(H28, ($W28,$T28,$Q28,$N28,$K28,$H28,$E28), 0),  $A$2:$B$10, 2, FALSE)),"",VLOOKUP(RANK(H28, ($W28,$T28,$Q28,$N28,$K28,$H28,$E28), 0),  $A$2:$B$10, 2, FALSE))</f>
        <v>-20</v>
      </c>
      <c r="H28" s="1">
        <v>40</v>
      </c>
      <c r="J28" s="3">
        <f>IF(ISERROR(VLOOKUP(RANK(K28, ($W28,$T28,$Q28,$N28,$K28,$H28,$E28), 0),  $A$2:$B$10, 2, FALSE)),"",VLOOKUP(RANK(K28, ($W28,$T28,$Q28,$N28,$K28,$H28,$E28), 0),  $A$2:$B$10, 2, FALSE))</f>
        <v>-15</v>
      </c>
      <c r="K28" s="1">
        <v>50</v>
      </c>
      <c r="M28" s="3">
        <f>IF(ISERROR(VLOOKUP(RANK(N28, ($W28,$T28,$Q28,$N28,$K28,$H28,$E28), 0),  $A$2:$B$10, 2, FALSE)),"",VLOOKUP(RANK(N28, ($W28,$T28,$Q28,$N28,$K28,$H28,$E28), 0),  $A$2:$B$10, 2, FALSE))</f>
        <v>50</v>
      </c>
      <c r="N28" s="1">
        <v>100</v>
      </c>
      <c r="P28" s="3">
        <f>IF(ISERROR(VLOOKUP(RANK(Q28, ($W28,$T28,$Q28,$N28,$K28,$H28,$E28), 0),  $A$2:$B$10, 2, FALSE)),"",VLOOKUP(RANK(Q28, ($W28,$T28,$Q28,$N28,$K28,$H28,$E28), 0),  $A$2:$B$10, 2, FALSE))</f>
        <v>-10</v>
      </c>
      <c r="Q28" s="1">
        <v>60</v>
      </c>
      <c r="S28" s="3">
        <f>IF(ISERROR(VLOOKUP(RANK(T28, ($W28,$T28,$Q28,$N28,$K28,$H28,$E28), 0),  $A$2:$B$10, 2, FALSE)),"",VLOOKUP(RANK(T28, ($W28,$T28,$Q28,$N28,$K28,$H28,$E28), 0),  $A$2:$B$10, 2, FALSE))</f>
        <v>20</v>
      </c>
      <c r="T28" s="1">
        <v>80</v>
      </c>
      <c r="V28" s="3">
        <f>IF(ISERROR(VLOOKUP(RANK(W28, ($W28,$T28,$Q28,$N28,$K28,$H28,$E28), 0),  $A$2:$B$10, 2, FALSE)),"",VLOOKUP(RANK(W28, ($W28,$T28,$Q28,$N28,$K28,$H28,$E28), 0),  $A$2:$B$10, 2, FALSE))</f>
        <v>-25</v>
      </c>
      <c r="W28" s="1">
        <v>0</v>
      </c>
    </row>
    <row r="29" spans="1:23" x14ac:dyDescent="0.2">
      <c r="A29" s="1">
        <v>17</v>
      </c>
      <c r="B29" s="1">
        <v>1</v>
      </c>
      <c r="C29" s="15" t="s">
        <v>31</v>
      </c>
      <c r="D29" s="3">
        <f>IF(ISERROR(VLOOKUP(RANK(E29, ($W29,$T29,$Q29,$N29,$K29,$H29,$E29), 0),  $A$2:$B$10, 2, FALSE)),"",VLOOKUP(RANK(E29, ($W29,$T29,$Q29,$N29,$K29,$H29,$E29), 0),  $A$2:$B$10, 2, FALSE))</f>
        <v>-15</v>
      </c>
      <c r="E29" s="1">
        <v>50</v>
      </c>
      <c r="G29" s="3">
        <f>IF(ISERROR(VLOOKUP(RANK(H29, ($W29,$T29,$Q29,$N29,$K29,$H29,$E29), 0),  $A$2:$B$10, 2, FALSE)),"",VLOOKUP(RANK(H29, ($W29,$T29,$Q29,$N29,$K29,$H29,$E29), 0),  $A$2:$B$10, 2, FALSE))</f>
        <v>50</v>
      </c>
      <c r="H29" s="1">
        <v>100</v>
      </c>
      <c r="J29" s="3">
        <f>IF(ISERROR(VLOOKUP(RANK(K29, ($W29,$T29,$Q29,$N29,$K29,$H29,$E29), 0),  $A$2:$B$10, 2, FALSE)),"",VLOOKUP(RANK(K29, ($W29,$T29,$Q29,$N29,$K29,$H29,$E29), 0),  $A$2:$B$10, 2, FALSE))</f>
        <v>20</v>
      </c>
      <c r="K29" s="1">
        <v>80</v>
      </c>
      <c r="M29" s="3">
        <f>IF(ISERROR(VLOOKUP(RANK(N29, ($W29,$T29,$Q29,$N29,$K29,$H29,$E29), 0),  $A$2:$B$10, 2, FALSE)),"",VLOOKUP(RANK(N29, ($W29,$T29,$Q29,$N29,$K29,$H29,$E29), 0),  $A$2:$B$10, 2, FALSE))</f>
        <v>-10</v>
      </c>
      <c r="N29" s="1">
        <v>60</v>
      </c>
      <c r="P29" s="3">
        <f>IF(ISERROR(VLOOKUP(RANK(Q29, ($W29,$T29,$Q29,$N29,$K29,$H29,$E29), 0),  $A$2:$B$10, 2, FALSE)),"",VLOOKUP(RANK(Q29, ($W29,$T29,$Q29,$N29,$K29,$H29,$E29), 0),  $A$2:$B$10, 2, FALSE))</f>
        <v>-25</v>
      </c>
      <c r="Q29" s="1">
        <v>0</v>
      </c>
      <c r="S29" s="3">
        <f>IF(ISERROR(VLOOKUP(RANK(T29, ($W29,$T29,$Q29,$N29,$K29,$H29,$E29), 0),  $A$2:$B$10, 2, FALSE)),"",VLOOKUP(RANK(T29, ($W29,$T29,$Q29,$N29,$K29,$H29,$E29), 0),  $A$2:$B$10, 2, FALSE))</f>
        <v>-20</v>
      </c>
      <c r="T29" s="1">
        <v>40</v>
      </c>
      <c r="V29" s="3">
        <f>IF(ISERROR(VLOOKUP(RANK(W29, ($W29,$T29,$Q29,$N29,$K29,$H29,$E29), 0),  $A$2:$B$10, 2, FALSE)),"",VLOOKUP(RANK(W29, ($W29,$T29,$Q29,$N29,$K29,$H29,$E29), 0),  $A$2:$B$10, 2, FALSE))</f>
        <v>0</v>
      </c>
      <c r="W29" s="1">
        <v>70</v>
      </c>
    </row>
    <row r="30" spans="1:23" x14ac:dyDescent="0.2">
      <c r="A30" s="1">
        <v>18</v>
      </c>
      <c r="B30" s="1">
        <v>1</v>
      </c>
      <c r="C30" s="15" t="s">
        <v>38</v>
      </c>
      <c r="D30" s="3">
        <f>IF(ISERROR(VLOOKUP(RANK(E30, ($W30,$T30,$Q30,$N30,$K30,$H30,$E30), 0),  $A$2:$B$10, 2, FALSE)),"",VLOOKUP(RANK(E30, ($W30,$T30,$Q30,$N30,$K30,$H30,$E30), 0),  $A$2:$B$10, 2, FALSE))</f>
        <v>-20</v>
      </c>
      <c r="E30" s="1">
        <v>40</v>
      </c>
      <c r="G30" s="3">
        <f>IF(ISERROR(VLOOKUP(RANK(H30, ($W30,$T30,$Q30,$N30,$K30,$H30,$E30), 0),  $A$2:$B$10, 2, FALSE)),"",VLOOKUP(RANK(H30, ($W30,$T30,$Q30,$N30,$K30,$H30,$E30), 0),  $A$2:$B$10, 2, FALSE))</f>
        <v>-10</v>
      </c>
      <c r="H30" s="1">
        <v>60</v>
      </c>
      <c r="J30" s="3">
        <f>IF(ISERROR(VLOOKUP(RANK(K30, ($W30,$T30,$Q30,$N30,$K30,$H30,$E30), 0),  $A$2:$B$10, 2, FALSE)),"",VLOOKUP(RANK(K30, ($W30,$T30,$Q30,$N30,$K30,$H30,$E30), 0),  $A$2:$B$10, 2, FALSE))</f>
        <v>20</v>
      </c>
      <c r="K30" s="1">
        <v>80</v>
      </c>
      <c r="M30" s="3">
        <f>IF(ISERROR(VLOOKUP(RANK(N30, ($W30,$T30,$Q30,$N30,$K30,$H30,$E30), 0),  $A$2:$B$10, 2, FALSE)),"",VLOOKUP(RANK(N30, ($W30,$T30,$Q30,$N30,$K30,$H30,$E30), 0),  $A$2:$B$10, 2, FALSE))</f>
        <v>0</v>
      </c>
      <c r="N30" s="1">
        <v>70</v>
      </c>
      <c r="P30" s="3">
        <f>IF(ISERROR(VLOOKUP(RANK(Q30, ($W30,$T30,$Q30,$N30,$K30,$H30,$E30), 0),  $A$2:$B$10, 2, FALSE)),"",VLOOKUP(RANK(Q30, ($W30,$T30,$Q30,$N30,$K30,$H30,$E30), 0),  $A$2:$B$10, 2, FALSE))</f>
        <v>-15</v>
      </c>
      <c r="Q30" s="1">
        <v>50</v>
      </c>
      <c r="S30" s="3">
        <f>IF(ISERROR(VLOOKUP(RANK(T30, ($W30,$T30,$Q30,$N30,$K30,$H30,$E30), 0),  $A$2:$B$10, 2, FALSE)),"",VLOOKUP(RANK(T30, ($W30,$T30,$Q30,$N30,$K30,$H30,$E30), 0),  $A$2:$B$10, 2, FALSE))</f>
        <v>50</v>
      </c>
      <c r="T30" s="1">
        <v>100</v>
      </c>
      <c r="V30" s="3">
        <f>IF(ISERROR(VLOOKUP(RANK(W30, ($W30,$T30,$Q30,$N30,$K30,$H30,$E30), 0),  $A$2:$B$10, 2, FALSE)),"",VLOOKUP(RANK(W30, ($W30,$T30,$Q30,$N30,$K30,$H30,$E30), 0),  $A$2:$B$10, 2, FALSE))</f>
        <v>-25</v>
      </c>
      <c r="W30" s="1">
        <v>0</v>
      </c>
    </row>
    <row r="31" spans="1:23" x14ac:dyDescent="0.2">
      <c r="A31" s="1">
        <v>19</v>
      </c>
      <c r="B31" s="1">
        <v>1</v>
      </c>
      <c r="C31" s="15" t="s">
        <v>40</v>
      </c>
      <c r="D31" s="3">
        <f>IF(ISERROR(VLOOKUP(RANK(E31, ($W31,$T31,$Q31,$N31,$K31,$H31,$E31), 0),  $A$2:$B$10, 2, FALSE)),"",VLOOKUP(RANK(E31, ($W31,$T31,$Q31,$N31,$K31,$H31,$E31), 0),  $A$2:$B$10, 2, FALSE))</f>
        <v>-15</v>
      </c>
      <c r="E31" s="1">
        <v>50</v>
      </c>
      <c r="G31" s="3">
        <f>IF(ISERROR(VLOOKUP(RANK(H31, ($W31,$T31,$Q31,$N31,$K31,$H31,$E31), 0),  $A$2:$B$10, 2, FALSE)),"",VLOOKUP(RANK(H31, ($W31,$T31,$Q31,$N31,$K31,$H31,$E31), 0),  $A$2:$B$10, 2, FALSE))</f>
        <v>0</v>
      </c>
      <c r="H31" s="1">
        <v>70</v>
      </c>
      <c r="J31" s="3">
        <f>IF(ISERROR(VLOOKUP(RANK(K31, ($W31,$T31,$Q31,$N31,$K31,$H31,$E31), 0),  $A$2:$B$10, 2, FALSE)),"",VLOOKUP(RANK(K31, ($W31,$T31,$Q31,$N31,$K31,$H31,$E31), 0),  $A$2:$B$10, 2, FALSE))</f>
        <v>20</v>
      </c>
      <c r="K31" s="1">
        <v>80</v>
      </c>
      <c r="M31" s="3">
        <f>IF(ISERROR(VLOOKUP(RANK(N31, ($W31,$T31,$Q31,$N31,$K31,$H31,$E31), 0),  $A$2:$B$10, 2, FALSE)),"",VLOOKUP(RANK(N31, ($W31,$T31,$Q31,$N31,$K31,$H31,$E31), 0),  $A$2:$B$10, 2, FALSE))</f>
        <v>50</v>
      </c>
      <c r="N31" s="1">
        <v>100</v>
      </c>
      <c r="P31" s="3">
        <f>IF(ISERROR(VLOOKUP(RANK(Q31, ($W31,$T31,$Q31,$N31,$K31,$H31,$E31), 0),  $A$2:$B$10, 2, FALSE)),"",VLOOKUP(RANK(Q31, ($W31,$T31,$Q31,$N31,$K31,$H31,$E31), 0),  $A$2:$B$10, 2, FALSE))</f>
        <v>-25</v>
      </c>
      <c r="Q31" s="1">
        <v>0</v>
      </c>
      <c r="S31" s="3">
        <f>IF(ISERROR(VLOOKUP(RANK(T31, ($W31,$T31,$Q31,$N31,$K31,$H31,$E31), 0),  $A$2:$B$10, 2, FALSE)),"",VLOOKUP(RANK(T31, ($W31,$T31,$Q31,$N31,$K31,$H31,$E31), 0),  $A$2:$B$10, 2, FALSE))</f>
        <v>-10</v>
      </c>
      <c r="T31" s="1">
        <v>60</v>
      </c>
      <c r="V31" s="3">
        <f>IF(ISERROR(VLOOKUP(RANK(W31, ($W31,$T31,$Q31,$N31,$K31,$H31,$E31), 0),  $A$2:$B$10, 2, FALSE)),"",VLOOKUP(RANK(W31, ($W31,$T31,$Q31,$N31,$K31,$H31,$E31), 0),  $A$2:$B$10, 2, FALSE))</f>
        <v>-20</v>
      </c>
      <c r="W31" s="1">
        <v>40</v>
      </c>
    </row>
    <row r="32" spans="1:23" x14ac:dyDescent="0.2">
      <c r="A32" s="1">
        <v>20</v>
      </c>
      <c r="B32" s="1">
        <v>1</v>
      </c>
      <c r="C32" s="15" t="s">
        <v>51</v>
      </c>
      <c r="D32" s="3">
        <f>IF(ISERROR(VLOOKUP(RANK(E32, ($W32,$T32,$Q32,$N32,$K32,$H32,$E32), 0),  $A$2:$B$10, 2, FALSE)),"",VLOOKUP(RANK(E32, ($W32,$T32,$Q32,$N32,$K32,$H32,$E32), 0),  $A$2:$B$10, 2, FALSE))</f>
        <v>50</v>
      </c>
      <c r="E32" s="1">
        <v>100</v>
      </c>
      <c r="G32" s="3">
        <v>10</v>
      </c>
      <c r="H32" s="1">
        <v>80</v>
      </c>
      <c r="J32" s="3">
        <f>IF(ISERROR(VLOOKUP(RANK(K32, ($W32,$T32,$Q32,$N32,$K32,$H32,$E32), 0),  $A$2:$B$10, 2, FALSE)),"",VLOOKUP(RANK(K32, ($W32,$T32,$Q32,$N32,$K32,$H32,$E32), 0),  $A$2:$B$10, 2, FALSE))</f>
        <v>-15</v>
      </c>
      <c r="K32" s="1">
        <v>50</v>
      </c>
      <c r="M32" s="3">
        <v>10</v>
      </c>
      <c r="N32" s="1">
        <v>80</v>
      </c>
      <c r="P32" s="3">
        <f>IF(ISERROR(VLOOKUP(RANK(Q32, ($W32,$T32,$Q32,$N32,$K32,$H32,$E32), 0),  $A$2:$B$10, 2, FALSE)),"",VLOOKUP(RANK(Q32, ($W32,$T32,$Q32,$N32,$K32,$H32,$E32), 0),  $A$2:$B$10, 2, FALSE))</f>
        <v>-20</v>
      </c>
      <c r="Q32" s="1">
        <v>40</v>
      </c>
      <c r="S32" s="3">
        <f>IF(ISERROR(VLOOKUP(RANK(T32, ($W32,$T32,$Q32,$N32,$K32,$H32,$E32), 0),  $A$2:$B$10, 2, FALSE)),"",VLOOKUP(RANK(T32, ($W32,$T32,$Q32,$N32,$K32,$H32,$E32), 0),  $A$2:$B$10, 2, FALSE))</f>
        <v>-25</v>
      </c>
      <c r="T32" s="1">
        <v>0</v>
      </c>
      <c r="V32" s="3">
        <f>IF(ISERROR(VLOOKUP(RANK(W32, ($W32,$T32,$Q32,$N32,$K32,$H32,$E32), 0),  $A$2:$B$10, 2, FALSE)),"",VLOOKUP(RANK(W32, ($W32,$T32,$Q32,$N32,$K32,$H32,$E32), 0),  $A$2:$B$10, 2, FALSE))</f>
        <v>-10</v>
      </c>
      <c r="W32" s="1">
        <v>60</v>
      </c>
    </row>
    <row r="33" spans="1:23" x14ac:dyDescent="0.2">
      <c r="A33" s="6">
        <v>21</v>
      </c>
      <c r="B33" s="1">
        <v>1</v>
      </c>
      <c r="C33" s="15" t="s">
        <v>52</v>
      </c>
      <c r="D33" s="3">
        <f>IF(ISERROR(VLOOKUP(RANK(E33, ($W33,$T33,$Q33,$N33,$K33,$H33,$E33), 0),  $A$2:$B$10, 2, FALSE)),"",VLOOKUP(RANK(E33, ($W33,$T33,$Q33,$N33,$K33,$H33,$E33), 0),  $A$2:$B$10, 2, FALSE))</f>
        <v>0</v>
      </c>
      <c r="E33" s="1">
        <v>70</v>
      </c>
      <c r="G33" s="3">
        <f>IF(ISERROR(VLOOKUP(RANK(H33, ($W33,$T33,$Q33,$N33,$K33,$H33,$E33), 0),  $A$2:$B$10, 2, FALSE)),"",VLOOKUP(RANK(H33, ($W33,$T33,$Q33,$N33,$K33,$H33,$E33), 0),  $A$2:$B$10, 2, FALSE))</f>
        <v>-20</v>
      </c>
      <c r="H33" s="1">
        <v>40</v>
      </c>
      <c r="J33" s="3">
        <f>IF(ISERROR(VLOOKUP(RANK(K33, ($W33,$T33,$Q33,$N33,$K33,$H33,$E33), 0),  $A$2:$B$10, 2, FALSE)),"",VLOOKUP(RANK(K33, ($W33,$T33,$Q33,$N33,$K33,$H33,$E33), 0),  $A$2:$B$10, 2, FALSE))</f>
        <v>-10</v>
      </c>
      <c r="K33" s="1">
        <v>60</v>
      </c>
      <c r="M33" s="3">
        <f>IF(ISERROR(VLOOKUP(RANK(N33, ($W33,$T33,$Q33,$N33,$K33,$H33,$E33), 0),  $A$2:$B$10, 2, FALSE)),"",VLOOKUP(RANK(N33, ($W33,$T33,$Q33,$N33,$K33,$H33,$E33), 0),  $A$2:$B$10, 2, FALSE))</f>
        <v>-15</v>
      </c>
      <c r="N33" s="1">
        <v>50</v>
      </c>
      <c r="P33" s="3">
        <f>IF(ISERROR(VLOOKUP(RANK(Q33, ($W33,$T33,$Q33,$N33,$K33,$H33,$E33), 0),  $A$2:$B$10, 2, FALSE)),"",VLOOKUP(RANK(Q33, ($W33,$T33,$Q33,$N33,$K33,$H33,$E33), 0),  $A$2:$B$10, 2, FALSE))</f>
        <v>20</v>
      </c>
      <c r="Q33" s="1">
        <v>80</v>
      </c>
      <c r="S33" s="3">
        <f>IF(ISERROR(VLOOKUP(RANK(T33, ($W33,$T33,$Q33,$N33,$K33,$H33,$E33), 0),  $A$2:$B$10, 2, FALSE)),"",VLOOKUP(RANK(T33, ($W33,$T33,$Q33,$N33,$K33,$H33,$E33), 0),  $A$2:$B$10, 2, FALSE))</f>
        <v>50</v>
      </c>
      <c r="T33" s="1">
        <v>100</v>
      </c>
      <c r="V33" s="3">
        <f>IF(ISERROR(VLOOKUP(RANK(W33, ($W33,$T33,$Q33,$N33,$K33,$H33,$E33), 0),  $A$2:$B$10, 2, FALSE)),"",VLOOKUP(RANK(W33, ($W33,$T33,$Q33,$N33,$K33,$H33,$E33), 0),  $A$2:$B$10, 2, FALSE))</f>
        <v>-25</v>
      </c>
      <c r="W33" s="1">
        <v>0</v>
      </c>
    </row>
    <row r="34" spans="1:23" x14ac:dyDescent="0.2">
      <c r="A34" s="1">
        <v>22</v>
      </c>
      <c r="B34" s="1">
        <v>1</v>
      </c>
      <c r="C34" s="15" t="s">
        <v>29</v>
      </c>
      <c r="D34" s="3">
        <f>IF(ISERROR(VLOOKUP(RANK(E34, ($W34,$T34,$Q34,$N34,$K34,$H34,$E34), 0),  $A$2:$B$10, 2, FALSE)),"",VLOOKUP(RANK(E34, ($W34,$T34,$Q34,$N34,$K34,$H34,$E34), 0),  $A$2:$B$10, 2, FALSE))</f>
        <v>0</v>
      </c>
      <c r="E34" s="1">
        <v>70</v>
      </c>
      <c r="G34" s="3">
        <f>IF(ISERROR(VLOOKUP(RANK(H34, ($W34,$T34,$Q34,$N34,$K34,$H34,$E34), 0),  $A$2:$B$10, 2, FALSE)),"",VLOOKUP(RANK(H34, ($W34,$T34,$Q34,$N34,$K34,$H34,$E34), 0),  $A$2:$B$10, 2, FALSE))</f>
        <v>-20</v>
      </c>
      <c r="H34" s="1">
        <v>40</v>
      </c>
      <c r="J34" s="3">
        <f>IF(ISERROR(VLOOKUP(RANK(K34, ($W34,$T34,$Q34,$N34,$K34,$H34,$E34), 0),  $A$2:$B$10, 2, FALSE)),"",VLOOKUP(RANK(K34, ($W34,$T34,$Q34,$N34,$K34,$H34,$E34), 0),  $A$2:$B$10, 2, FALSE))</f>
        <v>-15</v>
      </c>
      <c r="K34" s="1">
        <v>50</v>
      </c>
      <c r="M34" s="3">
        <f>IF(ISERROR(VLOOKUP(RANK(N34, ($W34,$T34,$Q34,$N34,$K34,$H34,$E34), 0),  $A$2:$B$10, 2, FALSE)),"",VLOOKUP(RANK(N34, ($W34,$T34,$Q34,$N34,$K34,$H34,$E34), 0),  $A$2:$B$10, 2, FALSE))</f>
        <v>20</v>
      </c>
      <c r="N34" s="1">
        <v>80</v>
      </c>
      <c r="P34" s="3">
        <f>IF(ISERROR(VLOOKUP(RANK(Q34, ($W34,$T34,$Q34,$N34,$K34,$H34,$E34), 0),  $A$2:$B$10, 2, FALSE)),"",VLOOKUP(RANK(Q34, ($W34,$T34,$Q34,$N34,$K34,$H34,$E34), 0),  $A$2:$B$10, 2, FALSE))</f>
        <v>50</v>
      </c>
      <c r="Q34" s="1">
        <v>100</v>
      </c>
      <c r="S34" s="3">
        <f>IF(ISERROR(VLOOKUP(RANK(T34, ($W34,$T34,$Q34,$N34,$K34,$H34,$E34), 0),  $A$2:$B$10, 2, FALSE)),"",VLOOKUP(RANK(T34, ($W34,$T34,$Q34,$N34,$K34,$H34,$E34), 0),  $A$2:$B$10, 2, FALSE))</f>
        <v>-25</v>
      </c>
      <c r="T34" s="1">
        <v>0</v>
      </c>
      <c r="V34" s="3">
        <f>IF(ISERROR(VLOOKUP(RANK(W34, ($W34,$T34,$Q34,$N34,$K34,$H34,$E34), 0),  $A$2:$B$10, 2, FALSE)),"",VLOOKUP(RANK(W34, ($W34,$T34,$Q34,$N34,$K34,$H34,$E34), 0),  $A$2:$B$10, 2, FALSE))</f>
        <v>-10</v>
      </c>
      <c r="W34" s="1">
        <v>60</v>
      </c>
    </row>
    <row r="35" spans="1:23" x14ac:dyDescent="0.2">
      <c r="A35" s="6">
        <v>23</v>
      </c>
      <c r="B35" s="1">
        <v>1</v>
      </c>
      <c r="C35" s="15" t="s">
        <v>41</v>
      </c>
      <c r="D35" s="3">
        <f>IF(ISERROR(VLOOKUP(RANK(E35, ($W35,$T35,$Q35,$N35,$K35,$H35,$E35), 0),  $A$2:$B$10, 2, FALSE)),"",VLOOKUP(RANK(E35, ($W35,$T35,$Q35,$N35,$K35,$H35,$E35), 0),  $A$2:$B$10, 2, FALSE))</f>
        <v>20</v>
      </c>
      <c r="E35" s="1">
        <v>80</v>
      </c>
      <c r="G35" s="3">
        <f>IF(ISERROR(VLOOKUP(RANK(H35, ($W35,$T35,$Q35,$N35,$K35,$H35,$E35), 0),  $A$2:$B$10, 2, FALSE)),"",VLOOKUP(RANK(H35, ($W35,$T35,$Q35,$N35,$K35,$H35,$E35), 0),  $A$2:$B$10, 2, FALSE))</f>
        <v>-15</v>
      </c>
      <c r="H35" s="1">
        <v>50</v>
      </c>
      <c r="J35" s="3">
        <f>IF(ISERROR(VLOOKUP(RANK(K35, ($W35,$T35,$Q35,$N35,$K35,$H35,$E35), 0),  $A$2:$B$10, 2, FALSE)),"",VLOOKUP(RANK(K35, ($W35,$T35,$Q35,$N35,$K35,$H35,$E35), 0),  $A$2:$B$10, 2, FALSE))</f>
        <v>-10</v>
      </c>
      <c r="K35" s="1">
        <v>60</v>
      </c>
      <c r="M35" s="3">
        <f>IF(ISERROR(VLOOKUP(RANK(N35, ($W35,$T35,$Q35,$N35,$K35,$H35,$E35), 0),  $A$2:$B$10, 2, FALSE)),"",VLOOKUP(RANK(N35, ($W35,$T35,$Q35,$N35,$K35,$H35,$E35), 0),  $A$2:$B$10, 2, FALSE))</f>
        <v>50</v>
      </c>
      <c r="N35" s="1">
        <v>100</v>
      </c>
      <c r="P35" s="3">
        <f>IF(ISERROR(VLOOKUP(RANK(Q35, ($W35,$T35,$Q35,$N35,$K35,$H35,$E35), 0),  $A$2:$B$10, 2, FALSE)),"",VLOOKUP(RANK(Q35, ($W35,$T35,$Q35,$N35,$K35,$H35,$E35), 0),  $A$2:$B$10, 2, FALSE))</f>
        <v>0</v>
      </c>
      <c r="Q35" s="1">
        <v>70</v>
      </c>
      <c r="S35" s="3">
        <f>IF(ISERROR(VLOOKUP(RANK(T35, ($W35,$T35,$Q35,$N35,$K35,$H35,$E35), 0),  $A$2:$B$10, 2, FALSE)),"",VLOOKUP(RANK(T35, ($W35,$T35,$Q35,$N35,$K35,$H35,$E35), 0),  $A$2:$B$10, 2, FALSE))</f>
        <v>-25</v>
      </c>
      <c r="T35" s="1">
        <v>0</v>
      </c>
      <c r="V35" s="3">
        <f>IF(ISERROR(VLOOKUP(RANK(W35, ($W35,$T35,$Q35,$N35,$K35,$H35,$E35), 0),  $A$2:$B$10, 2, FALSE)),"",VLOOKUP(RANK(W35, ($W35,$T35,$Q35,$N35,$K35,$H35,$E35), 0),  $A$2:$B$10, 2, FALSE))</f>
        <v>-20</v>
      </c>
      <c r="W35" s="1">
        <v>40</v>
      </c>
    </row>
    <row r="36" spans="1:23" x14ac:dyDescent="0.2">
      <c r="A36" s="1">
        <v>24</v>
      </c>
      <c r="B36" s="1">
        <v>1</v>
      </c>
      <c r="C36" s="15" t="s">
        <v>53</v>
      </c>
      <c r="D36" s="3">
        <f>IF(ISERROR(VLOOKUP(RANK(E36, ($W36,$T36,$Q36,$N36,$K36,$H36,$E36), 0),  $A$2:$B$10, 2, FALSE)),"",VLOOKUP(RANK(E36, ($W36,$T36,$Q36,$N36,$K36,$H36,$E36), 0),  $A$2:$B$10, 2, FALSE))</f>
        <v>-10</v>
      </c>
      <c r="E36" s="1">
        <v>60</v>
      </c>
      <c r="G36" s="3">
        <f>IF(ISERROR(VLOOKUP(RANK(H36, ($W36,$T36,$Q36,$N36,$K36,$H36,$E36), 0),  $A$2:$B$10, 2, FALSE)),"",VLOOKUP(RANK(H36, ($W36,$T36,$Q36,$N36,$K36,$H36,$E36), 0),  $A$2:$B$10, 2, FALSE))</f>
        <v>-15</v>
      </c>
      <c r="H36" s="1">
        <v>50</v>
      </c>
      <c r="J36" s="3">
        <f>IF(ISERROR(VLOOKUP(RANK(K36, ($W36,$T36,$Q36,$N36,$K36,$H36,$E36), 0),  $A$2:$B$10, 2, FALSE)),"",VLOOKUP(RANK(K36, ($W36,$T36,$Q36,$N36,$K36,$H36,$E36), 0),  $A$2:$B$10, 2, FALSE))</f>
        <v>20</v>
      </c>
      <c r="K36" s="1">
        <v>80</v>
      </c>
      <c r="M36" s="3">
        <f>IF(ISERROR(VLOOKUP(RANK(N36, ($W36,$T36,$Q36,$N36,$K36,$H36,$E36), 0),  $A$2:$B$10, 2, FALSE)),"",VLOOKUP(RANK(N36, ($W36,$T36,$Q36,$N36,$K36,$H36,$E36), 0),  $A$2:$B$10, 2, FALSE))</f>
        <v>0</v>
      </c>
      <c r="N36" s="1">
        <v>70</v>
      </c>
      <c r="P36" s="3">
        <f>IF(ISERROR(VLOOKUP(RANK(Q36, ($W36,$T36,$Q36,$N36,$K36,$H36,$E36), 0),  $A$2:$B$10, 2, FALSE)),"",VLOOKUP(RANK(Q36, ($W36,$T36,$Q36,$N36,$K36,$H36,$E36), 0),  $A$2:$B$10, 2, FALSE))</f>
        <v>50</v>
      </c>
      <c r="Q36" s="1">
        <v>100</v>
      </c>
      <c r="S36" s="3">
        <f>IF(ISERROR(VLOOKUP(RANK(T36, ($W36,$T36,$Q36,$N36,$K36,$H36,$E36), 0),  $A$2:$B$10, 2, FALSE)),"",VLOOKUP(RANK(T36, ($W36,$T36,$Q36,$N36,$K36,$H36,$E36), 0),  $A$2:$B$10, 2, FALSE))</f>
        <v>-20</v>
      </c>
      <c r="T36" s="1">
        <v>40</v>
      </c>
      <c r="V36" s="3">
        <f>IF(ISERROR(VLOOKUP(RANK(W36, ($W36,$T36,$Q36,$N36,$K36,$H36,$E36), 0),  $A$2:$B$10, 2, FALSE)),"",VLOOKUP(RANK(W36, ($W36,$T36,$Q36,$N36,$K36,$H36,$E36), 0),  $A$2:$B$10, 2, FALSE))</f>
        <v>-25</v>
      </c>
      <c r="W36" s="1">
        <v>0</v>
      </c>
    </row>
    <row r="37" spans="1:23" x14ac:dyDescent="0.2">
      <c r="A37" s="6">
        <v>25</v>
      </c>
      <c r="B37" s="1">
        <v>1</v>
      </c>
      <c r="C37" s="15" t="s">
        <v>21</v>
      </c>
      <c r="D37" s="3">
        <f>IF(ISERROR(VLOOKUP(RANK(E37, ($W37,$T37,$Q37,$N37,$K37,$H37,$E37), 0),  $A$2:$B$10, 2, FALSE)),"",VLOOKUP(RANK(E37, ($W37,$T37,$Q37,$N37,$K37,$H37,$E37), 0),  $A$2:$B$10, 2, FALSE))</f>
        <v>20</v>
      </c>
      <c r="E37" s="1">
        <v>80</v>
      </c>
      <c r="G37" s="3">
        <f>IF(ISERROR(VLOOKUP(RANK(H37, ($W37,$T37,$Q37,$N37,$K37,$H37,$E37), 0),  $A$2:$B$10, 2, FALSE)),"",VLOOKUP(RANK(H37, ($W37,$T37,$Q37,$N37,$K37,$H37,$E37), 0),  $A$2:$B$10, 2, FALSE))</f>
        <v>-15</v>
      </c>
      <c r="H37" s="1">
        <v>50</v>
      </c>
      <c r="J37" s="3">
        <f>IF(ISERROR(VLOOKUP(RANK(K37, ($W37,$T37,$Q37,$N37,$K37,$H37,$E37), 0),  $A$2:$B$10, 2, FALSE)),"",VLOOKUP(RANK(K37, ($W37,$T37,$Q37,$N37,$K37,$H37,$E37), 0),  $A$2:$B$10, 2, FALSE))</f>
        <v>-20</v>
      </c>
      <c r="K37" s="1">
        <v>40</v>
      </c>
      <c r="M37" s="3">
        <f>IF(ISERROR(VLOOKUP(RANK(N37, ($W37,$T37,$Q37,$N37,$K37,$H37,$E37), 0),  $A$2:$B$10, 2, FALSE)),"",VLOOKUP(RANK(N37, ($W37,$T37,$Q37,$N37,$K37,$H37,$E37), 0),  $A$2:$B$10, 2, FALSE))</f>
        <v>50</v>
      </c>
      <c r="N37" s="1">
        <v>100</v>
      </c>
      <c r="P37" s="3">
        <f>IF(ISERROR(VLOOKUP(RANK(Q37, ($W37,$T37,$Q37,$N37,$K37,$H37,$E37), 0),  $A$2:$B$10, 2, FALSE)),"",VLOOKUP(RANK(Q37, ($W37,$T37,$Q37,$N37,$K37,$H37,$E37), 0),  $A$2:$B$10, 2, FALSE))</f>
        <v>-25</v>
      </c>
      <c r="Q37" s="1">
        <v>0</v>
      </c>
      <c r="S37" s="3">
        <f>IF(ISERROR(VLOOKUP(RANK(T37, ($W37,$T37,$Q37,$N37,$K37,$H37,$E37), 0),  $A$2:$B$10, 2, FALSE)),"",VLOOKUP(RANK(T37, ($W37,$T37,$Q37,$N37,$K37,$H37,$E37), 0),  $A$2:$B$10, 2, FALSE))</f>
        <v>-10</v>
      </c>
      <c r="T37" s="1">
        <v>60</v>
      </c>
      <c r="V37" s="3">
        <f>IF(ISERROR(VLOOKUP(RANK(W37, ($W37,$T37,$Q37,$N37,$K37,$H37,$E37), 0),  $A$2:$B$10, 2, FALSE)),"",VLOOKUP(RANK(W37, ($W37,$T37,$Q37,$N37,$K37,$H37,$E37), 0),  $A$2:$B$10, 2, FALSE))</f>
        <v>0</v>
      </c>
      <c r="W37" s="1">
        <v>70</v>
      </c>
    </row>
    <row r="38" spans="1:23" x14ac:dyDescent="0.2">
      <c r="A38" s="1">
        <v>26</v>
      </c>
      <c r="B38" s="1">
        <v>1</v>
      </c>
      <c r="C38" s="15" t="s">
        <v>54</v>
      </c>
      <c r="D38" s="3">
        <f>IF(ISERROR(VLOOKUP(RANK(E38, ($W38,$T38,$Q38,$N38,$K38,$H38,$E38), 0),  $A$2:$B$10, 2, FALSE)),"",VLOOKUP(RANK(E38, ($W38,$T38,$Q38,$N38,$K38,$H38,$E38), 0),  $A$2:$B$10, 2, FALSE))</f>
        <v>-10</v>
      </c>
      <c r="E38" s="1">
        <v>60</v>
      </c>
      <c r="G38" s="3">
        <f>IF(ISERROR(VLOOKUP(RANK(H38, ($W38,$T38,$Q38,$N38,$K38,$H38,$E38), 0),  $A$2:$B$10, 2, FALSE)),"",VLOOKUP(RANK(H38, ($W38,$T38,$Q38,$N38,$K38,$H38,$E38), 0),  $A$2:$B$10, 2, FALSE))</f>
        <v>20</v>
      </c>
      <c r="H38" s="1">
        <v>80</v>
      </c>
      <c r="J38" s="3">
        <f>IF(ISERROR(VLOOKUP(RANK(K38, ($W38,$T38,$Q38,$N38,$K38,$H38,$E38), 0),  $A$2:$B$10, 2, FALSE)),"",VLOOKUP(RANK(K38, ($W38,$T38,$Q38,$N38,$K38,$H38,$E38), 0),  $A$2:$B$10, 2, FALSE))</f>
        <v>0</v>
      </c>
      <c r="K38" s="1">
        <v>70</v>
      </c>
      <c r="M38" s="3">
        <v>-22.5</v>
      </c>
      <c r="N38" s="1">
        <v>40</v>
      </c>
      <c r="P38" s="3">
        <f>IF(ISERROR(VLOOKUP(RANK(Q38, ($W38,$T38,$Q38,$N38,$K38,$H38,$E38), 0),  $A$2:$B$10, 2, FALSE)),"",VLOOKUP(RANK(Q38, ($W38,$T38,$Q38,$N38,$K38,$H38,$E38), 0),  $A$2:$B$10, 2, FALSE))</f>
        <v>50</v>
      </c>
      <c r="Q38" s="1">
        <v>100</v>
      </c>
      <c r="S38" s="3">
        <v>-22.5</v>
      </c>
      <c r="T38" s="1">
        <v>40</v>
      </c>
      <c r="V38" s="3">
        <f>IF(ISERROR(VLOOKUP(RANK(W38, ($W38,$T38,$Q38,$N38,$K38,$H38,$E38), 0),  $A$2:$B$10, 2, FALSE)),"",VLOOKUP(RANK(W38, ($W38,$T38,$Q38,$N38,$K38,$H38,$E38), 0),  $A$2:$B$10, 2, FALSE))</f>
        <v>-15</v>
      </c>
      <c r="W38" s="1">
        <v>50</v>
      </c>
    </row>
    <row r="39" spans="1:23" x14ac:dyDescent="0.2">
      <c r="A39" s="6">
        <v>27</v>
      </c>
      <c r="B39" s="1">
        <v>1</v>
      </c>
      <c r="C39" s="15" t="s">
        <v>30</v>
      </c>
      <c r="D39" s="3">
        <f>IF(ISERROR(VLOOKUP(RANK(E39, ($W39,$T39,$Q39,$N39,$K39,$H39,$E39), 0),  $A$2:$B$10, 2, FALSE)),"",VLOOKUP(RANK(E39, ($W39,$T39,$Q39,$N39,$K39,$H39,$E39), 0),  $A$2:$B$10, 2, FALSE))</f>
        <v>0</v>
      </c>
      <c r="E39" s="1">
        <v>70</v>
      </c>
      <c r="G39" s="3">
        <f>IF(ISERROR(VLOOKUP(RANK(H39, ($W39,$T39,$Q39,$N39,$K39,$H39,$E39), 0),  $A$2:$B$10, 2, FALSE)),"",VLOOKUP(RANK(H39, ($W39,$T39,$Q39,$N39,$K39,$H39,$E39), 0),  $A$2:$B$10, 2, FALSE))</f>
        <v>20</v>
      </c>
      <c r="H39" s="1">
        <v>80</v>
      </c>
      <c r="J39" s="3">
        <f>IF(ISERROR(VLOOKUP(RANK(K39, ($W39,$T39,$Q39,$N39,$K39,$H39,$E39), 0),  $A$2:$B$10, 2, FALSE)),"",VLOOKUP(RANK(K39, ($W39,$T39,$Q39,$N39,$K39,$H39,$E39), 0),  $A$2:$B$10, 2, FALSE))</f>
        <v>-20</v>
      </c>
      <c r="K39" s="1">
        <v>40</v>
      </c>
      <c r="M39" s="3">
        <f>IF(ISERROR(VLOOKUP(RANK(N39, ($W39,$T39,$Q39,$N39,$K39,$H39,$E39), 0),  $A$2:$B$10, 2, FALSE)),"",VLOOKUP(RANK(N39, ($W39,$T39,$Q39,$N39,$K39,$H39,$E39), 0),  $A$2:$B$10, 2, FALSE))</f>
        <v>50</v>
      </c>
      <c r="N39" s="1">
        <v>100</v>
      </c>
      <c r="P39" s="3">
        <f>IF(ISERROR(VLOOKUP(RANK(Q39, ($W39,$T39,$Q39,$N39,$K39,$H39,$E39), 0),  $A$2:$B$10, 2, FALSE)),"",VLOOKUP(RANK(Q39, ($W39,$T39,$Q39,$N39,$K39,$H39,$E39), 0),  $A$2:$B$10, 2, FALSE))</f>
        <v>-25</v>
      </c>
      <c r="Q39" s="1">
        <v>0</v>
      </c>
      <c r="S39" s="3">
        <f>IF(ISERROR(VLOOKUP(RANK(T39, ($W39,$T39,$Q39,$N39,$K39,$H39,$E39), 0),  $A$2:$B$10, 2, FALSE)),"",VLOOKUP(RANK(T39, ($W39,$T39,$Q39,$N39,$K39,$H39,$E39), 0),  $A$2:$B$10, 2, FALSE))</f>
        <v>-10</v>
      </c>
      <c r="T39" s="1">
        <v>60</v>
      </c>
      <c r="V39" s="3">
        <f>IF(ISERROR(VLOOKUP(RANK(W39, ($W39,$T39,$Q39,$N39,$K39,$H39,$E39), 0),  $A$2:$B$10, 2, FALSE)),"",VLOOKUP(RANK(W39, ($W39,$T39,$Q39,$N39,$K39,$H39,$E39), 0),  $A$2:$B$10, 2, FALSE))</f>
        <v>-15</v>
      </c>
      <c r="W39" s="1">
        <v>50</v>
      </c>
    </row>
    <row r="40" spans="1:23" x14ac:dyDescent="0.2">
      <c r="A40" s="1">
        <v>28</v>
      </c>
      <c r="B40" s="1">
        <v>1</v>
      </c>
      <c r="C40" s="15" t="s">
        <v>26</v>
      </c>
      <c r="D40" s="3">
        <f>IF(ISERROR(VLOOKUP(RANK(E40, ($W40,$T40,$Q40,$N40,$K40,$H40,$E40), 0),  $A$2:$B$10, 2, FALSE)),"",VLOOKUP(RANK(E40, ($W40,$T40,$Q40,$N40,$K40,$H40,$E40), 0),  $A$2:$B$10, 2, FALSE))</f>
        <v>-10</v>
      </c>
      <c r="E40" s="1">
        <v>60</v>
      </c>
      <c r="G40" s="3">
        <f>IF(ISERROR(VLOOKUP(RANK(H40, ($W40,$T40,$Q40,$N40,$K40,$H40,$E40), 0),  $A$2:$B$10, 2, FALSE)),"",VLOOKUP(RANK(H40, ($W40,$T40,$Q40,$N40,$K40,$H40,$E40), 0),  $A$2:$B$10, 2, FALSE))</f>
        <v>50</v>
      </c>
      <c r="H40" s="1">
        <v>100</v>
      </c>
      <c r="J40" s="3">
        <f>IF(ISERROR(VLOOKUP(RANK(K40, ($W40,$T40,$Q40,$N40,$K40,$H40,$E40), 0),  $A$2:$B$10, 2, FALSE)),"",VLOOKUP(RANK(K40, ($W40,$T40,$Q40,$N40,$K40,$H40,$E40), 0),  $A$2:$B$10, 2, FALSE))</f>
        <v>0</v>
      </c>
      <c r="K40" s="1">
        <v>70</v>
      </c>
      <c r="M40" s="3">
        <f>IF(ISERROR(VLOOKUP(RANK(N40, ($W40,$T40,$Q40,$N40,$K40,$H40,$E40), 0),  $A$2:$B$10, 2, FALSE)),"",VLOOKUP(RANK(N40, ($W40,$T40,$Q40,$N40,$K40,$H40,$E40), 0),  $A$2:$B$10, 2, FALSE))</f>
        <v>-15</v>
      </c>
      <c r="N40" s="1">
        <v>50</v>
      </c>
      <c r="P40" s="3">
        <f>IF(ISERROR(VLOOKUP(RANK(Q40, ($W40,$T40,$Q40,$N40,$K40,$H40,$E40), 0),  $A$2:$B$10, 2, FALSE)),"",VLOOKUP(RANK(Q40, ($W40,$T40,$Q40,$N40,$K40,$H40,$E40), 0),  $A$2:$B$10, 2, FALSE))</f>
        <v>20</v>
      </c>
      <c r="Q40" s="1">
        <v>80</v>
      </c>
      <c r="S40" s="3">
        <f>IF(ISERROR(VLOOKUP(RANK(T40, ($W40,$T40,$Q40,$N40,$K40,$H40,$E40), 0),  $A$2:$B$10, 2, FALSE)),"",VLOOKUP(RANK(T40, ($W40,$T40,$Q40,$N40,$K40,$H40,$E40), 0),  $A$2:$B$10, 2, FALSE))</f>
        <v>-20</v>
      </c>
      <c r="T40" s="1">
        <v>40</v>
      </c>
      <c r="V40" s="3">
        <f>IF(ISERROR(VLOOKUP(RANK(W40, ($W40,$T40,$Q40,$N40,$K40,$H40,$E40), 0),  $A$2:$B$10, 2, FALSE)),"",VLOOKUP(RANK(W40, ($W40,$T40,$Q40,$N40,$K40,$H40,$E40), 0),  $A$2:$B$10, 2, FALSE))</f>
        <v>-25</v>
      </c>
      <c r="W40" s="1">
        <v>0</v>
      </c>
    </row>
    <row r="41" spans="1:23" x14ac:dyDescent="0.2">
      <c r="A41" s="6">
        <v>29</v>
      </c>
      <c r="B41" s="1">
        <v>1</v>
      </c>
      <c r="C41" s="15" t="s">
        <v>55</v>
      </c>
      <c r="D41" s="3">
        <f>IF(ISERROR(VLOOKUP(RANK(E41, ($W41,$T41,$Q41,$N41,$K41,$H41,$E41), 0),  $A$2:$B$10, 2, FALSE)),"",VLOOKUP(RANK(E41, ($W41,$T41,$Q41,$N41,$K41,$H41,$E41), 0),  $A$2:$B$10, 2, FALSE))</f>
        <v>-25</v>
      </c>
      <c r="E41" s="1">
        <v>0</v>
      </c>
      <c r="G41" s="3">
        <f>IF(ISERROR(VLOOKUP(RANK(H41, ($W41,$T41,$Q41,$N41,$K41,$H41,$E41), 0),  $A$2:$B$10, 2, FALSE)),"",VLOOKUP(RANK(H41, ($W41,$T41,$Q41,$N41,$K41,$H41,$E41), 0),  $A$2:$B$10, 2, FALSE))</f>
        <v>0</v>
      </c>
      <c r="H41" s="1">
        <v>70</v>
      </c>
      <c r="J41" s="3">
        <f>IF(ISERROR(VLOOKUP(RANK(K41, ($W41,$T41,$Q41,$N41,$K41,$H41,$E41), 0),  $A$2:$B$10, 2, FALSE)),"",VLOOKUP(RANK(K41, ($W41,$T41,$Q41,$N41,$K41,$H41,$E41), 0),  $A$2:$B$10, 2, FALSE))</f>
        <v>20</v>
      </c>
      <c r="K41" s="1">
        <v>80</v>
      </c>
      <c r="M41" s="3">
        <f>IF(ISERROR(VLOOKUP(RANK(N41, ($W41,$T41,$Q41,$N41,$K41,$H41,$E41), 0),  $A$2:$B$10, 2, FALSE)),"",VLOOKUP(RANK(N41, ($W41,$T41,$Q41,$N41,$K41,$H41,$E41), 0),  $A$2:$B$10, 2, FALSE))</f>
        <v>-10</v>
      </c>
      <c r="N41" s="1">
        <v>60</v>
      </c>
      <c r="P41" s="3">
        <f>IF(ISERROR(VLOOKUP(RANK(Q41, ($W41,$T41,$Q41,$N41,$K41,$H41,$E41), 0),  $A$2:$B$10, 2, FALSE)),"",VLOOKUP(RANK(Q41, ($W41,$T41,$Q41,$N41,$K41,$H41,$E41), 0),  $A$2:$B$10, 2, FALSE))</f>
        <v>-20</v>
      </c>
      <c r="Q41" s="1">
        <v>40</v>
      </c>
      <c r="S41" s="3">
        <f>IF(ISERROR(VLOOKUP(RANK(T41, ($W41,$T41,$Q41,$N41,$K41,$H41,$E41), 0),  $A$2:$B$10, 2, FALSE)),"",VLOOKUP(RANK(T41, ($W41,$T41,$Q41,$N41,$K41,$H41,$E41), 0),  $A$2:$B$10, 2, FALSE))</f>
        <v>50</v>
      </c>
      <c r="T41" s="1">
        <v>100</v>
      </c>
      <c r="V41" s="3">
        <f>IF(ISERROR(VLOOKUP(RANK(W41, ($W41,$T41,$Q41,$N41,$K41,$H41,$E41), 0),  $A$2:$B$10, 2, FALSE)),"",VLOOKUP(RANK(W41, ($W41,$T41,$Q41,$N41,$K41,$H41,$E41), 0),  $A$2:$B$10, 2, FALSE))</f>
        <v>-15</v>
      </c>
      <c r="W41" s="1">
        <v>50</v>
      </c>
    </row>
    <row r="42" spans="1:23" x14ac:dyDescent="0.2">
      <c r="A42" s="1">
        <v>30</v>
      </c>
      <c r="B42" s="1">
        <v>1</v>
      </c>
      <c r="C42" s="15" t="s">
        <v>28</v>
      </c>
      <c r="D42" s="3">
        <f>IF(ISERROR(VLOOKUP(RANK(E42, ($W42,$T42,$Q42,$N42,$K42,$H42,$E42), 0),  $A$2:$B$10, 2, FALSE)),"",VLOOKUP(RANK(E42, ($W42,$T42,$Q42,$N42,$K42,$H42,$E42), 0),  $A$2:$B$10, 2, FALSE))</f>
        <v>0</v>
      </c>
      <c r="E42" s="1">
        <v>70</v>
      </c>
      <c r="G42" s="3">
        <f>IF(ISERROR(VLOOKUP(RANK(H42, ($W42,$T42,$Q42,$N42,$K42,$H42,$E42), 0),  $A$2:$B$10, 2, FALSE)),"",VLOOKUP(RANK(H42, ($W42,$T42,$Q42,$N42,$K42,$H42,$E42), 0),  $A$2:$B$10, 2, FALSE))</f>
        <v>-20</v>
      </c>
      <c r="H42" s="1">
        <v>40</v>
      </c>
      <c r="J42" s="3">
        <f>IF(ISERROR(VLOOKUP(RANK(K42, ($W42,$T42,$Q42,$N42,$K42,$H42,$E42), 0),  $A$2:$B$10, 2, FALSE)),"",VLOOKUP(RANK(K42, ($W42,$T42,$Q42,$N42,$K42,$H42,$E42), 0),  $A$2:$B$10, 2, FALSE))</f>
        <v>50</v>
      </c>
      <c r="K42" s="1">
        <v>100</v>
      </c>
      <c r="M42" s="3">
        <f>IF(ISERROR(VLOOKUP(RANK(N42, ($W42,$T42,$Q42,$N42,$K42,$H42,$E42), 0),  $A$2:$B$10, 2, FALSE)),"",VLOOKUP(RANK(N42, ($W42,$T42,$Q42,$N42,$K42,$H42,$E42), 0),  $A$2:$B$10, 2, FALSE))</f>
        <v>-25</v>
      </c>
      <c r="N42" s="1">
        <v>0</v>
      </c>
      <c r="P42" s="3">
        <f>IF(ISERROR(VLOOKUP(RANK(Q42, ($W42,$T42,$Q42,$N42,$K42,$H42,$E42), 0),  $A$2:$B$10, 2, FALSE)),"",VLOOKUP(RANK(Q42, ($W42,$T42,$Q42,$N42,$K42,$H42,$E42), 0),  $A$2:$B$10, 2, FALSE))</f>
        <v>-10</v>
      </c>
      <c r="Q42" s="1">
        <v>60</v>
      </c>
      <c r="S42" s="3">
        <f>IF(ISERROR(VLOOKUP(RANK(T42, ($W42,$T42,$Q42,$N42,$K42,$H42,$E42), 0),  $A$2:$B$10, 2, FALSE)),"",VLOOKUP(RANK(T42, ($W42,$T42,$Q42,$N42,$K42,$H42,$E42), 0),  $A$2:$B$10, 2, FALSE))</f>
        <v>20</v>
      </c>
      <c r="T42" s="1">
        <v>80</v>
      </c>
      <c r="V42" s="3">
        <f>IF(ISERROR(VLOOKUP(RANK(W42, ($W42,$T42,$Q42,$N42,$K42,$H42,$E42), 0),  $A$2:$B$10, 2, FALSE)),"",VLOOKUP(RANK(W42, ($W42,$T42,$Q42,$N42,$K42,$H42,$E42), 0),  $A$2:$B$10, 2, FALSE))</f>
        <v>-15</v>
      </c>
      <c r="W42" s="1">
        <v>50</v>
      </c>
    </row>
    <row r="43" spans="1:23" x14ac:dyDescent="0.2">
      <c r="A43" s="6">
        <v>31</v>
      </c>
      <c r="B43" s="1">
        <v>1</v>
      </c>
      <c r="C43" s="15" t="s">
        <v>56</v>
      </c>
      <c r="D43" s="3">
        <f>IF(ISERROR(VLOOKUP(RANK(E43, ($W43,$T43,$Q43,$N43,$K43,$H43,$E43), 0),  $A$2:$B$10, 2, FALSE)),"",VLOOKUP(RANK(E43, ($W43,$T43,$Q43,$N43,$K43,$H43,$E43), 0),  $A$2:$B$10, 2, FALSE))</f>
        <v>-25</v>
      </c>
      <c r="E43" s="1">
        <v>0</v>
      </c>
      <c r="G43" s="3">
        <f>IF(ISERROR(VLOOKUP(RANK(H43, ($W43,$T43,$Q43,$N43,$K43,$H43,$E43), 0),  $A$2:$B$10, 2, FALSE)),"",VLOOKUP(RANK(H43, ($W43,$T43,$Q43,$N43,$K43,$H43,$E43), 0),  $A$2:$B$10, 2, FALSE))</f>
        <v>20</v>
      </c>
      <c r="H43" s="1">
        <v>80</v>
      </c>
      <c r="J43" s="3">
        <f>IF(ISERROR(VLOOKUP(RANK(K43, ($W43,$T43,$Q43,$N43,$K43,$H43,$E43), 0),  $A$2:$B$10, 2, FALSE)),"",VLOOKUP(RANK(K43, ($W43,$T43,$Q43,$N43,$K43,$H43,$E43), 0),  $A$2:$B$10, 2, FALSE))</f>
        <v>-10</v>
      </c>
      <c r="K43" s="1">
        <v>60</v>
      </c>
      <c r="M43" s="3">
        <f>IF(ISERROR(VLOOKUP(RANK(N43, ($W43,$T43,$Q43,$N43,$K43,$H43,$E43), 0),  $A$2:$B$10, 2, FALSE)),"",VLOOKUP(RANK(N43, ($W43,$T43,$Q43,$N43,$K43,$H43,$E43), 0),  $A$2:$B$10, 2, FALSE))</f>
        <v>-20</v>
      </c>
      <c r="N43" s="1">
        <v>40</v>
      </c>
      <c r="P43" s="3">
        <f>IF(ISERROR(VLOOKUP(RANK(Q43, ($W43,$T43,$Q43,$N43,$K43,$H43,$E43), 0),  $A$2:$B$10, 2, FALSE)),"",VLOOKUP(RANK(Q43, ($W43,$T43,$Q43,$N43,$K43,$H43,$E43), 0),  $A$2:$B$10, 2, FALSE))</f>
        <v>0</v>
      </c>
      <c r="Q43" s="1">
        <v>70</v>
      </c>
      <c r="S43" s="3">
        <f>IF(ISERROR(VLOOKUP(RANK(T43, ($W43,$T43,$Q43,$N43,$K43,$H43,$E43), 0),  $A$2:$B$10, 2, FALSE)),"",VLOOKUP(RANK(T43, ($W43,$T43,$Q43,$N43,$K43,$H43,$E43), 0),  $A$2:$B$10, 2, FALSE))</f>
        <v>-15</v>
      </c>
      <c r="T43" s="1">
        <v>50</v>
      </c>
      <c r="V43" s="3">
        <f>IF(ISERROR(VLOOKUP(RANK(W43, ($W43,$T43,$Q43,$N43,$K43,$H43,$E43), 0),  $A$2:$B$10, 2, FALSE)),"",VLOOKUP(RANK(W43, ($W43,$T43,$Q43,$N43,$K43,$H43,$E43), 0),  $A$2:$B$10, 2, FALSE))</f>
        <v>50</v>
      </c>
      <c r="W43" s="1">
        <v>100</v>
      </c>
    </row>
    <row r="44" spans="1:23" x14ac:dyDescent="0.2">
      <c r="A44" s="1">
        <v>32</v>
      </c>
      <c r="B44" s="1">
        <v>1</v>
      </c>
      <c r="C44" s="15" t="s">
        <v>24</v>
      </c>
      <c r="D44" s="3">
        <f>IF(ISERROR(VLOOKUP(RANK(E44, ($W44,$T44,$Q44,$N44,$K44,$H44,$E44), 0),  $A$2:$B$10, 2, FALSE)),"",VLOOKUP(RANK(E44, ($W44,$T44,$Q44,$N44,$K44,$H44,$E44), 0),  $A$2:$B$10, 2, FALSE))</f>
        <v>-20</v>
      </c>
      <c r="E44" s="1">
        <v>40</v>
      </c>
      <c r="G44" s="3">
        <f>IF(ISERROR(VLOOKUP(RANK(H44, ($W44,$T44,$Q44,$N44,$K44,$H44,$E44), 0),  $A$2:$B$10, 2, FALSE)),"",VLOOKUP(RANK(H44, ($W44,$T44,$Q44,$N44,$K44,$H44,$E44), 0),  $A$2:$B$10, 2, FALSE))</f>
        <v>0</v>
      </c>
      <c r="H44" s="1">
        <v>70</v>
      </c>
      <c r="J44" s="3">
        <f>IF(ISERROR(VLOOKUP(RANK(K44, ($W44,$T44,$Q44,$N44,$K44,$H44,$E44), 0),  $A$2:$B$10, 2, FALSE)),"",VLOOKUP(RANK(K44, ($W44,$T44,$Q44,$N44,$K44,$H44,$E44), 0),  $A$2:$B$10, 2, FALSE))</f>
        <v>20</v>
      </c>
      <c r="K44" s="1">
        <v>80</v>
      </c>
      <c r="M44" s="3">
        <f>IF(ISERROR(VLOOKUP(RANK(N44, ($W44,$T44,$Q44,$N44,$K44,$H44,$E44), 0),  $A$2:$B$10, 2, FALSE)),"",VLOOKUP(RANK(N44, ($W44,$T44,$Q44,$N44,$K44,$H44,$E44), 0),  $A$2:$B$10, 2, FALSE))</f>
        <v>-10</v>
      </c>
      <c r="N44" s="1">
        <v>60</v>
      </c>
      <c r="P44" s="3">
        <f>IF(ISERROR(VLOOKUP(RANK(Q44, ($W44,$T44,$Q44,$N44,$K44,$H44,$E44), 0),  $A$2:$B$10, 2, FALSE)),"",VLOOKUP(RANK(Q44, ($W44,$T44,$Q44,$N44,$K44,$H44,$E44), 0),  $A$2:$B$10, 2, FALSE))</f>
        <v>-25</v>
      </c>
      <c r="Q44" s="1">
        <v>0</v>
      </c>
      <c r="S44" s="3">
        <f>IF(ISERROR(VLOOKUP(RANK(T44, ($W44,$T44,$Q44,$N44,$K44,$H44,$E44), 0),  $A$2:$B$10, 2, FALSE)),"",VLOOKUP(RANK(T44, ($W44,$T44,$Q44,$N44,$K44,$H44,$E44), 0),  $A$2:$B$10, 2, FALSE))</f>
        <v>-15</v>
      </c>
      <c r="T44" s="1">
        <v>50</v>
      </c>
      <c r="V44" s="3">
        <f>IF(ISERROR(VLOOKUP(RANK(W44, ($W44,$T44,$Q44,$N44,$K44,$H44,$E44), 0),  $A$2:$B$10, 2, FALSE)),"",VLOOKUP(RANK(W44, ($W44,$T44,$Q44,$N44,$K44,$H44,$E44), 0),  $A$2:$B$10, 2, FALSE))</f>
        <v>50</v>
      </c>
      <c r="W44" s="1">
        <v>100</v>
      </c>
    </row>
    <row r="45" spans="1:23" x14ac:dyDescent="0.2">
      <c r="A45" s="6">
        <v>33</v>
      </c>
      <c r="B45" s="1">
        <v>1</v>
      </c>
      <c r="C45" s="15" t="s">
        <v>34</v>
      </c>
      <c r="D45" s="3">
        <f>IF(ISERROR(VLOOKUP(RANK(E45, ($W45,$T45,$Q45,$N45,$K45,$H45,$E45), 0),  $A$2:$B$10, 2, FALSE)),"",VLOOKUP(RANK(E45, ($W45,$T45,$Q45,$N45,$K45,$H45,$E45), 0),  $A$2:$B$10, 2, FALSE))</f>
        <v>-10</v>
      </c>
      <c r="E45" s="1">
        <v>60</v>
      </c>
      <c r="G45" s="3">
        <f>IF(ISERROR(VLOOKUP(RANK(H45, ($W45,$T45,$Q45,$N45,$K45,$H45,$E45), 0),  $A$2:$B$10, 2, FALSE)),"",VLOOKUP(RANK(H45, ($W45,$T45,$Q45,$N45,$K45,$H45,$E45), 0),  $A$2:$B$10, 2, FALSE))</f>
        <v>-20</v>
      </c>
      <c r="H45" s="1">
        <v>40</v>
      </c>
      <c r="J45" s="3">
        <f>IF(ISERROR(VLOOKUP(RANK(K45, ($W45,$T45,$Q45,$N45,$K45,$H45,$E45), 0),  $A$2:$B$10, 2, FALSE)),"",VLOOKUP(RANK(K45, ($W45,$T45,$Q45,$N45,$K45,$H45,$E45), 0),  $A$2:$B$10, 2, FALSE))</f>
        <v>-15</v>
      </c>
      <c r="K45" s="1">
        <v>50</v>
      </c>
      <c r="M45" s="3">
        <f>IF(ISERROR(VLOOKUP(RANK(N45, ($W45,$T45,$Q45,$N45,$K45,$H45,$E45), 0),  $A$2:$B$10, 2, FALSE)),"",VLOOKUP(RANK(N45, ($W45,$T45,$Q45,$N45,$K45,$H45,$E45), 0),  $A$2:$B$10, 2, FALSE))</f>
        <v>50</v>
      </c>
      <c r="N45" s="1">
        <v>100</v>
      </c>
      <c r="P45" s="3">
        <f>IF(ISERROR(VLOOKUP(RANK(Q45, ($W45,$T45,$Q45,$N45,$K45,$H45,$E45), 0),  $A$2:$B$10, 2, FALSE)),"",VLOOKUP(RANK(Q45, ($W45,$T45,$Q45,$N45,$K45,$H45,$E45), 0),  $A$2:$B$10, 2, FALSE))</f>
        <v>-25</v>
      </c>
      <c r="Q45" s="1">
        <v>0</v>
      </c>
      <c r="S45" s="3">
        <f>IF(ISERROR(VLOOKUP(RANK(T45, ($W45,$T45,$Q45,$N45,$K45,$H45,$E45), 0),  $A$2:$B$10, 2, FALSE)),"",VLOOKUP(RANK(T45, ($W45,$T45,$Q45,$N45,$K45,$H45,$E45), 0),  $A$2:$B$10, 2, FALSE))</f>
        <v>0</v>
      </c>
      <c r="T45" s="1">
        <v>70</v>
      </c>
      <c r="V45" s="3">
        <f>IF(ISERROR(VLOOKUP(RANK(W45, ($W45,$T45,$Q45,$N45,$K45,$H45,$E45), 0),  $A$2:$B$10, 2, FALSE)),"",VLOOKUP(RANK(W45, ($W45,$T45,$Q45,$N45,$K45,$H45,$E45), 0),  $A$2:$B$10, 2, FALSE))</f>
        <v>20</v>
      </c>
      <c r="W45" s="1">
        <v>80</v>
      </c>
    </row>
    <row r="46" spans="1:23" x14ac:dyDescent="0.2">
      <c r="A46" s="1">
        <v>34</v>
      </c>
      <c r="B46" s="1">
        <v>1</v>
      </c>
      <c r="C46" s="15" t="s">
        <v>36</v>
      </c>
      <c r="D46" s="3">
        <f>IF(ISERROR(VLOOKUP(RANK(E46, ($W46,$T46,$Q46,$N46,$K46,$H46,$E46), 0),  $A$2:$B$10, 2, FALSE)),"",VLOOKUP(RANK(E46, ($W46,$T46,$Q46,$N46,$K46,$H46,$E46), 0),  $A$2:$B$10, 2, FALSE))</f>
        <v>-20</v>
      </c>
      <c r="E46" s="1">
        <v>40</v>
      </c>
      <c r="G46" s="3">
        <f>IF(ISERROR(VLOOKUP(RANK(H46, ($W46,$T46,$Q46,$N46,$K46,$H46,$E46), 0),  $A$2:$B$10, 2, FALSE)),"",VLOOKUP(RANK(H46, ($W46,$T46,$Q46,$N46,$K46,$H46,$E46), 0),  $A$2:$B$10, 2, FALSE))</f>
        <v>20</v>
      </c>
      <c r="H46" s="1">
        <v>80</v>
      </c>
      <c r="J46" s="3">
        <f>IF(ISERROR(VLOOKUP(RANK(K46, ($W46,$T46,$Q46,$N46,$K46,$H46,$E46), 0),  $A$2:$B$10, 2, FALSE)),"",VLOOKUP(RANK(K46, ($W46,$T46,$Q46,$N46,$K46,$H46,$E46), 0),  $A$2:$B$10, 2, FALSE))</f>
        <v>-25</v>
      </c>
      <c r="K46" s="1">
        <v>0</v>
      </c>
      <c r="M46" s="3">
        <v>-5</v>
      </c>
      <c r="N46" s="1">
        <v>70</v>
      </c>
      <c r="P46" s="3">
        <f>IF(ISERROR(VLOOKUP(RANK(Q46, ($W46,$T46,$Q46,$N46,$K46,$H46,$E46), 0),  $A$2:$B$10, 2, FALSE)),"",VLOOKUP(RANK(Q46, ($W46,$T46,$Q46,$N46,$K46,$H46,$E46), 0),  $A$2:$B$10, 2, FALSE))</f>
        <v>50</v>
      </c>
      <c r="Q46" s="1">
        <v>100</v>
      </c>
      <c r="S46" s="3">
        <f>IF(ISERROR(VLOOKUP(RANK(T46, ($W46,$T46,$Q46,$N46,$K46,$H46,$E46), 0),  $A$2:$B$10, 2, FALSE)),"",VLOOKUP(RANK(T46, ($W46,$T46,$Q46,$N46,$K46,$H46,$E46), 0),  $A$2:$B$10, 2, FALSE))</f>
        <v>-15</v>
      </c>
      <c r="T46" s="1">
        <v>50</v>
      </c>
      <c r="V46" s="3">
        <v>-5</v>
      </c>
      <c r="W46" s="1">
        <v>70</v>
      </c>
    </row>
    <row r="47" spans="1:23" x14ac:dyDescent="0.2">
      <c r="A47" s="6">
        <v>35</v>
      </c>
      <c r="B47" s="1">
        <v>1</v>
      </c>
      <c r="C47" s="15" t="s">
        <v>57</v>
      </c>
      <c r="D47" s="3">
        <f>IF(ISERROR(VLOOKUP(RANK(E47, ($W47,$T47,$Q47,$N47,$K47,$H47,$E47), 0),  $A$2:$B$10, 2, FALSE)),"",VLOOKUP(RANK(E47, ($W47,$T47,$Q47,$N47,$K47,$H47,$E47), 0),  $A$2:$B$10, 2, FALSE))</f>
        <v>-20</v>
      </c>
      <c r="E47" s="1">
        <v>40</v>
      </c>
      <c r="G47" s="3">
        <f>IF(ISERROR(VLOOKUP(RANK(H47, ($W47,$T47,$Q47,$N47,$K47,$H47,$E47), 0),  $A$2:$B$10, 2, FALSE)),"",VLOOKUP(RANK(H47, ($W47,$T47,$Q47,$N47,$K47,$H47,$E47), 0),  $A$2:$B$10, 2, FALSE))</f>
        <v>20</v>
      </c>
      <c r="H47" s="1">
        <v>80</v>
      </c>
      <c r="J47" s="3">
        <f>IF(ISERROR(VLOOKUP(RANK(K47, ($W47,$T47,$Q47,$N47,$K47,$H47,$E47), 0),  $A$2:$B$10, 2, FALSE)),"",VLOOKUP(RANK(K47, ($W47,$T47,$Q47,$N47,$K47,$H47,$E47), 0),  $A$2:$B$10, 2, FALSE))</f>
        <v>-15</v>
      </c>
      <c r="K47" s="1">
        <v>50</v>
      </c>
      <c r="M47" s="3">
        <f>IF(ISERROR(VLOOKUP(RANK(N47, ($W47,$T47,$Q47,$N47,$K47,$H47,$E47), 0),  $A$2:$B$10, 2, FALSE)),"",VLOOKUP(RANK(N47, ($W47,$T47,$Q47,$N47,$K47,$H47,$E47), 0),  $A$2:$B$10, 2, FALSE))</f>
        <v>0</v>
      </c>
      <c r="N47" s="1">
        <v>70</v>
      </c>
      <c r="P47" s="3">
        <f>IF(ISERROR(VLOOKUP(RANK(Q47, ($W47,$T47,$Q47,$N47,$K47,$H47,$E47), 0),  $A$2:$B$10, 2, FALSE)),"",VLOOKUP(RANK(Q47, ($W47,$T47,$Q47,$N47,$K47,$H47,$E47), 0),  $A$2:$B$10, 2, FALSE))</f>
        <v>50</v>
      </c>
      <c r="Q47" s="1">
        <v>100</v>
      </c>
      <c r="S47" s="3">
        <f>IF(ISERROR(VLOOKUP(RANK(T47, ($W47,$T47,$Q47,$N47,$K47,$H47,$E47), 0),  $A$2:$B$10, 2, FALSE)),"",VLOOKUP(RANK(T47, ($W47,$T47,$Q47,$N47,$K47,$H47,$E47), 0),  $A$2:$B$10, 2, FALSE))</f>
        <v>-10</v>
      </c>
      <c r="T47" s="1">
        <v>60</v>
      </c>
      <c r="V47" s="3">
        <f>IF(ISERROR(VLOOKUP(RANK(W47, ($W47,$T47,$Q47,$N47,$K47,$H47,$E47), 0),  $A$2:$B$10, 2, FALSE)),"",VLOOKUP(RANK(W47, ($W47,$T47,$Q47,$N47,$K47,$H47,$E47), 0),  $A$2:$B$10, 2, FALSE))</f>
        <v>-25</v>
      </c>
      <c r="W47" s="1">
        <v>0</v>
      </c>
    </row>
    <row r="48" spans="1:23" x14ac:dyDescent="0.2">
      <c r="A48" s="6">
        <v>36</v>
      </c>
      <c r="B48" s="1">
        <v>1</v>
      </c>
      <c r="C48" s="15" t="s">
        <v>58</v>
      </c>
      <c r="D48" s="3">
        <f>IF(ISERROR(VLOOKUP(RANK(E48, ($W48,$T48,$Q48,$N48,$K48,$H48,$E48), 0),  $A$2:$B$10, 2, FALSE)),"",VLOOKUP(RANK(E48, ($W48,$T48,$Q48,$N48,$K48,$H48,$E48), 0),  $A$2:$B$10, 2, FALSE))</f>
        <v>-25</v>
      </c>
      <c r="E48" s="1">
        <v>0</v>
      </c>
      <c r="G48" s="3">
        <f>IF(ISERROR(VLOOKUP(RANK(H48, ($W48,$T48,$Q48,$N48,$K48,$H48,$E48), 0),  $A$2:$B$10, 2, FALSE)),"",VLOOKUP(RANK(H48, ($W48,$T48,$Q48,$N48,$K48,$H48,$E48), 0),  $A$2:$B$10, 2, FALSE))</f>
        <v>50</v>
      </c>
      <c r="H48" s="1">
        <v>100</v>
      </c>
      <c r="J48" s="3">
        <f>IF(ISERROR(VLOOKUP(RANK(K48, ($W48,$T48,$Q48,$N48,$K48,$H48,$E48), 0),  $A$2:$B$10, 2, FALSE)),"",VLOOKUP(RANK(K48, ($W48,$T48,$Q48,$N48,$K48,$H48,$E48), 0),  $A$2:$B$10, 2, FALSE))</f>
        <v>-20</v>
      </c>
      <c r="K48" s="1">
        <v>40</v>
      </c>
      <c r="M48" s="3">
        <f>IF(ISERROR(VLOOKUP(RANK(N48, ($W48,$T48,$Q48,$N48,$K48,$H48,$E48), 0),  $A$2:$B$10, 2, FALSE)),"",VLOOKUP(RANK(N48, ($W48,$T48,$Q48,$N48,$K48,$H48,$E48), 0),  $A$2:$B$10, 2, FALSE))</f>
        <v>20</v>
      </c>
      <c r="N48" s="1">
        <v>80</v>
      </c>
      <c r="P48" s="3">
        <f>IF(ISERROR(VLOOKUP(RANK(Q48, ($W48,$T48,$Q48,$N48,$K48,$H48,$E48), 0),  $A$2:$B$10, 2, FALSE)),"",VLOOKUP(RANK(Q48, ($W48,$T48,$Q48,$N48,$K48,$H48,$E48), 0),  $A$2:$B$10, 2, FALSE))</f>
        <v>0</v>
      </c>
      <c r="Q48" s="1">
        <v>70</v>
      </c>
      <c r="S48" s="3">
        <f>IF(ISERROR(VLOOKUP(RANK(T48, ($W48,$T48,$Q48,$N48,$K48,$H48,$E48), 0),  $A$2:$B$10, 2, FALSE)),"",VLOOKUP(RANK(T48, ($W48,$T48,$Q48,$N48,$K48,$H48,$E48), 0),  $A$2:$B$10, 2, FALSE))</f>
        <v>-10</v>
      </c>
      <c r="T48" s="1">
        <v>60</v>
      </c>
      <c r="V48" s="3">
        <f>IF(ISERROR(VLOOKUP(RANK(W48, ($W48,$T48,$Q48,$N48,$K48,$H48,$E48), 0),  $A$2:$B$10, 2, FALSE)),"",VLOOKUP(RANK(W48, ($W48,$T48,$Q48,$N48,$K48,$H48,$E48), 0),  $A$2:$B$10, 2, FALSE))</f>
        <v>-15</v>
      </c>
      <c r="W48" s="1">
        <v>50</v>
      </c>
    </row>
    <row r="49" spans="1:23" x14ac:dyDescent="0.2">
      <c r="A49" s="6">
        <v>37</v>
      </c>
      <c r="B49" s="1">
        <v>1</v>
      </c>
      <c r="C49" s="15" t="s">
        <v>59</v>
      </c>
      <c r="D49" s="3">
        <f>IF(ISERROR(VLOOKUP(RANK(E49, ($W49,$T49,$Q49,$N49,$K49,$H49,$E49), 0),  $A$2:$B$10, 2, FALSE)),"",VLOOKUP(RANK(E49, ($W49,$T49,$Q49,$N49,$K49,$H49,$E49), 0),  $A$2:$B$10, 2, FALSE))</f>
        <v>50</v>
      </c>
      <c r="E49" s="1">
        <v>100</v>
      </c>
      <c r="G49" s="3">
        <f>IF(ISERROR(VLOOKUP(RANK(H49, ($W49,$T49,$Q49,$N49,$K49,$H49,$E49), 0),  $A$2:$B$10, 2, FALSE)),"",VLOOKUP(RANK(H49, ($W49,$T49,$Q49,$N49,$K49,$H49,$E49), 0),  $A$2:$B$10, 2, FALSE))</f>
        <v>-20</v>
      </c>
      <c r="H49" s="1">
        <v>40</v>
      </c>
      <c r="J49" s="3">
        <f>IF(ISERROR(VLOOKUP(RANK(K49, ($W49,$T49,$Q49,$N49,$K49,$H49,$E49), 0),  $A$2:$B$10, 2, FALSE)),"",VLOOKUP(RANK(K49, ($W49,$T49,$Q49,$N49,$K49,$H49,$E49), 0),  $A$2:$B$10, 2, FALSE))</f>
        <v>-15</v>
      </c>
      <c r="K49" s="1">
        <v>50</v>
      </c>
      <c r="M49" s="3">
        <f>IF(ISERROR(VLOOKUP(RANK(N49, ($W49,$T49,$Q49,$N49,$K49,$H49,$E49), 0),  $A$2:$B$10, 2, FALSE)),"",VLOOKUP(RANK(N49, ($W49,$T49,$Q49,$N49,$K49,$H49,$E49), 0),  $A$2:$B$10, 2, FALSE))</f>
        <v>0</v>
      </c>
      <c r="N49" s="1">
        <v>70</v>
      </c>
      <c r="P49" s="3">
        <f>IF(ISERROR(VLOOKUP(RANK(Q49, ($W49,$T49,$Q49,$N49,$K49,$H49,$E49), 0),  $A$2:$B$10, 2, FALSE)),"",VLOOKUP(RANK(Q49, ($W49,$T49,$Q49,$N49,$K49,$H49,$E49), 0),  $A$2:$B$10, 2, FALSE))</f>
        <v>20</v>
      </c>
      <c r="Q49" s="1">
        <v>80</v>
      </c>
      <c r="S49" s="3">
        <f>IF(ISERROR(VLOOKUP(RANK(T49, ($W49,$T49,$Q49,$N49,$K49,$H49,$E49), 0),  $A$2:$B$10, 2, FALSE)),"",VLOOKUP(RANK(T49, ($W49,$T49,$Q49,$N49,$K49,$H49,$E49), 0),  $A$2:$B$10, 2, FALSE))</f>
        <v>-25</v>
      </c>
      <c r="T49" s="1">
        <v>0</v>
      </c>
      <c r="V49" s="3">
        <f>IF(ISERROR(VLOOKUP(RANK(W49, ($W49,$T49,$Q49,$N49,$K49,$H49,$E49), 0),  $A$2:$B$10, 2, FALSE)),"",VLOOKUP(RANK(W49, ($W49,$T49,$Q49,$N49,$K49,$H49,$E49), 0),  $A$2:$B$10, 2, FALSE))</f>
        <v>-10</v>
      </c>
      <c r="W49" s="1">
        <v>60</v>
      </c>
    </row>
    <row r="50" spans="1:23" x14ac:dyDescent="0.2">
      <c r="A50" s="6">
        <v>38</v>
      </c>
      <c r="B50" s="1">
        <v>1</v>
      </c>
      <c r="C50" s="15" t="s">
        <v>60</v>
      </c>
      <c r="D50" s="3">
        <f>IF(ISERROR(VLOOKUP(RANK(E50, ($W50,$T50,$Q50,$N50,$K50,$H50,$E50), 0),  $A$2:$B$10, 2, FALSE)),"",VLOOKUP(RANK(E50, ($W50,$T50,$Q50,$N50,$K50,$H50,$E50), 0),  $A$2:$B$10, 2, FALSE))</f>
        <v>0</v>
      </c>
      <c r="E50" s="1">
        <v>70</v>
      </c>
      <c r="G50" s="3">
        <f>IF(ISERROR(VLOOKUP(RANK(H50, ($W50,$T50,$Q50,$N50,$K50,$H50,$E50), 0),  $A$2:$B$10, 2, FALSE)),"",VLOOKUP(RANK(H50, ($W50,$T50,$Q50,$N50,$K50,$H50,$E50), 0),  $A$2:$B$10, 2, FALSE))</f>
        <v>20</v>
      </c>
      <c r="H50" s="1">
        <v>80</v>
      </c>
      <c r="J50" s="3">
        <f>IF(ISERROR(VLOOKUP(RANK(K50, ($W50,$T50,$Q50,$N50,$K50,$H50,$E50), 0),  $A$2:$B$10, 2, FALSE)),"",VLOOKUP(RANK(K50, ($W50,$T50,$Q50,$N50,$K50,$H50,$E50), 0),  $A$2:$B$10, 2, FALSE))</f>
        <v>-10</v>
      </c>
      <c r="K50" s="1">
        <v>60</v>
      </c>
      <c r="M50" s="3">
        <f>IF(ISERROR(VLOOKUP(RANK(N50, ($W50,$T50,$Q50,$N50,$K50,$H50,$E50), 0),  $A$2:$B$10, 2, FALSE)),"",VLOOKUP(RANK(N50, ($W50,$T50,$Q50,$N50,$K50,$H50,$E50), 0),  $A$2:$B$10, 2, FALSE))</f>
        <v>50</v>
      </c>
      <c r="N50" s="1">
        <v>100</v>
      </c>
      <c r="P50" s="3">
        <f>IF(ISERROR(VLOOKUP(RANK(Q50, ($W50,$T50,$Q50,$N50,$K50,$H50,$E50), 0),  $A$2:$B$10, 2, FALSE)),"",VLOOKUP(RANK(Q50, ($W50,$T50,$Q50,$N50,$K50,$H50,$E50), 0),  $A$2:$B$10, 2, FALSE))</f>
        <v>-15</v>
      </c>
      <c r="Q50" s="1">
        <v>50</v>
      </c>
      <c r="S50" s="3">
        <f>IF(ISERROR(VLOOKUP(RANK(T50, ($W50,$T50,$Q50,$N50,$K50,$H50,$E50), 0),  $A$2:$B$10, 2, FALSE)),"",VLOOKUP(RANK(T50, ($W50,$T50,$Q50,$N50,$K50,$H50,$E50), 0),  $A$2:$B$10, 2, FALSE))</f>
        <v>-20</v>
      </c>
      <c r="T50" s="1">
        <v>40</v>
      </c>
      <c r="V50" s="3">
        <f>IF(ISERROR(VLOOKUP(RANK(W50, ($W50,$T50,$Q50,$N50,$K50,$H50,$E50), 0),  $A$2:$B$10, 2, FALSE)),"",VLOOKUP(RANK(W50, ($W50,$T50,$Q50,$N50,$K50,$H50,$E50), 0),  $A$2:$B$10, 2, FALSE))</f>
        <v>-25</v>
      </c>
      <c r="W50" s="1">
        <v>0</v>
      </c>
    </row>
    <row r="51" spans="1:23" x14ac:dyDescent="0.2">
      <c r="A51" s="6">
        <v>39</v>
      </c>
      <c r="B51" s="1">
        <v>1</v>
      </c>
      <c r="C51" s="15" t="s">
        <v>61</v>
      </c>
      <c r="D51" s="3">
        <f>IF(ISERROR(VLOOKUP(RANK(E51, ($W51,$T51,$Q51,$N51,$K51,$H51,$E51), 0),  $A$2:$B$10, 2, FALSE)),"",VLOOKUP(RANK(E51, ($W51,$T51,$Q51,$N51,$K51,$H51,$E51), 0),  $A$2:$B$10, 2, FALSE))</f>
        <v>-25</v>
      </c>
      <c r="E51" s="1">
        <v>0</v>
      </c>
      <c r="G51" s="3">
        <f>IF(ISERROR(VLOOKUP(RANK(H51, ($W51,$T51,$Q51,$N51,$K51,$H51,$E51), 0),  $A$2:$B$10, 2, FALSE)),"",VLOOKUP(RANK(H51, ($W51,$T51,$Q51,$N51,$K51,$H51,$E51), 0),  $A$2:$B$10, 2, FALSE))</f>
        <v>20</v>
      </c>
      <c r="H51" s="1">
        <v>80</v>
      </c>
      <c r="J51" s="3">
        <f>IF(ISERROR(VLOOKUP(RANK(K51, ($W51,$T51,$Q51,$N51,$K51,$H51,$E51), 0),  $A$2:$B$10, 2, FALSE)),"",VLOOKUP(RANK(K51, ($W51,$T51,$Q51,$N51,$K51,$H51,$E51), 0),  $A$2:$B$10, 2, FALSE))</f>
        <v>-15</v>
      </c>
      <c r="K51" s="1">
        <v>50</v>
      </c>
      <c r="M51" s="3">
        <f>IF(ISERROR(VLOOKUP(RANK(N51, ($W51,$T51,$Q51,$N51,$K51,$H51,$E51), 0),  $A$2:$B$10, 2, FALSE)),"",VLOOKUP(RANK(N51, ($W51,$T51,$Q51,$N51,$K51,$H51,$E51), 0),  $A$2:$B$10, 2, FALSE))</f>
        <v>-10</v>
      </c>
      <c r="N51" s="1">
        <v>60</v>
      </c>
      <c r="P51" s="3">
        <f>IF(ISERROR(VLOOKUP(RANK(Q51, ($W51,$T51,$Q51,$N51,$K51,$H51,$E51), 0),  $A$2:$B$10, 2, FALSE)),"",VLOOKUP(RANK(Q51, ($W51,$T51,$Q51,$N51,$K51,$H51,$E51), 0),  $A$2:$B$10, 2, FALSE))</f>
        <v>0</v>
      </c>
      <c r="Q51" s="1">
        <v>70</v>
      </c>
      <c r="S51" s="3">
        <f>IF(ISERROR(VLOOKUP(RANK(T51, ($W51,$T51,$Q51,$N51,$K51,$H51,$E51), 0),  $A$2:$B$10, 2, FALSE)),"",VLOOKUP(RANK(T51, ($W51,$T51,$Q51,$N51,$K51,$H51,$E51), 0),  $A$2:$B$10, 2, FALSE))</f>
        <v>50</v>
      </c>
      <c r="T51" s="1">
        <v>100</v>
      </c>
      <c r="V51" s="3">
        <f>IF(ISERROR(VLOOKUP(RANK(W51, ($W51,$T51,$Q51,$N51,$K51,$H51,$E51), 0),  $A$2:$B$10, 2, FALSE)),"",VLOOKUP(RANK(W51, ($W51,$T51,$Q51,$N51,$K51,$H51,$E51), 0),  $A$2:$B$10, 2, FALSE))</f>
        <v>-20</v>
      </c>
      <c r="W51" s="1">
        <v>40</v>
      </c>
    </row>
    <row r="52" spans="1:23" x14ac:dyDescent="0.2">
      <c r="A52" s="6">
        <v>40</v>
      </c>
      <c r="B52" s="1">
        <v>1</v>
      </c>
      <c r="C52" s="15" t="s">
        <v>62</v>
      </c>
      <c r="D52" s="3">
        <f>IF(ISERROR(VLOOKUP(RANK(E52, ($W52,$T52,$Q52,$N52,$K52,$H52,$E52), 0),  $A$2:$B$10, 2, FALSE)),"",VLOOKUP(RANK(E52, ($W52,$T52,$Q52,$N52,$K52,$H52,$E52), 0),  $A$2:$B$10, 2, FALSE))</f>
        <v>-25</v>
      </c>
      <c r="E52" s="1">
        <v>0</v>
      </c>
      <c r="G52" s="3">
        <f>IF(ISERROR(VLOOKUP(RANK(H52, ($W52,$T52,$Q52,$N52,$K52,$H52,$E52), 0),  $A$2:$B$10, 2, FALSE)),"",VLOOKUP(RANK(H52, ($W52,$T52,$Q52,$N52,$K52,$H52,$E52), 0),  $A$2:$B$10, 2, FALSE))</f>
        <v>50</v>
      </c>
      <c r="H52" s="1">
        <v>100</v>
      </c>
      <c r="J52" s="3">
        <f>IF(ISERROR(VLOOKUP(RANK(K52, ($W52,$T52,$Q52,$N52,$K52,$H52,$E52), 0),  $A$2:$B$10, 2, FALSE)),"",VLOOKUP(RANK(K52, ($W52,$T52,$Q52,$N52,$K52,$H52,$E52), 0),  $A$2:$B$10, 2, FALSE))</f>
        <v>-10</v>
      </c>
      <c r="K52" s="1">
        <v>60</v>
      </c>
      <c r="M52" s="3">
        <f>IF(ISERROR(VLOOKUP(RANK(N52, ($W52,$T52,$Q52,$N52,$K52,$H52,$E52), 0),  $A$2:$B$10, 2, FALSE)),"",VLOOKUP(RANK(N52, ($W52,$T52,$Q52,$N52,$K52,$H52,$E52), 0),  $A$2:$B$10, 2, FALSE))</f>
        <v>20</v>
      </c>
      <c r="N52" s="1">
        <v>80</v>
      </c>
      <c r="P52" s="3">
        <f>IF(ISERROR(VLOOKUP(RANK(Q52, ($W52,$T52,$Q52,$N52,$K52,$H52,$E52), 0),  $A$2:$B$10, 2, FALSE)),"",VLOOKUP(RANK(Q52, ($W52,$T52,$Q52,$N52,$K52,$H52,$E52), 0),  $A$2:$B$10, 2, FALSE))</f>
        <v>0</v>
      </c>
      <c r="Q52" s="1">
        <v>70</v>
      </c>
      <c r="S52" s="3">
        <f>IF(ISERROR(VLOOKUP(RANK(T52, ($W52,$T52,$Q52,$N52,$K52,$H52,$E52), 0),  $A$2:$B$10, 2, FALSE)),"",VLOOKUP(RANK(T52, ($W52,$T52,$Q52,$N52,$K52,$H52,$E52), 0),  $A$2:$B$10, 2, FALSE))</f>
        <v>-20</v>
      </c>
      <c r="T52" s="1">
        <v>40</v>
      </c>
      <c r="V52" s="3">
        <f>IF(ISERROR(VLOOKUP(RANK(W52, ($W52,$T52,$Q52,$N52,$K52,$H52,$E52), 0),  $A$2:$B$10, 2, FALSE)),"",VLOOKUP(RANK(W52, ($W52,$T52,$Q52,$N52,$K52,$H52,$E52), 0),  $A$2:$B$10, 2, FALSE))</f>
        <v>-15</v>
      </c>
      <c r="W52" s="1">
        <v>50</v>
      </c>
    </row>
    <row r="53" spans="1:23" x14ac:dyDescent="0.2">
      <c r="A53" s="6">
        <v>41</v>
      </c>
      <c r="B53" s="1">
        <v>1</v>
      </c>
      <c r="C53" s="15" t="s">
        <v>63</v>
      </c>
      <c r="D53" s="3">
        <f>IF(ISERROR(VLOOKUP(RANK(E53, ($W53,$T53,$Q53,$N53,$K53,$H53,$E53), 0),  $A$2:$B$10, 2, FALSE)),"",VLOOKUP(RANK(E53, ($W53,$T53,$Q53,$N53,$K53,$H53,$E53), 0),  $A$2:$B$10, 2, FALSE))</f>
        <v>50</v>
      </c>
      <c r="E53" s="1">
        <v>100</v>
      </c>
      <c r="G53" s="3">
        <f>IF(ISERROR(VLOOKUP(RANK(H53, ($W53,$T53,$Q53,$N53,$K53,$H53,$E53), 0),  $A$2:$B$10, 2, FALSE)),"",VLOOKUP(RANK(H53, ($W53,$T53,$Q53,$N53,$K53,$H53,$E53), 0),  $A$2:$B$10, 2, FALSE))</f>
        <v>-15</v>
      </c>
      <c r="H53" s="1">
        <v>50</v>
      </c>
      <c r="J53" s="3">
        <f>IF(ISERROR(VLOOKUP(RANK(K53, ($W53,$T53,$Q53,$N53,$K53,$H53,$E53), 0),  $A$2:$B$10, 2, FALSE)),"",VLOOKUP(RANK(K53, ($W53,$T53,$Q53,$N53,$K53,$H53,$E53), 0),  $A$2:$B$10, 2, FALSE))</f>
        <v>-10</v>
      </c>
      <c r="K53" s="1">
        <v>60</v>
      </c>
      <c r="M53" s="3">
        <f>IF(ISERROR(VLOOKUP(RANK(N53, ($W53,$T53,$Q53,$N53,$K53,$H53,$E53), 0),  $A$2:$B$10, 2, FALSE)),"",VLOOKUP(RANK(N53, ($W53,$T53,$Q53,$N53,$K53,$H53,$E53), 0),  $A$2:$B$10, 2, FALSE))</f>
        <v>-25</v>
      </c>
      <c r="N53" s="1">
        <v>0</v>
      </c>
      <c r="P53" s="3">
        <f>IF(ISERROR(VLOOKUP(RANK(Q53, ($W53,$T53,$Q53,$N53,$K53,$H53,$E53), 0),  $A$2:$B$10, 2, FALSE)),"",VLOOKUP(RANK(Q53, ($W53,$T53,$Q53,$N53,$K53,$H53,$E53), 0),  $A$2:$B$10, 2, FALSE))</f>
        <v>0</v>
      </c>
      <c r="Q53" s="1">
        <v>70</v>
      </c>
      <c r="S53" s="3">
        <f>IF(ISERROR(VLOOKUP(RANK(T53, ($W53,$T53,$Q53,$N53,$K53,$H53,$E53), 0),  $A$2:$B$10, 2, FALSE)),"",VLOOKUP(RANK(T53, ($W53,$T53,$Q53,$N53,$K53,$H53,$E53), 0),  $A$2:$B$10, 2, FALSE))</f>
        <v>-20</v>
      </c>
      <c r="T53" s="1">
        <v>40</v>
      </c>
      <c r="V53" s="3">
        <f>IF(ISERROR(VLOOKUP(RANK(W53, ($W53,$T53,$Q53,$N53,$K53,$H53,$E53), 0),  $A$2:$B$10, 2, FALSE)),"",VLOOKUP(RANK(W53, ($W53,$T53,$Q53,$N53,$K53,$H53,$E53), 0),  $A$2:$B$10, 2, FALSE))</f>
        <v>20</v>
      </c>
      <c r="W53" s="1">
        <v>80</v>
      </c>
    </row>
    <row r="54" spans="1:23" x14ac:dyDescent="0.2">
      <c r="A54" s="6">
        <v>42</v>
      </c>
      <c r="B54" s="1">
        <v>1</v>
      </c>
      <c r="C54" s="15" t="s">
        <v>64</v>
      </c>
      <c r="D54" s="3">
        <v>-17.5</v>
      </c>
      <c r="E54" s="1">
        <v>50</v>
      </c>
      <c r="G54" s="3">
        <f>IF(ISERROR(VLOOKUP(RANK(H54, ($W54,$T54,$Q54,$N54,$K54,$H54,$E54), 0),  $A$2:$B$10, 2, FALSE)),"",VLOOKUP(RANK(H54, ($W54,$T54,$Q54,$N54,$K54,$H54,$E54), 0),  $A$2:$B$10, 2, FALSE))</f>
        <v>50</v>
      </c>
      <c r="H54" s="1">
        <v>100</v>
      </c>
      <c r="J54" s="3">
        <v>-17.5</v>
      </c>
      <c r="K54" s="1">
        <v>50</v>
      </c>
      <c r="M54" s="3">
        <f>IF(ISERROR(VLOOKUP(RANK(N54, ($W54,$T54,$Q54,$N54,$K54,$H54,$E54), 0),  $A$2:$B$10, 2, FALSE)),"",VLOOKUP(RANK(N54, ($W54,$T54,$Q54,$N54,$K54,$H54,$E54), 0),  $A$2:$B$10, 2, FALSE))</f>
        <v>-10</v>
      </c>
      <c r="N54" s="1">
        <v>60</v>
      </c>
      <c r="P54" s="3">
        <f>IF(ISERROR(VLOOKUP(RANK(Q54, ($W54,$T54,$Q54,$N54,$K54,$H54,$E54), 0),  $A$2:$B$10, 2, FALSE)),"",VLOOKUP(RANK(Q54, ($W54,$T54,$Q54,$N54,$K54,$H54,$E54), 0),  $A$2:$B$10, 2, FALSE))</f>
        <v>0</v>
      </c>
      <c r="Q54" s="1">
        <v>70</v>
      </c>
      <c r="S54" s="3">
        <f>IF(ISERROR(VLOOKUP(RANK(T54, ($W54,$T54,$Q54,$N54,$K54,$H54,$E54), 0),  $A$2:$B$10, 2, FALSE)),"",VLOOKUP(RANK(T54, ($W54,$T54,$Q54,$N54,$K54,$H54,$E54), 0),  $A$2:$B$10, 2, FALSE))</f>
        <v>-25</v>
      </c>
      <c r="T54" s="1">
        <v>0</v>
      </c>
      <c r="V54" s="3">
        <f>IF(ISERROR(VLOOKUP(RANK(W54, ($W54,$T54,$Q54,$N54,$K54,$H54,$E54), 0),  $A$2:$B$10, 2, FALSE)),"",VLOOKUP(RANK(W54, ($W54,$T54,$Q54,$N54,$K54,$H54,$E54), 0),  $A$2:$B$10, 2, FALSE))</f>
        <v>20</v>
      </c>
      <c r="W54" s="1">
        <v>80</v>
      </c>
    </row>
    <row r="55" spans="1:23" x14ac:dyDescent="0.2">
      <c r="A55" s="6">
        <v>43</v>
      </c>
      <c r="B55" s="1">
        <v>1</v>
      </c>
      <c r="C55" s="15" t="s">
        <v>65</v>
      </c>
      <c r="D55" s="3">
        <f>IF(ISERROR(VLOOKUP(RANK(E55, ($W55,$T55,$Q55,$N55,$K55,$H55,$E55), 0),  $A$2:$B$10, 2, FALSE)),"",VLOOKUP(RANK(E55, ($W55,$T55,$Q55,$N55,$K55,$H55,$E55), 0),  $A$2:$B$10, 2, FALSE))</f>
        <v>-10</v>
      </c>
      <c r="E55" s="1">
        <v>60</v>
      </c>
      <c r="G55" s="3">
        <f>IF(ISERROR(VLOOKUP(RANK(H55, ($W55,$T55,$Q55,$N55,$K55,$H55,$E55), 0),  $A$2:$B$10, 2, FALSE)),"",VLOOKUP(RANK(H55, ($W55,$T55,$Q55,$N55,$K55,$H55,$E55), 0),  $A$2:$B$10, 2, FALSE))</f>
        <v>-20</v>
      </c>
      <c r="H55" s="1">
        <v>40</v>
      </c>
      <c r="J55" s="3">
        <f>IF(ISERROR(VLOOKUP(RANK(K55, ($W55,$T55,$Q55,$N55,$K55,$H55,$E55), 0),  $A$2:$B$10, 2, FALSE)),"",VLOOKUP(RANK(K55, ($W55,$T55,$Q55,$N55,$K55,$H55,$E55), 0),  $A$2:$B$10, 2, FALSE))</f>
        <v>-15</v>
      </c>
      <c r="K55" s="1">
        <v>50</v>
      </c>
      <c r="M55" s="3">
        <f>IF(ISERROR(VLOOKUP(RANK(N55, ($W55,$T55,$Q55,$N55,$K55,$H55,$E55), 0),  $A$2:$B$10, 2, FALSE)),"",VLOOKUP(RANK(N55, ($W55,$T55,$Q55,$N55,$K55,$H55,$E55), 0),  $A$2:$B$10, 2, FALSE))</f>
        <v>-25</v>
      </c>
      <c r="N55" s="1">
        <v>0</v>
      </c>
      <c r="P55" s="3">
        <f>IF(ISERROR(VLOOKUP(RANK(Q55, ($W55,$T55,$Q55,$N55,$K55,$H55,$E55), 0),  $A$2:$B$10, 2, FALSE)),"",VLOOKUP(RANK(Q55, ($W55,$T55,$Q55,$N55,$K55,$H55,$E55), 0),  $A$2:$B$10, 2, FALSE))</f>
        <v>0</v>
      </c>
      <c r="Q55" s="1">
        <v>70</v>
      </c>
      <c r="S55" s="3">
        <f>IF(ISERROR(VLOOKUP(RANK(T55, ($W55,$T55,$Q55,$N55,$K55,$H55,$E55), 0),  $A$2:$B$10, 2, FALSE)),"",VLOOKUP(RANK(T55, ($W55,$T55,$Q55,$N55,$K55,$H55,$E55), 0),  $A$2:$B$10, 2, FALSE))</f>
        <v>50</v>
      </c>
      <c r="T55" s="1">
        <v>100</v>
      </c>
      <c r="V55" s="3">
        <f>IF(ISERROR(VLOOKUP(RANK(W55, ($W55,$T55,$Q55,$N55,$K55,$H55,$E55), 0),  $A$2:$B$10, 2, FALSE)),"",VLOOKUP(RANK(W55, ($W55,$T55,$Q55,$N55,$K55,$H55,$E55), 0),  $A$2:$B$10, 2, FALSE))</f>
        <v>20</v>
      </c>
      <c r="W55" s="1">
        <v>80</v>
      </c>
    </row>
    <row r="56" spans="1:23" x14ac:dyDescent="0.2">
      <c r="A56" s="6">
        <v>44</v>
      </c>
      <c r="B56" s="1">
        <v>1</v>
      </c>
      <c r="C56" s="15" t="s">
        <v>66</v>
      </c>
      <c r="D56" s="3">
        <f>IF(ISERROR(VLOOKUP(RANK(E56, ($W56,$T56,$Q56,$N56,$K56,$H56,$E56), 0),  $A$2:$B$10, 2, FALSE)),"",VLOOKUP(RANK(E56, ($W56,$T56,$Q56,$N56,$K56,$H56,$E56), 0),  $A$2:$B$10, 2, FALSE))</f>
        <v>-20</v>
      </c>
      <c r="E56" s="1">
        <v>40</v>
      </c>
      <c r="G56" s="3">
        <f>IF(ISERROR(VLOOKUP(RANK(H56, ($W56,$T56,$Q56,$N56,$K56,$H56,$E56), 0),  $A$2:$B$10, 2, FALSE)),"",VLOOKUP(RANK(H56, ($W56,$T56,$Q56,$N56,$K56,$H56,$E56), 0),  $A$2:$B$10, 2, FALSE))</f>
        <v>-10</v>
      </c>
      <c r="H56" s="1">
        <v>60</v>
      </c>
      <c r="J56" s="3">
        <f>IF(ISERROR(VLOOKUP(RANK(K56, ($W56,$T56,$Q56,$N56,$K56,$H56,$E56), 0),  $A$2:$B$10, 2, FALSE)),"",VLOOKUP(RANK(K56, ($W56,$T56,$Q56,$N56,$K56,$H56,$E56), 0),  $A$2:$B$10, 2, FALSE))</f>
        <v>50</v>
      </c>
      <c r="K56" s="1">
        <v>100</v>
      </c>
      <c r="M56" s="3">
        <f>IF(ISERROR(VLOOKUP(RANK(N56, ($W56,$T56,$Q56,$N56,$K56,$H56,$E56), 0),  $A$2:$B$10, 2, FALSE)),"",VLOOKUP(RANK(N56, ($W56,$T56,$Q56,$N56,$K56,$H56,$E56), 0),  $A$2:$B$10, 2, FALSE))</f>
        <v>0</v>
      </c>
      <c r="N56" s="1">
        <v>70</v>
      </c>
      <c r="P56" s="3">
        <f>IF(ISERROR(VLOOKUP(RANK(Q56, ($W56,$T56,$Q56,$N56,$K56,$H56,$E56), 0),  $A$2:$B$10, 2, FALSE)),"",VLOOKUP(RANK(Q56, ($W56,$T56,$Q56,$N56,$K56,$H56,$E56), 0),  $A$2:$B$10, 2, FALSE))</f>
        <v>20</v>
      </c>
      <c r="Q56" s="1">
        <v>80</v>
      </c>
      <c r="S56" s="3">
        <f>IF(ISERROR(VLOOKUP(RANK(T56, ($W56,$T56,$Q56,$N56,$K56,$H56,$E56), 0),  $A$2:$B$10, 2, FALSE)),"",VLOOKUP(RANK(T56, ($W56,$T56,$Q56,$N56,$K56,$H56,$E56), 0),  $A$2:$B$10, 2, FALSE))</f>
        <v>-25</v>
      </c>
      <c r="T56" s="1">
        <v>0</v>
      </c>
      <c r="V56" s="3">
        <f>IF(ISERROR(VLOOKUP(RANK(W56, ($W56,$T56,$Q56,$N56,$K56,$H56,$E56), 0),  $A$2:$B$10, 2, FALSE)),"",VLOOKUP(RANK(W56, ($W56,$T56,$Q56,$N56,$K56,$H56,$E56), 0),  $A$2:$B$10, 2, FALSE))</f>
        <v>-15</v>
      </c>
      <c r="W56" s="1">
        <v>50</v>
      </c>
    </row>
    <row r="57" spans="1:23" x14ac:dyDescent="0.2">
      <c r="A57" s="6">
        <v>45</v>
      </c>
      <c r="B57" s="1">
        <v>1</v>
      </c>
      <c r="C57" s="15" t="s">
        <v>67</v>
      </c>
      <c r="D57" s="3">
        <f>IF(ISERROR(VLOOKUP(RANK(E57, ($W57,$T57,$Q57,$N57,$K57,$H57,$E57), 0),  $A$2:$B$10, 2, FALSE)),"",VLOOKUP(RANK(E57, ($W57,$T57,$Q57,$N57,$K57,$H57,$E57), 0),  $A$2:$B$10, 2, FALSE))</f>
        <v>-20</v>
      </c>
      <c r="E57" s="1">
        <v>40</v>
      </c>
      <c r="G57" s="3">
        <f>IF(ISERROR(VLOOKUP(RANK(H57, ($W57,$T57,$Q57,$N57,$K57,$H57,$E57), 0),  $A$2:$B$10, 2, FALSE)),"",VLOOKUP(RANK(H57, ($W57,$T57,$Q57,$N57,$K57,$H57,$E57), 0),  $A$2:$B$10, 2, FALSE))</f>
        <v>-25</v>
      </c>
      <c r="H57" s="1">
        <v>0</v>
      </c>
      <c r="J57" s="3">
        <f>IF(ISERROR(VLOOKUP(RANK(K57, ($W57,$T57,$Q57,$N57,$K57,$H57,$E57), 0),  $A$2:$B$10, 2, FALSE)),"",VLOOKUP(RANK(K57, ($W57,$T57,$Q57,$N57,$K57,$H57,$E57), 0),  $A$2:$B$10, 2, FALSE))</f>
        <v>-10</v>
      </c>
      <c r="K57" s="1">
        <v>60</v>
      </c>
      <c r="M57" s="3">
        <f>IF(ISERROR(VLOOKUP(RANK(N57, ($W57,$T57,$Q57,$N57,$K57,$H57,$E57), 0),  $A$2:$B$10, 2, FALSE)),"",VLOOKUP(RANK(N57, ($W57,$T57,$Q57,$N57,$K57,$H57,$E57), 0),  $A$2:$B$10, 2, FALSE))</f>
        <v>0</v>
      </c>
      <c r="N57" s="1">
        <v>70</v>
      </c>
      <c r="P57" s="3">
        <f>IF(ISERROR(VLOOKUP(RANK(Q57, ($W57,$T57,$Q57,$N57,$K57,$H57,$E57), 0),  $A$2:$B$10, 2, FALSE)),"",VLOOKUP(RANK(Q57, ($W57,$T57,$Q57,$N57,$K57,$H57,$E57), 0),  $A$2:$B$10, 2, FALSE))</f>
        <v>50</v>
      </c>
      <c r="Q57" s="1">
        <v>100</v>
      </c>
      <c r="S57" s="3">
        <f>IF(ISERROR(VLOOKUP(RANK(T57, ($W57,$T57,$Q57,$N57,$K57,$H57,$E57), 0),  $A$2:$B$10, 2, FALSE)),"",VLOOKUP(RANK(T57, ($W57,$T57,$Q57,$N57,$K57,$H57,$E57), 0),  $A$2:$B$10, 2, FALSE))</f>
        <v>20</v>
      </c>
      <c r="T57" s="1">
        <v>80</v>
      </c>
      <c r="V57" s="3">
        <f>IF(ISERROR(VLOOKUP(RANK(W57, ($W57,$T57,$Q57,$N57,$K57,$H57,$E57), 0),  $A$2:$B$10, 2, FALSE)),"",VLOOKUP(RANK(W57, ($W57,$T57,$Q57,$N57,$K57,$H57,$E57), 0),  $A$2:$B$10, 2, FALSE))</f>
        <v>-15</v>
      </c>
      <c r="W57" s="1">
        <v>50</v>
      </c>
    </row>
    <row r="58" spans="1:23" x14ac:dyDescent="0.2">
      <c r="A58" s="6">
        <v>46</v>
      </c>
      <c r="B58" s="1">
        <v>1</v>
      </c>
      <c r="C58" s="15" t="s">
        <v>68</v>
      </c>
      <c r="D58" s="3">
        <f>IF(ISERROR(VLOOKUP(RANK(E58, ($W58,$T58,$Q58,$N58,$K58,$H58,$E58), 0),  $A$2:$B$10, 2, FALSE)),"",VLOOKUP(RANK(E58, ($W58,$T58,$Q58,$N58,$K58,$H58,$E58), 0),  $A$2:$B$10, 2, FALSE))</f>
        <v>20</v>
      </c>
      <c r="E58" s="1">
        <v>80</v>
      </c>
      <c r="G58" s="3">
        <f>IF(ISERROR(VLOOKUP(RANK(H58, ($W58,$T58,$Q58,$N58,$K58,$H58,$E58), 0),  $A$2:$B$10, 2, FALSE)),"",VLOOKUP(RANK(H58, ($W58,$T58,$Q58,$N58,$K58,$H58,$E58), 0),  $A$2:$B$10, 2, FALSE))</f>
        <v>0</v>
      </c>
      <c r="H58" s="1">
        <v>70</v>
      </c>
      <c r="J58" s="3">
        <f>IF(ISERROR(VLOOKUP(RANK(K58, ($W58,$T58,$Q58,$N58,$K58,$H58,$E58), 0),  $A$2:$B$10, 2, FALSE)),"",VLOOKUP(RANK(K58, ($W58,$T58,$Q58,$N58,$K58,$H58,$E58), 0),  $A$2:$B$10, 2, FALSE))</f>
        <v>-15</v>
      </c>
      <c r="K58" s="1">
        <v>50</v>
      </c>
      <c r="M58" s="3">
        <f>IF(ISERROR(VLOOKUP(RANK(N58, ($W58,$T58,$Q58,$N58,$K58,$H58,$E58), 0),  $A$2:$B$10, 2, FALSE)),"",VLOOKUP(RANK(N58, ($W58,$T58,$Q58,$N58,$K58,$H58,$E58), 0),  $A$2:$B$10, 2, FALSE))</f>
        <v>-25</v>
      </c>
      <c r="N58" s="1">
        <v>0</v>
      </c>
      <c r="P58" s="3">
        <f>IF(ISERROR(VLOOKUP(RANK(Q58, ($W58,$T58,$Q58,$N58,$K58,$H58,$E58), 0),  $A$2:$B$10, 2, FALSE)),"",VLOOKUP(RANK(Q58, ($W58,$T58,$Q58,$N58,$K58,$H58,$E58), 0),  $A$2:$B$10, 2, FALSE))</f>
        <v>50</v>
      </c>
      <c r="Q58" s="1">
        <v>100</v>
      </c>
      <c r="S58" s="3">
        <f>IF(ISERROR(VLOOKUP(RANK(T58, ($W58,$T58,$Q58,$N58,$K58,$H58,$E58), 0),  $A$2:$B$10, 2, FALSE)),"",VLOOKUP(RANK(T58, ($W58,$T58,$Q58,$N58,$K58,$H58,$E58), 0),  $A$2:$B$10, 2, FALSE))</f>
        <v>-10</v>
      </c>
      <c r="T58" s="1">
        <v>60</v>
      </c>
      <c r="V58" s="3">
        <f>IF(ISERROR(VLOOKUP(RANK(W58, ($W58,$T58,$Q58,$N58,$K58,$H58,$E58), 0),  $A$2:$B$10, 2, FALSE)),"",VLOOKUP(RANK(W58, ($W58,$T58,$Q58,$N58,$K58,$H58,$E58), 0),  $A$2:$B$10, 2, FALSE))</f>
        <v>-20</v>
      </c>
      <c r="W58" s="1">
        <v>40</v>
      </c>
    </row>
    <row r="59" spans="1:23" x14ac:dyDescent="0.2">
      <c r="A59" s="6">
        <v>47</v>
      </c>
      <c r="B59" s="1">
        <v>1</v>
      </c>
      <c r="C59" s="15" t="s">
        <v>69</v>
      </c>
      <c r="D59" s="3">
        <f>IF(ISERROR(VLOOKUP(RANK(E59, ($W59,$T59,$Q59,$N59,$K59,$H59,$E59), 0),  $A$2:$B$10, 2, FALSE)),"",VLOOKUP(RANK(E59, ($W59,$T59,$Q59,$N59,$K59,$H59,$E59), 0),  $A$2:$B$10, 2, FALSE))</f>
        <v>20</v>
      </c>
      <c r="E59" s="1">
        <v>80</v>
      </c>
      <c r="G59" s="3">
        <f>IF(ISERROR(VLOOKUP(RANK(H59, ($W59,$T59,$Q59,$N59,$K59,$H59,$E59), 0),  $A$2:$B$10, 2, FALSE)),"",VLOOKUP(RANK(H59, ($W59,$T59,$Q59,$N59,$K59,$H59,$E59), 0),  $A$2:$B$10, 2, FALSE))</f>
        <v>0</v>
      </c>
      <c r="H59" s="1">
        <v>70</v>
      </c>
      <c r="J59" s="3">
        <f>IF(ISERROR(VLOOKUP(RANK(K59, ($W59,$T59,$Q59,$N59,$K59,$H59,$E59), 0),  $A$2:$B$10, 2, FALSE)),"",VLOOKUP(RANK(K59, ($W59,$T59,$Q59,$N59,$K59,$H59,$E59), 0),  $A$2:$B$10, 2, FALSE))</f>
        <v>-15</v>
      </c>
      <c r="K59" s="1">
        <v>50</v>
      </c>
      <c r="M59" s="3">
        <f>IF(ISERROR(VLOOKUP(RANK(N59, ($W59,$T59,$Q59,$N59,$K59,$H59,$E59), 0),  $A$2:$B$10, 2, FALSE)),"",VLOOKUP(RANK(N59, ($W59,$T59,$Q59,$N59,$K59,$H59,$E59), 0),  $A$2:$B$10, 2, FALSE))</f>
        <v>50</v>
      </c>
      <c r="N59" s="1">
        <v>100</v>
      </c>
      <c r="P59" s="3">
        <f>IF(ISERROR(VLOOKUP(RANK(Q59, ($W59,$T59,$Q59,$N59,$K59,$H59,$E59), 0),  $A$2:$B$10, 2, FALSE)),"",VLOOKUP(RANK(Q59, ($W59,$T59,$Q59,$N59,$K59,$H59,$E59), 0),  $A$2:$B$10, 2, FALSE))</f>
        <v>-10</v>
      </c>
      <c r="Q59" s="1">
        <v>60</v>
      </c>
      <c r="S59" s="3">
        <f>IF(ISERROR(VLOOKUP(RANK(T59, ($W59,$T59,$Q59,$N59,$K59,$H59,$E59), 0),  $A$2:$B$10, 2, FALSE)),"",VLOOKUP(RANK(T59, ($W59,$T59,$Q59,$N59,$K59,$H59,$E59), 0),  $A$2:$B$10, 2, FALSE))</f>
        <v>-25</v>
      </c>
      <c r="T59" s="1">
        <v>0</v>
      </c>
      <c r="V59" s="3">
        <f>IF(ISERROR(VLOOKUP(RANK(W59, ($W59,$T59,$Q59,$N59,$K59,$H59,$E59), 0),  $A$2:$B$10, 2, FALSE)),"",VLOOKUP(RANK(W59, ($W59,$T59,$Q59,$N59,$K59,$H59,$E59), 0),  $A$2:$B$10, 2, FALSE))</f>
        <v>-20</v>
      </c>
      <c r="W59" s="1">
        <v>40</v>
      </c>
    </row>
    <row r="60" spans="1:23" x14ac:dyDescent="0.2">
      <c r="A60" s="6">
        <v>48</v>
      </c>
      <c r="B60" s="1">
        <v>1</v>
      </c>
      <c r="C60" s="15" t="s">
        <v>70</v>
      </c>
      <c r="D60" s="3">
        <f>IF(ISERROR(VLOOKUP(RANK(E60, ($W60,$T60,$Q60,$N60,$K60,$H60,$E60), 0),  $A$2:$B$10, 2, FALSE)),"",VLOOKUP(RANK(E60, ($W60,$T60,$Q60,$N60,$K60,$H60,$E60), 0),  $A$2:$B$10, 2, FALSE))</f>
        <v>-25</v>
      </c>
      <c r="E60" s="1">
        <v>0</v>
      </c>
      <c r="G60" s="3">
        <f>IF(ISERROR(VLOOKUP(RANK(H60, ($W60,$T60,$Q60,$N60,$K60,$H60,$E60), 0),  $A$2:$B$10, 2, FALSE)),"",VLOOKUP(RANK(H60, ($W60,$T60,$Q60,$N60,$K60,$H60,$E60), 0),  $A$2:$B$10, 2, FALSE))</f>
        <v>-10</v>
      </c>
      <c r="H60" s="1">
        <v>60</v>
      </c>
      <c r="J60" s="3">
        <f>IF(ISERROR(VLOOKUP(RANK(K60, ($W60,$T60,$Q60,$N60,$K60,$H60,$E60), 0),  $A$2:$B$10, 2, FALSE)),"",VLOOKUP(RANK(K60, ($W60,$T60,$Q60,$N60,$K60,$H60,$E60), 0),  $A$2:$B$10, 2, FALSE))</f>
        <v>-20</v>
      </c>
      <c r="K60" s="1">
        <v>40</v>
      </c>
      <c r="M60" s="3">
        <f>IF(ISERROR(VLOOKUP(RANK(N60, ($W60,$T60,$Q60,$N60,$K60,$H60,$E60), 0),  $A$2:$B$10, 2, FALSE)),"",VLOOKUP(RANK(N60, ($W60,$T60,$Q60,$N60,$K60,$H60,$E60), 0),  $A$2:$B$10, 2, FALSE))</f>
        <v>50</v>
      </c>
      <c r="N60" s="1">
        <v>100</v>
      </c>
      <c r="P60" s="3">
        <f>IF(ISERROR(VLOOKUP(RANK(Q60, ($W60,$T60,$Q60,$N60,$K60,$H60,$E60), 0),  $A$2:$B$10, 2, FALSE)),"",VLOOKUP(RANK(Q60, ($W60,$T60,$Q60,$N60,$K60,$H60,$E60), 0),  $A$2:$B$10, 2, FALSE))</f>
        <v>20</v>
      </c>
      <c r="Q60" s="1">
        <v>80</v>
      </c>
      <c r="S60" s="3">
        <f>IF(ISERROR(VLOOKUP(RANK(T60, ($W60,$T60,$Q60,$N60,$K60,$H60,$E60), 0),  $A$2:$B$10, 2, FALSE)),"",VLOOKUP(RANK(T60, ($W60,$T60,$Q60,$N60,$K60,$H60,$E60), 0),  $A$2:$B$10, 2, FALSE))</f>
        <v>-15</v>
      </c>
      <c r="T60" s="1">
        <v>50</v>
      </c>
      <c r="V60" s="3">
        <f>IF(ISERROR(VLOOKUP(RANK(W60, ($W60,$T60,$Q60,$N60,$K60,$H60,$E60), 0),  $A$2:$B$10, 2, FALSE)),"",VLOOKUP(RANK(W60, ($W60,$T60,$Q60,$N60,$K60,$H60,$E60), 0),  $A$2:$B$10, 2, FALSE))</f>
        <v>0</v>
      </c>
      <c r="W60" s="1">
        <v>70</v>
      </c>
    </row>
    <row r="61" spans="1:23" x14ac:dyDescent="0.2">
      <c r="A61" s="6">
        <v>49</v>
      </c>
      <c r="B61" s="1">
        <v>1</v>
      </c>
      <c r="C61" s="15" t="s">
        <v>71</v>
      </c>
      <c r="D61" s="3">
        <f>IF(ISERROR(VLOOKUP(RANK(E61, ($W61,$T61,$Q61,$N61,$K61,$H61,$E61), 0),  $A$2:$B$10, 2, FALSE)),"",VLOOKUP(RANK(E61, ($W61,$T61,$Q61,$N61,$K61,$H61,$E61), 0),  $A$2:$B$10, 2, FALSE))</f>
        <v>-20</v>
      </c>
      <c r="E61" s="1">
        <v>40</v>
      </c>
      <c r="G61" s="3">
        <f>IF(ISERROR(VLOOKUP(RANK(H61, ($W61,$T61,$Q61,$N61,$K61,$H61,$E61), 0),  $A$2:$B$10, 2, FALSE)),"",VLOOKUP(RANK(H61, ($W61,$T61,$Q61,$N61,$K61,$H61,$E61), 0),  $A$2:$B$10, 2, FALSE))</f>
        <v>50</v>
      </c>
      <c r="H61" s="1">
        <v>100</v>
      </c>
      <c r="J61" s="3">
        <f>IF(ISERROR(VLOOKUP(RANK(K61, ($W61,$T61,$Q61,$N61,$K61,$H61,$E61), 0),  $A$2:$B$10, 2, FALSE)),"",VLOOKUP(RANK(K61, ($W61,$T61,$Q61,$N61,$K61,$H61,$E61), 0),  $A$2:$B$10, 2, FALSE))</f>
        <v>-10</v>
      </c>
      <c r="K61" s="1">
        <v>60</v>
      </c>
      <c r="M61" s="3">
        <f>IF(ISERROR(VLOOKUP(RANK(N61, ($W61,$T61,$Q61,$N61,$K61,$H61,$E61), 0),  $A$2:$B$10, 2, FALSE)),"",VLOOKUP(RANK(N61, ($W61,$T61,$Q61,$N61,$K61,$H61,$E61), 0),  $A$2:$B$10, 2, FALSE))</f>
        <v>-15</v>
      </c>
      <c r="N61" s="1">
        <v>50</v>
      </c>
      <c r="P61" s="3">
        <f>IF(ISERROR(VLOOKUP(RANK(Q61, ($W61,$T61,$Q61,$N61,$K61,$H61,$E61), 0),  $A$2:$B$10, 2, FALSE)),"",VLOOKUP(RANK(Q61, ($W61,$T61,$Q61,$N61,$K61,$H61,$E61), 0),  $A$2:$B$10, 2, FALSE))</f>
        <v>20</v>
      </c>
      <c r="Q61" s="1">
        <v>80</v>
      </c>
      <c r="S61" s="3">
        <f>IF(ISERROR(VLOOKUP(RANK(T61, ($W61,$T61,$Q61,$N61,$K61,$H61,$E61), 0),  $A$2:$B$10, 2, FALSE)),"",VLOOKUP(RANK(T61, ($W61,$T61,$Q61,$N61,$K61,$H61,$E61), 0),  $A$2:$B$10, 2, FALSE))</f>
        <v>0</v>
      </c>
      <c r="T61" s="1">
        <v>70</v>
      </c>
      <c r="V61" s="3">
        <f>IF(ISERROR(VLOOKUP(RANK(W61, ($W61,$T61,$Q61,$N61,$K61,$H61,$E61), 0),  $A$2:$B$10, 2, FALSE)),"",VLOOKUP(RANK(W61, ($W61,$T61,$Q61,$N61,$K61,$H61,$E61), 0),  $A$2:$B$10, 2, FALSE))</f>
        <v>-25</v>
      </c>
      <c r="W61" s="1">
        <v>0</v>
      </c>
    </row>
    <row r="62" spans="1:23" x14ac:dyDescent="0.2">
      <c r="A62" s="6">
        <v>50</v>
      </c>
      <c r="B62" s="1">
        <v>1</v>
      </c>
      <c r="C62" s="15" t="s">
        <v>72</v>
      </c>
      <c r="D62" s="3">
        <f>IF(ISERROR(VLOOKUP(RANK(E62, ($W62,$T62,$Q62,$N62,$K62,$H62,$E62), 0),  $A$2:$B$10, 2, FALSE)),"",VLOOKUP(RANK(E62, ($W62,$T62,$Q62,$N62,$K62,$H62,$E62), 0),  $A$2:$B$10, 2, FALSE))</f>
        <v>-25</v>
      </c>
      <c r="E62" s="1">
        <v>0</v>
      </c>
      <c r="G62" s="3">
        <f>IF(ISERROR(VLOOKUP(RANK(H62, ($W62,$T62,$Q62,$N62,$K62,$H62,$E62), 0),  $A$2:$B$10, 2, FALSE)),"",VLOOKUP(RANK(H62, ($W62,$T62,$Q62,$N62,$K62,$H62,$E62), 0),  $A$2:$B$10, 2, FALSE))</f>
        <v>50</v>
      </c>
      <c r="H62" s="1">
        <v>100</v>
      </c>
      <c r="J62" s="3">
        <f>IF(ISERROR(VLOOKUP(RANK(K62, ($W62,$T62,$Q62,$N62,$K62,$H62,$E62), 0),  $A$2:$B$10, 2, FALSE)),"",VLOOKUP(RANK(K62, ($W62,$T62,$Q62,$N62,$K62,$H62,$E62), 0),  $A$2:$B$10, 2, FALSE))</f>
        <v>-20</v>
      </c>
      <c r="K62" s="1">
        <v>40</v>
      </c>
      <c r="M62" s="3">
        <f>IF(ISERROR(VLOOKUP(RANK(N62, ($W62,$T62,$Q62,$N62,$K62,$H62,$E62), 0),  $A$2:$B$10, 2, FALSE)),"",VLOOKUP(RANK(N62, ($W62,$T62,$Q62,$N62,$K62,$H62,$E62), 0),  $A$2:$B$10, 2, FALSE))</f>
        <v>20</v>
      </c>
      <c r="N62" s="1">
        <v>80</v>
      </c>
      <c r="P62" s="3">
        <f>IF(ISERROR(VLOOKUP(RANK(Q62, ($W62,$T62,$Q62,$N62,$K62,$H62,$E62), 0),  $A$2:$B$10, 2, FALSE)),"",VLOOKUP(RANK(Q62, ($W62,$T62,$Q62,$N62,$K62,$H62,$E62), 0),  $A$2:$B$10, 2, FALSE))</f>
        <v>-10</v>
      </c>
      <c r="Q62" s="1">
        <v>60</v>
      </c>
      <c r="S62" s="3">
        <f>IF(ISERROR(VLOOKUP(RANK(T62, ($W62,$T62,$Q62,$N62,$K62,$H62,$E62), 0),  $A$2:$B$10, 2, FALSE)),"",VLOOKUP(RANK(T62, ($W62,$T62,$Q62,$N62,$K62,$H62,$E62), 0),  $A$2:$B$10, 2, FALSE))</f>
        <v>-15</v>
      </c>
      <c r="T62" s="1">
        <v>50</v>
      </c>
      <c r="V62" s="3">
        <f>IF(ISERROR(VLOOKUP(RANK(W62, ($W62,$T62,$Q62,$N62,$K62,$H62,$E62), 0),  $A$2:$B$10, 2, FALSE)),"",VLOOKUP(RANK(W62, ($W62,$T62,$Q62,$N62,$K62,$H62,$E62), 0),  $A$2:$B$10, 2, FALSE))</f>
        <v>0</v>
      </c>
      <c r="W62" s="1">
        <v>70</v>
      </c>
    </row>
    <row r="63" spans="1:23" x14ac:dyDescent="0.2">
      <c r="A63" s="6">
        <v>51</v>
      </c>
      <c r="B63" s="1">
        <v>1</v>
      </c>
      <c r="C63" s="15" t="s">
        <v>73</v>
      </c>
      <c r="D63" s="3">
        <f>IF(ISERROR(VLOOKUP(RANK(E63, ($W63,$T63,$Q63,$N63,$K63,$H63,$E63), 0),  $A$2:$B$10, 2, FALSE)),"",VLOOKUP(RANK(E63, ($W63,$T63,$Q63,$N63,$K63,$H63,$E63), 0),  $A$2:$B$10, 2, FALSE))</f>
        <v>-15</v>
      </c>
      <c r="E63" s="1">
        <v>50</v>
      </c>
      <c r="G63" s="3">
        <f>IF(ISERROR(VLOOKUP(RANK(H63, ($W63,$T63,$Q63,$N63,$K63,$H63,$E63), 0),  $A$2:$B$10, 2, FALSE)),"",VLOOKUP(RANK(H63, ($W63,$T63,$Q63,$N63,$K63,$H63,$E63), 0),  $A$2:$B$10, 2, FALSE))</f>
        <v>50</v>
      </c>
      <c r="H63" s="1">
        <v>100</v>
      </c>
      <c r="J63" s="3">
        <f>IF(ISERROR(VLOOKUP(RANK(K63, ($W63,$T63,$Q63,$N63,$K63,$H63,$E63), 0),  $A$2:$B$10, 2, FALSE)),"",VLOOKUP(RANK(K63, ($W63,$T63,$Q63,$N63,$K63,$H63,$E63), 0),  $A$2:$B$10, 2, FALSE))</f>
        <v>-10</v>
      </c>
      <c r="K63" s="1">
        <v>60</v>
      </c>
      <c r="M63" s="3">
        <f>IF(ISERROR(VLOOKUP(RANK(N63, ($W63,$T63,$Q63,$N63,$K63,$H63,$E63), 0),  $A$2:$B$10, 2, FALSE)),"",VLOOKUP(RANK(N63, ($W63,$T63,$Q63,$N63,$K63,$H63,$E63), 0),  $A$2:$B$10, 2, FALSE))</f>
        <v>20</v>
      </c>
      <c r="N63" s="1">
        <v>80</v>
      </c>
      <c r="P63" s="3">
        <f>IF(ISERROR(VLOOKUP(RANK(Q63, ($W63,$T63,$Q63,$N63,$K63,$H63,$E63), 0),  $A$2:$B$10, 2, FALSE)),"",VLOOKUP(RANK(Q63, ($W63,$T63,$Q63,$N63,$K63,$H63,$E63), 0),  $A$2:$B$10, 2, FALSE))</f>
        <v>-25</v>
      </c>
      <c r="Q63" s="1">
        <v>0</v>
      </c>
      <c r="S63" s="3">
        <f>IF(ISERROR(VLOOKUP(RANK(T63, ($W63,$T63,$Q63,$N63,$K63,$H63,$E63), 0),  $A$2:$B$10, 2, FALSE)),"",VLOOKUP(RANK(T63, ($W63,$T63,$Q63,$N63,$K63,$H63,$E63), 0),  $A$2:$B$10, 2, FALSE))</f>
        <v>0</v>
      </c>
      <c r="T63" s="1">
        <v>70</v>
      </c>
      <c r="V63" s="3">
        <f>IF(ISERROR(VLOOKUP(RANK(W63, ($W63,$T63,$Q63,$N63,$K63,$H63,$E63), 0),  $A$2:$B$10, 2, FALSE)),"",VLOOKUP(RANK(W63, ($W63,$T63,$Q63,$N63,$K63,$H63,$E63), 0),  $A$2:$B$10, 2, FALSE))</f>
        <v>-20</v>
      </c>
      <c r="W63" s="1">
        <v>40</v>
      </c>
    </row>
    <row r="64" spans="1:23" x14ac:dyDescent="0.2">
      <c r="A64" s="6">
        <v>52</v>
      </c>
      <c r="B64" s="1">
        <v>1</v>
      </c>
      <c r="C64" s="15" t="s">
        <v>74</v>
      </c>
      <c r="D64" s="3">
        <f>IF(ISERROR(VLOOKUP(RANK(E64, ($W64,$T64,$Q64,$N64,$K64,$H64,$E64), 0),  $A$2:$B$10, 2, FALSE)),"",VLOOKUP(RANK(E64, ($W64,$T64,$Q64,$N64,$K64,$H64,$E64), 0),  $A$2:$B$10, 2, FALSE))</f>
        <v>-20</v>
      </c>
      <c r="E64" s="1">
        <v>40</v>
      </c>
      <c r="G64" s="3">
        <f>IF(ISERROR(VLOOKUP(RANK(H64, ($W64,$T64,$Q64,$N64,$K64,$H64,$E64), 0),  $A$2:$B$10, 2, FALSE)),"",VLOOKUP(RANK(H64, ($W64,$T64,$Q64,$N64,$K64,$H64,$E64), 0),  $A$2:$B$10, 2, FALSE))</f>
        <v>-15</v>
      </c>
      <c r="H64" s="1">
        <v>50</v>
      </c>
      <c r="J64" s="3">
        <f>IF(ISERROR(VLOOKUP(RANK(K64, ($W64,$T64,$Q64,$N64,$K64,$H64,$E64), 0),  $A$2:$B$10, 2, FALSE)),"",VLOOKUP(RANK(K64, ($W64,$T64,$Q64,$N64,$K64,$H64,$E64), 0),  $A$2:$B$10, 2, FALSE))</f>
        <v>50</v>
      </c>
      <c r="K64" s="1">
        <v>100</v>
      </c>
      <c r="M64" s="3">
        <f>IF(ISERROR(VLOOKUP(RANK(N64, ($W64,$T64,$Q64,$N64,$K64,$H64,$E64), 0),  $A$2:$B$10, 2, FALSE)),"",VLOOKUP(RANK(N64, ($W64,$T64,$Q64,$N64,$K64,$H64,$E64), 0),  $A$2:$B$10, 2, FALSE))</f>
        <v>20</v>
      </c>
      <c r="N64" s="1">
        <v>80</v>
      </c>
      <c r="P64" s="3">
        <f>IF(ISERROR(VLOOKUP(RANK(Q64, ($W64,$T64,$Q64,$N64,$K64,$H64,$E64), 0),  $A$2:$B$10, 2, FALSE)),"",VLOOKUP(RANK(Q64, ($W64,$T64,$Q64,$N64,$K64,$H64,$E64), 0),  $A$2:$B$10, 2, FALSE))</f>
        <v>-10</v>
      </c>
      <c r="Q64" s="1">
        <v>60</v>
      </c>
      <c r="S64" s="3">
        <f>IF(ISERROR(VLOOKUP(RANK(T64, ($W64,$T64,$Q64,$N64,$K64,$H64,$E64), 0),  $A$2:$B$10, 2, FALSE)),"",VLOOKUP(RANK(T64, ($W64,$T64,$Q64,$N64,$K64,$H64,$E64), 0),  $A$2:$B$10, 2, FALSE))</f>
        <v>-25</v>
      </c>
      <c r="T64" s="1">
        <v>0</v>
      </c>
      <c r="V64" s="3">
        <f>IF(ISERROR(VLOOKUP(RANK(W64, ($W64,$T64,$Q64,$N64,$K64,$H64,$E64), 0),  $A$2:$B$10, 2, FALSE)),"",VLOOKUP(RANK(W64, ($W64,$T64,$Q64,$N64,$K64,$H64,$E64), 0),  $A$2:$B$10, 2, FALSE))</f>
        <v>0</v>
      </c>
      <c r="W64" s="1">
        <v>70</v>
      </c>
    </row>
    <row r="65" spans="1:23" x14ac:dyDescent="0.2">
      <c r="A65" s="6">
        <v>53</v>
      </c>
      <c r="B65" s="1">
        <v>1</v>
      </c>
      <c r="C65" s="15" t="s">
        <v>75</v>
      </c>
      <c r="D65" s="3">
        <f>IF(ISERROR(VLOOKUP(RANK(E65, ($W65,$T65,$Q65,$N65,$K65,$H65,$E65), 0),  $A$2:$B$10, 2, FALSE)),"",VLOOKUP(RANK(E65, ($W65,$T65,$Q65,$N65,$K65,$H65,$E65), 0),  $A$2:$B$10, 2, FALSE))</f>
        <v>0</v>
      </c>
      <c r="E65" s="1">
        <v>70</v>
      </c>
      <c r="G65" s="3">
        <f>IF(ISERROR(VLOOKUP(RANK(H65, ($W65,$T65,$Q65,$N65,$K65,$H65,$E65), 0),  $A$2:$B$10, 2, FALSE)),"",VLOOKUP(RANK(H65, ($W65,$T65,$Q65,$N65,$K65,$H65,$E65), 0),  $A$2:$B$10, 2, FALSE))</f>
        <v>20</v>
      </c>
      <c r="H65" s="1">
        <v>80</v>
      </c>
      <c r="J65" s="3">
        <f>IF(ISERROR(VLOOKUP(RANK(K65, ($W65,$T65,$Q65,$N65,$K65,$H65,$E65), 0),  $A$2:$B$10, 2, FALSE)),"",VLOOKUP(RANK(K65, ($W65,$T65,$Q65,$N65,$K65,$H65,$E65), 0),  $A$2:$B$10, 2, FALSE))</f>
        <v>-20</v>
      </c>
      <c r="K65" s="1">
        <v>40</v>
      </c>
      <c r="M65" s="3">
        <f>IF(ISERROR(VLOOKUP(RANK(N65, ($W65,$T65,$Q65,$N65,$K65,$H65,$E65), 0),  $A$2:$B$10, 2, FALSE)),"",VLOOKUP(RANK(N65, ($W65,$T65,$Q65,$N65,$K65,$H65,$E65), 0),  $A$2:$B$10, 2, FALSE))</f>
        <v>-10</v>
      </c>
      <c r="N65" s="1">
        <v>60</v>
      </c>
      <c r="P65" s="3">
        <f>IF(ISERROR(VLOOKUP(RANK(Q65, ($W65,$T65,$Q65,$N65,$K65,$H65,$E65), 0),  $A$2:$B$10, 2, FALSE)),"",VLOOKUP(RANK(Q65, ($W65,$T65,$Q65,$N65,$K65,$H65,$E65), 0),  $A$2:$B$10, 2, FALSE))</f>
        <v>-15</v>
      </c>
      <c r="Q65" s="1">
        <v>50</v>
      </c>
      <c r="S65" s="3">
        <f>IF(ISERROR(VLOOKUP(RANK(T65, ($W65,$T65,$Q65,$N65,$K65,$H65,$E65), 0),  $A$2:$B$10, 2, FALSE)),"",VLOOKUP(RANK(T65, ($W65,$T65,$Q65,$N65,$K65,$H65,$E65), 0),  $A$2:$B$10, 2, FALSE))</f>
        <v>50</v>
      </c>
      <c r="T65" s="1">
        <v>100</v>
      </c>
      <c r="V65" s="3">
        <f>IF(ISERROR(VLOOKUP(RANK(W65, ($W65,$T65,$Q65,$N65,$K65,$H65,$E65), 0),  $A$2:$B$10, 2, FALSE)),"",VLOOKUP(RANK(W65, ($W65,$T65,$Q65,$N65,$K65,$H65,$E65), 0),  $A$2:$B$10, 2, FALSE))</f>
        <v>-25</v>
      </c>
      <c r="W65" s="1">
        <v>0</v>
      </c>
    </row>
    <row r="66" spans="1:23" x14ac:dyDescent="0.2">
      <c r="A66" s="6">
        <v>54</v>
      </c>
      <c r="B66" s="1">
        <v>1</v>
      </c>
      <c r="C66" s="15" t="s">
        <v>58</v>
      </c>
      <c r="D66" s="3">
        <f>IF(ISERROR(VLOOKUP(RANK(E66, ($W66,$T66,$Q66,$N66,$K66,$H66,$E66), 0),  $A$2:$B$10, 2, FALSE)),"",VLOOKUP(RANK(E66, ($W66,$T66,$Q66,$N66,$K66,$H66,$E66), 0),  $A$2:$B$10, 2, FALSE))</f>
        <v>20</v>
      </c>
      <c r="E66" s="1">
        <v>80</v>
      </c>
      <c r="G66" s="3">
        <f>IF(ISERROR(VLOOKUP(RANK(H66, ($W66,$T66,$Q66,$N66,$K66,$H66,$E66), 0),  $A$2:$B$10, 2, FALSE)),"",VLOOKUP(RANK(H66, ($W66,$T66,$Q66,$N66,$K66,$H66,$E66), 0),  $A$2:$B$10, 2, FALSE))</f>
        <v>50</v>
      </c>
      <c r="H66" s="1">
        <v>100</v>
      </c>
      <c r="J66" s="3">
        <f>IF(ISERROR(VLOOKUP(RANK(K66, ($W66,$T66,$Q66,$N66,$K66,$H66,$E66), 0),  $A$2:$B$10, 2, FALSE)),"",VLOOKUP(RANK(K66, ($W66,$T66,$Q66,$N66,$K66,$H66,$E66), 0),  $A$2:$B$10, 2, FALSE))</f>
        <v>-20</v>
      </c>
      <c r="K66" s="1">
        <v>40</v>
      </c>
      <c r="M66" s="3">
        <f>IF(ISERROR(VLOOKUP(RANK(N66, ($W66,$T66,$Q66,$N66,$K66,$H66,$E66), 0),  $A$2:$B$10, 2, FALSE)),"",VLOOKUP(RANK(N66, ($W66,$T66,$Q66,$N66,$K66,$H66,$E66), 0),  $A$2:$B$10, 2, FALSE))</f>
        <v>-15</v>
      </c>
      <c r="N66" s="1">
        <v>50</v>
      </c>
      <c r="P66" s="3">
        <f>IF(ISERROR(VLOOKUP(RANK(Q66, ($W66,$T66,$Q66,$N66,$K66,$H66,$E66), 0),  $A$2:$B$10, 2, FALSE)),"",VLOOKUP(RANK(Q66, ($W66,$T66,$Q66,$N66,$K66,$H66,$E66), 0),  $A$2:$B$10, 2, FALSE))</f>
        <v>-25</v>
      </c>
      <c r="Q66" s="1">
        <v>0</v>
      </c>
      <c r="S66" s="3">
        <f>IF(ISERROR(VLOOKUP(RANK(T66, ($W66,$T66,$Q66,$N66,$K66,$H66,$E66), 0),  $A$2:$B$10, 2, FALSE)),"",VLOOKUP(RANK(T66, ($W66,$T66,$Q66,$N66,$K66,$H66,$E66), 0),  $A$2:$B$10, 2, FALSE))</f>
        <v>0</v>
      </c>
      <c r="T66" s="1">
        <v>70</v>
      </c>
      <c r="V66" s="3">
        <f>IF(ISERROR(VLOOKUP(RANK(W66, ($W66,$T66,$Q66,$N66,$K66,$H66,$E66), 0),  $A$2:$B$10, 2, FALSE)),"",VLOOKUP(RANK(W66, ($W66,$T66,$Q66,$N66,$K66,$H66,$E66), 0),  $A$2:$B$10, 2, FALSE))</f>
        <v>-10</v>
      </c>
      <c r="W66" s="1">
        <v>60</v>
      </c>
    </row>
    <row r="67" spans="1:23" x14ac:dyDescent="0.2">
      <c r="A67" s="6">
        <v>55</v>
      </c>
      <c r="B67" s="1">
        <v>1</v>
      </c>
      <c r="C67" s="15" t="s">
        <v>76</v>
      </c>
      <c r="D67" s="3">
        <f>IF(ISERROR(VLOOKUP(RANK(E67, ($W67,$T67,$Q67,$N67,$K67,$H67,$E67), 0),  $A$2:$B$10, 2, FALSE)),"",VLOOKUP(RANK(E67, ($W67,$T67,$Q67,$N67,$K67,$H67,$E67), 0),  $A$2:$B$10, 2, FALSE))</f>
        <v>-15</v>
      </c>
      <c r="E67" s="1">
        <v>50</v>
      </c>
      <c r="G67" s="3">
        <f>IF(ISERROR(VLOOKUP(RANK(H67, ($W67,$T67,$Q67,$N67,$K67,$H67,$E67), 0),  $A$2:$B$10, 2, FALSE)),"",VLOOKUP(RANK(H67, ($W67,$T67,$Q67,$N67,$K67,$H67,$E67), 0),  $A$2:$B$10, 2, FALSE))</f>
        <v>50</v>
      </c>
      <c r="H67" s="1">
        <v>100</v>
      </c>
      <c r="J67" s="3">
        <f>IF(ISERROR(VLOOKUP(RANK(K67, ($W67,$T67,$Q67,$N67,$K67,$H67,$E67), 0),  $A$2:$B$10, 2, FALSE)),"",VLOOKUP(RANK(K67, ($W67,$T67,$Q67,$N67,$K67,$H67,$E67), 0),  $A$2:$B$10, 2, FALSE))</f>
        <v>-25</v>
      </c>
      <c r="K67" s="1">
        <v>0</v>
      </c>
      <c r="M67" s="3">
        <f>IF(ISERROR(VLOOKUP(RANK(N67, ($W67,$T67,$Q67,$N67,$K67,$H67,$E67), 0),  $A$2:$B$10, 2, FALSE)),"",VLOOKUP(RANK(N67, ($W67,$T67,$Q67,$N67,$K67,$H67,$E67), 0),  $A$2:$B$10, 2, FALSE))</f>
        <v>0</v>
      </c>
      <c r="N67" s="1">
        <v>70</v>
      </c>
      <c r="P67" s="3">
        <f>IF(ISERROR(VLOOKUP(RANK(Q67, ($W67,$T67,$Q67,$N67,$K67,$H67,$E67), 0),  $A$2:$B$10, 2, FALSE)),"",VLOOKUP(RANK(Q67, ($W67,$T67,$Q67,$N67,$K67,$H67,$E67), 0),  $A$2:$B$10, 2, FALSE))</f>
        <v>20</v>
      </c>
      <c r="Q67" s="1">
        <v>80</v>
      </c>
      <c r="S67" s="3">
        <f>IF(ISERROR(VLOOKUP(RANK(T67, ($W67,$T67,$Q67,$N67,$K67,$H67,$E67), 0),  $A$2:$B$10, 2, FALSE)),"",VLOOKUP(RANK(T67, ($W67,$T67,$Q67,$N67,$K67,$H67,$E67), 0),  $A$2:$B$10, 2, FALSE))</f>
        <v>-10</v>
      </c>
      <c r="T67" s="1">
        <v>60</v>
      </c>
      <c r="V67" s="3">
        <f>IF(ISERROR(VLOOKUP(RANK(W67, ($W67,$T67,$Q67,$N67,$K67,$H67,$E67), 0),  $A$2:$B$10, 2, FALSE)),"",VLOOKUP(RANK(W67, ($W67,$T67,$Q67,$N67,$K67,$H67,$E67), 0),  $A$2:$B$10, 2, FALSE))</f>
        <v>-20</v>
      </c>
      <c r="W67" s="1">
        <v>40</v>
      </c>
    </row>
    <row r="68" spans="1:23" x14ac:dyDescent="0.2">
      <c r="A68" s="6">
        <v>56</v>
      </c>
      <c r="B68" s="1">
        <v>1</v>
      </c>
      <c r="C68" s="15" t="s">
        <v>77</v>
      </c>
      <c r="D68" s="3">
        <f>IF(ISERROR(VLOOKUP(RANK(E68, ($W68,$T68,$Q68,$N68,$K68,$H68,$E68), 0),  $A$2:$B$10, 2, FALSE)),"",VLOOKUP(RANK(E68, ($W68,$T68,$Q68,$N68,$K68,$H68,$E68), 0),  $A$2:$B$10, 2, FALSE))</f>
        <v>-25</v>
      </c>
      <c r="E68" s="1">
        <v>0</v>
      </c>
      <c r="G68" s="3">
        <f>IF(ISERROR(VLOOKUP(RANK(H68, ($W68,$T68,$Q68,$N68,$K68,$H68,$E68), 0),  $A$2:$B$10, 2, FALSE)),"",VLOOKUP(RANK(H68, ($W68,$T68,$Q68,$N68,$K68,$H68,$E68), 0),  $A$2:$B$10, 2, FALSE))</f>
        <v>50</v>
      </c>
      <c r="H68" s="1">
        <v>100</v>
      </c>
      <c r="J68" s="3">
        <f>IF(ISERROR(VLOOKUP(RANK(K68, ($W68,$T68,$Q68,$N68,$K68,$H68,$E68), 0),  $A$2:$B$10, 2, FALSE)),"",VLOOKUP(RANK(K68, ($W68,$T68,$Q68,$N68,$K68,$H68,$E68), 0),  $A$2:$B$10, 2, FALSE))</f>
        <v>-15</v>
      </c>
      <c r="K68" s="1">
        <v>50</v>
      </c>
      <c r="M68" s="3">
        <f>IF(ISERROR(VLOOKUP(RANK(N68, ($W68,$T68,$Q68,$N68,$K68,$H68,$E68), 0),  $A$2:$B$10, 2, FALSE)),"",VLOOKUP(RANK(N68, ($W68,$T68,$Q68,$N68,$K68,$H68,$E68), 0),  $A$2:$B$10, 2, FALSE))</f>
        <v>0</v>
      </c>
      <c r="N68" s="1">
        <v>70</v>
      </c>
      <c r="P68" s="3">
        <f>IF(ISERROR(VLOOKUP(RANK(Q68, ($W68,$T68,$Q68,$N68,$K68,$H68,$E68), 0),  $A$2:$B$10, 2, FALSE)),"",VLOOKUP(RANK(Q68, ($W68,$T68,$Q68,$N68,$K68,$H68,$E68), 0),  $A$2:$B$10, 2, FALSE))</f>
        <v>-20</v>
      </c>
      <c r="Q68" s="1">
        <v>40</v>
      </c>
      <c r="S68" s="3">
        <f>IF(ISERROR(VLOOKUP(RANK(T68, ($W68,$T68,$Q68,$N68,$K68,$H68,$E68), 0),  $A$2:$B$10, 2, FALSE)),"",VLOOKUP(RANK(T68, ($W68,$T68,$Q68,$N68,$K68,$H68,$E68), 0),  $A$2:$B$10, 2, FALSE))</f>
        <v>20</v>
      </c>
      <c r="T68" s="1">
        <v>80</v>
      </c>
      <c r="V68" s="3">
        <f>IF(ISERROR(VLOOKUP(RANK(W68, ($W68,$T68,$Q68,$N68,$K68,$H68,$E68), 0),  $A$2:$B$10, 2, FALSE)),"",VLOOKUP(RANK(W68, ($W68,$T68,$Q68,$N68,$K68,$H68,$E68), 0),  $A$2:$B$10, 2, FALSE))</f>
        <v>-10</v>
      </c>
      <c r="W68" s="1">
        <v>60</v>
      </c>
    </row>
    <row r="69" spans="1:23" x14ac:dyDescent="0.2">
      <c r="A69" s="6">
        <v>57</v>
      </c>
      <c r="B69" s="1">
        <v>1</v>
      </c>
      <c r="C69" s="15" t="s">
        <v>78</v>
      </c>
      <c r="D69" s="3">
        <f>IF(ISERROR(VLOOKUP(RANK(E69, ($W69,$T69,$Q69,$N69,$K69,$H69,$E69), 0),  $A$2:$B$10, 2, FALSE)),"",VLOOKUP(RANK(E69, ($W69,$T69,$Q69,$N69,$K69,$H69,$E69), 0),  $A$2:$B$10, 2, FALSE))</f>
        <v>-15</v>
      </c>
      <c r="E69" s="1">
        <v>50</v>
      </c>
      <c r="G69" s="3">
        <f>IF(ISERROR(VLOOKUP(RANK(H69, ($W69,$T69,$Q69,$N69,$K69,$H69,$E69), 0),  $A$2:$B$10, 2, FALSE)),"",VLOOKUP(RANK(H69, ($W69,$T69,$Q69,$N69,$K69,$H69,$E69), 0),  $A$2:$B$10, 2, FALSE))</f>
        <v>0</v>
      </c>
      <c r="H69" s="1">
        <v>70</v>
      </c>
      <c r="J69" s="3">
        <f>IF(ISERROR(VLOOKUP(RANK(K69, ($W69,$T69,$Q69,$N69,$K69,$H69,$E69), 0),  $A$2:$B$10, 2, FALSE)),"",VLOOKUP(RANK(K69, ($W69,$T69,$Q69,$N69,$K69,$H69,$E69), 0),  $A$2:$B$10, 2, FALSE))</f>
        <v>50</v>
      </c>
      <c r="K69" s="1">
        <v>100</v>
      </c>
      <c r="M69" s="3">
        <f>IF(ISERROR(VLOOKUP(RANK(N69, ($W69,$T69,$Q69,$N69,$K69,$H69,$E69), 0),  $A$2:$B$10, 2, FALSE)),"",VLOOKUP(RANK(N69, ($W69,$T69,$Q69,$N69,$K69,$H69,$E69), 0),  $A$2:$B$10, 2, FALSE))</f>
        <v>-20</v>
      </c>
      <c r="N69" s="1">
        <v>40</v>
      </c>
      <c r="P69" s="3">
        <f>IF(ISERROR(VLOOKUP(RANK(Q69, ($W69,$T69,$Q69,$N69,$K69,$H69,$E69), 0),  $A$2:$B$10, 2, FALSE)),"",VLOOKUP(RANK(Q69, ($W69,$T69,$Q69,$N69,$K69,$H69,$E69), 0),  $A$2:$B$10, 2, FALSE))</f>
        <v>20</v>
      </c>
      <c r="Q69" s="1">
        <v>80</v>
      </c>
      <c r="S69" s="3">
        <f>IF(ISERROR(VLOOKUP(RANK(T69, ($W69,$T69,$Q69,$N69,$K69,$H69,$E69), 0),  $A$2:$B$10, 2, FALSE)),"",VLOOKUP(RANK(T69, ($W69,$T69,$Q69,$N69,$K69,$H69,$E69), 0),  $A$2:$B$10, 2, FALSE))</f>
        <v>-25</v>
      </c>
      <c r="T69" s="1">
        <v>0</v>
      </c>
      <c r="V69" s="3">
        <f>IF(ISERROR(VLOOKUP(RANK(W69, ($W69,$T69,$Q69,$N69,$K69,$H69,$E69), 0),  $A$2:$B$10, 2, FALSE)),"",VLOOKUP(RANK(W69, ($W69,$T69,$Q69,$N69,$K69,$H69,$E69), 0),  $A$2:$B$10, 2, FALSE))</f>
        <v>-10</v>
      </c>
      <c r="W69" s="1">
        <v>60</v>
      </c>
    </row>
    <row r="70" spans="1:23" x14ac:dyDescent="0.2">
      <c r="A70" s="6">
        <v>58</v>
      </c>
      <c r="B70" s="1">
        <v>1</v>
      </c>
      <c r="C70" s="15" t="s">
        <v>79</v>
      </c>
      <c r="D70" s="3">
        <f>IF(ISERROR(VLOOKUP(RANK(E70, ($W70,$T70,$Q70,$N70,$K70,$H70,$E70), 0),  $A$2:$B$10, 2, FALSE)),"",VLOOKUP(RANK(E70, ($W70,$T70,$Q70,$N70,$K70,$H70,$E70), 0),  $A$2:$B$10, 2, FALSE))</f>
        <v>20</v>
      </c>
      <c r="E70" s="1">
        <v>80</v>
      </c>
      <c r="G70" s="3">
        <f>IF(ISERROR(VLOOKUP(RANK(H70, ($W70,$T70,$Q70,$N70,$K70,$H70,$E70), 0),  $A$2:$B$10, 2, FALSE)),"",VLOOKUP(RANK(H70, ($W70,$T70,$Q70,$N70,$K70,$H70,$E70), 0),  $A$2:$B$10, 2, FALSE))</f>
        <v>-10</v>
      </c>
      <c r="H70" s="1">
        <v>60</v>
      </c>
      <c r="J70" s="3">
        <f>IF(ISERROR(VLOOKUP(RANK(K70, ($W70,$T70,$Q70,$N70,$K70,$H70,$E70), 0),  $A$2:$B$10, 2, FALSE)),"",VLOOKUP(RANK(K70, ($W70,$T70,$Q70,$N70,$K70,$H70,$E70), 0),  $A$2:$B$10, 2, FALSE))</f>
        <v>-15</v>
      </c>
      <c r="K70" s="1">
        <v>50</v>
      </c>
      <c r="M70" s="3">
        <f>IF(ISERROR(VLOOKUP(RANK(N70, ($W70,$T70,$Q70,$N70,$K70,$H70,$E70), 0),  $A$2:$B$10, 2, FALSE)),"",VLOOKUP(RANK(N70, ($W70,$T70,$Q70,$N70,$K70,$H70,$E70), 0),  $A$2:$B$10, 2, FALSE))</f>
        <v>0</v>
      </c>
      <c r="N70" s="1">
        <v>70</v>
      </c>
      <c r="P70" s="3">
        <f>IF(ISERROR(VLOOKUP(RANK(Q70, ($W70,$T70,$Q70,$N70,$K70,$H70,$E70), 0),  $A$2:$B$10, 2, FALSE)),"",VLOOKUP(RANK(Q70, ($W70,$T70,$Q70,$N70,$K70,$H70,$E70), 0),  $A$2:$B$10, 2, FALSE))</f>
        <v>-20</v>
      </c>
      <c r="Q70" s="1">
        <v>40</v>
      </c>
      <c r="S70" s="3">
        <f>IF(ISERROR(VLOOKUP(RANK(T70, ($W70,$T70,$Q70,$N70,$K70,$H70,$E70), 0),  $A$2:$B$10, 2, FALSE)),"",VLOOKUP(RANK(T70, ($W70,$T70,$Q70,$N70,$K70,$H70,$E70), 0),  $A$2:$B$10, 2, FALSE))</f>
        <v>50</v>
      </c>
      <c r="T70" s="1">
        <v>100</v>
      </c>
      <c r="V70" s="3">
        <f>IF(ISERROR(VLOOKUP(RANK(W70, ($W70,$T70,$Q70,$N70,$K70,$H70,$E70), 0),  $A$2:$B$10, 2, FALSE)),"",VLOOKUP(RANK(W70, ($W70,$T70,$Q70,$N70,$K70,$H70,$E70), 0),  $A$2:$B$10, 2, FALSE))</f>
        <v>-25</v>
      </c>
      <c r="W70" s="1">
        <v>0</v>
      </c>
    </row>
    <row r="71" spans="1:23" x14ac:dyDescent="0.2">
      <c r="A71" s="6">
        <v>59</v>
      </c>
      <c r="B71" s="1">
        <v>1</v>
      </c>
      <c r="C71" s="15" t="s">
        <v>80</v>
      </c>
      <c r="D71" s="3">
        <f>IF(ISERROR(VLOOKUP(RANK(E71, ($W71,$T71,$Q71,$N71,$K71,$H71,$E71), 0),  $A$2:$B$10, 2, FALSE)),"",VLOOKUP(RANK(E71, ($W71,$T71,$Q71,$N71,$K71,$H71,$E71), 0),  $A$2:$B$10, 2, FALSE))</f>
        <v>20</v>
      </c>
      <c r="E71" s="1">
        <v>80</v>
      </c>
      <c r="G71" s="3">
        <f>IF(ISERROR(VLOOKUP(RANK(H71, ($W71,$T71,$Q71,$N71,$K71,$H71,$E71), 0),  $A$2:$B$10, 2, FALSE)),"",VLOOKUP(RANK(H71, ($W71,$T71,$Q71,$N71,$K71,$H71,$E71), 0),  $A$2:$B$10, 2, FALSE))</f>
        <v>50</v>
      </c>
      <c r="H71" s="1">
        <v>100</v>
      </c>
      <c r="J71" s="3">
        <f>IF(ISERROR(VLOOKUP(RANK(K71, ($W71,$T71,$Q71,$N71,$K71,$H71,$E71), 0),  $A$2:$B$10, 2, FALSE)),"",VLOOKUP(RANK(K71, ($W71,$T71,$Q71,$N71,$K71,$H71,$E71), 0),  $A$2:$B$10, 2, FALSE))</f>
        <v>-10</v>
      </c>
      <c r="K71" s="1">
        <v>60</v>
      </c>
      <c r="M71" s="3">
        <f>IF(ISERROR(VLOOKUP(RANK(N71, ($W71,$T71,$Q71,$N71,$K71,$H71,$E71), 0),  $A$2:$B$10, 2, FALSE)),"",VLOOKUP(RANK(N71, ($W71,$T71,$Q71,$N71,$K71,$H71,$E71), 0),  $A$2:$B$10, 2, FALSE))</f>
        <v>-25</v>
      </c>
      <c r="N71" s="1">
        <v>0</v>
      </c>
      <c r="P71" s="3">
        <f>IF(ISERROR(VLOOKUP(RANK(Q71, ($W71,$T71,$Q71,$N71,$K71,$H71,$E71), 0),  $A$2:$B$10, 2, FALSE)),"",VLOOKUP(RANK(Q71, ($W71,$T71,$Q71,$N71,$K71,$H71,$E71), 0),  $A$2:$B$10, 2, FALSE))</f>
        <v>-15</v>
      </c>
      <c r="Q71" s="1">
        <v>50</v>
      </c>
      <c r="S71" s="3">
        <f>IF(ISERROR(VLOOKUP(RANK(T71, ($W71,$T71,$Q71,$N71,$K71,$H71,$E71), 0),  $A$2:$B$10, 2, FALSE)),"",VLOOKUP(RANK(T71, ($W71,$T71,$Q71,$N71,$K71,$H71,$E71), 0),  $A$2:$B$10, 2, FALSE))</f>
        <v>-20</v>
      </c>
      <c r="T71" s="1">
        <v>40</v>
      </c>
      <c r="V71" s="3">
        <f>IF(ISERROR(VLOOKUP(RANK(W71, ($W71,$T71,$Q71,$N71,$K71,$H71,$E71), 0),  $A$2:$B$10, 2, FALSE)),"",VLOOKUP(RANK(W71, ($W71,$T71,$Q71,$N71,$K71,$H71,$E71), 0),  $A$2:$B$10, 2, FALSE))</f>
        <v>0</v>
      </c>
      <c r="W71" s="1">
        <v>70</v>
      </c>
    </row>
    <row r="72" spans="1:23" x14ac:dyDescent="0.2">
      <c r="A72" s="6">
        <v>60</v>
      </c>
      <c r="B72" s="1">
        <v>1</v>
      </c>
      <c r="C72" s="15" t="s">
        <v>81</v>
      </c>
      <c r="D72" s="3">
        <f>IF(ISERROR(VLOOKUP(RANK(E72, ($W72,$T72,$Q72,$N72,$K72,$H72,$E72), 0),  $A$2:$B$10, 2, FALSE)),"",VLOOKUP(RANK(E72, ($W72,$T72,$Q72,$N72,$K72,$H72,$E72), 0),  $A$2:$B$10, 2, FALSE))</f>
        <v>-10</v>
      </c>
      <c r="E72" s="1">
        <v>60</v>
      </c>
      <c r="G72" s="3">
        <f>IF(ISERROR(VLOOKUP(RANK(H72, ($W72,$T72,$Q72,$N72,$K72,$H72,$E72), 0),  $A$2:$B$10, 2, FALSE)),"",VLOOKUP(RANK(H72, ($W72,$T72,$Q72,$N72,$K72,$H72,$E72), 0),  $A$2:$B$10, 2, FALSE))</f>
        <v>0</v>
      </c>
      <c r="H72" s="1">
        <v>70</v>
      </c>
      <c r="J72" s="3">
        <f>IF(ISERROR(VLOOKUP(RANK(K72, ($W72,$T72,$Q72,$N72,$K72,$H72,$E72), 0),  $A$2:$B$10, 2, FALSE)),"",VLOOKUP(RANK(K72, ($W72,$T72,$Q72,$N72,$K72,$H72,$E72), 0),  $A$2:$B$10, 2, FALSE))</f>
        <v>-25</v>
      </c>
      <c r="K72" s="1">
        <v>0</v>
      </c>
      <c r="M72" s="3">
        <f>IF(ISERROR(VLOOKUP(RANK(N72, ($W72,$T72,$Q72,$N72,$K72,$H72,$E72), 0),  $A$2:$B$10, 2, FALSE)),"",VLOOKUP(RANK(N72, ($W72,$T72,$Q72,$N72,$K72,$H72,$E72), 0),  $A$2:$B$10, 2, FALSE))</f>
        <v>50</v>
      </c>
      <c r="N72" s="1">
        <v>100</v>
      </c>
      <c r="P72" s="3">
        <f>IF(ISERROR(VLOOKUP(RANK(Q72, ($W72,$T72,$Q72,$N72,$K72,$H72,$E72), 0),  $A$2:$B$10, 2, FALSE)),"",VLOOKUP(RANK(Q72, ($W72,$T72,$Q72,$N72,$K72,$H72,$E72), 0),  $A$2:$B$10, 2, FALSE))</f>
        <v>20</v>
      </c>
      <c r="Q72" s="1">
        <v>80</v>
      </c>
      <c r="S72" s="3">
        <f>IF(ISERROR(VLOOKUP(RANK(T72, ($W72,$T72,$Q72,$N72,$K72,$H72,$E72), 0),  $A$2:$B$10, 2, FALSE)),"",VLOOKUP(RANK(T72, ($W72,$T72,$Q72,$N72,$K72,$H72,$E72), 0),  $A$2:$B$10, 2, FALSE))</f>
        <v>-15</v>
      </c>
      <c r="T72" s="1">
        <v>50</v>
      </c>
      <c r="V72" s="3">
        <f>IF(ISERROR(VLOOKUP(RANK(W72, ($W72,$T72,$Q72,$N72,$K72,$H72,$E72), 0),  $A$2:$B$10, 2, FALSE)),"",VLOOKUP(RANK(W72, ($W72,$T72,$Q72,$N72,$K72,$H72,$E72), 0),  $A$2:$B$10, 2, FALSE))</f>
        <v>-20</v>
      </c>
      <c r="W72" s="1">
        <v>40</v>
      </c>
    </row>
    <row r="73" spans="1:23" x14ac:dyDescent="0.2">
      <c r="A73" s="6">
        <v>61</v>
      </c>
      <c r="B73" s="1">
        <v>1</v>
      </c>
      <c r="C73" s="15" t="s">
        <v>82</v>
      </c>
      <c r="D73" s="3">
        <f>IF(ISERROR(VLOOKUP(RANK(E73, ($W73,$T73,$Q73,$N73,$K73,$H73,$E73), 0),  $A$2:$B$10, 2, FALSE)),"",VLOOKUP(RANK(E73, ($W73,$T73,$Q73,$N73,$K73,$H73,$E73), 0),  $A$2:$B$10, 2, FALSE))</f>
        <v>0</v>
      </c>
      <c r="E73" s="1">
        <v>70</v>
      </c>
      <c r="G73" s="3">
        <f>IF(ISERROR(VLOOKUP(RANK(H73, ($W73,$T73,$Q73,$N73,$K73,$H73,$E73), 0),  $A$2:$B$10, 2, FALSE)),"",VLOOKUP(RANK(H73, ($W73,$T73,$Q73,$N73,$K73,$H73,$E73), 0),  $A$2:$B$10, 2, FALSE))</f>
        <v>20</v>
      </c>
      <c r="H73" s="1">
        <v>80</v>
      </c>
      <c r="J73" s="3">
        <f>IF(ISERROR(VLOOKUP(RANK(K73, ($W73,$T73,$Q73,$N73,$K73,$H73,$E73), 0),  $A$2:$B$10, 2, FALSE)),"",VLOOKUP(RANK(K73, ($W73,$T73,$Q73,$N73,$K73,$H73,$E73), 0),  $A$2:$B$10, 2, FALSE))</f>
        <v>-10</v>
      </c>
      <c r="K73" s="1">
        <v>60</v>
      </c>
      <c r="M73" s="3">
        <f>IF(ISERROR(VLOOKUP(RANK(N73, ($W73,$T73,$Q73,$N73,$K73,$H73,$E73), 0),  $A$2:$B$10, 2, FALSE)),"",VLOOKUP(RANK(N73, ($W73,$T73,$Q73,$N73,$K73,$H73,$E73), 0),  $A$2:$B$10, 2, FALSE))</f>
        <v>-25</v>
      </c>
      <c r="N73" s="1">
        <v>0</v>
      </c>
      <c r="P73" s="3">
        <f>IF(ISERROR(VLOOKUP(RANK(Q73, ($W73,$T73,$Q73,$N73,$K73,$H73,$E73), 0),  $A$2:$B$10, 2, FALSE)),"",VLOOKUP(RANK(Q73, ($W73,$T73,$Q73,$N73,$K73,$H73,$E73), 0),  $A$2:$B$10, 2, FALSE))</f>
        <v>50</v>
      </c>
      <c r="Q73" s="1">
        <v>100</v>
      </c>
      <c r="S73" s="3">
        <f>IF(ISERROR(VLOOKUP(RANK(T73, ($W73,$T73,$Q73,$N73,$K73,$H73,$E73), 0),  $A$2:$B$10, 2, FALSE)),"",VLOOKUP(RANK(T73, ($W73,$T73,$Q73,$N73,$K73,$H73,$E73), 0),  $A$2:$B$10, 2, FALSE))</f>
        <v>-20</v>
      </c>
      <c r="T73" s="1">
        <v>40</v>
      </c>
      <c r="V73" s="3">
        <f>IF(ISERROR(VLOOKUP(RANK(W73, ($W73,$T73,$Q73,$N73,$K73,$H73,$E73), 0),  $A$2:$B$10, 2, FALSE)),"",VLOOKUP(RANK(W73, ($W73,$T73,$Q73,$N73,$K73,$H73,$E73), 0),  $A$2:$B$10, 2, FALSE))</f>
        <v>-15</v>
      </c>
      <c r="W73" s="1">
        <v>50</v>
      </c>
    </row>
    <row r="74" spans="1:23" x14ac:dyDescent="0.2">
      <c r="A74" s="6">
        <v>62</v>
      </c>
      <c r="B74" s="1">
        <v>1</v>
      </c>
      <c r="C74" s="15" t="s">
        <v>83</v>
      </c>
      <c r="D74" s="3">
        <f>IF(ISERROR(VLOOKUP(RANK(E74, ($W74,$T74,$Q74,$N74,$K74,$H74,$E74), 0),  $A$2:$B$10, 2, FALSE)),"",VLOOKUP(RANK(E74, ($W74,$T74,$Q74,$N74,$K74,$H74,$E74), 0),  $A$2:$B$10, 2, FALSE))</f>
        <v>-25</v>
      </c>
      <c r="E74" s="1">
        <v>0</v>
      </c>
      <c r="G74" s="3">
        <f>IF(ISERROR(VLOOKUP(RANK(H74, ($W74,$T74,$Q74,$N74,$K74,$H74,$E74), 0),  $A$2:$B$10, 2, FALSE)),"",VLOOKUP(RANK(H74, ($W74,$T74,$Q74,$N74,$K74,$H74,$E74), 0),  $A$2:$B$10, 2, FALSE))</f>
        <v>-10</v>
      </c>
      <c r="H74" s="1">
        <v>60</v>
      </c>
      <c r="J74" s="3">
        <f>IF(ISERROR(VLOOKUP(RANK(K74, ($W74,$T74,$Q74,$N74,$K74,$H74,$E74), 0),  $A$2:$B$10, 2, FALSE)),"",VLOOKUP(RANK(K74, ($W74,$T74,$Q74,$N74,$K74,$H74,$E74), 0),  $A$2:$B$10, 2, FALSE))</f>
        <v>50</v>
      </c>
      <c r="K74" s="1">
        <v>100</v>
      </c>
      <c r="M74" s="3">
        <f>IF(ISERROR(VLOOKUP(RANK(N74, ($W74,$T74,$Q74,$N74,$K74,$H74,$E74), 0),  $A$2:$B$10, 2, FALSE)),"",VLOOKUP(RANK(N74, ($W74,$T74,$Q74,$N74,$K74,$H74,$E74), 0),  $A$2:$B$10, 2, FALSE))</f>
        <v>0</v>
      </c>
      <c r="N74" s="1">
        <v>70</v>
      </c>
      <c r="P74" s="3">
        <f>IF(ISERROR(VLOOKUP(RANK(Q74, ($W74,$T74,$Q74,$N74,$K74,$H74,$E74), 0),  $A$2:$B$10, 2, FALSE)),"",VLOOKUP(RANK(Q74, ($W74,$T74,$Q74,$N74,$K74,$H74,$E74), 0),  $A$2:$B$10, 2, FALSE))</f>
        <v>-15</v>
      </c>
      <c r="Q74" s="1">
        <v>50</v>
      </c>
      <c r="S74" s="3">
        <f>IF(ISERROR(VLOOKUP(RANK(T74, ($W74,$T74,$Q74,$N74,$K74,$H74,$E74), 0),  $A$2:$B$10, 2, FALSE)),"",VLOOKUP(RANK(T74, ($W74,$T74,$Q74,$N74,$K74,$H74,$E74), 0),  $A$2:$B$10, 2, FALSE))</f>
        <v>20</v>
      </c>
      <c r="T74" s="1">
        <v>80</v>
      </c>
      <c r="V74" s="3">
        <f>IF(ISERROR(VLOOKUP(RANK(W74, ($W74,$T74,$Q74,$N74,$K74,$H74,$E74), 0),  $A$2:$B$10, 2, FALSE)),"",VLOOKUP(RANK(W74, ($W74,$T74,$Q74,$N74,$K74,$H74,$E74), 0),  $A$2:$B$10, 2, FALSE))</f>
        <v>-20</v>
      </c>
      <c r="W74" s="1">
        <v>40</v>
      </c>
    </row>
    <row r="75" spans="1:23" x14ac:dyDescent="0.2">
      <c r="A75" s="6">
        <v>63</v>
      </c>
      <c r="B75" s="1">
        <v>1</v>
      </c>
      <c r="C75" s="15" t="s">
        <v>84</v>
      </c>
      <c r="D75" s="3">
        <f>IF(ISERROR(VLOOKUP(RANK(E75, ($W75,$T75,$Q75,$N75,$K75,$H75,$E75), 0),  $A$2:$B$10, 2, FALSE)),"",VLOOKUP(RANK(E75, ($W75,$T75,$Q75,$N75,$K75,$H75,$E75), 0),  $A$2:$B$10, 2, FALSE))</f>
        <v>50</v>
      </c>
      <c r="E75" s="1">
        <v>100</v>
      </c>
      <c r="G75" s="3">
        <f>IF(ISERROR(VLOOKUP(RANK(H75, ($W75,$T75,$Q75,$N75,$K75,$H75,$E75), 0),  $A$2:$B$10, 2, FALSE)),"",VLOOKUP(RANK(H75, ($W75,$T75,$Q75,$N75,$K75,$H75,$E75), 0),  $A$2:$B$10, 2, FALSE))</f>
        <v>-10</v>
      </c>
      <c r="H75" s="1">
        <v>60</v>
      </c>
      <c r="J75" s="3">
        <f>IF(ISERROR(VLOOKUP(RANK(K75, ($W75,$T75,$Q75,$N75,$K75,$H75,$E75), 0),  $A$2:$B$10, 2, FALSE)),"",VLOOKUP(RANK(K75, ($W75,$T75,$Q75,$N75,$K75,$H75,$E75), 0),  $A$2:$B$10, 2, FALSE))</f>
        <v>0</v>
      </c>
      <c r="K75" s="1">
        <v>70</v>
      </c>
      <c r="M75" s="3">
        <f>IF(ISERROR(VLOOKUP(RANK(N75, ($W75,$T75,$Q75,$N75,$K75,$H75,$E75), 0),  $A$2:$B$10, 2, FALSE)),"",VLOOKUP(RANK(N75, ($W75,$T75,$Q75,$N75,$K75,$H75,$E75), 0),  $A$2:$B$10, 2, FALSE))</f>
        <v>-25</v>
      </c>
      <c r="N75" s="1">
        <v>0</v>
      </c>
      <c r="P75" s="3">
        <f>IF(ISERROR(VLOOKUP(RANK(Q75, ($W75,$T75,$Q75,$N75,$K75,$H75,$E75), 0),  $A$2:$B$10, 2, FALSE)),"",VLOOKUP(RANK(Q75, ($W75,$T75,$Q75,$N75,$K75,$H75,$E75), 0),  $A$2:$B$10, 2, FALSE))</f>
        <v>-20</v>
      </c>
      <c r="Q75" s="1">
        <v>40</v>
      </c>
      <c r="S75" s="3">
        <f>IF(ISERROR(VLOOKUP(RANK(T75, ($W75,$T75,$Q75,$N75,$K75,$H75,$E75), 0),  $A$2:$B$10, 2, FALSE)),"",VLOOKUP(RANK(T75, ($W75,$T75,$Q75,$N75,$K75,$H75,$E75), 0),  $A$2:$B$10, 2, FALSE))</f>
        <v>20</v>
      </c>
      <c r="T75" s="1">
        <v>80</v>
      </c>
      <c r="V75" s="3">
        <f>IF(ISERROR(VLOOKUP(RANK(W75, ($W75,$T75,$Q75,$N75,$K75,$H75,$E75), 0),  $A$2:$B$10, 2, FALSE)),"",VLOOKUP(RANK(W75, ($W75,$T75,$Q75,$N75,$K75,$H75,$E75), 0),  $A$2:$B$10, 2, FALSE))</f>
        <v>-15</v>
      </c>
      <c r="W75" s="1">
        <v>50</v>
      </c>
    </row>
    <row r="76" spans="1:23" x14ac:dyDescent="0.2">
      <c r="A76" s="6">
        <v>64</v>
      </c>
      <c r="B76" s="1">
        <v>1</v>
      </c>
      <c r="C76" s="15" t="s">
        <v>85</v>
      </c>
      <c r="D76" s="3">
        <f>IF(ISERROR(VLOOKUP(RANK(E76, ($W76,$T76,$Q76,$N76,$K76,$H76,$E76), 0),  $A$2:$B$10, 2, FALSE)),"",VLOOKUP(RANK(E76, ($W76,$T76,$Q76,$N76,$K76,$H76,$E76), 0),  $A$2:$B$10, 2, FALSE))</f>
        <v>-15</v>
      </c>
      <c r="E76" s="1">
        <v>50</v>
      </c>
      <c r="G76" s="3">
        <f>IF(ISERROR(VLOOKUP(RANK(H76, ($W76,$T76,$Q76,$N76,$K76,$H76,$E76), 0),  $A$2:$B$10, 2, FALSE)),"",VLOOKUP(RANK(H76, ($W76,$T76,$Q76,$N76,$K76,$H76,$E76), 0),  $A$2:$B$10, 2, FALSE))</f>
        <v>-20</v>
      </c>
      <c r="H76" s="1">
        <v>40</v>
      </c>
      <c r="J76" s="3">
        <f>IF(ISERROR(VLOOKUP(RANK(K76, ($W76,$T76,$Q76,$N76,$K76,$H76,$E76), 0),  $A$2:$B$10, 2, FALSE)),"",VLOOKUP(RANK(K76, ($W76,$T76,$Q76,$N76,$K76,$H76,$E76), 0),  $A$2:$B$10, 2, FALSE))</f>
        <v>0</v>
      </c>
      <c r="K76" s="1">
        <v>70</v>
      </c>
      <c r="M76" s="3">
        <f>IF(ISERROR(VLOOKUP(RANK(N76, ($W76,$T76,$Q76,$N76,$K76,$H76,$E76), 0),  $A$2:$B$10, 2, FALSE)),"",VLOOKUP(RANK(N76, ($W76,$T76,$Q76,$N76,$K76,$H76,$E76), 0),  $A$2:$B$10, 2, FALSE))</f>
        <v>-25</v>
      </c>
      <c r="N76" s="1">
        <v>0</v>
      </c>
      <c r="P76" s="3">
        <f>IF(ISERROR(VLOOKUP(RANK(Q76, ($W76,$T76,$Q76,$N76,$K76,$H76,$E76), 0),  $A$2:$B$10, 2, FALSE)),"",VLOOKUP(RANK(Q76, ($W76,$T76,$Q76,$N76,$K76,$H76,$E76), 0),  $A$2:$B$10, 2, FALSE))</f>
        <v>20</v>
      </c>
      <c r="Q76" s="1">
        <v>80</v>
      </c>
      <c r="S76" s="3">
        <f>IF(ISERROR(VLOOKUP(RANK(T76, ($W76,$T76,$Q76,$N76,$K76,$H76,$E76), 0),  $A$2:$B$10, 2, FALSE)),"",VLOOKUP(RANK(T76, ($W76,$T76,$Q76,$N76,$K76,$H76,$E76), 0),  $A$2:$B$10, 2, FALSE))</f>
        <v>50</v>
      </c>
      <c r="T76" s="1">
        <v>100</v>
      </c>
      <c r="V76" s="3">
        <f>IF(ISERROR(VLOOKUP(RANK(W76, ($W76,$T76,$Q76,$N76,$K76,$H76,$E76), 0),  $A$2:$B$10, 2, FALSE)),"",VLOOKUP(RANK(W76, ($W76,$T76,$Q76,$N76,$K76,$H76,$E76), 0),  $A$2:$B$10, 2, FALSE))</f>
        <v>-10</v>
      </c>
      <c r="W76" s="1">
        <v>60</v>
      </c>
    </row>
    <row r="77" spans="1:23" x14ac:dyDescent="0.2">
      <c r="A77" s="6">
        <v>65</v>
      </c>
      <c r="B77" s="1">
        <v>1</v>
      </c>
      <c r="C77" s="15" t="s">
        <v>86</v>
      </c>
      <c r="D77" s="3">
        <f>IF(ISERROR(VLOOKUP(RANK(E77, ($W77,$T77,$Q77,$N77,$K77,$H77,$E77), 0),  $A$2:$B$10, 2, FALSE)),"",VLOOKUP(RANK(E77, ($W77,$T77,$Q77,$N77,$K77,$H77,$E77), 0),  $A$2:$B$10, 2, FALSE))</f>
        <v>-15</v>
      </c>
      <c r="E77" s="1">
        <v>50</v>
      </c>
      <c r="G77" s="3">
        <f>IF(ISERROR(VLOOKUP(RANK(H77, ($W77,$T77,$Q77,$N77,$K77,$H77,$E77), 0),  $A$2:$B$10, 2, FALSE)),"",VLOOKUP(RANK(H77, ($W77,$T77,$Q77,$N77,$K77,$H77,$E77), 0),  $A$2:$B$10, 2, FALSE))</f>
        <v>0</v>
      </c>
      <c r="H77" s="1">
        <v>70</v>
      </c>
      <c r="J77" s="3">
        <f>IF(ISERROR(VLOOKUP(RANK(K77, ($W77,$T77,$Q77,$N77,$K77,$H77,$E77), 0),  $A$2:$B$10, 2, FALSE)),"",VLOOKUP(RANK(K77, ($W77,$T77,$Q77,$N77,$K77,$H77,$E77), 0),  $A$2:$B$10, 2, FALSE))</f>
        <v>-20</v>
      </c>
      <c r="K77" s="1">
        <v>40</v>
      </c>
      <c r="M77" s="3">
        <f>IF(ISERROR(VLOOKUP(RANK(N77, ($W77,$T77,$Q77,$N77,$K77,$H77,$E77), 0),  $A$2:$B$10, 2, FALSE)),"",VLOOKUP(RANK(N77, ($W77,$T77,$Q77,$N77,$K77,$H77,$E77), 0),  $A$2:$B$10, 2, FALSE))</f>
        <v>50</v>
      </c>
      <c r="N77" s="1">
        <v>100</v>
      </c>
      <c r="P77" s="3">
        <f>IF(ISERROR(VLOOKUP(RANK(Q77, ($W77,$T77,$Q77,$N77,$K77,$H77,$E77), 0),  $A$2:$B$10, 2, FALSE)),"",VLOOKUP(RANK(Q77, ($W77,$T77,$Q77,$N77,$K77,$H77,$E77), 0),  $A$2:$B$10, 2, FALSE))</f>
        <v>-25</v>
      </c>
      <c r="Q77" s="1">
        <v>0</v>
      </c>
      <c r="S77" s="3">
        <f>IF(ISERROR(VLOOKUP(RANK(T77, ($W77,$T77,$Q77,$N77,$K77,$H77,$E77), 0),  $A$2:$B$10, 2, FALSE)),"",VLOOKUP(RANK(T77, ($W77,$T77,$Q77,$N77,$K77,$H77,$E77), 0),  $A$2:$B$10, 2, FALSE))</f>
        <v>20</v>
      </c>
      <c r="T77" s="1">
        <v>80</v>
      </c>
      <c r="V77" s="3">
        <f>IF(ISERROR(VLOOKUP(RANK(W77, ($W77,$T77,$Q77,$N77,$K77,$H77,$E77), 0),  $A$2:$B$10, 2, FALSE)),"",VLOOKUP(RANK(W77, ($W77,$T77,$Q77,$N77,$K77,$H77,$E77), 0),  $A$2:$B$10, 2, FALSE))</f>
        <v>-10</v>
      </c>
      <c r="W77" s="1">
        <v>60</v>
      </c>
    </row>
    <row r="78" spans="1:23" x14ac:dyDescent="0.2">
      <c r="A78" s="6">
        <v>66</v>
      </c>
      <c r="B78" s="1">
        <v>1</v>
      </c>
      <c r="C78" s="15" t="s">
        <v>87</v>
      </c>
      <c r="D78" s="3">
        <f>IF(ISERROR(VLOOKUP(RANK(E78, ($W78,$T78,$Q78,$N78,$K78,$H78,$E78), 0),  $A$2:$B$10, 2, FALSE)),"",VLOOKUP(RANK(E78, ($W78,$T78,$Q78,$N78,$K78,$H78,$E78), 0),  $A$2:$B$10, 2, FALSE))</f>
        <v>-15</v>
      </c>
      <c r="E78" s="1">
        <v>50</v>
      </c>
      <c r="G78" s="3">
        <f>IF(ISERROR(VLOOKUP(RANK(H78, ($W78,$T78,$Q78,$N78,$K78,$H78,$E78), 0),  $A$2:$B$10, 2, FALSE)),"",VLOOKUP(RANK(H78, ($W78,$T78,$Q78,$N78,$K78,$H78,$E78), 0),  $A$2:$B$10, 2, FALSE))</f>
        <v>0</v>
      </c>
      <c r="H78" s="1">
        <v>70</v>
      </c>
      <c r="J78" s="3">
        <f>IF(ISERROR(VLOOKUP(RANK(K78, ($W78,$T78,$Q78,$N78,$K78,$H78,$E78), 0),  $A$2:$B$10, 2, FALSE)),"",VLOOKUP(RANK(K78, ($W78,$T78,$Q78,$N78,$K78,$H78,$E78), 0),  $A$2:$B$10, 2, FALSE))</f>
        <v>50</v>
      </c>
      <c r="K78" s="1">
        <v>100</v>
      </c>
      <c r="M78" s="3">
        <f>IF(ISERROR(VLOOKUP(RANK(N78, ($W78,$T78,$Q78,$N78,$K78,$H78,$E78), 0),  $A$2:$B$10, 2, FALSE)),"",VLOOKUP(RANK(N78, ($W78,$T78,$Q78,$N78,$K78,$H78,$E78), 0),  $A$2:$B$10, 2, FALSE))</f>
        <v>20</v>
      </c>
      <c r="N78" s="1">
        <v>80</v>
      </c>
      <c r="P78" s="3">
        <f>IF(ISERROR(VLOOKUP(RANK(Q78, ($W78,$T78,$Q78,$N78,$K78,$H78,$E78), 0),  $A$2:$B$10, 2, FALSE)),"",VLOOKUP(RANK(Q78, ($W78,$T78,$Q78,$N78,$K78,$H78,$E78), 0),  $A$2:$B$10, 2, FALSE))</f>
        <v>-20</v>
      </c>
      <c r="Q78" s="1">
        <v>40</v>
      </c>
      <c r="S78" s="3">
        <f>IF(ISERROR(VLOOKUP(RANK(T78, ($W78,$T78,$Q78,$N78,$K78,$H78,$E78), 0),  $A$2:$B$10, 2, FALSE)),"",VLOOKUP(RANK(T78, ($W78,$T78,$Q78,$N78,$K78,$H78,$E78), 0),  $A$2:$B$10, 2, FALSE))</f>
        <v>-10</v>
      </c>
      <c r="T78" s="1">
        <v>60</v>
      </c>
      <c r="V78" s="3">
        <f>IF(ISERROR(VLOOKUP(RANK(W78, ($W78,$T78,$Q78,$N78,$K78,$H78,$E78), 0),  $A$2:$B$10, 2, FALSE)),"",VLOOKUP(RANK(W78, ($W78,$T78,$Q78,$N78,$K78,$H78,$E78), 0),  $A$2:$B$10, 2, FALSE))</f>
        <v>-25</v>
      </c>
      <c r="W78" s="1">
        <v>0</v>
      </c>
    </row>
    <row r="79" spans="1:23" x14ac:dyDescent="0.2">
      <c r="A79" s="6">
        <v>67</v>
      </c>
      <c r="B79" s="1">
        <v>1</v>
      </c>
      <c r="C79" s="15" t="s">
        <v>65</v>
      </c>
      <c r="D79" s="3">
        <f>IF(ISERROR(VLOOKUP(RANK(E79, ($W79,$T79,$Q79,$N79,$K79,$H79,$E79), 0),  $A$2:$B$10, 2, FALSE)),"",VLOOKUP(RANK(E79, ($W79,$T79,$Q79,$N79,$K79,$H79,$E79), 0),  $A$2:$B$10, 2, FALSE))</f>
        <v>20</v>
      </c>
      <c r="E79" s="1">
        <v>80</v>
      </c>
      <c r="G79" s="3">
        <f>IF(ISERROR(VLOOKUP(RANK(H79, ($W79,$T79,$Q79,$N79,$K79,$H79,$E79), 0),  $A$2:$B$10, 2, FALSE)),"",VLOOKUP(RANK(H79, ($W79,$T79,$Q79,$N79,$K79,$H79,$E79), 0),  $A$2:$B$10, 2, FALSE))</f>
        <v>0</v>
      </c>
      <c r="H79" s="1">
        <v>70</v>
      </c>
      <c r="J79" s="3">
        <f>IF(ISERROR(VLOOKUP(RANK(K79, ($W79,$T79,$Q79,$N79,$K79,$H79,$E79), 0),  $A$2:$B$10, 2, FALSE)),"",VLOOKUP(RANK(K79, ($W79,$T79,$Q79,$N79,$K79,$H79,$E79), 0),  $A$2:$B$10, 2, FALSE))</f>
        <v>50</v>
      </c>
      <c r="K79" s="1">
        <v>100</v>
      </c>
      <c r="M79" s="3">
        <f>IF(ISERROR(VLOOKUP(RANK(N79, ($W79,$T79,$Q79,$N79,$K79,$H79,$E79), 0),  $A$2:$B$10, 2, FALSE)),"",VLOOKUP(RANK(N79, ($W79,$T79,$Q79,$N79,$K79,$H79,$E79), 0),  $A$2:$B$10, 2, FALSE))</f>
        <v>-25</v>
      </c>
      <c r="N79" s="1">
        <v>0</v>
      </c>
      <c r="P79" s="3">
        <f>IF(ISERROR(VLOOKUP(RANK(Q79, ($W79,$T79,$Q79,$N79,$K79,$H79,$E79), 0),  $A$2:$B$10, 2, FALSE)),"",VLOOKUP(RANK(Q79, ($W79,$T79,$Q79,$N79,$K79,$H79,$E79), 0),  $A$2:$B$10, 2, FALSE))</f>
        <v>-10</v>
      </c>
      <c r="Q79" s="1">
        <v>60</v>
      </c>
      <c r="S79" s="3">
        <f>IF(ISERROR(VLOOKUP(RANK(T79, ($W79,$T79,$Q79,$N79,$K79,$H79,$E79), 0),  $A$2:$B$10, 2, FALSE)),"",VLOOKUP(RANK(T79, ($W79,$T79,$Q79,$N79,$K79,$H79,$E79), 0),  $A$2:$B$10, 2, FALSE))</f>
        <v>-20</v>
      </c>
      <c r="T79" s="1">
        <v>40</v>
      </c>
      <c r="V79" s="3">
        <f>IF(ISERROR(VLOOKUP(RANK(W79, ($W79,$T79,$Q79,$N79,$K79,$H79,$E79), 0),  $A$2:$B$10, 2, FALSE)),"",VLOOKUP(RANK(W79, ($W79,$T79,$Q79,$N79,$K79,$H79,$E79), 0),  $A$2:$B$10, 2, FALSE))</f>
        <v>-15</v>
      </c>
      <c r="W79" s="1">
        <v>50</v>
      </c>
    </row>
    <row r="80" spans="1:23" x14ac:dyDescent="0.2">
      <c r="A80" s="6">
        <v>68</v>
      </c>
      <c r="B80" s="1">
        <v>1</v>
      </c>
      <c r="C80" s="15" t="s">
        <v>92</v>
      </c>
      <c r="D80" s="3">
        <f>IF(ISERROR(VLOOKUP(RANK(E80, ($W80,$T80,$Q80,$N80,$K80,$H80,$E80), 0),  $A$2:$B$10, 2, FALSE)),"",VLOOKUP(RANK(E80, ($W80,$T80,$Q80,$N80,$K80,$H80,$E80), 0),  $A$2:$B$10, 2, FALSE))</f>
        <v>-15</v>
      </c>
      <c r="E80" s="1">
        <v>50</v>
      </c>
      <c r="G80" s="3">
        <f>IF(ISERROR(VLOOKUP(RANK(H80, ($W80,$T80,$Q80,$N80,$K80,$H80,$E80), 0),  $A$2:$B$10, 2, FALSE)),"",VLOOKUP(RANK(H80, ($W80,$T80,$Q80,$N80,$K80,$H80,$E80), 0),  $A$2:$B$10, 2, FALSE))</f>
        <v>20</v>
      </c>
      <c r="H80" s="1">
        <v>80</v>
      </c>
      <c r="J80" s="3">
        <f>IF(ISERROR(VLOOKUP(RANK(K80, ($W80,$T80,$Q80,$N80,$K80,$H80,$E80), 0),  $A$2:$B$10, 2, FALSE)),"",VLOOKUP(RANK(K80, ($W80,$T80,$Q80,$N80,$K80,$H80,$E80), 0),  $A$2:$B$10, 2, FALSE))</f>
        <v>0</v>
      </c>
      <c r="K80" s="1">
        <v>70</v>
      </c>
      <c r="M80" s="3">
        <f>IF(ISERROR(VLOOKUP(RANK(N80, ($W80,$T80,$Q80,$N80,$K80,$H80,$E80), 0),  $A$2:$B$10, 2, FALSE)),"",VLOOKUP(RANK(N80, ($W80,$T80,$Q80,$N80,$K80,$H80,$E80), 0),  $A$2:$B$10, 2, FALSE))</f>
        <v>-25</v>
      </c>
      <c r="N80" s="1">
        <v>0</v>
      </c>
      <c r="P80" s="3">
        <f>IF(ISERROR(VLOOKUP(RANK(Q80, ($W80,$T80,$Q80,$N80,$K80,$H80,$E80), 0),  $A$2:$B$10, 2, FALSE)),"",VLOOKUP(RANK(Q80, ($W80,$T80,$Q80,$N80,$K80,$H80,$E80), 0),  $A$2:$B$10, 2, FALSE))</f>
        <v>-10</v>
      </c>
      <c r="Q80" s="1">
        <v>60</v>
      </c>
      <c r="S80" s="3">
        <f>IF(ISERROR(VLOOKUP(RANK(T80, ($W80,$T80,$Q80,$N80,$K80,$H80,$E80), 0),  $A$2:$B$10, 2, FALSE)),"",VLOOKUP(RANK(T80, ($W80,$T80,$Q80,$N80,$K80,$H80,$E80), 0),  $A$2:$B$10, 2, FALSE))</f>
        <v>-20</v>
      </c>
      <c r="T80" s="1">
        <v>40</v>
      </c>
      <c r="V80" s="3">
        <f>IF(ISERROR(VLOOKUP(RANK(W80, ($W80,$T80,$Q80,$N80,$K80,$H80,$E80), 0),  $A$2:$B$10, 2, FALSE)),"",VLOOKUP(RANK(W80, ($W80,$T80,$Q80,$N80,$K80,$H80,$E80), 0),  $A$2:$B$10, 2, FALSE))</f>
        <v>50</v>
      </c>
      <c r="W80" s="1">
        <v>100</v>
      </c>
    </row>
    <row r="81" spans="1:26" x14ac:dyDescent="0.2">
      <c r="A81" s="6">
        <v>69</v>
      </c>
      <c r="B81" s="1">
        <v>1</v>
      </c>
      <c r="C81" s="15" t="s">
        <v>25</v>
      </c>
      <c r="D81" s="3">
        <f>IF(ISERROR(VLOOKUP(RANK(E81, ($W81,$T81,$Q81,$N81,$K81,$H81,$E81), 0),  $A$2:$B$10, 2, FALSE)),"",VLOOKUP(RANK(E81, ($W81,$T81,$Q81,$N81,$K81,$H81,$E81), 0),  $A$2:$B$10, 2, FALSE))</f>
        <v>-20</v>
      </c>
      <c r="E81" s="1">
        <v>40</v>
      </c>
      <c r="G81" s="3">
        <f>IF(ISERROR(VLOOKUP(RANK(H81, ($W81,$T81,$Q81,$N81,$K81,$H81,$E81), 0),  $A$2:$B$10, 2, FALSE)),"",VLOOKUP(RANK(H81, ($W81,$T81,$Q81,$N81,$K81,$H81,$E81), 0),  $A$2:$B$10, 2, FALSE))</f>
        <v>-25</v>
      </c>
      <c r="H81" s="1">
        <v>0</v>
      </c>
      <c r="J81" s="3">
        <v>23.34</v>
      </c>
      <c r="K81" s="1">
        <v>100</v>
      </c>
      <c r="M81" s="3">
        <f>IF(ISERROR(VLOOKUP(RANK(N81, ($W81,$T81,$Q81,$N81,$K81,$H81,$E81), 0),  $A$2:$B$10, 2, FALSE)),"",VLOOKUP(RANK(N81, ($W81,$T81,$Q81,$N81,$K81,$H81,$E81), 0),  $A$2:$B$10, 2, FALSE))</f>
        <v>-10</v>
      </c>
      <c r="N81" s="1">
        <v>60</v>
      </c>
      <c r="P81" s="3">
        <v>23.33</v>
      </c>
      <c r="Q81" s="1">
        <v>100</v>
      </c>
      <c r="S81" s="3">
        <f>IF(ISERROR(VLOOKUP(RANK(T81, ($W81,$T81,$Q81,$N81,$K81,$H81,$E81), 0),  $A$2:$B$10, 2, FALSE)),"",VLOOKUP(RANK(T81, ($W81,$T81,$Q81,$N81,$K81,$H81,$E81), 0),  $A$2:$B$10, 2, FALSE))</f>
        <v>-15</v>
      </c>
      <c r="T81" s="1">
        <v>50</v>
      </c>
      <c r="V81" s="3">
        <v>23.33</v>
      </c>
      <c r="W81" s="1">
        <v>100</v>
      </c>
    </row>
    <row r="82" spans="1:26" x14ac:dyDescent="0.2">
      <c r="A82" s="6">
        <v>70</v>
      </c>
      <c r="B82" s="1">
        <v>1</v>
      </c>
      <c r="C82" s="15" t="s">
        <v>93</v>
      </c>
      <c r="D82" s="3">
        <f>IF(ISERROR(VLOOKUP(RANK(E82, ($W82,$T82,$Q82,$N82,$K82,$H82,$E82), 0),  $A$2:$B$10, 2, FALSE)),"",VLOOKUP(RANK(E82, ($W82,$T82,$Q82,$N82,$K82,$H82,$E82), 0),  $A$2:$B$10, 2, FALSE))</f>
        <v>50</v>
      </c>
      <c r="E82" s="1">
        <v>100</v>
      </c>
      <c r="G82" s="3">
        <f>IF(ISERROR(VLOOKUP(RANK(H82, ($W82,$T82,$Q82,$N82,$K82,$H82,$E82), 0),  $A$2:$B$10, 2, FALSE)),"",VLOOKUP(RANK(H82, ($W82,$T82,$Q82,$N82,$K82,$H82,$E82), 0),  $A$2:$B$10, 2, FALSE))</f>
        <v>20</v>
      </c>
      <c r="H82" s="1">
        <v>80</v>
      </c>
      <c r="J82" s="3">
        <f>IF(ISERROR(VLOOKUP(RANK(K82, ($W82,$T82,$Q82,$N82,$K82,$H82,$E82), 0),  $A$2:$B$10, 2, FALSE)),"",VLOOKUP(RANK(K82, ($W82,$T82,$Q82,$N82,$K82,$H82,$E82), 0),  $A$2:$B$10, 2, FALSE))</f>
        <v>-15</v>
      </c>
      <c r="K82" s="1">
        <v>50</v>
      </c>
      <c r="M82" s="3">
        <f>IF(ISERROR(VLOOKUP(RANK(N82, ($W82,$T82,$Q82,$N82,$K82,$H82,$E82), 0),  $A$2:$B$10, 2, FALSE)),"",VLOOKUP(RANK(N82, ($W82,$T82,$Q82,$N82,$K82,$H82,$E82), 0),  $A$2:$B$10, 2, FALSE))</f>
        <v>-10</v>
      </c>
      <c r="N82" s="1">
        <v>60</v>
      </c>
      <c r="P82" s="3">
        <f>IF(ISERROR(VLOOKUP(RANK(Q82, ($W82,$T82,$Q82,$N82,$K82,$H82,$E82), 0),  $A$2:$B$10, 2, FALSE)),"",VLOOKUP(RANK(Q82, ($W82,$T82,$Q82,$N82,$K82,$H82,$E82), 0),  $A$2:$B$10, 2, FALSE))</f>
        <v>-25</v>
      </c>
      <c r="Q82" s="1">
        <v>0</v>
      </c>
      <c r="S82" s="3">
        <f>IF(ISERROR(VLOOKUP(RANK(T82, ($W82,$T82,$Q82,$N82,$K82,$H82,$E82), 0),  $A$2:$B$10, 2, FALSE)),"",VLOOKUP(RANK(T82, ($W82,$T82,$Q82,$N82,$K82,$H82,$E82), 0),  $A$2:$B$10, 2, FALSE))</f>
        <v>0</v>
      </c>
      <c r="T82" s="1">
        <v>70</v>
      </c>
      <c r="V82" s="3">
        <f>IF(ISERROR(VLOOKUP(RANK(W82, ($W82,$T82,$Q82,$N82,$K82,$H82,$E82), 0),  $A$2:$B$10, 2, FALSE)),"",VLOOKUP(RANK(W82, ($W82,$T82,$Q82,$N82,$K82,$H82,$E82), 0),  $A$2:$B$10, 2, FALSE))</f>
        <v>-20</v>
      </c>
      <c r="W82" s="1">
        <v>40</v>
      </c>
    </row>
    <row r="83" spans="1:26" x14ac:dyDescent="0.2">
      <c r="A83" s="6" t="s">
        <v>88</v>
      </c>
      <c r="B83" s="1">
        <v>1</v>
      </c>
      <c r="C83" s="15" t="s">
        <v>94</v>
      </c>
      <c r="D83" s="3">
        <f>IF(ISERROR(VLOOKUP(RANK(E83, ($W83,$T83,$Q83,$N83,$K83,$H83,$E83), 0),  $A$2:$B$10, 2, FALSE)),"",VLOOKUP(RANK(E83, ($W83,$T83,$Q83,$N83,$K83,$H83,$E83), 0),  $A$2:$B$10, 2, FALSE))</f>
        <v>-15</v>
      </c>
      <c r="E83" s="1">
        <v>50</v>
      </c>
      <c r="G83" s="3">
        <f>IF(ISERROR(VLOOKUP(RANK(H83, ($W83,$T83,$Q83,$N83,$K83,$H83,$E83), 0),  $A$2:$B$10, 2, FALSE)),"",VLOOKUP(RANK(H83, ($W83,$T83,$Q83,$N83,$K83,$H83,$E83), 0),  $A$2:$B$10, 2, FALSE))</f>
        <v>0</v>
      </c>
      <c r="H83" s="1">
        <v>70</v>
      </c>
      <c r="J83" s="3">
        <f>IF(ISERROR(VLOOKUP(RANK(K83, ($W83,$T83,$Q83,$N83,$K83,$H83,$E83), 0),  $A$2:$B$10, 2, FALSE)),"",VLOOKUP(RANK(K83, ($W83,$T83,$Q83,$N83,$K83,$H83,$E83), 0),  $A$2:$B$10, 2, FALSE))</f>
        <v>-10</v>
      </c>
      <c r="K83" s="1">
        <v>60</v>
      </c>
      <c r="M83" s="3">
        <f>IF(ISERROR(VLOOKUP(RANK(N83, ($W83,$T83,$Q83,$N83,$K83,$H83,$E83), 0),  $A$2:$B$10, 2, FALSE)),"",VLOOKUP(RANK(N83, ($W83,$T83,$Q83,$N83,$K83,$H83,$E83), 0),  $A$2:$B$10, 2, FALSE))</f>
        <v>50</v>
      </c>
      <c r="N83" s="1">
        <v>100</v>
      </c>
      <c r="P83" s="3">
        <f>IF(ISERROR(VLOOKUP(RANK(Q83, ($W83,$T83,$Q83,$N83,$K83,$H83,$E83), 0),  $A$2:$B$10, 2, FALSE)),"",VLOOKUP(RANK(Q83, ($W83,$T83,$Q83,$N83,$K83,$H83,$E83), 0),  $A$2:$B$10, 2, FALSE))</f>
        <v>-20</v>
      </c>
      <c r="Q83" s="1">
        <v>40</v>
      </c>
      <c r="S83" s="3">
        <f>IF(ISERROR(VLOOKUP(RANK(T83, ($W83,$T83,$Q83,$N83,$K83,$H83,$E83), 0),  $A$2:$B$10, 2, FALSE)),"",VLOOKUP(RANK(T83, ($W83,$T83,$Q83,$N83,$K83,$H83,$E83), 0),  $A$2:$B$10, 2, FALSE))</f>
        <v>-25</v>
      </c>
      <c r="T83" s="1">
        <v>0</v>
      </c>
      <c r="V83" s="3">
        <f>IF(ISERROR(VLOOKUP(RANK(W83, ($W83,$T83,$Q83,$N83,$K83,$H83,$E83), 0),  $A$2:$B$10, 2, FALSE)),"",VLOOKUP(RANK(W83, ($W83,$T83,$Q83,$N83,$K83,$H83,$E83), 0),  $A$2:$B$10, 2, FALSE))</f>
        <v>20</v>
      </c>
      <c r="W83" s="1">
        <v>80</v>
      </c>
    </row>
    <row r="84" spans="1:26" x14ac:dyDescent="0.2">
      <c r="A84" s="6" t="s">
        <v>89</v>
      </c>
      <c r="B84" s="1">
        <v>1</v>
      </c>
      <c r="C84" s="15" t="s">
        <v>56</v>
      </c>
      <c r="D84" s="3">
        <f>IF(ISERROR(VLOOKUP(RANK(E84, ($W84,$T84,$Q84,$N84,$K84,$H84,$E84), 0),  $A$2:$B$10, 2, FALSE)),"",VLOOKUP(RANK(E84, ($W84,$T84,$Q84,$N84,$K84,$H84,$E84), 0),  $A$2:$B$10, 2, FALSE))</f>
        <v>-20</v>
      </c>
      <c r="E84" s="1">
        <v>40</v>
      </c>
      <c r="G84" s="3">
        <f>IF(ISERROR(VLOOKUP(RANK(H84, ($W84,$T84,$Q84,$N84,$K84,$H84,$E84), 0),  $A$2:$B$10, 2, FALSE)),"",VLOOKUP(RANK(H84, ($W84,$T84,$Q84,$N84,$K84,$H84,$E84), 0),  $A$2:$B$10, 2, FALSE))</f>
        <v>-15</v>
      </c>
      <c r="H84" s="1">
        <v>50</v>
      </c>
      <c r="J84" s="3">
        <f>IF(ISERROR(VLOOKUP(RANK(K84, ($W84,$T84,$Q84,$N84,$K84,$H84,$E84), 0),  $A$2:$B$10, 2, FALSE)),"",VLOOKUP(RANK(K84, ($W84,$T84,$Q84,$N84,$K84,$H84,$E84), 0),  $A$2:$B$10, 2, FALSE))</f>
        <v>20</v>
      </c>
      <c r="K84" s="1">
        <v>80</v>
      </c>
      <c r="M84" s="3">
        <f>IF(ISERROR(VLOOKUP(RANK(N84, ($W84,$T84,$Q84,$N84,$K84,$H84,$E84), 0),  $A$2:$B$10, 2, FALSE)),"",VLOOKUP(RANK(N84, ($W84,$T84,$Q84,$N84,$K84,$H84,$E84), 0),  $A$2:$B$10, 2, FALSE))</f>
        <v>-10</v>
      </c>
      <c r="N84" s="1">
        <v>60</v>
      </c>
      <c r="P84" s="3">
        <f>IF(ISERROR(VLOOKUP(RANK(Q84, ($W84,$T84,$Q84,$N84,$K84,$H84,$E84), 0),  $A$2:$B$10, 2, FALSE)),"",VLOOKUP(RANK(Q84, ($W84,$T84,$Q84,$N84,$K84,$H84,$E84), 0),  $A$2:$B$10, 2, FALSE))</f>
        <v>0</v>
      </c>
      <c r="Q84" s="1">
        <v>70</v>
      </c>
      <c r="S84" s="3">
        <f>IF(ISERROR(VLOOKUP(RANK(T84, ($W84,$T84,$Q84,$N84,$K84,$H84,$E84), 0),  $A$2:$B$10, 2, FALSE)),"",VLOOKUP(RANK(T84, ($W84,$T84,$Q84,$N84,$K84,$H84,$E84), 0),  $A$2:$B$10, 2, FALSE))</f>
        <v>-25</v>
      </c>
      <c r="T84" s="1">
        <v>0</v>
      </c>
      <c r="V84" s="3">
        <f>IF(ISERROR(VLOOKUP(RANK(W84, ($W84,$T84,$Q84,$N84,$K84,$H84,$E84), 0),  $A$2:$B$10, 2, FALSE)),"",VLOOKUP(RANK(W84, ($W84,$T84,$Q84,$N84,$K84,$H84,$E84), 0),  $A$2:$B$10, 2, FALSE))</f>
        <v>50</v>
      </c>
      <c r="W84" s="1">
        <v>100</v>
      </c>
    </row>
    <row r="85" spans="1:26" x14ac:dyDescent="0.2">
      <c r="A85" s="6" t="s">
        <v>90</v>
      </c>
      <c r="B85" s="1">
        <v>1</v>
      </c>
      <c r="C85" s="15" t="s">
        <v>42</v>
      </c>
      <c r="D85" s="3">
        <f>IF(ISERROR(VLOOKUP(RANK(E85, ($W85,$T85,$Q85,$N85,$K85,$H85,$E85), 0),  $A$2:$B$10, 2, FALSE)),"",VLOOKUP(RANK(E85, ($W85,$T85,$Q85,$N85,$K85,$H85,$E85), 0),  $A$2:$B$10, 2, FALSE))</f>
        <v>-15</v>
      </c>
      <c r="E85" s="1">
        <v>50</v>
      </c>
      <c r="G85" s="3">
        <f>IF(ISERROR(VLOOKUP(RANK(H85, ($W85,$T85,$Q85,$N85,$K85,$H85,$E85), 0),  $A$2:$B$10, 2, FALSE)),"",VLOOKUP(RANK(H85, ($W85,$T85,$Q85,$N85,$K85,$H85,$E85), 0),  $A$2:$B$10, 2, FALSE))</f>
        <v>0</v>
      </c>
      <c r="H85" s="1">
        <v>70</v>
      </c>
      <c r="J85" s="3">
        <f>IF(ISERROR(VLOOKUP(RANK(K85, ($W85,$T85,$Q85,$N85,$K85,$H85,$E85), 0),  $A$2:$B$10, 2, FALSE)),"",VLOOKUP(RANK(K85, ($W85,$T85,$Q85,$N85,$K85,$H85,$E85), 0),  $A$2:$B$10, 2, FALSE))</f>
        <v>-10</v>
      </c>
      <c r="K85" s="1">
        <v>60</v>
      </c>
      <c r="M85" s="3">
        <f>IF(ISERROR(VLOOKUP(RANK(N85, ($W85,$T85,$Q85,$N85,$K85,$H85,$E85), 0),  $A$2:$B$10, 2, FALSE)),"",VLOOKUP(RANK(N85, ($W85,$T85,$Q85,$N85,$K85,$H85,$E85), 0),  $A$2:$B$10, 2, FALSE))</f>
        <v>-20</v>
      </c>
      <c r="N85" s="1">
        <v>40</v>
      </c>
      <c r="P85" s="3">
        <f>IF(ISERROR(VLOOKUP(RANK(Q85, ($W85,$T85,$Q85,$N85,$K85,$H85,$E85), 0),  $A$2:$B$10, 2, FALSE)),"",VLOOKUP(RANK(Q85, ($W85,$T85,$Q85,$N85,$K85,$H85,$E85), 0),  $A$2:$B$10, 2, FALSE))</f>
        <v>50</v>
      </c>
      <c r="Q85" s="1">
        <v>100</v>
      </c>
      <c r="S85" s="3">
        <f>IF(ISERROR(VLOOKUP(RANK(T85, ($W85,$T85,$Q85,$N85,$K85,$H85,$E85), 0),  $A$2:$B$10, 2, FALSE)),"",VLOOKUP(RANK(T85, ($W85,$T85,$Q85,$N85,$K85,$H85,$E85), 0),  $A$2:$B$10, 2, FALSE))</f>
        <v>-25</v>
      </c>
      <c r="T85" s="1">
        <v>0</v>
      </c>
      <c r="V85" s="3">
        <f>IF(ISERROR(VLOOKUP(RANK(W85, ($W85,$T85,$Q85,$N85,$K85,$H85,$E85), 0),  $A$2:$B$10, 2, FALSE)),"",VLOOKUP(RANK(W85, ($W85,$T85,$Q85,$N85,$K85,$H85,$E85), 0),  $A$2:$B$10, 2, FALSE))</f>
        <v>20</v>
      </c>
      <c r="W85" s="1">
        <v>80</v>
      </c>
    </row>
    <row r="86" spans="1:26" x14ac:dyDescent="0.2">
      <c r="A86" s="6" t="s">
        <v>91</v>
      </c>
      <c r="B86" s="1">
        <v>1</v>
      </c>
      <c r="C86" s="15"/>
      <c r="D86" s="3">
        <f>IF(ISERROR(VLOOKUP(RANK(E86, ($W86,$T86,$Q86,$N86,$K86,$H86,$E86), 0),  $A$2:$B$10, 2, FALSE)),"",VLOOKUP(RANK(E86, ($W86,$T86,$Q86,$N86,$K86,$H86,$E86), 0),  $A$2:$B$10, 2, FALSE))</f>
        <v>-20</v>
      </c>
      <c r="E86" s="1">
        <v>40</v>
      </c>
      <c r="G86" s="3">
        <f>IF(ISERROR(VLOOKUP(RANK(H86, ($W86,$T86,$Q86,$N86,$K86,$H86,$E86), 0),  $A$2:$B$10, 2, FALSE)),"",VLOOKUP(RANK(H86, ($W86,$T86,$Q86,$N86,$K86,$H86,$E86), 0),  $A$2:$B$10, 2, FALSE))</f>
        <v>20</v>
      </c>
      <c r="H86" s="1">
        <v>80</v>
      </c>
      <c r="J86" s="3">
        <f>IF(ISERROR(VLOOKUP(RANK(K86, ($W86,$T86,$Q86,$N86,$K86,$H86,$E86), 0),  $A$2:$B$10, 2, FALSE)),"",VLOOKUP(RANK(K86, ($W86,$T86,$Q86,$N86,$K86,$H86,$E86), 0),  $A$2:$B$10, 2, FALSE))</f>
        <v>-10</v>
      </c>
      <c r="K86" s="1">
        <v>60</v>
      </c>
      <c r="M86" s="3">
        <f>IF(ISERROR(VLOOKUP(RANK(N86, ($W86,$T86,$Q86,$N86,$K86,$H86,$E86), 0),  $A$2:$B$10, 2, FALSE)),"",VLOOKUP(RANK(N86, ($W86,$T86,$Q86,$N86,$K86,$H86,$E86), 0),  $A$2:$B$10, 2, FALSE))</f>
        <v>50</v>
      </c>
      <c r="N86" s="1">
        <v>100</v>
      </c>
      <c r="P86" s="3">
        <f>IF(ISERROR(VLOOKUP(RANK(Q86, ($W86,$T86,$Q86,$N86,$K86,$H86,$E86), 0),  $A$2:$B$10, 2, FALSE)),"",VLOOKUP(RANK(Q86, ($W86,$T86,$Q86,$N86,$K86,$H86,$E86), 0),  $A$2:$B$10, 2, FALSE))</f>
        <v>0</v>
      </c>
      <c r="Q86" s="1">
        <v>70</v>
      </c>
      <c r="S86" s="3">
        <f>IF(ISERROR(VLOOKUP(RANK(T86, ($W86,$T86,$Q86,$N86,$K86,$H86,$E86), 0),  $A$2:$B$10, 2, FALSE)),"",VLOOKUP(RANK(T86, ($W86,$T86,$Q86,$N86,$K86,$H86,$E86), 0),  $A$2:$B$10, 2, FALSE))</f>
        <v>-15</v>
      </c>
      <c r="T86" s="1">
        <v>50</v>
      </c>
      <c r="V86" s="3">
        <f>IF(ISERROR(VLOOKUP(RANK(W86, ($W86,$T86,$Q86,$N86,$K86,$H86,$E86), 0),  $A$2:$B$10, 2, FALSE)),"",VLOOKUP(RANK(W86, ($W86,$T86,$Q86,$N86,$K86,$H86,$E86), 0),  $A$2:$B$10, 2, FALSE))</f>
        <v>-25</v>
      </c>
      <c r="W86" s="1">
        <v>0</v>
      </c>
    </row>
    <row r="87" spans="1:26" x14ac:dyDescent="0.2">
      <c r="A87" s="6"/>
      <c r="B87" s="1" t="s">
        <v>3</v>
      </c>
      <c r="C87" s="10"/>
      <c r="D87" s="1"/>
      <c r="E87" s="9" t="s">
        <v>6</v>
      </c>
      <c r="G87" s="1"/>
      <c r="H87" s="9" t="s">
        <v>6</v>
      </c>
      <c r="J87" s="1"/>
      <c r="K87" s="9" t="s">
        <v>6</v>
      </c>
      <c r="M87" s="1"/>
      <c r="N87" s="9" t="s">
        <v>6</v>
      </c>
      <c r="P87" s="1"/>
      <c r="Q87" s="9" t="s">
        <v>6</v>
      </c>
      <c r="S87" s="1"/>
      <c r="T87" s="9" t="s">
        <v>6</v>
      </c>
      <c r="V87" s="1"/>
      <c r="W87" s="9" t="s">
        <v>6</v>
      </c>
    </row>
    <row r="88" spans="1:26" x14ac:dyDescent="0.2">
      <c r="A88" s="5"/>
      <c r="B88" s="5"/>
      <c r="C88" s="5"/>
      <c r="D88" s="1"/>
      <c r="E88" s="11" t="str">
        <f>D12</f>
        <v>Jaya</v>
      </c>
      <c r="G88" s="1"/>
      <c r="H88" s="11" t="str">
        <f>G12</f>
        <v>Justin</v>
      </c>
      <c r="J88" s="1"/>
      <c r="K88" s="11" t="str">
        <f>J12</f>
        <v>Ram</v>
      </c>
      <c r="M88" s="1"/>
      <c r="N88" s="11" t="str">
        <f>M12</f>
        <v>Sibi</v>
      </c>
      <c r="P88" s="1"/>
      <c r="Q88" s="11" t="str">
        <f>P12</f>
        <v>Sundar</v>
      </c>
      <c r="S88" s="1"/>
      <c r="T88" s="11" t="str">
        <f>S12</f>
        <v>Upili</v>
      </c>
      <c r="V88" s="1"/>
      <c r="W88" s="11" t="str">
        <f>V12</f>
        <v>Vicky</v>
      </c>
    </row>
    <row r="89" spans="1:26" ht="21" x14ac:dyDescent="0.25">
      <c r="A89" s="5"/>
      <c r="B89" s="5"/>
      <c r="C89" s="5"/>
      <c r="D89" s="7" t="s">
        <v>7</v>
      </c>
      <c r="E89" s="12">
        <f>SUM(D13:D86)</f>
        <v>-297.5</v>
      </c>
      <c r="G89" s="7" t="s">
        <v>7</v>
      </c>
      <c r="H89" s="12">
        <f>SUM(G13:G86)</f>
        <v>490</v>
      </c>
      <c r="J89" s="7" t="s">
        <v>7</v>
      </c>
      <c r="K89" s="12">
        <f>SUM(J13:J86)</f>
        <v>-191.66</v>
      </c>
      <c r="M89" s="7" t="s">
        <v>7</v>
      </c>
      <c r="N89" s="12">
        <f>SUM(M13:M86)</f>
        <v>427.5</v>
      </c>
      <c r="P89" s="7" t="s">
        <v>7</v>
      </c>
      <c r="Q89" s="12">
        <f>SUM(P13:P86)</f>
        <v>158.32999999999998</v>
      </c>
      <c r="S89" s="7" t="s">
        <v>7</v>
      </c>
      <c r="T89" s="12">
        <f>SUM(S13:S86)</f>
        <v>-282.5</v>
      </c>
      <c r="V89" s="7" t="s">
        <v>7</v>
      </c>
      <c r="W89" s="12">
        <f>SUM(V13:V86)</f>
        <v>-304.17</v>
      </c>
      <c r="X89" s="1">
        <f>SUM(E89,H89,K89,N89,Q89,T89,W89)</f>
        <v>0</v>
      </c>
    </row>
    <row r="90" spans="1:26" x14ac:dyDescent="0.2">
      <c r="A90" s="5"/>
      <c r="B90" s="5"/>
      <c r="C90" s="5"/>
      <c r="D90" s="5"/>
      <c r="E90" s="5"/>
      <c r="S90" s="5"/>
      <c r="T90" s="5"/>
    </row>
    <row r="91" spans="1:26" x14ac:dyDescent="0.2">
      <c r="A91" s="5"/>
      <c r="B91" s="5"/>
      <c r="C91" s="5"/>
      <c r="D91" s="5"/>
      <c r="E91" s="5"/>
      <c r="S91" s="5"/>
      <c r="T91" s="5"/>
    </row>
    <row r="92" spans="1:2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9" x14ac:dyDescent="0.25">
      <c r="B94" s="5"/>
      <c r="C94" s="5"/>
      <c r="E94" s="31" t="s">
        <v>101</v>
      </c>
      <c r="F94" s="31"/>
      <c r="G94" s="31"/>
      <c r="H94" s="31"/>
      <c r="I94" s="32"/>
      <c r="P94" s="33" t="s">
        <v>102</v>
      </c>
      <c r="Q94" s="34" t="s">
        <v>103</v>
      </c>
      <c r="R94" s="35" t="s">
        <v>104</v>
      </c>
      <c r="S94" s="36"/>
      <c r="T94" s="37"/>
      <c r="U94" s="34" t="s">
        <v>105</v>
      </c>
      <c r="Z94" s="5"/>
    </row>
    <row r="95" spans="1:26" ht="19" x14ac:dyDescent="0.25">
      <c r="B95" s="5"/>
      <c r="C95" s="5"/>
      <c r="E95" s="29" t="s">
        <v>88</v>
      </c>
      <c r="F95" s="29" t="s">
        <v>89</v>
      </c>
      <c r="G95" s="29" t="s">
        <v>90</v>
      </c>
      <c r="H95" s="29" t="s">
        <v>106</v>
      </c>
      <c r="I95" s="38" t="s">
        <v>107</v>
      </c>
      <c r="P95" s="39"/>
      <c r="Q95" s="34"/>
      <c r="R95" s="29" t="s">
        <v>108</v>
      </c>
      <c r="S95" s="29" t="s">
        <v>109</v>
      </c>
      <c r="T95" s="29" t="s">
        <v>110</v>
      </c>
      <c r="U95" s="34"/>
      <c r="Z95" s="5"/>
    </row>
    <row r="96" spans="1:26" ht="21" x14ac:dyDescent="0.25">
      <c r="B96" s="5"/>
      <c r="C96" s="5"/>
      <c r="D96" s="29" t="s">
        <v>8</v>
      </c>
      <c r="E96" s="1">
        <v>0</v>
      </c>
      <c r="F96" s="1">
        <v>0</v>
      </c>
      <c r="G96" s="1">
        <v>3</v>
      </c>
      <c r="H96" s="1">
        <v>0</v>
      </c>
      <c r="I96" s="29">
        <f>SUM(E96:H96)</f>
        <v>3</v>
      </c>
      <c r="P96" s="29" t="s">
        <v>8</v>
      </c>
      <c r="Q96" s="12">
        <f>E89</f>
        <v>-297.5</v>
      </c>
      <c r="R96" s="40">
        <v>-200</v>
      </c>
      <c r="S96" s="12">
        <f>I96</f>
        <v>3</v>
      </c>
      <c r="T96" s="12">
        <f>IFERROR((-SUM($R$96:$R$102)/SUM($S$96:$S$102))*$S96, 0)</f>
        <v>42.424242424242422</v>
      </c>
      <c r="U96" s="12">
        <f>SUM(Q96,R96,T96)</f>
        <v>-455.07575757575756</v>
      </c>
      <c r="V96" s="29" t="s">
        <v>8</v>
      </c>
      <c r="Z96" s="5"/>
    </row>
    <row r="97" spans="2:26" ht="21" x14ac:dyDescent="0.25">
      <c r="B97" s="5"/>
      <c r="C97" s="5"/>
      <c r="D97" s="29" t="s">
        <v>5</v>
      </c>
      <c r="E97" s="1">
        <v>3</v>
      </c>
      <c r="F97" s="1">
        <v>0</v>
      </c>
      <c r="G97" s="1">
        <v>0</v>
      </c>
      <c r="H97" s="1">
        <v>3</v>
      </c>
      <c r="I97" s="29">
        <f t="shared" ref="I97:I102" si="0">SUM(E97:H97)</f>
        <v>6</v>
      </c>
      <c r="P97" s="29" t="s">
        <v>5</v>
      </c>
      <c r="Q97" s="12">
        <f>H89</f>
        <v>490</v>
      </c>
      <c r="R97" s="40">
        <v>-200</v>
      </c>
      <c r="S97" s="12">
        <f t="shared" ref="S97:S102" si="1">I97</f>
        <v>6</v>
      </c>
      <c r="T97" s="12">
        <f t="shared" ref="T97:T102" si="2">IFERROR((-SUM($R$96:$R$102)/SUM($S$96:$S$102))*$S97, 0)</f>
        <v>84.848484848484844</v>
      </c>
      <c r="U97" s="12">
        <f t="shared" ref="U97:U102" si="3">SUM(Q97,R97,T97)</f>
        <v>374.84848484848487</v>
      </c>
      <c r="V97" s="29" t="s">
        <v>5</v>
      </c>
      <c r="Z97" s="5"/>
    </row>
    <row r="98" spans="2:26" ht="21" x14ac:dyDescent="0.25">
      <c r="B98" s="5"/>
      <c r="C98" s="5"/>
      <c r="D98" s="29" t="s">
        <v>9</v>
      </c>
      <c r="E98" s="1">
        <v>11</v>
      </c>
      <c r="F98" s="1">
        <v>5</v>
      </c>
      <c r="G98" s="1">
        <v>0</v>
      </c>
      <c r="H98" s="1">
        <v>3</v>
      </c>
      <c r="I98" s="29">
        <f t="shared" si="0"/>
        <v>19</v>
      </c>
      <c r="P98" s="29" t="s">
        <v>9</v>
      </c>
      <c r="Q98" s="12">
        <f>K89</f>
        <v>-191.66</v>
      </c>
      <c r="R98" s="40">
        <v>-200</v>
      </c>
      <c r="S98" s="12">
        <f t="shared" si="1"/>
        <v>19</v>
      </c>
      <c r="T98" s="12">
        <f t="shared" si="2"/>
        <v>268.68686868686871</v>
      </c>
      <c r="U98" s="12">
        <f t="shared" si="3"/>
        <v>-122.97313131313126</v>
      </c>
      <c r="V98" s="29" t="s">
        <v>9</v>
      </c>
      <c r="Z98" s="5"/>
    </row>
    <row r="99" spans="2:26" ht="21" x14ac:dyDescent="0.25">
      <c r="B99" s="5"/>
      <c r="C99" s="5"/>
      <c r="D99" s="29" t="s">
        <v>12</v>
      </c>
      <c r="E99" s="1">
        <v>11</v>
      </c>
      <c r="F99" s="1">
        <v>0</v>
      </c>
      <c r="G99" s="1">
        <v>3</v>
      </c>
      <c r="H99" s="1">
        <v>11</v>
      </c>
      <c r="I99" s="29">
        <f t="shared" si="0"/>
        <v>25</v>
      </c>
      <c r="P99" s="29" t="s">
        <v>12</v>
      </c>
      <c r="Q99" s="12">
        <f>N89</f>
        <v>427.5</v>
      </c>
      <c r="R99" s="40">
        <v>-200</v>
      </c>
      <c r="S99" s="12">
        <f t="shared" si="1"/>
        <v>25</v>
      </c>
      <c r="T99" s="12">
        <f t="shared" si="2"/>
        <v>353.53535353535352</v>
      </c>
      <c r="U99" s="12">
        <f t="shared" si="3"/>
        <v>581.03535353535358</v>
      </c>
      <c r="V99" s="29" t="s">
        <v>12</v>
      </c>
      <c r="Z99" s="5"/>
    </row>
    <row r="100" spans="2:26" ht="21" x14ac:dyDescent="0.25">
      <c r="B100" s="5"/>
      <c r="C100" s="5"/>
      <c r="D100" s="29" t="s">
        <v>10</v>
      </c>
      <c r="E100" s="1">
        <v>0</v>
      </c>
      <c r="F100" s="1">
        <v>0</v>
      </c>
      <c r="G100" s="1">
        <v>11</v>
      </c>
      <c r="H100" s="1">
        <v>0</v>
      </c>
      <c r="I100" s="29">
        <f t="shared" si="0"/>
        <v>11</v>
      </c>
      <c r="P100" s="29" t="s">
        <v>10</v>
      </c>
      <c r="Q100" s="12">
        <f>Q89</f>
        <v>158.32999999999998</v>
      </c>
      <c r="R100" s="40">
        <v>-200</v>
      </c>
      <c r="S100" s="12">
        <f t="shared" si="1"/>
        <v>11</v>
      </c>
      <c r="T100" s="12">
        <f t="shared" si="2"/>
        <v>155.55555555555557</v>
      </c>
      <c r="U100" s="12">
        <f t="shared" si="3"/>
        <v>113.88555555555556</v>
      </c>
      <c r="V100" s="29" t="s">
        <v>10</v>
      </c>
      <c r="Z100" s="5"/>
    </row>
    <row r="101" spans="2:26" ht="21" x14ac:dyDescent="0.25">
      <c r="B101" s="5"/>
      <c r="C101" s="5"/>
      <c r="D101" s="29" t="s">
        <v>17</v>
      </c>
      <c r="E101" s="1">
        <v>0</v>
      </c>
      <c r="F101" s="1">
        <v>0</v>
      </c>
      <c r="G101" s="1">
        <v>0</v>
      </c>
      <c r="H101" s="1">
        <v>0</v>
      </c>
      <c r="I101" s="29">
        <f t="shared" si="0"/>
        <v>0</v>
      </c>
      <c r="P101" s="29" t="s">
        <v>17</v>
      </c>
      <c r="Q101" s="12">
        <f>T89</f>
        <v>-282.5</v>
      </c>
      <c r="R101" s="40">
        <v>-200</v>
      </c>
      <c r="S101" s="12">
        <f t="shared" si="1"/>
        <v>0</v>
      </c>
      <c r="T101" s="12">
        <f t="shared" si="2"/>
        <v>0</v>
      </c>
      <c r="U101" s="12">
        <f t="shared" si="3"/>
        <v>-482.5</v>
      </c>
      <c r="V101" s="29" t="s">
        <v>17</v>
      </c>
      <c r="Z101" s="5"/>
    </row>
    <row r="102" spans="2:26" ht="21" x14ac:dyDescent="0.25">
      <c r="B102" s="5"/>
      <c r="C102" s="5"/>
      <c r="D102" s="29" t="s">
        <v>97</v>
      </c>
      <c r="E102" s="1">
        <v>3</v>
      </c>
      <c r="F102" s="1">
        <v>7</v>
      </c>
      <c r="G102" s="1">
        <v>25</v>
      </c>
      <c r="H102" s="1">
        <v>0</v>
      </c>
      <c r="I102" s="29">
        <f t="shared" si="0"/>
        <v>35</v>
      </c>
      <c r="P102" s="29" t="s">
        <v>97</v>
      </c>
      <c r="Q102" s="12">
        <f>W89</f>
        <v>-304.17</v>
      </c>
      <c r="R102" s="40">
        <v>-200</v>
      </c>
      <c r="S102" s="12">
        <f t="shared" si="1"/>
        <v>35</v>
      </c>
      <c r="T102" s="12">
        <f t="shared" si="2"/>
        <v>494.94949494949498</v>
      </c>
      <c r="U102" s="42">
        <f t="shared" si="3"/>
        <v>-9.2205050505050394</v>
      </c>
      <c r="V102" s="29" t="s">
        <v>97</v>
      </c>
      <c r="Z102" s="5"/>
    </row>
    <row r="103" spans="2:26" ht="21" x14ac:dyDescent="0.25">
      <c r="B103" s="5"/>
      <c r="C103" s="5"/>
      <c r="U103" s="41">
        <f>SUM(U96:U102)</f>
        <v>1.1368683772161603E-13</v>
      </c>
      <c r="Z103" s="5"/>
    </row>
    <row r="104" spans="2:26" x14ac:dyDescent="0.2">
      <c r="B104" s="5"/>
      <c r="C104" s="5"/>
      <c r="Z104" s="5"/>
    </row>
    <row r="105" spans="2:2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2:26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2:26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2:26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2:26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2:26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2:26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2:26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2:26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2:26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2:26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2:26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2:26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</sheetData>
  <dataConsolidate/>
  <mergeCells count="13">
    <mergeCell ref="E94:H94"/>
    <mergeCell ref="P11:Q11"/>
    <mergeCell ref="S11:T11"/>
    <mergeCell ref="V11:W11"/>
    <mergeCell ref="G2:U8"/>
    <mergeCell ref="D11:E11"/>
    <mergeCell ref="G11:H11"/>
    <mergeCell ref="J11:K11"/>
    <mergeCell ref="M11:N11"/>
    <mergeCell ref="P94:P95"/>
    <mergeCell ref="Q94:Q95"/>
    <mergeCell ref="R94:T94"/>
    <mergeCell ref="U94:U95"/>
  </mergeCells>
  <conditionalFormatting sqref="E89 U101:U102 Q96:Q102">
    <cfRule type="cellIs" dxfId="23" priority="256" operator="lessThan">
      <formula>0</formula>
    </cfRule>
    <cfRule type="cellIs" dxfId="22" priority="257" operator="equal">
      <formula>0</formula>
    </cfRule>
    <cfRule type="cellIs" dxfId="21" priority="258" operator="greaterThan">
      <formula>0</formula>
    </cfRule>
  </conditionalFormatting>
  <conditionalFormatting sqref="H89">
    <cfRule type="cellIs" dxfId="20" priority="25" operator="lessThan">
      <formula>0</formula>
    </cfRule>
    <cfRule type="cellIs" dxfId="19" priority="26" operator="equal">
      <formula>0</formula>
    </cfRule>
    <cfRule type="cellIs" dxfId="18" priority="27" operator="greaterThan">
      <formula>0</formula>
    </cfRule>
  </conditionalFormatting>
  <conditionalFormatting sqref="K89">
    <cfRule type="cellIs" dxfId="17" priority="22" operator="lessThan">
      <formula>0</formula>
    </cfRule>
    <cfRule type="cellIs" dxfId="16" priority="23" operator="equal">
      <formula>0</formula>
    </cfRule>
    <cfRule type="cellIs" dxfId="15" priority="24" operator="greaterThan">
      <formula>0</formula>
    </cfRule>
  </conditionalFormatting>
  <conditionalFormatting sqref="N89">
    <cfRule type="cellIs" dxfId="14" priority="19" operator="lessThan">
      <formula>0</formula>
    </cfRule>
    <cfRule type="cellIs" dxfId="13" priority="20" operator="equal">
      <formula>0</formula>
    </cfRule>
    <cfRule type="cellIs" dxfId="12" priority="21" operator="greaterThan">
      <formula>0</formula>
    </cfRule>
  </conditionalFormatting>
  <conditionalFormatting sqref="Q89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T89">
    <cfRule type="cellIs" dxfId="8" priority="13" operator="lessThan">
      <formula>0</formula>
    </cfRule>
    <cfRule type="cellIs" dxfId="7" priority="14" operator="equal">
      <formula>0</formula>
    </cfRule>
    <cfRule type="cellIs" dxfId="6" priority="15" operator="greaterThan">
      <formula>0</formula>
    </cfRule>
  </conditionalFormatting>
  <conditionalFormatting sqref="W89">
    <cfRule type="cellIs" dxfId="5" priority="10" operator="lessThan">
      <formula>0</formula>
    </cfRule>
    <cfRule type="cellIs" dxfId="4" priority="11" operator="equal">
      <formula>0</formula>
    </cfRule>
    <cfRule type="cellIs" dxfId="3" priority="12" operator="greaterThan">
      <formula>0</formula>
    </cfRule>
  </conditionalFormatting>
  <conditionalFormatting sqref="U96:U100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6:J47"/>
  <sheetViews>
    <sheetView showGridLines="0" topLeftCell="A24" zoomScale="150" zoomScaleNormal="150" workbookViewId="0">
      <selection activeCell="F47" sqref="F47:G47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6" spans="5:10" x14ac:dyDescent="0.2">
      <c r="E6" s="7" t="s">
        <v>98</v>
      </c>
      <c r="F6" s="7" t="s">
        <v>95</v>
      </c>
      <c r="G6" s="7" t="s">
        <v>96</v>
      </c>
      <c r="I6" s="7" t="s">
        <v>99</v>
      </c>
      <c r="J6" s="7" t="s">
        <v>12</v>
      </c>
    </row>
    <row r="7" spans="5:10" ht="19" x14ac:dyDescent="0.25">
      <c r="E7" s="29" t="s">
        <v>8</v>
      </c>
      <c r="F7" s="30" t="s">
        <v>8</v>
      </c>
      <c r="G7" s="30" t="s">
        <v>5</v>
      </c>
      <c r="I7" s="7" t="s">
        <v>100</v>
      </c>
      <c r="J7" s="7" t="s">
        <v>18</v>
      </c>
    </row>
    <row r="8" spans="5:10" ht="19" x14ac:dyDescent="0.25">
      <c r="E8" s="29" t="s">
        <v>5</v>
      </c>
      <c r="F8" s="30" t="s">
        <v>5</v>
      </c>
      <c r="G8" s="30" t="s">
        <v>12</v>
      </c>
    </row>
    <row r="9" spans="5:10" ht="19" x14ac:dyDescent="0.25">
      <c r="E9" s="29" t="s">
        <v>9</v>
      </c>
      <c r="F9" s="30" t="s">
        <v>12</v>
      </c>
      <c r="G9" s="30" t="s">
        <v>10</v>
      </c>
    </row>
    <row r="10" spans="5:10" ht="19" x14ac:dyDescent="0.25">
      <c r="E10" s="29" t="s">
        <v>12</v>
      </c>
      <c r="F10" s="30" t="s">
        <v>12</v>
      </c>
      <c r="G10" s="30" t="s">
        <v>5</v>
      </c>
    </row>
    <row r="11" spans="5:10" ht="19" x14ac:dyDescent="0.25">
      <c r="E11" s="29" t="s">
        <v>10</v>
      </c>
      <c r="F11" s="30" t="s">
        <v>10</v>
      </c>
      <c r="G11" s="30" t="s">
        <v>5</v>
      </c>
    </row>
    <row r="12" spans="5:10" ht="19" x14ac:dyDescent="0.25">
      <c r="E12" s="29" t="s">
        <v>17</v>
      </c>
      <c r="F12" s="30" t="s">
        <v>17</v>
      </c>
      <c r="G12" s="30" t="s">
        <v>10</v>
      </c>
    </row>
    <row r="13" spans="5:10" ht="19" x14ac:dyDescent="0.25">
      <c r="E13" s="29" t="s">
        <v>97</v>
      </c>
      <c r="F13" s="30" t="s">
        <v>17</v>
      </c>
      <c r="G13" s="30" t="s">
        <v>12</v>
      </c>
    </row>
    <row r="16" spans="5:10" ht="21" customHeight="1" x14ac:dyDescent="0.2"/>
    <row r="17" spans="5:10" ht="21" customHeight="1" x14ac:dyDescent="0.2">
      <c r="E17" s="7" t="s">
        <v>111</v>
      </c>
      <c r="F17" s="7" t="s">
        <v>95</v>
      </c>
      <c r="G17" s="7" t="s">
        <v>96</v>
      </c>
      <c r="I17" s="7" t="s">
        <v>99</v>
      </c>
      <c r="J17" s="7" t="s">
        <v>18</v>
      </c>
    </row>
    <row r="18" spans="5:10" ht="21" customHeight="1" x14ac:dyDescent="0.25">
      <c r="E18" s="29" t="s">
        <v>8</v>
      </c>
      <c r="F18" s="30" t="s">
        <v>8</v>
      </c>
      <c r="G18" s="30" t="s">
        <v>10</v>
      </c>
      <c r="I18" s="7" t="s">
        <v>100</v>
      </c>
      <c r="J18" s="7" t="s">
        <v>9</v>
      </c>
    </row>
    <row r="19" spans="5:10" ht="21" customHeight="1" x14ac:dyDescent="0.25">
      <c r="E19" s="29" t="s">
        <v>5</v>
      </c>
      <c r="F19" s="30" t="s">
        <v>12</v>
      </c>
      <c r="G19" s="30" t="s">
        <v>5</v>
      </c>
    </row>
    <row r="20" spans="5:10" ht="24" customHeight="1" x14ac:dyDescent="0.25">
      <c r="E20" s="29" t="s">
        <v>9</v>
      </c>
      <c r="F20" s="30" t="s">
        <v>12</v>
      </c>
      <c r="G20" s="30" t="s">
        <v>9</v>
      </c>
    </row>
    <row r="21" spans="5:10" ht="24" customHeight="1" x14ac:dyDescent="0.25">
      <c r="E21" s="29" t="s">
        <v>12</v>
      </c>
      <c r="F21" s="30" t="s">
        <v>12</v>
      </c>
      <c r="G21" s="30" t="s">
        <v>5</v>
      </c>
    </row>
    <row r="22" spans="5:10" ht="19" x14ac:dyDescent="0.25">
      <c r="E22" s="29" t="s">
        <v>10</v>
      </c>
      <c r="F22" s="30" t="s">
        <v>10</v>
      </c>
      <c r="G22" s="30" t="s">
        <v>12</v>
      </c>
    </row>
    <row r="23" spans="5:10" ht="19" x14ac:dyDescent="0.25">
      <c r="E23" s="29" t="s">
        <v>17</v>
      </c>
      <c r="F23" s="30" t="s">
        <v>17</v>
      </c>
      <c r="G23" s="30" t="s">
        <v>8</v>
      </c>
    </row>
    <row r="24" spans="5:10" ht="19" x14ac:dyDescent="0.25">
      <c r="E24" s="29" t="s">
        <v>97</v>
      </c>
      <c r="F24" s="30" t="s">
        <v>9</v>
      </c>
      <c r="G24" s="30" t="s">
        <v>18</v>
      </c>
    </row>
    <row r="29" spans="5:10" x14ac:dyDescent="0.2">
      <c r="E29" s="7" t="s">
        <v>112</v>
      </c>
      <c r="F29" s="7" t="s">
        <v>95</v>
      </c>
      <c r="G29" s="7" t="s">
        <v>96</v>
      </c>
      <c r="I29" s="7" t="s">
        <v>99</v>
      </c>
      <c r="J29" s="7" t="s">
        <v>10</v>
      </c>
    </row>
    <row r="30" spans="5:10" ht="19" x14ac:dyDescent="0.25">
      <c r="E30" s="29" t="s">
        <v>8</v>
      </c>
      <c r="F30" s="30" t="s">
        <v>8</v>
      </c>
      <c r="G30" s="30" t="s">
        <v>10</v>
      </c>
      <c r="I30" s="7" t="s">
        <v>100</v>
      </c>
      <c r="J30" s="7" t="s">
        <v>18</v>
      </c>
    </row>
    <row r="31" spans="5:10" ht="19" x14ac:dyDescent="0.25">
      <c r="E31" s="29" t="s">
        <v>5</v>
      </c>
      <c r="F31" s="30" t="s">
        <v>5</v>
      </c>
      <c r="G31" s="30" t="s">
        <v>12</v>
      </c>
    </row>
    <row r="32" spans="5:10" ht="19" x14ac:dyDescent="0.25">
      <c r="E32" s="29" t="s">
        <v>9</v>
      </c>
      <c r="F32" s="30" t="s">
        <v>9</v>
      </c>
      <c r="G32" s="30" t="s">
        <v>5</v>
      </c>
    </row>
    <row r="33" spans="5:10" ht="19" x14ac:dyDescent="0.25">
      <c r="E33" s="29" t="s">
        <v>12</v>
      </c>
      <c r="F33" s="30" t="s">
        <v>12</v>
      </c>
      <c r="G33" s="30" t="s">
        <v>10</v>
      </c>
    </row>
    <row r="34" spans="5:10" ht="19" x14ac:dyDescent="0.25">
      <c r="E34" s="29" t="s">
        <v>10</v>
      </c>
      <c r="F34" s="30" t="s">
        <v>10</v>
      </c>
      <c r="G34" s="30" t="s">
        <v>12</v>
      </c>
    </row>
    <row r="35" spans="5:10" ht="19" x14ac:dyDescent="0.25">
      <c r="E35" s="29" t="s">
        <v>17</v>
      </c>
      <c r="F35" s="30" t="s">
        <v>17</v>
      </c>
      <c r="G35" s="30" t="s">
        <v>5</v>
      </c>
    </row>
    <row r="36" spans="5:10" ht="19" x14ac:dyDescent="0.25">
      <c r="E36" s="29" t="s">
        <v>97</v>
      </c>
      <c r="F36" s="30" t="s">
        <v>10</v>
      </c>
      <c r="G36" s="30" t="s">
        <v>18</v>
      </c>
    </row>
    <row r="40" spans="5:10" x14ac:dyDescent="0.2">
      <c r="E40" s="7" t="s">
        <v>113</v>
      </c>
      <c r="F40" s="7" t="s">
        <v>95</v>
      </c>
      <c r="G40" s="7" t="s">
        <v>96</v>
      </c>
      <c r="I40" s="7" t="s">
        <v>99</v>
      </c>
      <c r="J40" s="7" t="s">
        <v>12</v>
      </c>
    </row>
    <row r="41" spans="5:10" ht="19" x14ac:dyDescent="0.25">
      <c r="E41" s="29" t="s">
        <v>8</v>
      </c>
      <c r="F41" s="30" t="s">
        <v>8</v>
      </c>
      <c r="G41" s="30" t="s">
        <v>10</v>
      </c>
      <c r="I41" s="7" t="s">
        <v>100</v>
      </c>
      <c r="J41" s="7" t="s">
        <v>5</v>
      </c>
    </row>
    <row r="42" spans="5:10" ht="19" x14ac:dyDescent="0.25">
      <c r="E42" s="29" t="s">
        <v>5</v>
      </c>
      <c r="F42" s="30" t="s">
        <v>5</v>
      </c>
      <c r="G42" s="30" t="s">
        <v>10</v>
      </c>
    </row>
    <row r="43" spans="5:10" ht="19" x14ac:dyDescent="0.25">
      <c r="E43" s="29" t="s">
        <v>9</v>
      </c>
      <c r="F43" s="30" t="s">
        <v>10</v>
      </c>
      <c r="G43" s="30" t="s">
        <v>12</v>
      </c>
    </row>
    <row r="44" spans="5:10" ht="19" x14ac:dyDescent="0.25">
      <c r="E44" s="29" t="s">
        <v>12</v>
      </c>
      <c r="F44" s="30" t="s">
        <v>12</v>
      </c>
      <c r="G44" s="30" t="s">
        <v>10</v>
      </c>
    </row>
    <row r="45" spans="5:10" ht="19" x14ac:dyDescent="0.25">
      <c r="E45" s="29" t="s">
        <v>10</v>
      </c>
      <c r="F45" s="30" t="s">
        <v>10</v>
      </c>
      <c r="G45" s="30" t="s">
        <v>18</v>
      </c>
    </row>
    <row r="46" spans="5:10" ht="19" x14ac:dyDescent="0.25">
      <c r="E46" s="29" t="s">
        <v>17</v>
      </c>
      <c r="F46" s="30" t="s">
        <v>17</v>
      </c>
      <c r="G46" s="30" t="s">
        <v>17</v>
      </c>
    </row>
    <row r="47" spans="5:10" ht="19" x14ac:dyDescent="0.25">
      <c r="E47" s="29" t="s">
        <v>97</v>
      </c>
      <c r="F47" s="30" t="s">
        <v>9</v>
      </c>
      <c r="G47" s="30" t="s">
        <v>18</v>
      </c>
    </row>
  </sheetData>
  <sortState xmlns:xlrd2="http://schemas.microsoft.com/office/spreadsheetml/2017/richdata2" ref="I71:K79">
    <sortCondition descending="1" ref="K71:K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2022-05-29T18:12:25Z</dcterms:modified>
</cp:coreProperties>
</file>